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https://usepa-my.sharepoint.com/personal/cano_olga_epa_gov/Documents/OW/WaterSense/homes/revision/All Team _ SHARED/WBT/"/>
    </mc:Choice>
  </mc:AlternateContent>
  <xr:revisionPtr revIDLastSave="0" documentId="8_{F931E70B-81CD-4DFD-963C-3CCDE5EC76BD}" xr6:coauthVersionLast="44" xr6:coauthVersionMax="44" xr10:uidLastSave="{00000000-0000-0000-0000-000000000000}"/>
  <bookViews>
    <workbookView xWindow="28680" yWindow="-120" windowWidth="29040" windowHeight="15840" xr2:uid="{00000000-000D-0000-FFFF-FFFF00000000}"/>
  </bookViews>
  <sheets>
    <sheet name="Introduction" sheetId="9" r:id="rId1"/>
    <sheet name="Data Entry" sheetId="4" r:id="rId2"/>
    <sheet name="Results" sheetId="6" r:id="rId3"/>
    <sheet name="Equations &amp; Tables" sheetId="7" r:id="rId4"/>
    <sheet name="Climate Data" sheetId="8" state="hidden" r:id="rId5"/>
  </sheets>
  <externalReferences>
    <externalReference r:id="rId6"/>
    <externalReference r:id="rId7"/>
  </externalReferences>
  <definedNames>
    <definedName name="annual_precip">#REF!</definedName>
    <definedName name="baseline" localSheetId="0">'[1]Data Entry'!$L$13</definedName>
    <definedName name="baseline">'Data Entry'!$L$13</definedName>
    <definedName name="efficiency">#REF!</definedName>
    <definedName name="Irrigated_Area">[2]Budget!$C$42</definedName>
    <definedName name="Irrigation_efficiency" localSheetId="0">'[1]Equations &amp; Tables'!$K$34:$L$39</definedName>
    <definedName name="Irrigation_efficiency">'Equations &amp; Tables'!$K$34:$L$39</definedName>
    <definedName name="LWA" localSheetId="0">'[1]Data Entry'!$L$15</definedName>
    <definedName name="LWA">'Data Entry'!$L$15</definedName>
    <definedName name="LWR" localSheetId="0">'[1]Data Entry'!$L$37</definedName>
    <definedName name="LWR">'Data Entry'!$L$37</definedName>
    <definedName name="pk_month" localSheetId="0">'[1]Data Entry'!$L$5</definedName>
    <definedName name="pk_month">'Data Entry'!$L$5</definedName>
    <definedName name="plant_type">'Data Entry'!$I$43:$K$57</definedName>
    <definedName name="precip">#REF!</definedName>
    <definedName name="rainfall" localSheetId="0">'[1]Data Entry'!$L$9</definedName>
    <definedName name="rainfall">'Data Entry'!$L$9</definedName>
    <definedName name="referenceET" localSheetId="0">'[1]Data Entry'!$L$8</definedName>
    <definedName name="referenceET">'Data Entry'!$L$8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2" i="4" l="1"/>
  <c r="D37" i="4" l="1"/>
  <c r="O23" i="4" l="1"/>
  <c r="M23" i="4" s="1"/>
  <c r="O24" i="4"/>
  <c r="O25" i="4"/>
  <c r="M25" i="4" s="1"/>
  <c r="O26" i="4"/>
  <c r="M26" i="4" s="1"/>
  <c r="O27" i="4"/>
  <c r="M27" i="4" s="1"/>
  <c r="O28" i="4"/>
  <c r="M28" i="4" s="1"/>
  <c r="O29" i="4"/>
  <c r="M29" i="4" s="1"/>
  <c r="O30" i="4"/>
  <c r="M30" i="4" s="1"/>
  <c r="O31" i="4"/>
  <c r="M31" i="4" s="1"/>
  <c r="O32" i="4"/>
  <c r="M32" i="4" s="1"/>
  <c r="O33" i="4"/>
  <c r="M33" i="4" s="1"/>
  <c r="O34" i="4"/>
  <c r="M34" i="4" s="1"/>
  <c r="O35" i="4"/>
  <c r="M35" i="4" s="1"/>
  <c r="O36" i="4"/>
  <c r="M36" i="4" s="1"/>
  <c r="O22" i="4"/>
  <c r="H22" i="4" l="1"/>
  <c r="L9" i="4" l="1"/>
  <c r="L8" i="4"/>
  <c r="L13" i="4" s="1"/>
  <c r="L15" i="4" s="1"/>
  <c r="L5" i="4"/>
  <c r="G21" i="4"/>
  <c r="C22" i="6" l="1"/>
  <c r="D10" i="6" l="1"/>
  <c r="N23" i="4"/>
  <c r="N24" i="4"/>
  <c r="N25" i="4"/>
  <c r="N26" i="4"/>
  <c r="N27" i="4"/>
  <c r="N28" i="4"/>
  <c r="N29" i="4"/>
  <c r="N30" i="4"/>
  <c r="N31" i="4"/>
  <c r="N32" i="4"/>
  <c r="N33" i="4"/>
  <c r="N34" i="4"/>
  <c r="N35" i="4"/>
  <c r="N36" i="4"/>
  <c r="N22" i="4"/>
  <c r="H23" i="4"/>
  <c r="H24" i="4"/>
  <c r="H25" i="4"/>
  <c r="H26" i="4"/>
  <c r="H27" i="4"/>
  <c r="H28" i="4"/>
  <c r="H29" i="4"/>
  <c r="H30" i="4"/>
  <c r="H31" i="4"/>
  <c r="H32" i="4"/>
  <c r="H33" i="4"/>
  <c r="H34" i="4"/>
  <c r="H35" i="4"/>
  <c r="H36" i="4"/>
  <c r="J23" i="4"/>
  <c r="J24" i="4"/>
  <c r="J25" i="4"/>
  <c r="J26" i="4"/>
  <c r="J27" i="4"/>
  <c r="J28" i="4"/>
  <c r="J29" i="4"/>
  <c r="J30" i="4"/>
  <c r="J31" i="4"/>
  <c r="J32" i="4"/>
  <c r="J33" i="4"/>
  <c r="J34" i="4"/>
  <c r="J35" i="4"/>
  <c r="J36" i="4"/>
  <c r="J22" i="4"/>
  <c r="O37" i="4" l="1"/>
  <c r="C37" i="4"/>
  <c r="I36" i="4"/>
  <c r="K36" i="4" s="1"/>
  <c r="I35" i="4"/>
  <c r="K35" i="4" s="1"/>
  <c r="I34" i="4"/>
  <c r="K34" i="4" s="1"/>
  <c r="I33" i="4"/>
  <c r="K33" i="4" s="1"/>
  <c r="I32" i="4"/>
  <c r="K32" i="4" s="1"/>
  <c r="I31" i="4"/>
  <c r="K31" i="4" s="1"/>
  <c r="I30" i="4"/>
  <c r="I29" i="4"/>
  <c r="K29" i="4" s="1"/>
  <c r="I28" i="4"/>
  <c r="I27" i="4"/>
  <c r="K27" i="4" s="1"/>
  <c r="I26" i="4"/>
  <c r="K26" i="4" s="1"/>
  <c r="I25" i="4"/>
  <c r="K25" i="4" s="1"/>
  <c r="I24" i="4"/>
  <c r="I23" i="4"/>
  <c r="K22" i="4"/>
  <c r="P37" i="4" l="1"/>
  <c r="K30" i="4"/>
  <c r="P30" i="4" s="1"/>
  <c r="L30" i="4" s="1"/>
  <c r="M22" i="4"/>
  <c r="K23" i="4"/>
  <c r="P23" i="4" s="1"/>
  <c r="L23" i="4" s="1"/>
  <c r="K24" i="4"/>
  <c r="K28" i="4"/>
  <c r="P28" i="4" s="1"/>
  <c r="L28" i="4" s="1"/>
  <c r="P36" i="4"/>
  <c r="L36" i="4" s="1"/>
  <c r="N37" i="4"/>
  <c r="I25" i="6" s="1"/>
  <c r="P25" i="4"/>
  <c r="L25" i="4" s="1"/>
  <c r="P29" i="4"/>
  <c r="L29" i="4" s="1"/>
  <c r="P26" i="4"/>
  <c r="L26" i="4" s="1"/>
  <c r="P32" i="4"/>
  <c r="L32" i="4" s="1"/>
  <c r="P27" i="4"/>
  <c r="L27" i="4" s="1"/>
  <c r="P34" i="4"/>
  <c r="L34" i="4" s="1"/>
  <c r="P31" i="4"/>
  <c r="L31" i="4" s="1"/>
  <c r="P33" i="4"/>
  <c r="L33" i="4" s="1"/>
  <c r="P35" i="4"/>
  <c r="L35" i="4" s="1"/>
  <c r="D5" i="6"/>
  <c r="F12" i="6"/>
  <c r="D8" i="6"/>
  <c r="D7" i="6"/>
  <c r="D6" i="6"/>
  <c r="P24" i="4" l="1"/>
  <c r="L24" i="4" s="1"/>
  <c r="M24" i="4"/>
  <c r="P22" i="4"/>
  <c r="L22" i="4" s="1"/>
  <c r="E25" i="6"/>
  <c r="B20" i="6"/>
  <c r="L37" i="4" l="1"/>
  <c r="C38" i="4" l="1"/>
  <c r="L39" i="4"/>
  <c r="F34" i="6"/>
  <c r="K39" i="4"/>
  <c r="K38" i="4"/>
  <c r="F22" i="6"/>
  <c r="B31" i="6" l="1"/>
  <c r="E34" i="6"/>
  <c r="B30" i="6"/>
</calcChain>
</file>

<file path=xl/sharedStrings.xml><?xml version="1.0" encoding="utf-8"?>
<sst xmlns="http://schemas.openxmlformats.org/spreadsheetml/2006/main" count="33642" uniqueCount="1817">
  <si>
    <t xml:space="preserve"> </t>
  </si>
  <si>
    <t>Zone</t>
  </si>
  <si>
    <t>Where:</t>
  </si>
  <si>
    <r>
      <t>Landscape Coefficient (K</t>
    </r>
    <r>
      <rPr>
        <b/>
        <vertAlign val="subscript"/>
        <sz val="10"/>
        <rFont val="Arial"/>
        <family val="2"/>
      </rPr>
      <t>L</t>
    </r>
    <r>
      <rPr>
        <b/>
        <sz val="10"/>
        <rFont val="Arial"/>
        <family val="2"/>
      </rPr>
      <t>)</t>
    </r>
  </si>
  <si>
    <t>OUTPUT - DOES THE DESIGNED LANDSCAPE MEET THE WATER BUDGET?</t>
  </si>
  <si>
    <t>LWR</t>
  </si>
  <si>
    <t>LWA</t>
  </si>
  <si>
    <t xml:space="preserve">If YES, then the water budget criterion is met. </t>
  </si>
  <si>
    <t>A = Area of the hydrozone (square feet)</t>
  </si>
  <si>
    <t>Total Area =</t>
  </si>
  <si>
    <t>Fixed Spray</t>
  </si>
  <si>
    <r>
      <t>K</t>
    </r>
    <r>
      <rPr>
        <vertAlign val="subscript"/>
        <sz val="10"/>
        <rFont val="Arial"/>
        <family val="2"/>
      </rPr>
      <t>L</t>
    </r>
    <r>
      <rPr>
        <sz val="10"/>
        <rFont val="Arial"/>
        <family val="2"/>
      </rPr>
      <t xml:space="preserve"> = Landscape coefficient for the type of plant in that hydrozone (dimensionless)</t>
    </r>
  </si>
  <si>
    <t>Your Name:</t>
  </si>
  <si>
    <t>Builder Name:</t>
  </si>
  <si>
    <t>Lot Number/Street Address:</t>
  </si>
  <si>
    <t>Irrigation Type</t>
  </si>
  <si>
    <t>Drip - Press Comp</t>
  </si>
  <si>
    <t>Drip - Standard</t>
  </si>
  <si>
    <t>Yes</t>
  </si>
  <si>
    <t>No</t>
  </si>
  <si>
    <t>Turf?</t>
  </si>
  <si>
    <t>Plant Type or Landscape Feature</t>
  </si>
  <si>
    <t>Hydrozone/Landscape Feature Area (sq. ft.)</t>
  </si>
  <si>
    <t>LWA = Landscape water allowance (gallons/month)</t>
  </si>
  <si>
    <t xml:space="preserve">This worksheet determines if the designed landscape meets the water budget. </t>
  </si>
  <si>
    <r>
      <t>LWR</t>
    </r>
    <r>
      <rPr>
        <vertAlign val="subscript"/>
        <sz val="10"/>
        <rFont val="Arial"/>
        <family val="2"/>
      </rPr>
      <t>H</t>
    </r>
    <r>
      <rPr>
        <sz val="10"/>
        <rFont val="Arial"/>
        <family val="2"/>
      </rPr>
      <t xml:space="preserve"> = Landscape water requirement for the hydrozone (gallons/month)</t>
    </r>
  </si>
  <si>
    <r>
      <t>Distribution Uniformity (DU</t>
    </r>
    <r>
      <rPr>
        <b/>
        <vertAlign val="subscript"/>
        <sz val="10"/>
        <rFont val="Arial"/>
        <family val="2"/>
      </rPr>
      <t>LQ</t>
    </r>
    <r>
      <rPr>
        <b/>
        <sz val="10"/>
        <rFont val="Arial"/>
        <family val="2"/>
      </rPr>
      <t>)</t>
    </r>
  </si>
  <si>
    <r>
      <t>DU</t>
    </r>
    <r>
      <rPr>
        <b/>
        <vertAlign val="subscript"/>
        <sz val="10"/>
        <rFont val="Arial"/>
        <family val="2"/>
      </rPr>
      <t xml:space="preserve">(LQ) </t>
    </r>
    <r>
      <rPr>
        <b/>
        <sz val="10"/>
        <rFont val="Arial"/>
        <family val="2"/>
      </rPr>
      <t>or EU*</t>
    </r>
  </si>
  <si>
    <t>No Irrigation</t>
  </si>
  <si>
    <r>
      <t>LWR</t>
    </r>
    <r>
      <rPr>
        <b/>
        <vertAlign val="subscript"/>
        <sz val="10"/>
        <rFont val="Arial"/>
        <family val="2"/>
      </rPr>
      <t xml:space="preserve">H </t>
    </r>
    <r>
      <rPr>
        <b/>
        <sz val="10"/>
        <rFont val="Arial"/>
        <family val="2"/>
      </rPr>
      <t>(gal/month)</t>
    </r>
  </si>
  <si>
    <r>
      <t>K</t>
    </r>
    <r>
      <rPr>
        <b/>
        <vertAlign val="subscript"/>
        <sz val="10"/>
        <rFont val="Arial"/>
        <family val="2"/>
      </rPr>
      <t>L</t>
    </r>
  </si>
  <si>
    <t>Trees - Low water requirement</t>
  </si>
  <si>
    <t>Trees - Medium water requirement</t>
  </si>
  <si>
    <t>Trees - High water requirement</t>
  </si>
  <si>
    <t>Shrubs - Medium water requirement</t>
  </si>
  <si>
    <t>Groundcover - Medium water requirement</t>
  </si>
  <si>
    <t>Shrubs - High water requirement</t>
  </si>
  <si>
    <t>Groundcover - High water requirement</t>
  </si>
  <si>
    <t>(gallons/month)</t>
  </si>
  <si>
    <t>Turfgrass - Medium water requirement</t>
  </si>
  <si>
    <t>Turfgrass - High water requirement</t>
  </si>
  <si>
    <r>
      <t>C</t>
    </r>
    <r>
      <rPr>
        <vertAlign val="subscript"/>
        <sz val="10"/>
        <rFont val="Arial"/>
        <family val="2"/>
      </rPr>
      <t>u</t>
    </r>
    <r>
      <rPr>
        <sz val="10"/>
        <rFont val="Arial"/>
        <family val="2"/>
      </rPr>
      <t xml:space="preserve"> = Conversion factor (0.6233 for results in gallons/month)</t>
    </r>
  </si>
  <si>
    <t>City, State, Zip Code:</t>
  </si>
  <si>
    <t>Peak Watering Month:</t>
  </si>
  <si>
    <t>Turfgrass - Low water requirement</t>
  </si>
  <si>
    <t>Shrubs - Low water requirement</t>
  </si>
  <si>
    <t>Groundcover - Low water requirement</t>
  </si>
  <si>
    <t xml:space="preserve">If the landscape water requirement is LESS than the landscape water allowance, then the water budget criterion is met.  </t>
  </si>
  <si>
    <t>Please refer to the WaterSense Water Budget Approach for additional information.</t>
  </si>
  <si>
    <r>
      <t>ET</t>
    </r>
    <r>
      <rPr>
        <vertAlign val="subscript"/>
        <sz val="10"/>
        <rFont val="Arial"/>
        <family val="2"/>
      </rPr>
      <t>o</t>
    </r>
    <r>
      <rPr>
        <sz val="10"/>
        <rFont val="Arial"/>
        <family val="2"/>
      </rPr>
      <t xml:space="preserve"> = Local reference evapotranspiration (inches/month)</t>
    </r>
  </si>
  <si>
    <t>Water Requirements</t>
  </si>
  <si>
    <t>Low</t>
  </si>
  <si>
    <t>Medium</t>
  </si>
  <si>
    <t>High</t>
  </si>
  <si>
    <t>Trees</t>
  </si>
  <si>
    <t>Shrubs</t>
  </si>
  <si>
    <t>Groundcover</t>
  </si>
  <si>
    <t>Turfgrass</t>
  </si>
  <si>
    <t>Pool, Spa, or Water Feature</t>
  </si>
  <si>
    <t>Nonvegetated Softscape</t>
  </si>
  <si>
    <t>0</t>
  </si>
  <si>
    <t>If NO, then the landscape and/or irrigation system needs to be redesigned to use less water.</t>
  </si>
  <si>
    <t xml:space="preserve">The designed landscape contains </t>
  </si>
  <si>
    <t>STEP 3A - REVIEW THE LWA AND LWR FROM PART 1 AND PART 2</t>
  </si>
  <si>
    <t>STEP 3B - REVIEW THE TOTAL AREA OF TURFGRASS* IN THE DESIGNED LANDSCAPE FROM STEP 2B</t>
  </si>
  <si>
    <t>*This includes the area of any pools, spas, and/or water features, designated by WaterSense to be counted as turfgrass.</t>
  </si>
  <si>
    <t xml:space="preserve">This is </t>
  </si>
  <si>
    <t xml:space="preserve">square feet of turfgrass.* </t>
  </si>
  <si>
    <t>If the landscape water requirement is GREATER than the landscape water allowance, then the landscape and/or irrigation system needs to be redesigned to use less water.</t>
  </si>
  <si>
    <t>NA</t>
  </si>
  <si>
    <t>Total Turf</t>
  </si>
  <si>
    <t>Irrigation Type Error</t>
  </si>
  <si>
    <r>
      <t>R</t>
    </r>
    <r>
      <rPr>
        <vertAlign val="subscript"/>
        <sz val="10"/>
        <rFont val="Arial"/>
        <family val="2"/>
      </rPr>
      <t>a</t>
    </r>
    <r>
      <rPr>
        <sz val="10"/>
        <rFont val="Arial"/>
        <family val="2"/>
      </rPr>
      <t xml:space="preserve"> =Allowable rainfall, designated by WaterSense as 25% of average peak monthly rainfall (R)</t>
    </r>
  </si>
  <si>
    <t xml:space="preserve">Permeable Hardscape </t>
  </si>
  <si>
    <t>Permeable Hardscape</t>
  </si>
  <si>
    <t>Is an irrigation system being installed on this site?</t>
  </si>
  <si>
    <t>Area of the designed landscape (square feet)</t>
  </si>
  <si>
    <t>The monthly LWR is the water requirement specific to the designed landscape.  The sum of the LWRs for each hydrozone equals the site LWR.</t>
  </si>
  <si>
    <t>The following formula is used to calculate the LWR for each hydrozone:</t>
  </si>
  <si>
    <t>A = Landscaped area (square feet)</t>
  </si>
  <si>
    <t>The LWA is the water allotment for the site.  The following formula is used to calculate the LWA:</t>
  </si>
  <si>
    <t xml:space="preserve">STEP 1A - ENTER THE LANDSCAPED AREA (A) </t>
  </si>
  <si>
    <t>of the landscaped area.</t>
  </si>
  <si>
    <r>
      <t>DU</t>
    </r>
    <r>
      <rPr>
        <vertAlign val="subscript"/>
        <sz val="10"/>
        <rFont val="Arial"/>
        <family val="2"/>
      </rPr>
      <t>LQ</t>
    </r>
    <r>
      <rPr>
        <sz val="10"/>
        <rFont val="Arial"/>
        <family val="2"/>
      </rPr>
      <t xml:space="preserve"> = Lower quarter distribution uniformity</t>
    </r>
  </si>
  <si>
    <t>x</t>
  </si>
  <si>
    <t>THEN THE IRRIGATION TYPE CAN BE:</t>
  </si>
  <si>
    <t xml:space="preserve">The designed landscape water requirement is a </t>
  </si>
  <si>
    <t>IF THE PLANT TYPE OR LANDSCAPE FEATURE IS:</t>
  </si>
  <si>
    <r>
      <t>Trees, Shrubs, or Groundcover with Low Water Requirements (K</t>
    </r>
    <r>
      <rPr>
        <vertAlign val="subscript"/>
        <sz val="10"/>
        <rFont val="Arial"/>
        <family val="2"/>
      </rPr>
      <t>L</t>
    </r>
    <r>
      <rPr>
        <sz val="10"/>
        <rFont val="Arial"/>
        <family val="2"/>
      </rPr>
      <t xml:space="preserve"> = 0.2)</t>
    </r>
  </si>
  <si>
    <r>
      <t>Trees, Shrubs, or Groundcover with Medium or High Water Requirements (K</t>
    </r>
    <r>
      <rPr>
        <vertAlign val="subscript"/>
        <sz val="10"/>
        <rFont val="Arial"/>
        <family val="2"/>
      </rPr>
      <t xml:space="preserve">L </t>
    </r>
    <r>
      <rPr>
        <sz val="10"/>
        <rFont val="Arial"/>
        <family val="2"/>
      </rPr>
      <t>&gt; 0.2)</t>
    </r>
  </si>
  <si>
    <t xml:space="preserve">The baseline is the amount of water required by the site during the peak watering month if watered at 100 percent </t>
  </si>
  <si>
    <t>IF THE PLANT TYPE IS:</t>
  </si>
  <si>
    <t>THEN THE IRRIGATION TYPE SHALL BE:</t>
  </si>
  <si>
    <r>
      <t>of reference evapotranspiration (ET</t>
    </r>
    <r>
      <rPr>
        <vertAlign val="subscript"/>
        <sz val="10"/>
        <rFont val="Arial"/>
        <family val="2"/>
      </rPr>
      <t>o</t>
    </r>
    <r>
      <rPr>
        <sz val="10"/>
        <rFont val="Arial"/>
        <family val="2"/>
      </rPr>
      <t>).  The following formula is used to calculate the baseline:</t>
    </r>
  </si>
  <si>
    <r>
      <t>Baseline = ET</t>
    </r>
    <r>
      <rPr>
        <vertAlign val="subscript"/>
        <sz val="10"/>
        <rFont val="Arial"/>
        <family val="2"/>
      </rPr>
      <t>o</t>
    </r>
    <r>
      <rPr>
        <sz val="10"/>
        <rFont val="Arial"/>
        <family val="2"/>
      </rPr>
      <t xml:space="preserve"> x landscaped area x 0.6233</t>
    </r>
  </si>
  <si>
    <r>
      <t>Turfgrass with Low, Medium, or High Water Requirements (K</t>
    </r>
    <r>
      <rPr>
        <vertAlign val="subscript"/>
        <sz val="10"/>
        <rFont val="Arial"/>
        <family val="2"/>
      </rPr>
      <t>L</t>
    </r>
    <r>
      <rPr>
        <sz val="10"/>
        <rFont val="Arial"/>
        <family val="2"/>
      </rPr>
      <t xml:space="preserve"> &gt; 0.2)</t>
    </r>
  </si>
  <si>
    <t>*Please see additional information in the WaterSense Water Budget Approach for landscapes installed without irrigation systems.</t>
  </si>
  <si>
    <t>Irrigation DU (hidden)</t>
  </si>
  <si>
    <t>Default DU (hidden)</t>
  </si>
  <si>
    <r>
      <t xml:space="preserve">This water budget tool </t>
    </r>
    <r>
      <rPr>
        <b/>
        <sz val="10"/>
        <color indexed="62"/>
        <rFont val="Arial"/>
        <family val="2"/>
      </rPr>
      <t>shall</t>
    </r>
    <r>
      <rPr>
        <b/>
        <sz val="10"/>
        <color indexed="18"/>
        <rFont val="Arial"/>
        <family val="2"/>
      </rPr>
      <t xml:space="preserve"> be used to determine if the designed landscape meets Criteria 4.1.1 of the specification. </t>
    </r>
  </si>
  <si>
    <t>Microspray*</t>
  </si>
  <si>
    <t>Microspray</t>
  </si>
  <si>
    <r>
      <t xml:space="preserve">* Microspray may only be used on vegetation other than turfgrass if it meets the definition according to the </t>
    </r>
    <r>
      <rPr>
        <i/>
        <sz val="8"/>
        <rFont val="Arial"/>
        <family val="2"/>
      </rPr>
      <t>ASABE/ICC 802-2014 Landscape Irrigation Sprinkler and Emitter Standard</t>
    </r>
    <r>
      <rPr>
        <sz val="8"/>
        <rFont val="Arial"/>
        <family val="2"/>
      </rPr>
      <t>,</t>
    </r>
    <r>
      <rPr>
        <i/>
        <sz val="8"/>
        <rFont val="Arial"/>
        <family val="2"/>
      </rPr>
      <t xml:space="preserve"> </t>
    </r>
    <r>
      <rPr>
        <sz val="8"/>
        <rFont val="Arial"/>
        <family val="2"/>
      </rPr>
      <t>"Microspray. A microirrigation emission device with one or more orifices to convert irrigation water pressure to water discharge with a flow rate not to exceed 30 gallons per hour (113.5 liters per hour) at the largest area of coverage available for the nozzle series when operated at 30 psi (206.8 kPa). Microsprays are inclusive of “microbubblers,” “microspinners” and “microspray jets.”</t>
    </r>
  </si>
  <si>
    <t>ZIP</t>
  </si>
  <si>
    <t>PEAK_MONTH</t>
  </si>
  <si>
    <t>ETO</t>
  </si>
  <si>
    <t>RAINFALL</t>
  </si>
  <si>
    <t>jun</t>
  </si>
  <si>
    <t>may</t>
  </si>
  <si>
    <t>jul</t>
  </si>
  <si>
    <t>apr</t>
  </si>
  <si>
    <t>oct</t>
  </si>
  <si>
    <t>aug</t>
  </si>
  <si>
    <t>A0A</t>
  </si>
  <si>
    <t>A0B</t>
  </si>
  <si>
    <t>A0C</t>
  </si>
  <si>
    <t>A0E</t>
  </si>
  <si>
    <t>A0G</t>
  </si>
  <si>
    <t>A0H</t>
  </si>
  <si>
    <t>A0J</t>
  </si>
  <si>
    <t>A0K</t>
  </si>
  <si>
    <t>A0L</t>
  </si>
  <si>
    <t>A0M</t>
  </si>
  <si>
    <t>A0N</t>
  </si>
  <si>
    <t>A0P</t>
  </si>
  <si>
    <t>A0R</t>
  </si>
  <si>
    <t>A1A</t>
  </si>
  <si>
    <t>A1B</t>
  </si>
  <si>
    <t>A1C</t>
  </si>
  <si>
    <t>A1E</t>
  </si>
  <si>
    <t>A1G</t>
  </si>
  <si>
    <t>A1H</t>
  </si>
  <si>
    <t>A1K</t>
  </si>
  <si>
    <t>A1L</t>
  </si>
  <si>
    <t>A1M</t>
  </si>
  <si>
    <t>A1N</t>
  </si>
  <si>
    <t>A1S</t>
  </si>
  <si>
    <t>A1V</t>
  </si>
  <si>
    <t>A1W</t>
  </si>
  <si>
    <t>A1X</t>
  </si>
  <si>
    <t>A1Y</t>
  </si>
  <si>
    <t>A2A</t>
  </si>
  <si>
    <t>A2B</t>
  </si>
  <si>
    <t>A2H</t>
  </si>
  <si>
    <t>A2N</t>
  </si>
  <si>
    <t>A2V</t>
  </si>
  <si>
    <t>A5A</t>
  </si>
  <si>
    <t>A8A</t>
  </si>
  <si>
    <t>B0C</t>
  </si>
  <si>
    <t>B0E</t>
  </si>
  <si>
    <t>B0H</t>
  </si>
  <si>
    <t>B0J</t>
  </si>
  <si>
    <t>B0K</t>
  </si>
  <si>
    <t>B0L</t>
  </si>
  <si>
    <t>B0M</t>
  </si>
  <si>
    <t>B0N</t>
  </si>
  <si>
    <t>B0P</t>
  </si>
  <si>
    <t>B0R</t>
  </si>
  <si>
    <t>B0S</t>
  </si>
  <si>
    <t>B0T</t>
  </si>
  <si>
    <t>B0V</t>
  </si>
  <si>
    <t>B0W</t>
  </si>
  <si>
    <t>B1A</t>
  </si>
  <si>
    <t>B1B</t>
  </si>
  <si>
    <t>B1C</t>
  </si>
  <si>
    <t>B1E</t>
  </si>
  <si>
    <t>B1G</t>
  </si>
  <si>
    <t>B1H</t>
  </si>
  <si>
    <t>B1J</t>
  </si>
  <si>
    <t>B1K</t>
  </si>
  <si>
    <t>B1L</t>
  </si>
  <si>
    <t>B1M</t>
  </si>
  <si>
    <t>B1N</t>
  </si>
  <si>
    <t>B1P</t>
  </si>
  <si>
    <t>B1R</t>
  </si>
  <si>
    <t>B1S</t>
  </si>
  <si>
    <t>B1T</t>
  </si>
  <si>
    <t>B1V</t>
  </si>
  <si>
    <t>B1W</t>
  </si>
  <si>
    <t>B1X</t>
  </si>
  <si>
    <t>B1Y</t>
  </si>
  <si>
    <t>B2A</t>
  </si>
  <si>
    <t>B2C</t>
  </si>
  <si>
    <t>B2E</t>
  </si>
  <si>
    <t>B2G</t>
  </si>
  <si>
    <t>B2H</t>
  </si>
  <si>
    <t>B2J</t>
  </si>
  <si>
    <t>B2N</t>
  </si>
  <si>
    <t>B2R</t>
  </si>
  <si>
    <t>B2S</t>
  </si>
  <si>
    <t>B2T</t>
  </si>
  <si>
    <t>B2V</t>
  </si>
  <si>
    <t>B2W</t>
  </si>
  <si>
    <t>B2X</t>
  </si>
  <si>
    <t>B2Y</t>
  </si>
  <si>
    <t>B2Z</t>
  </si>
  <si>
    <t>B3A</t>
  </si>
  <si>
    <t>B3B</t>
  </si>
  <si>
    <t>B3E</t>
  </si>
  <si>
    <t>B3G</t>
  </si>
  <si>
    <t>B3H</t>
  </si>
  <si>
    <t>B3J</t>
  </si>
  <si>
    <t>B3K</t>
  </si>
  <si>
    <t>B3L</t>
  </si>
  <si>
    <t>B3M</t>
  </si>
  <si>
    <t>B3N</t>
  </si>
  <si>
    <t>B3P</t>
  </si>
  <si>
    <t>B3R</t>
  </si>
  <si>
    <t>B3S</t>
  </si>
  <si>
    <t>B3T</t>
  </si>
  <si>
    <t>B3V</t>
  </si>
  <si>
    <t>B3Z</t>
  </si>
  <si>
    <t>B4A</t>
  </si>
  <si>
    <t>B4B</t>
  </si>
  <si>
    <t>B4C</t>
  </si>
  <si>
    <t>B4E</t>
  </si>
  <si>
    <t>B4G</t>
  </si>
  <si>
    <t>B4H</t>
  </si>
  <si>
    <t>B4N</t>
  </si>
  <si>
    <t>B4P</t>
  </si>
  <si>
    <t>B4R</t>
  </si>
  <si>
    <t>B4V</t>
  </si>
  <si>
    <t>B5A</t>
  </si>
  <si>
    <t>B6L</t>
  </si>
  <si>
    <t>B9A</t>
  </si>
  <si>
    <t>C0A</t>
  </si>
  <si>
    <t>C0B</t>
  </si>
  <si>
    <t>C1A</t>
  </si>
  <si>
    <t>C1B</t>
  </si>
  <si>
    <t>C1C</t>
  </si>
  <si>
    <t>C1E</t>
  </si>
  <si>
    <t>C1N</t>
  </si>
  <si>
    <t>E1A</t>
  </si>
  <si>
    <t>E1B</t>
  </si>
  <si>
    <t>E1C</t>
  </si>
  <si>
    <t>E1E</t>
  </si>
  <si>
    <t>E1G</t>
  </si>
  <si>
    <t>E1H</t>
  </si>
  <si>
    <t>E1J</t>
  </si>
  <si>
    <t>E1N</t>
  </si>
  <si>
    <t>E1V</t>
  </si>
  <si>
    <t>E1W</t>
  </si>
  <si>
    <t>E1X</t>
  </si>
  <si>
    <t>E2A</t>
  </si>
  <si>
    <t>E2E</t>
  </si>
  <si>
    <t>E2G</t>
  </si>
  <si>
    <t>E2H</t>
  </si>
  <si>
    <t>E2J</t>
  </si>
  <si>
    <t>E2K</t>
  </si>
  <si>
    <t>E2L</t>
  </si>
  <si>
    <t>E2M</t>
  </si>
  <si>
    <t>E2N</t>
  </si>
  <si>
    <t>E2P</t>
  </si>
  <si>
    <t>E2R</t>
  </si>
  <si>
    <t>E2S</t>
  </si>
  <si>
    <t>E2V</t>
  </si>
  <si>
    <t>E3A</t>
  </si>
  <si>
    <t>E3B</t>
  </si>
  <si>
    <t>E3C</t>
  </si>
  <si>
    <t>E3E</t>
  </si>
  <si>
    <t>E3L</t>
  </si>
  <si>
    <t>E3N</t>
  </si>
  <si>
    <t>E3V</t>
  </si>
  <si>
    <t>E3Y</t>
  </si>
  <si>
    <t>E3Z</t>
  </si>
  <si>
    <t>E4A</t>
  </si>
  <si>
    <t>E4B</t>
  </si>
  <si>
    <t>E4C</t>
  </si>
  <si>
    <t>E4E</t>
  </si>
  <si>
    <t>E4G</t>
  </si>
  <si>
    <t>E4H</t>
  </si>
  <si>
    <t>E4J</t>
  </si>
  <si>
    <t>E4K</t>
  </si>
  <si>
    <t>E4L</t>
  </si>
  <si>
    <t>E4M</t>
  </si>
  <si>
    <t>E4N</t>
  </si>
  <si>
    <t>E4P</t>
  </si>
  <si>
    <t>E4R</t>
  </si>
  <si>
    <t>E4S</t>
  </si>
  <si>
    <t>E4T</t>
  </si>
  <si>
    <t>E4V</t>
  </si>
  <si>
    <t>E4W</t>
  </si>
  <si>
    <t>E4X</t>
  </si>
  <si>
    <t>E4Y</t>
  </si>
  <si>
    <t>E4Z</t>
  </si>
  <si>
    <t>E5A</t>
  </si>
  <si>
    <t>E5B</t>
  </si>
  <si>
    <t>E5C</t>
  </si>
  <si>
    <t>E5E</t>
  </si>
  <si>
    <t>E5G</t>
  </si>
  <si>
    <t>E5H</t>
  </si>
  <si>
    <t>E5J</t>
  </si>
  <si>
    <t>E5K</t>
  </si>
  <si>
    <t>E5L</t>
  </si>
  <si>
    <t>E5M</t>
  </si>
  <si>
    <t>E5N</t>
  </si>
  <si>
    <t>E5P</t>
  </si>
  <si>
    <t>E5R</t>
  </si>
  <si>
    <t>E5S</t>
  </si>
  <si>
    <t>E5T</t>
  </si>
  <si>
    <t>E5V</t>
  </si>
  <si>
    <t>E6A</t>
  </si>
  <si>
    <t>E6B</t>
  </si>
  <si>
    <t>E6C</t>
  </si>
  <si>
    <t>E6E</t>
  </si>
  <si>
    <t>E6G</t>
  </si>
  <si>
    <t>E6H</t>
  </si>
  <si>
    <t>E6J</t>
  </si>
  <si>
    <t>E6K</t>
  </si>
  <si>
    <t>E6L</t>
  </si>
  <si>
    <t>E7A</t>
  </si>
  <si>
    <t>E7B</t>
  </si>
  <si>
    <t>E7C</t>
  </si>
  <si>
    <t>E7E</t>
  </si>
  <si>
    <t>E7G</t>
  </si>
  <si>
    <t>E7H</t>
  </si>
  <si>
    <t>E7J</t>
  </si>
  <si>
    <t>E7K</t>
  </si>
  <si>
    <t>E7L</t>
  </si>
  <si>
    <t>E7M</t>
  </si>
  <si>
    <t>E7N</t>
  </si>
  <si>
    <t>E7P</t>
  </si>
  <si>
    <t>E8A</t>
  </si>
  <si>
    <t>E8B</t>
  </si>
  <si>
    <t>E8C</t>
  </si>
  <si>
    <t>E8E</t>
  </si>
  <si>
    <t>E8G</t>
  </si>
  <si>
    <t>E8J</t>
  </si>
  <si>
    <t>E8K</t>
  </si>
  <si>
    <t>E8L</t>
  </si>
  <si>
    <t>E8M</t>
  </si>
  <si>
    <t>E8N</t>
  </si>
  <si>
    <t>E8P</t>
  </si>
  <si>
    <t>E8R</t>
  </si>
  <si>
    <t>E8S</t>
  </si>
  <si>
    <t>E8T</t>
  </si>
  <si>
    <t>E9A</t>
  </si>
  <si>
    <t>E9B</t>
  </si>
  <si>
    <t>E9C</t>
  </si>
  <si>
    <t>E9E</t>
  </si>
  <si>
    <t>E9G</t>
  </si>
  <si>
    <t>E9H</t>
  </si>
  <si>
    <t>G0A</t>
  </si>
  <si>
    <t>G0C</t>
  </si>
  <si>
    <t>G0E</t>
  </si>
  <si>
    <t>G0G</t>
  </si>
  <si>
    <t>G0H</t>
  </si>
  <si>
    <t>G0J</t>
  </si>
  <si>
    <t>G0K</t>
  </si>
  <si>
    <t>G0L</t>
  </si>
  <si>
    <t>G0M</t>
  </si>
  <si>
    <t>G0N</t>
  </si>
  <si>
    <t>G0P</t>
  </si>
  <si>
    <t>G0R</t>
  </si>
  <si>
    <t>G0S</t>
  </si>
  <si>
    <t>G0T</t>
  </si>
  <si>
    <t>G0V</t>
  </si>
  <si>
    <t>G0W</t>
  </si>
  <si>
    <t>G0X</t>
  </si>
  <si>
    <t>G0Y</t>
  </si>
  <si>
    <t>G0Z</t>
  </si>
  <si>
    <t>G1B</t>
  </si>
  <si>
    <t>G1C</t>
  </si>
  <si>
    <t>G1E</t>
  </si>
  <si>
    <t>G1G</t>
  </si>
  <si>
    <t>G1H</t>
  </si>
  <si>
    <t>G1J</t>
  </si>
  <si>
    <t>G1K</t>
  </si>
  <si>
    <t>G1L</t>
  </si>
  <si>
    <t>G1M</t>
  </si>
  <si>
    <t>G1N</t>
  </si>
  <si>
    <t>G1P</t>
  </si>
  <si>
    <t>G1R</t>
  </si>
  <si>
    <t>G1S</t>
  </si>
  <si>
    <t>G1T</t>
  </si>
  <si>
    <t>G1V</t>
  </si>
  <si>
    <t>G1W</t>
  </si>
  <si>
    <t>G1X</t>
  </si>
  <si>
    <t>G1Y</t>
  </si>
  <si>
    <t>G2A</t>
  </si>
  <si>
    <t>G2B</t>
  </si>
  <si>
    <t>G2C</t>
  </si>
  <si>
    <t>G2E</t>
  </si>
  <si>
    <t>G2G</t>
  </si>
  <si>
    <t>G2J</t>
  </si>
  <si>
    <t>G2K</t>
  </si>
  <si>
    <t>G2L</t>
  </si>
  <si>
    <t>G2M</t>
  </si>
  <si>
    <t>G2N</t>
  </si>
  <si>
    <t>G3A</t>
  </si>
  <si>
    <t>G3B</t>
  </si>
  <si>
    <t>G3C</t>
  </si>
  <si>
    <t>G3E</t>
  </si>
  <si>
    <t>G3G</t>
  </si>
  <si>
    <t>G3H</t>
  </si>
  <si>
    <t>G3J</t>
  </si>
  <si>
    <t>G3K</t>
  </si>
  <si>
    <t>G3L</t>
  </si>
  <si>
    <t>G3M</t>
  </si>
  <si>
    <t>G3N</t>
  </si>
  <si>
    <t>G3Z</t>
  </si>
  <si>
    <t>G4A</t>
  </si>
  <si>
    <t>G4R</t>
  </si>
  <si>
    <t>G4S</t>
  </si>
  <si>
    <t>G4T</t>
  </si>
  <si>
    <t>G4V</t>
  </si>
  <si>
    <t>G4W</t>
  </si>
  <si>
    <t>G4X</t>
  </si>
  <si>
    <t>G4Z</t>
  </si>
  <si>
    <t>G5A</t>
  </si>
  <si>
    <t>G5B</t>
  </si>
  <si>
    <t>G5C</t>
  </si>
  <si>
    <t>G5H</t>
  </si>
  <si>
    <t>G5J</t>
  </si>
  <si>
    <t>G5L</t>
  </si>
  <si>
    <t>G5M</t>
  </si>
  <si>
    <t>G5N</t>
  </si>
  <si>
    <t>G5R</t>
  </si>
  <si>
    <t>G5T</t>
  </si>
  <si>
    <t>G5V</t>
  </si>
  <si>
    <t>G5X</t>
  </si>
  <si>
    <t>G5Y</t>
  </si>
  <si>
    <t>G5Z</t>
  </si>
  <si>
    <t>G6A</t>
  </si>
  <si>
    <t>G6B</t>
  </si>
  <si>
    <t>G6C</t>
  </si>
  <si>
    <t>G6E</t>
  </si>
  <si>
    <t>G6G</t>
  </si>
  <si>
    <t>G6H</t>
  </si>
  <si>
    <t>G6J</t>
  </si>
  <si>
    <t>G6K</t>
  </si>
  <si>
    <t>G6L</t>
  </si>
  <si>
    <t>G6P</t>
  </si>
  <si>
    <t>G6R</t>
  </si>
  <si>
    <t>G6S</t>
  </si>
  <si>
    <t>G6T</t>
  </si>
  <si>
    <t>G6V</t>
  </si>
  <si>
    <t>G6W</t>
  </si>
  <si>
    <t>G6X</t>
  </si>
  <si>
    <t>G6Z</t>
  </si>
  <si>
    <t>G7A</t>
  </si>
  <si>
    <t>G7B</t>
  </si>
  <si>
    <t>G7G</t>
  </si>
  <si>
    <t>G7H</t>
  </si>
  <si>
    <t>G7J</t>
  </si>
  <si>
    <t>G7K</t>
  </si>
  <si>
    <t>G7N</t>
  </si>
  <si>
    <t>G7P</t>
  </si>
  <si>
    <t>G7S</t>
  </si>
  <si>
    <t>G7T</t>
  </si>
  <si>
    <t>G7X</t>
  </si>
  <si>
    <t>G7Y</t>
  </si>
  <si>
    <t>G7Z</t>
  </si>
  <si>
    <t>G8A</t>
  </si>
  <si>
    <t>G8B</t>
  </si>
  <si>
    <t>G8C</t>
  </si>
  <si>
    <t>G8E</t>
  </si>
  <si>
    <t>G8G</t>
  </si>
  <si>
    <t>G8H</t>
  </si>
  <si>
    <t>G8J</t>
  </si>
  <si>
    <t>G8K</t>
  </si>
  <si>
    <t>G8L</t>
  </si>
  <si>
    <t>G8M</t>
  </si>
  <si>
    <t>G8N</t>
  </si>
  <si>
    <t>G8P</t>
  </si>
  <si>
    <t>G8T</t>
  </si>
  <si>
    <t>G8V</t>
  </si>
  <si>
    <t>G8W</t>
  </si>
  <si>
    <t>G8Y</t>
  </si>
  <si>
    <t>G8Z</t>
  </si>
  <si>
    <t>G9A</t>
  </si>
  <si>
    <t>G9B</t>
  </si>
  <si>
    <t>G9C</t>
  </si>
  <si>
    <t>G9H</t>
  </si>
  <si>
    <t>G9N</t>
  </si>
  <si>
    <t>G9P</t>
  </si>
  <si>
    <t>G9R</t>
  </si>
  <si>
    <t>G9T</t>
  </si>
  <si>
    <t>G9X</t>
  </si>
  <si>
    <t>H0M</t>
  </si>
  <si>
    <t>H1A</t>
  </si>
  <si>
    <t>H1B</t>
  </si>
  <si>
    <t>H1C</t>
  </si>
  <si>
    <t>H1E</t>
  </si>
  <si>
    <t>H1G</t>
  </si>
  <si>
    <t>H1H</t>
  </si>
  <si>
    <t>H1J</t>
  </si>
  <si>
    <t>H1K</t>
  </si>
  <si>
    <t>H1L</t>
  </si>
  <si>
    <t>H1M</t>
  </si>
  <si>
    <t>H1N</t>
  </si>
  <si>
    <t>H1P</t>
  </si>
  <si>
    <t>H1R</t>
  </si>
  <si>
    <t>H1S</t>
  </si>
  <si>
    <t>H1T</t>
  </si>
  <si>
    <t>H1V</t>
  </si>
  <si>
    <t>H1W</t>
  </si>
  <si>
    <t>H1X</t>
  </si>
  <si>
    <t>H1Y</t>
  </si>
  <si>
    <t>H1Z</t>
  </si>
  <si>
    <t>H2A</t>
  </si>
  <si>
    <t>H2B</t>
  </si>
  <si>
    <t>H2C</t>
  </si>
  <si>
    <t>H2E</t>
  </si>
  <si>
    <t>H2G</t>
  </si>
  <si>
    <t>H2H</t>
  </si>
  <si>
    <t>H2J</t>
  </si>
  <si>
    <t>H2K</t>
  </si>
  <si>
    <t>H2L</t>
  </si>
  <si>
    <t>H2M</t>
  </si>
  <si>
    <t>H2N</t>
  </si>
  <si>
    <t>H2P</t>
  </si>
  <si>
    <t>H2R</t>
  </si>
  <si>
    <t>H2S</t>
  </si>
  <si>
    <t>H2T</t>
  </si>
  <si>
    <t>H2V</t>
  </si>
  <si>
    <t>H2W</t>
  </si>
  <si>
    <t>H2X</t>
  </si>
  <si>
    <t>H2Y</t>
  </si>
  <si>
    <t>H2Z</t>
  </si>
  <si>
    <t>H3A</t>
  </si>
  <si>
    <t>H3B</t>
  </si>
  <si>
    <t>H3C</t>
  </si>
  <si>
    <t>H3E</t>
  </si>
  <si>
    <t>H3G</t>
  </si>
  <si>
    <t>H3H</t>
  </si>
  <si>
    <t>H3J</t>
  </si>
  <si>
    <t>H3K</t>
  </si>
  <si>
    <t>H3L</t>
  </si>
  <si>
    <t>H3M</t>
  </si>
  <si>
    <t>H3N</t>
  </si>
  <si>
    <t>H3P</t>
  </si>
  <si>
    <t>H3R</t>
  </si>
  <si>
    <t>H3S</t>
  </si>
  <si>
    <t>H3T</t>
  </si>
  <si>
    <t>H3V</t>
  </si>
  <si>
    <t>H3W</t>
  </si>
  <si>
    <t>H3X</t>
  </si>
  <si>
    <t>H3Y</t>
  </si>
  <si>
    <t>H3Z</t>
  </si>
  <si>
    <t>H4A</t>
  </si>
  <si>
    <t>H4B</t>
  </si>
  <si>
    <t>H4C</t>
  </si>
  <si>
    <t>H4E</t>
  </si>
  <si>
    <t>H4G</t>
  </si>
  <si>
    <t>H4H</t>
  </si>
  <si>
    <t>H4J</t>
  </si>
  <si>
    <t>H4K</t>
  </si>
  <si>
    <t>H4L</t>
  </si>
  <si>
    <t>H4M</t>
  </si>
  <si>
    <t>H4N</t>
  </si>
  <si>
    <t>H4P</t>
  </si>
  <si>
    <t>H4R</t>
  </si>
  <si>
    <t>H4S</t>
  </si>
  <si>
    <t>H4T</t>
  </si>
  <si>
    <t>H4V</t>
  </si>
  <si>
    <t>H4W</t>
  </si>
  <si>
    <t>H4X</t>
  </si>
  <si>
    <t>H4Y</t>
  </si>
  <si>
    <t>H7A</t>
  </si>
  <si>
    <t>H7B</t>
  </si>
  <si>
    <t>H7C</t>
  </si>
  <si>
    <t>H7E</t>
  </si>
  <si>
    <t>H7G</t>
  </si>
  <si>
    <t>H7H</t>
  </si>
  <si>
    <t>H7J</t>
  </si>
  <si>
    <t>H7K</t>
  </si>
  <si>
    <t>H7L</t>
  </si>
  <si>
    <t>H7M</t>
  </si>
  <si>
    <t>H7N</t>
  </si>
  <si>
    <t>H7P</t>
  </si>
  <si>
    <t>H7R</t>
  </si>
  <si>
    <t>H7S</t>
  </si>
  <si>
    <t>H7T</t>
  </si>
  <si>
    <t>H7V</t>
  </si>
  <si>
    <t>H7W</t>
  </si>
  <si>
    <t>H7X</t>
  </si>
  <si>
    <t>H7Y</t>
  </si>
  <si>
    <t>H8N</t>
  </si>
  <si>
    <t>H8P</t>
  </si>
  <si>
    <t>H8R</t>
  </si>
  <si>
    <t>H8S</t>
  </si>
  <si>
    <t>H8T</t>
  </si>
  <si>
    <t>H8Y</t>
  </si>
  <si>
    <t>H8Z</t>
  </si>
  <si>
    <t>H9A</t>
  </si>
  <si>
    <t>H9B</t>
  </si>
  <si>
    <t>H9C</t>
  </si>
  <si>
    <t>H9E</t>
  </si>
  <si>
    <t>H9G</t>
  </si>
  <si>
    <t>H9H</t>
  </si>
  <si>
    <t>H9J</t>
  </si>
  <si>
    <t>H9K</t>
  </si>
  <si>
    <t>H9P</t>
  </si>
  <si>
    <t>H9R</t>
  </si>
  <si>
    <t>H9S</t>
  </si>
  <si>
    <t>H9W</t>
  </si>
  <si>
    <t>H9X</t>
  </si>
  <si>
    <t>J0A</t>
  </si>
  <si>
    <t>J0B</t>
  </si>
  <si>
    <t>J0C</t>
  </si>
  <si>
    <t>J0E</t>
  </si>
  <si>
    <t>J0G</t>
  </si>
  <si>
    <t>J0H</t>
  </si>
  <si>
    <t>J0J</t>
  </si>
  <si>
    <t>J0K</t>
  </si>
  <si>
    <t>J0L</t>
  </si>
  <si>
    <t>J0M</t>
  </si>
  <si>
    <t>J0N</t>
  </si>
  <si>
    <t>J0P</t>
  </si>
  <si>
    <t>J0R</t>
  </si>
  <si>
    <t>J0S</t>
  </si>
  <si>
    <t>J0T</t>
  </si>
  <si>
    <t>J0V</t>
  </si>
  <si>
    <t>J0W</t>
  </si>
  <si>
    <t>J0X</t>
  </si>
  <si>
    <t>J0Y</t>
  </si>
  <si>
    <t>J0Z</t>
  </si>
  <si>
    <t>J1A</t>
  </si>
  <si>
    <t>J1C</t>
  </si>
  <si>
    <t>J1E</t>
  </si>
  <si>
    <t>J1G</t>
  </si>
  <si>
    <t>J1H</t>
  </si>
  <si>
    <t>J1J</t>
  </si>
  <si>
    <t>J1K</t>
  </si>
  <si>
    <t>J1L</t>
  </si>
  <si>
    <t>J1M</t>
  </si>
  <si>
    <t>J1N</t>
  </si>
  <si>
    <t>J1R</t>
  </si>
  <si>
    <t>J1S</t>
  </si>
  <si>
    <t>J1T</t>
  </si>
  <si>
    <t>J1X</t>
  </si>
  <si>
    <t>J1Z</t>
  </si>
  <si>
    <t>J2A</t>
  </si>
  <si>
    <t>J2B</t>
  </si>
  <si>
    <t>J2C</t>
  </si>
  <si>
    <t>J2E</t>
  </si>
  <si>
    <t>J2G</t>
  </si>
  <si>
    <t>J2H</t>
  </si>
  <si>
    <t>J2J</t>
  </si>
  <si>
    <t>J2K</t>
  </si>
  <si>
    <t>J2L</t>
  </si>
  <si>
    <t>J2M</t>
  </si>
  <si>
    <t>J2N</t>
  </si>
  <si>
    <t>J2R</t>
  </si>
  <si>
    <t>J2S</t>
  </si>
  <si>
    <t>J2T</t>
  </si>
  <si>
    <t>J2W</t>
  </si>
  <si>
    <t>J2X</t>
  </si>
  <si>
    <t>J2Y</t>
  </si>
  <si>
    <t>J3A</t>
  </si>
  <si>
    <t>J3B</t>
  </si>
  <si>
    <t>J3E</t>
  </si>
  <si>
    <t>J3G</t>
  </si>
  <si>
    <t>J3H</t>
  </si>
  <si>
    <t>J3L</t>
  </si>
  <si>
    <t>J3M</t>
  </si>
  <si>
    <t>J3N</t>
  </si>
  <si>
    <t>J3P</t>
  </si>
  <si>
    <t>J3R</t>
  </si>
  <si>
    <t>J3T</t>
  </si>
  <si>
    <t>J3V</t>
  </si>
  <si>
    <t>J3X</t>
  </si>
  <si>
    <t>J3Y</t>
  </si>
  <si>
    <t>J3Z</t>
  </si>
  <si>
    <t>J4B</t>
  </si>
  <si>
    <t>J4G</t>
  </si>
  <si>
    <t>J4H</t>
  </si>
  <si>
    <t>J4J</t>
  </si>
  <si>
    <t>J4K</t>
  </si>
  <si>
    <t>J4L</t>
  </si>
  <si>
    <t>J4M</t>
  </si>
  <si>
    <t>J4N</t>
  </si>
  <si>
    <t>J4P</t>
  </si>
  <si>
    <t>J4R</t>
  </si>
  <si>
    <t>J4S</t>
  </si>
  <si>
    <t>J4T</t>
  </si>
  <si>
    <t>J4V</t>
  </si>
  <si>
    <t>J4W</t>
  </si>
  <si>
    <t>J4X</t>
  </si>
  <si>
    <t>J4Y</t>
  </si>
  <si>
    <t>J4Z</t>
  </si>
  <si>
    <t>J5A</t>
  </si>
  <si>
    <t>J5B</t>
  </si>
  <si>
    <t>J5C</t>
  </si>
  <si>
    <t>J5J</t>
  </si>
  <si>
    <t>J5K</t>
  </si>
  <si>
    <t>J5L</t>
  </si>
  <si>
    <t>J5M</t>
  </si>
  <si>
    <t>J5R</t>
  </si>
  <si>
    <t>J5T</t>
  </si>
  <si>
    <t>J5V</t>
  </si>
  <si>
    <t>J5W</t>
  </si>
  <si>
    <t>J5X</t>
  </si>
  <si>
    <t>J5Y</t>
  </si>
  <si>
    <t>J5Z</t>
  </si>
  <si>
    <t>J6A</t>
  </si>
  <si>
    <t>J6E</t>
  </si>
  <si>
    <t>J6J</t>
  </si>
  <si>
    <t>J6K</t>
  </si>
  <si>
    <t>J6N</t>
  </si>
  <si>
    <t>J6R</t>
  </si>
  <si>
    <t>J6S</t>
  </si>
  <si>
    <t>J6T</t>
  </si>
  <si>
    <t>J6V</t>
  </si>
  <si>
    <t>J6W</t>
  </si>
  <si>
    <t>J6X</t>
  </si>
  <si>
    <t>J6Y</t>
  </si>
  <si>
    <t>J6Z</t>
  </si>
  <si>
    <t>J7A</t>
  </si>
  <si>
    <t>J7B</t>
  </si>
  <si>
    <t>J7C</t>
  </si>
  <si>
    <t>J7E</t>
  </si>
  <si>
    <t>J7G</t>
  </si>
  <si>
    <t>J7H</t>
  </si>
  <si>
    <t>J7J</t>
  </si>
  <si>
    <t>J7K</t>
  </si>
  <si>
    <t>J7L</t>
  </si>
  <si>
    <t>J7M</t>
  </si>
  <si>
    <t>J7N</t>
  </si>
  <si>
    <t>J7P</t>
  </si>
  <si>
    <t>J7R</t>
  </si>
  <si>
    <t>J7T</t>
  </si>
  <si>
    <t>J7V</t>
  </si>
  <si>
    <t>J7W</t>
  </si>
  <si>
    <t>J7X</t>
  </si>
  <si>
    <t>J7Y</t>
  </si>
  <si>
    <t>J7Z</t>
  </si>
  <si>
    <t>J8A</t>
  </si>
  <si>
    <t>J8B</t>
  </si>
  <si>
    <t>J8C</t>
  </si>
  <si>
    <t>J8E</t>
  </si>
  <si>
    <t>J8G</t>
  </si>
  <si>
    <t>J8H</t>
  </si>
  <si>
    <t>J8L</t>
  </si>
  <si>
    <t>J8M</t>
  </si>
  <si>
    <t>J8N</t>
  </si>
  <si>
    <t>J8P</t>
  </si>
  <si>
    <t>J8R</t>
  </si>
  <si>
    <t>J8T</t>
  </si>
  <si>
    <t>J8V</t>
  </si>
  <si>
    <t>J8X</t>
  </si>
  <si>
    <t>J8Y</t>
  </si>
  <si>
    <t>J8Z</t>
  </si>
  <si>
    <t>J9A</t>
  </si>
  <si>
    <t>J9B</t>
  </si>
  <si>
    <t>J9E</t>
  </si>
  <si>
    <t>J9H</t>
  </si>
  <si>
    <t>J9J</t>
  </si>
  <si>
    <t>J9L</t>
  </si>
  <si>
    <t>J9P</t>
  </si>
  <si>
    <t>J9T</t>
  </si>
  <si>
    <t>J9V</t>
  </si>
  <si>
    <t>J9X</t>
  </si>
  <si>
    <t>J9Y</t>
  </si>
  <si>
    <t>J9Z</t>
  </si>
  <si>
    <t>K0A</t>
  </si>
  <si>
    <t>K0B</t>
  </si>
  <si>
    <t>K0C</t>
  </si>
  <si>
    <t>K0E</t>
  </si>
  <si>
    <t>K0G</t>
  </si>
  <si>
    <t>K0H</t>
  </si>
  <si>
    <t>K0J</t>
  </si>
  <si>
    <t>K0K</t>
  </si>
  <si>
    <t>K0L</t>
  </si>
  <si>
    <t>K0M</t>
  </si>
  <si>
    <t>K1A</t>
  </si>
  <si>
    <t>K1B</t>
  </si>
  <si>
    <t>K1C</t>
  </si>
  <si>
    <t>K1E</t>
  </si>
  <si>
    <t>K1G</t>
  </si>
  <si>
    <t>K1H</t>
  </si>
  <si>
    <t>K1J</t>
  </si>
  <si>
    <t>K1K</t>
  </si>
  <si>
    <t>K1L</t>
  </si>
  <si>
    <t>K1M</t>
  </si>
  <si>
    <t>K1N</t>
  </si>
  <si>
    <t>K1P</t>
  </si>
  <si>
    <t>K1R</t>
  </si>
  <si>
    <t>K1S</t>
  </si>
  <si>
    <t>K1T</t>
  </si>
  <si>
    <t>K1V</t>
  </si>
  <si>
    <t>K1W</t>
  </si>
  <si>
    <t>K1X</t>
  </si>
  <si>
    <t>K1Y</t>
  </si>
  <si>
    <t>K1Z</t>
  </si>
  <si>
    <t>K2A</t>
  </si>
  <si>
    <t>K2B</t>
  </si>
  <si>
    <t>K2C</t>
  </si>
  <si>
    <t>K2E</t>
  </si>
  <si>
    <t>K2G</t>
  </si>
  <si>
    <t>K2H</t>
  </si>
  <si>
    <t>K2J</t>
  </si>
  <si>
    <t>K2K</t>
  </si>
  <si>
    <t>K2L</t>
  </si>
  <si>
    <t>K2M</t>
  </si>
  <si>
    <t>K2P</t>
  </si>
  <si>
    <t>K2R</t>
  </si>
  <si>
    <t>K2S</t>
  </si>
  <si>
    <t>K2T</t>
  </si>
  <si>
    <t>K2V</t>
  </si>
  <si>
    <t>K2W</t>
  </si>
  <si>
    <t>K4A</t>
  </si>
  <si>
    <t>K4B</t>
  </si>
  <si>
    <t>K4C</t>
  </si>
  <si>
    <t>K4K</t>
  </si>
  <si>
    <t>K4M</t>
  </si>
  <si>
    <t>K4P</t>
  </si>
  <si>
    <t>K4R</t>
  </si>
  <si>
    <t>K6A</t>
  </si>
  <si>
    <t>K6H</t>
  </si>
  <si>
    <t>K6J</t>
  </si>
  <si>
    <t>K6K</t>
  </si>
  <si>
    <t>K6T</t>
  </si>
  <si>
    <t>K6V</t>
  </si>
  <si>
    <t>K7A</t>
  </si>
  <si>
    <t>K7C</t>
  </si>
  <si>
    <t>K7G</t>
  </si>
  <si>
    <t>K7H</t>
  </si>
  <si>
    <t>K7K</t>
  </si>
  <si>
    <t>K7L</t>
  </si>
  <si>
    <t>K7M</t>
  </si>
  <si>
    <t>K7N</t>
  </si>
  <si>
    <t>K7P</t>
  </si>
  <si>
    <t>K7R</t>
  </si>
  <si>
    <t>K7S</t>
  </si>
  <si>
    <t>K7V</t>
  </si>
  <si>
    <t>K8A</t>
  </si>
  <si>
    <t>K8B</t>
  </si>
  <si>
    <t>K8H</t>
  </si>
  <si>
    <t>K8N</t>
  </si>
  <si>
    <t>K8P</t>
  </si>
  <si>
    <t>K8R</t>
  </si>
  <si>
    <t>K8V</t>
  </si>
  <si>
    <t>K9A</t>
  </si>
  <si>
    <t>K9H</t>
  </si>
  <si>
    <t>K9J</t>
  </si>
  <si>
    <t>K9K</t>
  </si>
  <si>
    <t>K9L</t>
  </si>
  <si>
    <t>K9V</t>
  </si>
  <si>
    <t>L0A</t>
  </si>
  <si>
    <t>L0B</t>
  </si>
  <si>
    <t>L0C</t>
  </si>
  <si>
    <t>L0E</t>
  </si>
  <si>
    <t>L0G</t>
  </si>
  <si>
    <t>L0H</t>
  </si>
  <si>
    <t>L0J</t>
  </si>
  <si>
    <t>L0K</t>
  </si>
  <si>
    <t>L0L</t>
  </si>
  <si>
    <t>L0M</t>
  </si>
  <si>
    <t>L0N</t>
  </si>
  <si>
    <t>L0P</t>
  </si>
  <si>
    <t>L0R</t>
  </si>
  <si>
    <t>L0S</t>
  </si>
  <si>
    <t>L1A</t>
  </si>
  <si>
    <t>L1B</t>
  </si>
  <si>
    <t>L1C</t>
  </si>
  <si>
    <t>L1E</t>
  </si>
  <si>
    <t>L1G</t>
  </si>
  <si>
    <t>L1H</t>
  </si>
  <si>
    <t>L1J</t>
  </si>
  <si>
    <t>L1K</t>
  </si>
  <si>
    <t>L1L</t>
  </si>
  <si>
    <t>L1M</t>
  </si>
  <si>
    <t>L1N</t>
  </si>
  <si>
    <t>L1P</t>
  </si>
  <si>
    <t>L1R</t>
  </si>
  <si>
    <t>L1S</t>
  </si>
  <si>
    <t>L1T</t>
  </si>
  <si>
    <t>L1V</t>
  </si>
  <si>
    <t>L1W</t>
  </si>
  <si>
    <t>L1X</t>
  </si>
  <si>
    <t>L1Y</t>
  </si>
  <si>
    <t>L1Z</t>
  </si>
  <si>
    <t>L2A</t>
  </si>
  <si>
    <t>L2E</t>
  </si>
  <si>
    <t>L2G</t>
  </si>
  <si>
    <t>L2H</t>
  </si>
  <si>
    <t>L2J</t>
  </si>
  <si>
    <t>L2M</t>
  </si>
  <si>
    <t>L2N</t>
  </si>
  <si>
    <t>L2P</t>
  </si>
  <si>
    <t>L2R</t>
  </si>
  <si>
    <t>L2S</t>
  </si>
  <si>
    <t>L2T</t>
  </si>
  <si>
    <t>L2V</t>
  </si>
  <si>
    <t>L2W</t>
  </si>
  <si>
    <t>L3B</t>
  </si>
  <si>
    <t>L3C</t>
  </si>
  <si>
    <t>L3K</t>
  </si>
  <si>
    <t>L3M</t>
  </si>
  <si>
    <t>L3P</t>
  </si>
  <si>
    <t>L3R</t>
  </si>
  <si>
    <t>L3S</t>
  </si>
  <si>
    <t>L3T</t>
  </si>
  <si>
    <t>L3V</t>
  </si>
  <si>
    <t>L3X</t>
  </si>
  <si>
    <t>L3Y</t>
  </si>
  <si>
    <t>L3Z</t>
  </si>
  <si>
    <t>L4A</t>
  </si>
  <si>
    <t>L4B</t>
  </si>
  <si>
    <t>L4C</t>
  </si>
  <si>
    <t>L4E</t>
  </si>
  <si>
    <t>L4G</t>
  </si>
  <si>
    <t>L4H</t>
  </si>
  <si>
    <t>L4J</t>
  </si>
  <si>
    <t>L4K</t>
  </si>
  <si>
    <t>L4L</t>
  </si>
  <si>
    <t>L4M</t>
  </si>
  <si>
    <t>L4N</t>
  </si>
  <si>
    <t>L4P</t>
  </si>
  <si>
    <t>L4R</t>
  </si>
  <si>
    <t>L4S</t>
  </si>
  <si>
    <t>L4T</t>
  </si>
  <si>
    <t>L4V</t>
  </si>
  <si>
    <t>L4W</t>
  </si>
  <si>
    <t>L4X</t>
  </si>
  <si>
    <t>L4Y</t>
  </si>
  <si>
    <t>L4Z</t>
  </si>
  <si>
    <t>L5A</t>
  </si>
  <si>
    <t>L5B</t>
  </si>
  <si>
    <t>L5C</t>
  </si>
  <si>
    <t>L5E</t>
  </si>
  <si>
    <t>L5G</t>
  </si>
  <si>
    <t>L5H</t>
  </si>
  <si>
    <t>L5J</t>
  </si>
  <si>
    <t>L5K</t>
  </si>
  <si>
    <t>L5L</t>
  </si>
  <si>
    <t>L5M</t>
  </si>
  <si>
    <t>L5N</t>
  </si>
  <si>
    <t>L5P</t>
  </si>
  <si>
    <t>L5R</t>
  </si>
  <si>
    <t>L5S</t>
  </si>
  <si>
    <t>L5T</t>
  </si>
  <si>
    <t>L5V</t>
  </si>
  <si>
    <t>L5W</t>
  </si>
  <si>
    <t>L6A</t>
  </si>
  <si>
    <t>L6B</t>
  </si>
  <si>
    <t>L6C</t>
  </si>
  <si>
    <t>L6E</t>
  </si>
  <si>
    <t>L6G</t>
  </si>
  <si>
    <t>L6H</t>
  </si>
  <si>
    <t>L6J</t>
  </si>
  <si>
    <t>L6K</t>
  </si>
  <si>
    <t>L6L</t>
  </si>
  <si>
    <t>L6M</t>
  </si>
  <si>
    <t>L6P</t>
  </si>
  <si>
    <t>L6R</t>
  </si>
  <si>
    <t>L6S</t>
  </si>
  <si>
    <t>L6T</t>
  </si>
  <si>
    <t>L6V</t>
  </si>
  <si>
    <t>L6W</t>
  </si>
  <si>
    <t>L6X</t>
  </si>
  <si>
    <t>L6Y</t>
  </si>
  <si>
    <t>L6Z</t>
  </si>
  <si>
    <t>L7A</t>
  </si>
  <si>
    <t>L7B</t>
  </si>
  <si>
    <t>L7C</t>
  </si>
  <si>
    <t>L7E</t>
  </si>
  <si>
    <t>L7G</t>
  </si>
  <si>
    <t>L7J</t>
  </si>
  <si>
    <t>L7K</t>
  </si>
  <si>
    <t>L7L</t>
  </si>
  <si>
    <t>L7M</t>
  </si>
  <si>
    <t>L7N</t>
  </si>
  <si>
    <t>L7P</t>
  </si>
  <si>
    <t>L7R</t>
  </si>
  <si>
    <t>L7S</t>
  </si>
  <si>
    <t>L7T</t>
  </si>
  <si>
    <t>L8E</t>
  </si>
  <si>
    <t>L8G</t>
  </si>
  <si>
    <t>L8H</t>
  </si>
  <si>
    <t>L8J</t>
  </si>
  <si>
    <t>L8K</t>
  </si>
  <si>
    <t>L8L</t>
  </si>
  <si>
    <t>L8M</t>
  </si>
  <si>
    <t>L8N</t>
  </si>
  <si>
    <t>L8P</t>
  </si>
  <si>
    <t>L8R</t>
  </si>
  <si>
    <t>L8S</t>
  </si>
  <si>
    <t>L8T</t>
  </si>
  <si>
    <t>L8V</t>
  </si>
  <si>
    <t>L8W</t>
  </si>
  <si>
    <t>L9A</t>
  </si>
  <si>
    <t>L9B</t>
  </si>
  <si>
    <t>L9C</t>
  </si>
  <si>
    <t>L9G</t>
  </si>
  <si>
    <t>L9H</t>
  </si>
  <si>
    <t>L9K</t>
  </si>
  <si>
    <t>L9L</t>
  </si>
  <si>
    <t>L9M</t>
  </si>
  <si>
    <t>L9N</t>
  </si>
  <si>
    <t>L9P</t>
  </si>
  <si>
    <t>L9R</t>
  </si>
  <si>
    <t>L9S</t>
  </si>
  <si>
    <t>L9T</t>
  </si>
  <si>
    <t>L9V</t>
  </si>
  <si>
    <t>L9W</t>
  </si>
  <si>
    <t>L9Y</t>
  </si>
  <si>
    <t>L9Z</t>
  </si>
  <si>
    <t>M1B</t>
  </si>
  <si>
    <t>M1C</t>
  </si>
  <si>
    <t>M1E</t>
  </si>
  <si>
    <t>M1G</t>
  </si>
  <si>
    <t>M1H</t>
  </si>
  <si>
    <t>M1J</t>
  </si>
  <si>
    <t>M1K</t>
  </si>
  <si>
    <t>M1L</t>
  </si>
  <si>
    <t>M1M</t>
  </si>
  <si>
    <t>M1N</t>
  </si>
  <si>
    <t>M1P</t>
  </si>
  <si>
    <t>M1R</t>
  </si>
  <si>
    <t>M1S</t>
  </si>
  <si>
    <t>M1T</t>
  </si>
  <si>
    <t>M1V</t>
  </si>
  <si>
    <t>M1W</t>
  </si>
  <si>
    <t>M1X</t>
  </si>
  <si>
    <t>M2H</t>
  </si>
  <si>
    <t>M2J</t>
  </si>
  <si>
    <t>M2K</t>
  </si>
  <si>
    <t>M2L</t>
  </si>
  <si>
    <t>M2M</t>
  </si>
  <si>
    <t>M2N</t>
  </si>
  <si>
    <t>M2P</t>
  </si>
  <si>
    <t>M2R</t>
  </si>
  <si>
    <t>M3A</t>
  </si>
  <si>
    <t>M3B</t>
  </si>
  <si>
    <t>M3C</t>
  </si>
  <si>
    <t>M3H</t>
  </si>
  <si>
    <t>M3J</t>
  </si>
  <si>
    <t>M3K</t>
  </si>
  <si>
    <t>M3L</t>
  </si>
  <si>
    <t>M3M</t>
  </si>
  <si>
    <t>M3N</t>
  </si>
  <si>
    <t>M4A</t>
  </si>
  <si>
    <t>M4B</t>
  </si>
  <si>
    <t>M4C</t>
  </si>
  <si>
    <t>M4E</t>
  </si>
  <si>
    <t>M4G</t>
  </si>
  <si>
    <t>M4H</t>
  </si>
  <si>
    <t>M4J</t>
  </si>
  <si>
    <t>M4K</t>
  </si>
  <si>
    <t>M4L</t>
  </si>
  <si>
    <t>M4M</t>
  </si>
  <si>
    <t>M4N</t>
  </si>
  <si>
    <t>M4P</t>
  </si>
  <si>
    <t>M4R</t>
  </si>
  <si>
    <t>M4S</t>
  </si>
  <si>
    <t>M4T</t>
  </si>
  <si>
    <t>M4V</t>
  </si>
  <si>
    <t>M4W</t>
  </si>
  <si>
    <t>M4X</t>
  </si>
  <si>
    <t>M4Y</t>
  </si>
  <si>
    <t>M5A</t>
  </si>
  <si>
    <t>M5B</t>
  </si>
  <si>
    <t>M5C</t>
  </si>
  <si>
    <t>M5E</t>
  </si>
  <si>
    <t>M5G</t>
  </si>
  <si>
    <t>M5H</t>
  </si>
  <si>
    <t>M5J</t>
  </si>
  <si>
    <t>M5M</t>
  </si>
  <si>
    <t>M5N</t>
  </si>
  <si>
    <t>M5P</t>
  </si>
  <si>
    <t>M5R</t>
  </si>
  <si>
    <t>M5S</t>
  </si>
  <si>
    <t>M5T</t>
  </si>
  <si>
    <t>M5V</t>
  </si>
  <si>
    <t>M6A</t>
  </si>
  <si>
    <t>M6B</t>
  </si>
  <si>
    <t>M6C</t>
  </si>
  <si>
    <t>M6E</t>
  </si>
  <si>
    <t>M6G</t>
  </si>
  <si>
    <t>M6H</t>
  </si>
  <si>
    <t>M6J</t>
  </si>
  <si>
    <t>M6K</t>
  </si>
  <si>
    <t>M6L</t>
  </si>
  <si>
    <t>M6M</t>
  </si>
  <si>
    <t>M6N</t>
  </si>
  <si>
    <t>M6P</t>
  </si>
  <si>
    <t>M6R</t>
  </si>
  <si>
    <t>M6S</t>
  </si>
  <si>
    <t>M7A</t>
  </si>
  <si>
    <t>M7Y</t>
  </si>
  <si>
    <t>M8V</t>
  </si>
  <si>
    <t>M8W</t>
  </si>
  <si>
    <t>M8X</t>
  </si>
  <si>
    <t>M8Y</t>
  </si>
  <si>
    <t>M8Z</t>
  </si>
  <si>
    <t>M9A</t>
  </si>
  <si>
    <t>M9B</t>
  </si>
  <si>
    <t>M9C</t>
  </si>
  <si>
    <t>M9L</t>
  </si>
  <si>
    <t>M9M</t>
  </si>
  <si>
    <t>M9N</t>
  </si>
  <si>
    <t>M9P</t>
  </si>
  <si>
    <t>M9R</t>
  </si>
  <si>
    <t>M9V</t>
  </si>
  <si>
    <t>M9W</t>
  </si>
  <si>
    <t>N0A</t>
  </si>
  <si>
    <t>N0B</t>
  </si>
  <si>
    <t>N0C</t>
  </si>
  <si>
    <t>N0E</t>
  </si>
  <si>
    <t>N0G</t>
  </si>
  <si>
    <t>N0H</t>
  </si>
  <si>
    <t>N0J</t>
  </si>
  <si>
    <t>N0K</t>
  </si>
  <si>
    <t>N0L</t>
  </si>
  <si>
    <t>N0M</t>
  </si>
  <si>
    <t>N0N</t>
  </si>
  <si>
    <t>N0P</t>
  </si>
  <si>
    <t>N0R</t>
  </si>
  <si>
    <t>N1A</t>
  </si>
  <si>
    <t>N1C</t>
  </si>
  <si>
    <t>N1E</t>
  </si>
  <si>
    <t>N1G</t>
  </si>
  <si>
    <t>N1H</t>
  </si>
  <si>
    <t>N1K</t>
  </si>
  <si>
    <t>N1L</t>
  </si>
  <si>
    <t>N1M</t>
  </si>
  <si>
    <t>N1P</t>
  </si>
  <si>
    <t>N1R</t>
  </si>
  <si>
    <t>N1S</t>
  </si>
  <si>
    <t>N1T</t>
  </si>
  <si>
    <t>N2A</t>
  </si>
  <si>
    <t>N2B</t>
  </si>
  <si>
    <t>N2C</t>
  </si>
  <si>
    <t>N2E</t>
  </si>
  <si>
    <t>N2G</t>
  </si>
  <si>
    <t>N2H</t>
  </si>
  <si>
    <t>N2J</t>
  </si>
  <si>
    <t>N2K</t>
  </si>
  <si>
    <t>N2L</t>
  </si>
  <si>
    <t>N2M</t>
  </si>
  <si>
    <t>N2N</t>
  </si>
  <si>
    <t>N2P</t>
  </si>
  <si>
    <t>N2R</t>
  </si>
  <si>
    <t>N2T</t>
  </si>
  <si>
    <t>N2V</t>
  </si>
  <si>
    <t>N2Z</t>
  </si>
  <si>
    <t>N3A</t>
  </si>
  <si>
    <t>N3B</t>
  </si>
  <si>
    <t>N3C</t>
  </si>
  <si>
    <t>N3E</t>
  </si>
  <si>
    <t>N3H</t>
  </si>
  <si>
    <t>N3L</t>
  </si>
  <si>
    <t>N3P</t>
  </si>
  <si>
    <t>N3R</t>
  </si>
  <si>
    <t>N3S</t>
  </si>
  <si>
    <t>N3T</t>
  </si>
  <si>
    <t>N3V</t>
  </si>
  <si>
    <t>N3W</t>
  </si>
  <si>
    <t>N3Y</t>
  </si>
  <si>
    <t>N4B</t>
  </si>
  <si>
    <t>N4G</t>
  </si>
  <si>
    <t>N4K</t>
  </si>
  <si>
    <t>N4L</t>
  </si>
  <si>
    <t>N4N</t>
  </si>
  <si>
    <t>N4S</t>
  </si>
  <si>
    <t>N4T</t>
  </si>
  <si>
    <t>N4V</t>
  </si>
  <si>
    <t>N4W</t>
  </si>
  <si>
    <t>N4X</t>
  </si>
  <si>
    <t>N4Z</t>
  </si>
  <si>
    <t>N5A</t>
  </si>
  <si>
    <t>N5C</t>
  </si>
  <si>
    <t>N5H</t>
  </si>
  <si>
    <t>N5L</t>
  </si>
  <si>
    <t>N5P</t>
  </si>
  <si>
    <t>N5R</t>
  </si>
  <si>
    <t>N5V</t>
  </si>
  <si>
    <t>N5W</t>
  </si>
  <si>
    <t>N5X</t>
  </si>
  <si>
    <t>N5Y</t>
  </si>
  <si>
    <t>N5Z</t>
  </si>
  <si>
    <t>N6A</t>
  </si>
  <si>
    <t>N6B</t>
  </si>
  <si>
    <t>N6C</t>
  </si>
  <si>
    <t>N6E</t>
  </si>
  <si>
    <t>N6G</t>
  </si>
  <si>
    <t>N6H</t>
  </si>
  <si>
    <t>N6J</t>
  </si>
  <si>
    <t>N6K</t>
  </si>
  <si>
    <t>N6L</t>
  </si>
  <si>
    <t>N6M</t>
  </si>
  <si>
    <t>N6N</t>
  </si>
  <si>
    <t>N6P</t>
  </si>
  <si>
    <t>N7A</t>
  </si>
  <si>
    <t>N7G</t>
  </si>
  <si>
    <t>N7L</t>
  </si>
  <si>
    <t>N7M</t>
  </si>
  <si>
    <t>N7S</t>
  </si>
  <si>
    <t>N7T</t>
  </si>
  <si>
    <t>N7V</t>
  </si>
  <si>
    <t>N7W</t>
  </si>
  <si>
    <t>N7X</t>
  </si>
  <si>
    <t>N8A</t>
  </si>
  <si>
    <t>N8H</t>
  </si>
  <si>
    <t>N8M</t>
  </si>
  <si>
    <t>N8N</t>
  </si>
  <si>
    <t>N8P</t>
  </si>
  <si>
    <t>N8R</t>
  </si>
  <si>
    <t>N8S</t>
  </si>
  <si>
    <t>N8T</t>
  </si>
  <si>
    <t>N8V</t>
  </si>
  <si>
    <t>N8W</t>
  </si>
  <si>
    <t>N8X</t>
  </si>
  <si>
    <t>N8Y</t>
  </si>
  <si>
    <t>N9A</t>
  </si>
  <si>
    <t>N9B</t>
  </si>
  <si>
    <t>N9C</t>
  </si>
  <si>
    <t>N9E</t>
  </si>
  <si>
    <t>N9G</t>
  </si>
  <si>
    <t>N9H</t>
  </si>
  <si>
    <t>N9J</t>
  </si>
  <si>
    <t>N9K</t>
  </si>
  <si>
    <t>N9V</t>
  </si>
  <si>
    <t>N9Y</t>
  </si>
  <si>
    <t>P0A</t>
  </si>
  <si>
    <t>P0B</t>
  </si>
  <si>
    <t>P0C</t>
  </si>
  <si>
    <t>P0E</t>
  </si>
  <si>
    <t>P0G</t>
  </si>
  <si>
    <t>P0H</t>
  </si>
  <si>
    <t>P0J</t>
  </si>
  <si>
    <t>P0K</t>
  </si>
  <si>
    <t>P0L</t>
  </si>
  <si>
    <t>P0M</t>
  </si>
  <si>
    <t>P0N</t>
  </si>
  <si>
    <t>P0P</t>
  </si>
  <si>
    <t>P0R</t>
  </si>
  <si>
    <t>P0S</t>
  </si>
  <si>
    <t>P0T</t>
  </si>
  <si>
    <t>P0V</t>
  </si>
  <si>
    <t>P0W</t>
  </si>
  <si>
    <t>P0X</t>
  </si>
  <si>
    <t>P0Y</t>
  </si>
  <si>
    <t>P1A</t>
  </si>
  <si>
    <t>P1B</t>
  </si>
  <si>
    <t>P1C</t>
  </si>
  <si>
    <t>P1H</t>
  </si>
  <si>
    <t>P1L</t>
  </si>
  <si>
    <t>P1P</t>
  </si>
  <si>
    <t>P2A</t>
  </si>
  <si>
    <t>P2B</t>
  </si>
  <si>
    <t>P2N</t>
  </si>
  <si>
    <t>P3A</t>
  </si>
  <si>
    <t>P3B</t>
  </si>
  <si>
    <t>P3C</t>
  </si>
  <si>
    <t>P3E</t>
  </si>
  <si>
    <t>P3G</t>
  </si>
  <si>
    <t>P3L</t>
  </si>
  <si>
    <t>P3N</t>
  </si>
  <si>
    <t>P3P</t>
  </si>
  <si>
    <t>P3Y</t>
  </si>
  <si>
    <t>P4N</t>
  </si>
  <si>
    <t>P4P</t>
  </si>
  <si>
    <t>P4R</t>
  </si>
  <si>
    <t>P5A</t>
  </si>
  <si>
    <t>P5E</t>
  </si>
  <si>
    <t>P5N</t>
  </si>
  <si>
    <t>P6A</t>
  </si>
  <si>
    <t>P6B</t>
  </si>
  <si>
    <t>P6C</t>
  </si>
  <si>
    <t>P7A</t>
  </si>
  <si>
    <t>P7B</t>
  </si>
  <si>
    <t>P7C</t>
  </si>
  <si>
    <t>P7E</t>
  </si>
  <si>
    <t>P7G</t>
  </si>
  <si>
    <t>P7J</t>
  </si>
  <si>
    <t>P7K</t>
  </si>
  <si>
    <t>P7L</t>
  </si>
  <si>
    <t>P8N</t>
  </si>
  <si>
    <t>P8T</t>
  </si>
  <si>
    <t>P9A</t>
  </si>
  <si>
    <t>P9N</t>
  </si>
  <si>
    <t>R0A</t>
  </si>
  <si>
    <t>R0B</t>
  </si>
  <si>
    <t>R0C</t>
  </si>
  <si>
    <t>R0E</t>
  </si>
  <si>
    <t>R0G</t>
  </si>
  <si>
    <t>R0H</t>
  </si>
  <si>
    <t>R0J</t>
  </si>
  <si>
    <t>R0K</t>
  </si>
  <si>
    <t>R0L</t>
  </si>
  <si>
    <t>R0M</t>
  </si>
  <si>
    <t>R1A</t>
  </si>
  <si>
    <t>R1B</t>
  </si>
  <si>
    <t>R1N</t>
  </si>
  <si>
    <t>R2C</t>
  </si>
  <si>
    <t>R2E</t>
  </si>
  <si>
    <t>R2G</t>
  </si>
  <si>
    <t>R2H</t>
  </si>
  <si>
    <t>R2J</t>
  </si>
  <si>
    <t>R2K</t>
  </si>
  <si>
    <t>R2L</t>
  </si>
  <si>
    <t>R2M</t>
  </si>
  <si>
    <t>R2N</t>
  </si>
  <si>
    <t>R2P</t>
  </si>
  <si>
    <t>R2R</t>
  </si>
  <si>
    <t>R2V</t>
  </si>
  <si>
    <t>R2W</t>
  </si>
  <si>
    <t>R2X</t>
  </si>
  <si>
    <t>R2Y</t>
  </si>
  <si>
    <t>R3A</t>
  </si>
  <si>
    <t>R3B</t>
  </si>
  <si>
    <t>R3C</t>
  </si>
  <si>
    <t>R3E</t>
  </si>
  <si>
    <t>R3G</t>
  </si>
  <si>
    <t>R3H</t>
  </si>
  <si>
    <t>R3J</t>
  </si>
  <si>
    <t>R3K</t>
  </si>
  <si>
    <t>R3L</t>
  </si>
  <si>
    <t>R3M</t>
  </si>
  <si>
    <t>R3N</t>
  </si>
  <si>
    <t>R3P</t>
  </si>
  <si>
    <t>R3R</t>
  </si>
  <si>
    <t>R3S</t>
  </si>
  <si>
    <t>R3T</t>
  </si>
  <si>
    <t>R3V</t>
  </si>
  <si>
    <t>R3W</t>
  </si>
  <si>
    <t>R3X</t>
  </si>
  <si>
    <t>R3Y</t>
  </si>
  <si>
    <t>R4A</t>
  </si>
  <si>
    <t>R4H</t>
  </si>
  <si>
    <t>R4J</t>
  </si>
  <si>
    <t>R4K</t>
  </si>
  <si>
    <t>R4L</t>
  </si>
  <si>
    <t>R5A</t>
  </si>
  <si>
    <t>R5G</t>
  </si>
  <si>
    <t>R5H</t>
  </si>
  <si>
    <t>R6M</t>
  </si>
  <si>
    <t>R6W</t>
  </si>
  <si>
    <t>R7A</t>
  </si>
  <si>
    <t>R7B</t>
  </si>
  <si>
    <t>R7C</t>
  </si>
  <si>
    <t>R7N</t>
  </si>
  <si>
    <t>R8A</t>
  </si>
  <si>
    <t>R8N</t>
  </si>
  <si>
    <t>R9A</t>
  </si>
  <si>
    <t>S0A</t>
  </si>
  <si>
    <t>S0C</t>
  </si>
  <si>
    <t>S0E</t>
  </si>
  <si>
    <t>S0G</t>
  </si>
  <si>
    <t>S0H</t>
  </si>
  <si>
    <t>S0J</t>
  </si>
  <si>
    <t>S0K</t>
  </si>
  <si>
    <t>S0L</t>
  </si>
  <si>
    <t>S0M</t>
  </si>
  <si>
    <t>S0N</t>
  </si>
  <si>
    <t>S0P</t>
  </si>
  <si>
    <t>S2V</t>
  </si>
  <si>
    <t>S3N</t>
  </si>
  <si>
    <t>S4A</t>
  </si>
  <si>
    <t>S4H</t>
  </si>
  <si>
    <t>S4L</t>
  </si>
  <si>
    <t>S4N</t>
  </si>
  <si>
    <t>S4P</t>
  </si>
  <si>
    <t>S4R</t>
  </si>
  <si>
    <t>S4S</t>
  </si>
  <si>
    <t>S4T</t>
  </si>
  <si>
    <t>S4V</t>
  </si>
  <si>
    <t>S4W</t>
  </si>
  <si>
    <t>S4X</t>
  </si>
  <si>
    <t>S4Y</t>
  </si>
  <si>
    <t>S4Z</t>
  </si>
  <si>
    <t>S6H</t>
  </si>
  <si>
    <t>S6J</t>
  </si>
  <si>
    <t>S6K</t>
  </si>
  <si>
    <t>S6V</t>
  </si>
  <si>
    <t>S6W</t>
  </si>
  <si>
    <t>S6X</t>
  </si>
  <si>
    <t>S7H</t>
  </si>
  <si>
    <t>S7J</t>
  </si>
  <si>
    <t>S7K</t>
  </si>
  <si>
    <t>S7L</t>
  </si>
  <si>
    <t>S7M</t>
  </si>
  <si>
    <t>S7N</t>
  </si>
  <si>
    <t>S7P</t>
  </si>
  <si>
    <t>S7R</t>
  </si>
  <si>
    <t>S7S</t>
  </si>
  <si>
    <t>S7T</t>
  </si>
  <si>
    <t>S7V</t>
  </si>
  <si>
    <t>S7W</t>
  </si>
  <si>
    <t>S9A</t>
  </si>
  <si>
    <t>S9H</t>
  </si>
  <si>
    <t>S9V</t>
  </si>
  <si>
    <t>S9X</t>
  </si>
  <si>
    <t>T0A</t>
  </si>
  <si>
    <t>T0B</t>
  </si>
  <si>
    <t>T0C</t>
  </si>
  <si>
    <t>T0E</t>
  </si>
  <si>
    <t>T0G</t>
  </si>
  <si>
    <t>T0H</t>
  </si>
  <si>
    <t>T0J</t>
  </si>
  <si>
    <t>T0K</t>
  </si>
  <si>
    <t>T0L</t>
  </si>
  <si>
    <t>T0M</t>
  </si>
  <si>
    <t>T0P</t>
  </si>
  <si>
    <t>T0V</t>
  </si>
  <si>
    <t>T1A</t>
  </si>
  <si>
    <t>T1B</t>
  </si>
  <si>
    <t>T1C</t>
  </si>
  <si>
    <t>T1G</t>
  </si>
  <si>
    <t>T1H</t>
  </si>
  <si>
    <t>T1J</t>
  </si>
  <si>
    <t>T1K</t>
  </si>
  <si>
    <t>T1L</t>
  </si>
  <si>
    <t>T1M</t>
  </si>
  <si>
    <t>T1P</t>
  </si>
  <si>
    <t>T1R</t>
  </si>
  <si>
    <t>T1S</t>
  </si>
  <si>
    <t>T1V</t>
  </si>
  <si>
    <t>T1W</t>
  </si>
  <si>
    <t>T1X</t>
  </si>
  <si>
    <t>T1Y</t>
  </si>
  <si>
    <t>T2A</t>
  </si>
  <si>
    <t>T2B</t>
  </si>
  <si>
    <t>T2C</t>
  </si>
  <si>
    <t>T2E</t>
  </si>
  <si>
    <t>T2G</t>
  </si>
  <si>
    <t>T2H</t>
  </si>
  <si>
    <t>T2J</t>
  </si>
  <si>
    <t>T2K</t>
  </si>
  <si>
    <t>T2L</t>
  </si>
  <si>
    <t>T2M</t>
  </si>
  <si>
    <t>T2N</t>
  </si>
  <si>
    <t>T2P</t>
  </si>
  <si>
    <t>T2R</t>
  </si>
  <si>
    <t>T2S</t>
  </si>
  <si>
    <t>T2T</t>
  </si>
  <si>
    <t>T2V</t>
  </si>
  <si>
    <t>T2W</t>
  </si>
  <si>
    <t>T2X</t>
  </si>
  <si>
    <t>T2Y</t>
  </si>
  <si>
    <t>T2Z</t>
  </si>
  <si>
    <t>T3A</t>
  </si>
  <si>
    <t>T3B</t>
  </si>
  <si>
    <t>T3C</t>
  </si>
  <si>
    <t>T3E</t>
  </si>
  <si>
    <t>T3G</t>
  </si>
  <si>
    <t>T3H</t>
  </si>
  <si>
    <t>T3J</t>
  </si>
  <si>
    <t>T3K</t>
  </si>
  <si>
    <t>T3L</t>
  </si>
  <si>
    <t>T3M</t>
  </si>
  <si>
    <t>T3N</t>
  </si>
  <si>
    <t>T3P</t>
  </si>
  <si>
    <t>T3R</t>
  </si>
  <si>
    <t>T3S</t>
  </si>
  <si>
    <t>T3Z</t>
  </si>
  <si>
    <t>T4A</t>
  </si>
  <si>
    <t>T4B</t>
  </si>
  <si>
    <t>T4C</t>
  </si>
  <si>
    <t>T4E</t>
  </si>
  <si>
    <t>T4G</t>
  </si>
  <si>
    <t>T4H</t>
  </si>
  <si>
    <t>T4J</t>
  </si>
  <si>
    <t>T4L</t>
  </si>
  <si>
    <t>T4N</t>
  </si>
  <si>
    <t>T4P</t>
  </si>
  <si>
    <t>T4R</t>
  </si>
  <si>
    <t>T4S</t>
  </si>
  <si>
    <t>T4T</t>
  </si>
  <si>
    <t>T4V</t>
  </si>
  <si>
    <t>T4X</t>
  </si>
  <si>
    <t>T5A</t>
  </si>
  <si>
    <t>T5B</t>
  </si>
  <si>
    <t>T5C</t>
  </si>
  <si>
    <t>T5E</t>
  </si>
  <si>
    <t>T5G</t>
  </si>
  <si>
    <t>T5H</t>
  </si>
  <si>
    <t>T5J</t>
  </si>
  <si>
    <t>T5K</t>
  </si>
  <si>
    <t>T5L</t>
  </si>
  <si>
    <t>T5M</t>
  </si>
  <si>
    <t>T5N</t>
  </si>
  <si>
    <t>T5P</t>
  </si>
  <si>
    <t>T5R</t>
  </si>
  <si>
    <t>T5S</t>
  </si>
  <si>
    <t>T5T</t>
  </si>
  <si>
    <t>T5V</t>
  </si>
  <si>
    <t>T5W</t>
  </si>
  <si>
    <t>T5X</t>
  </si>
  <si>
    <t>T5Y</t>
  </si>
  <si>
    <t>T5Z</t>
  </si>
  <si>
    <t>T6A</t>
  </si>
  <si>
    <t>T6B</t>
  </si>
  <si>
    <t>T6C</t>
  </si>
  <si>
    <t>T6E</t>
  </si>
  <si>
    <t>T6G</t>
  </si>
  <si>
    <t>T6H</t>
  </si>
  <si>
    <t>T6J</t>
  </si>
  <si>
    <t>T6K</t>
  </si>
  <si>
    <t>T6L</t>
  </si>
  <si>
    <t>T6M</t>
  </si>
  <si>
    <t>T6N</t>
  </si>
  <si>
    <t>T6P</t>
  </si>
  <si>
    <t>T6R</t>
  </si>
  <si>
    <t>T6S</t>
  </si>
  <si>
    <t>T6T</t>
  </si>
  <si>
    <t>T6V</t>
  </si>
  <si>
    <t>T6W</t>
  </si>
  <si>
    <t>T6X</t>
  </si>
  <si>
    <t>T7A</t>
  </si>
  <si>
    <t>T7E</t>
  </si>
  <si>
    <t>T7N</t>
  </si>
  <si>
    <t>T7P</t>
  </si>
  <si>
    <t>T7S</t>
  </si>
  <si>
    <t>T7V</t>
  </si>
  <si>
    <t>T7X</t>
  </si>
  <si>
    <t>T7Y</t>
  </si>
  <si>
    <t>T7Z</t>
  </si>
  <si>
    <t>T8A</t>
  </si>
  <si>
    <t>T8B</t>
  </si>
  <si>
    <t>T8C</t>
  </si>
  <si>
    <t>T8E</t>
  </si>
  <si>
    <t>T8G</t>
  </si>
  <si>
    <t>T8H</t>
  </si>
  <si>
    <t>T8L</t>
  </si>
  <si>
    <t>T8N</t>
  </si>
  <si>
    <t>T8R</t>
  </si>
  <si>
    <t>T8S</t>
  </si>
  <si>
    <t>T8V</t>
  </si>
  <si>
    <t>T8W</t>
  </si>
  <si>
    <t>T8X</t>
  </si>
  <si>
    <t>T9A</t>
  </si>
  <si>
    <t>T9C</t>
  </si>
  <si>
    <t>T9E</t>
  </si>
  <si>
    <t>T9G</t>
  </si>
  <si>
    <t>T9H</t>
  </si>
  <si>
    <t>T9J</t>
  </si>
  <si>
    <t>T9K</t>
  </si>
  <si>
    <t>T9M</t>
  </si>
  <si>
    <t>T9N</t>
  </si>
  <si>
    <t>T9S</t>
  </si>
  <si>
    <t>T9V</t>
  </si>
  <si>
    <t>T9W</t>
  </si>
  <si>
    <t>T9X</t>
  </si>
  <si>
    <t>V0A</t>
  </si>
  <si>
    <t>V0B</t>
  </si>
  <si>
    <t>V0C</t>
  </si>
  <si>
    <t>V0E</t>
  </si>
  <si>
    <t>V0G</t>
  </si>
  <si>
    <t>V0H</t>
  </si>
  <si>
    <t>V0J</t>
  </si>
  <si>
    <t>V0K</t>
  </si>
  <si>
    <t>V0L</t>
  </si>
  <si>
    <t>V0M</t>
  </si>
  <si>
    <t>V0N</t>
  </si>
  <si>
    <t>V0P</t>
  </si>
  <si>
    <t>V0R</t>
  </si>
  <si>
    <t>V0S</t>
  </si>
  <si>
    <t>V0T</t>
  </si>
  <si>
    <t>V0V</t>
  </si>
  <si>
    <t>V0W</t>
  </si>
  <si>
    <t>V0X</t>
  </si>
  <si>
    <t>V1A</t>
  </si>
  <si>
    <t>V1B</t>
  </si>
  <si>
    <t>V1C</t>
  </si>
  <si>
    <t>V1E</t>
  </si>
  <si>
    <t>V1G</t>
  </si>
  <si>
    <t>V1H</t>
  </si>
  <si>
    <t>V1J</t>
  </si>
  <si>
    <t>V1K</t>
  </si>
  <si>
    <t>V1L</t>
  </si>
  <si>
    <t>V1M</t>
  </si>
  <si>
    <t>V1N</t>
  </si>
  <si>
    <t>V1P</t>
  </si>
  <si>
    <t>V1R</t>
  </si>
  <si>
    <t>V1S</t>
  </si>
  <si>
    <t>V1T</t>
  </si>
  <si>
    <t>V1V</t>
  </si>
  <si>
    <t>V1W</t>
  </si>
  <si>
    <t>V1X</t>
  </si>
  <si>
    <t>V1Y</t>
  </si>
  <si>
    <t>V1Z</t>
  </si>
  <si>
    <t>V2A</t>
  </si>
  <si>
    <t>V2B</t>
  </si>
  <si>
    <t>V2C</t>
  </si>
  <si>
    <t>V2E</t>
  </si>
  <si>
    <t>V2G</t>
  </si>
  <si>
    <t>V2H</t>
  </si>
  <si>
    <t>V2J</t>
  </si>
  <si>
    <t>V2K</t>
  </si>
  <si>
    <t>V2L</t>
  </si>
  <si>
    <t>V2M</t>
  </si>
  <si>
    <t>V2N</t>
  </si>
  <si>
    <t>V2P</t>
  </si>
  <si>
    <t>V2R</t>
  </si>
  <si>
    <t>V2S</t>
  </si>
  <si>
    <t>V2T</t>
  </si>
  <si>
    <t>V2V</t>
  </si>
  <si>
    <t>V2W</t>
  </si>
  <si>
    <t>V2X</t>
  </si>
  <si>
    <t>V2Y</t>
  </si>
  <si>
    <t>V2Z</t>
  </si>
  <si>
    <t>V3A</t>
  </si>
  <si>
    <t>V3B</t>
  </si>
  <si>
    <t>V3C</t>
  </si>
  <si>
    <t>V3E</t>
  </si>
  <si>
    <t>V3G</t>
  </si>
  <si>
    <t>V3H</t>
  </si>
  <si>
    <t>V3J</t>
  </si>
  <si>
    <t>V3K</t>
  </si>
  <si>
    <t>V3L</t>
  </si>
  <si>
    <t>V3M</t>
  </si>
  <si>
    <t>V3N</t>
  </si>
  <si>
    <t>V3R</t>
  </si>
  <si>
    <t>V3S</t>
  </si>
  <si>
    <t>V3T</t>
  </si>
  <si>
    <t>V3V</t>
  </si>
  <si>
    <t>V3W</t>
  </si>
  <si>
    <t>V3X</t>
  </si>
  <si>
    <t>V3Y</t>
  </si>
  <si>
    <t>V4A</t>
  </si>
  <si>
    <t>V4B</t>
  </si>
  <si>
    <t>V4C</t>
  </si>
  <si>
    <t>V4E</t>
  </si>
  <si>
    <t>V4G</t>
  </si>
  <si>
    <t>V4K</t>
  </si>
  <si>
    <t>V4L</t>
  </si>
  <si>
    <t>V4M</t>
  </si>
  <si>
    <t>V4N</t>
  </si>
  <si>
    <t>V4P</t>
  </si>
  <si>
    <t>V4R</t>
  </si>
  <si>
    <t>V4S</t>
  </si>
  <si>
    <t>V4T</t>
  </si>
  <si>
    <t>V4V</t>
  </si>
  <si>
    <t>V4W</t>
  </si>
  <si>
    <t>V4X</t>
  </si>
  <si>
    <t>V4Z</t>
  </si>
  <si>
    <t>V5A</t>
  </si>
  <si>
    <t>V5B</t>
  </si>
  <si>
    <t>V5C</t>
  </si>
  <si>
    <t>V5E</t>
  </si>
  <si>
    <t>V5G</t>
  </si>
  <si>
    <t>V5H</t>
  </si>
  <si>
    <t>V5J</t>
  </si>
  <si>
    <t>V5K</t>
  </si>
  <si>
    <t>V5L</t>
  </si>
  <si>
    <t>V5M</t>
  </si>
  <si>
    <t>V5N</t>
  </si>
  <si>
    <t>V5P</t>
  </si>
  <si>
    <t>V5R</t>
  </si>
  <si>
    <t>V5S</t>
  </si>
  <si>
    <t>V5T</t>
  </si>
  <si>
    <t>V5V</t>
  </si>
  <si>
    <t>V5W</t>
  </si>
  <si>
    <t>V5X</t>
  </si>
  <si>
    <t>V5Y</t>
  </si>
  <si>
    <t>V5Z</t>
  </si>
  <si>
    <t>V6A</t>
  </si>
  <si>
    <t>V6B</t>
  </si>
  <si>
    <t>V6C</t>
  </si>
  <si>
    <t>V6E</t>
  </si>
  <si>
    <t>V6G</t>
  </si>
  <si>
    <t>V6H</t>
  </si>
  <si>
    <t>V6J</t>
  </si>
  <si>
    <t>V6K</t>
  </si>
  <si>
    <t>V6L</t>
  </si>
  <si>
    <t>V6M</t>
  </si>
  <si>
    <t>V6N</t>
  </si>
  <si>
    <t>V6P</t>
  </si>
  <si>
    <t>V6V</t>
  </si>
  <si>
    <t>V6W</t>
  </si>
  <si>
    <t>V6X</t>
  </si>
  <si>
    <t>V6Y</t>
  </si>
  <si>
    <t>V6Z</t>
  </si>
  <si>
    <t>V7A</t>
  </si>
  <si>
    <t>V7B</t>
  </si>
  <si>
    <t>V7C</t>
  </si>
  <si>
    <t>V7E</t>
  </si>
  <si>
    <t>V7G</t>
  </si>
  <si>
    <t>V7H</t>
  </si>
  <si>
    <t>V7J</t>
  </si>
  <si>
    <t>V7K</t>
  </si>
  <si>
    <t>V7L</t>
  </si>
  <si>
    <t>V7M</t>
  </si>
  <si>
    <t>V7N</t>
  </si>
  <si>
    <t>V7P</t>
  </si>
  <si>
    <t>V7R</t>
  </si>
  <si>
    <t>V7S</t>
  </si>
  <si>
    <t>V7T</t>
  </si>
  <si>
    <t>V7V</t>
  </si>
  <si>
    <t>V7W</t>
  </si>
  <si>
    <t>V8A</t>
  </si>
  <si>
    <t>V8B</t>
  </si>
  <si>
    <t>V8C</t>
  </si>
  <si>
    <t>V8G</t>
  </si>
  <si>
    <t>V8J</t>
  </si>
  <si>
    <t>V8K</t>
  </si>
  <si>
    <t>V8L</t>
  </si>
  <si>
    <t>V8M</t>
  </si>
  <si>
    <t>V8N</t>
  </si>
  <si>
    <t>V8P</t>
  </si>
  <si>
    <t>V8R</t>
  </si>
  <si>
    <t>V8S</t>
  </si>
  <si>
    <t>V8T</t>
  </si>
  <si>
    <t>V8V</t>
  </si>
  <si>
    <t>V8W</t>
  </si>
  <si>
    <t>V8X</t>
  </si>
  <si>
    <t>V8Y</t>
  </si>
  <si>
    <t>V8Z</t>
  </si>
  <si>
    <t>V9A</t>
  </si>
  <si>
    <t>V9B</t>
  </si>
  <si>
    <t>V9C</t>
  </si>
  <si>
    <t>V9E</t>
  </si>
  <si>
    <t>V9G</t>
  </si>
  <si>
    <t>V9H</t>
  </si>
  <si>
    <t>V9J</t>
  </si>
  <si>
    <t>V9K</t>
  </si>
  <si>
    <t>V9L</t>
  </si>
  <si>
    <t>V9M</t>
  </si>
  <si>
    <t>V9N</t>
  </si>
  <si>
    <t>V9P</t>
  </si>
  <si>
    <t>V9R</t>
  </si>
  <si>
    <t>V9S</t>
  </si>
  <si>
    <t>V9T</t>
  </si>
  <si>
    <t>V9V</t>
  </si>
  <si>
    <t>V9W</t>
  </si>
  <si>
    <t>V9X</t>
  </si>
  <si>
    <t>V9Y</t>
  </si>
  <si>
    <t>V9Z</t>
  </si>
  <si>
    <t>X0A</t>
  </si>
  <si>
    <t>X0B</t>
  </si>
  <si>
    <t>X0C</t>
  </si>
  <si>
    <t>X0E</t>
  </si>
  <si>
    <t>X0G</t>
  </si>
  <si>
    <t>X1A</t>
  </si>
  <si>
    <t>Y0A</t>
  </si>
  <si>
    <t>Y0B</t>
  </si>
  <si>
    <t>Y1A</t>
  </si>
  <si>
    <t>* In Canada, enter just the frst three characters of your postal code (e.g. A1A)</t>
  </si>
  <si>
    <t>Water Use</t>
  </si>
  <si>
    <t>Default DU</t>
  </si>
  <si>
    <t>Pool, Spa, or Water Feature - Low water requirement</t>
  </si>
  <si>
    <t>Pool, Spa, or Water Feature - Medium water requirement</t>
  </si>
  <si>
    <t>Pool, Spa, or Water Feature - High water requirement</t>
  </si>
  <si>
    <t>Permeable Hardscape  - Low water requirement</t>
  </si>
  <si>
    <t>Permeable Hardscape  - Medium water requirement</t>
  </si>
  <si>
    <t>Permeable Hardscape  - High water requirement</t>
  </si>
  <si>
    <t>Nonvegetated Softscape - Low water requirement</t>
  </si>
  <si>
    <t>Nonvegetated Softscape - Medium water requirement</t>
  </si>
  <si>
    <t>Nonvegetated Softscape - High water requirement</t>
  </si>
  <si>
    <r>
      <t>K</t>
    </r>
    <r>
      <rPr>
        <b/>
        <vertAlign val="subscript"/>
        <sz val="10"/>
        <color theme="1"/>
        <rFont val="Arial"/>
        <family val="2"/>
      </rPr>
      <t>L</t>
    </r>
  </si>
  <si>
    <t>Enter information about your landscape here:</t>
  </si>
  <si>
    <r>
      <t xml:space="preserve">This water budget tool </t>
    </r>
    <r>
      <rPr>
        <b/>
        <sz val="10"/>
        <color indexed="62"/>
        <rFont val="Arial"/>
        <family val="2"/>
      </rPr>
      <t>shall</t>
    </r>
    <r>
      <rPr>
        <b/>
        <sz val="10"/>
        <color indexed="18"/>
        <rFont val="Arial"/>
        <family val="2"/>
      </rPr>
      <t xml:space="preserve"> be used to determine if the designed </t>
    </r>
  </si>
  <si>
    <t xml:space="preserve">landscape meets Criteria 4.1.1 of the specification. </t>
  </si>
  <si>
    <t>Enter your information in these columns.</t>
  </si>
  <si>
    <t>These columns will automatically populate.</t>
  </si>
  <si>
    <t>Is an irrigation system installed on this site?</t>
  </si>
  <si>
    <t>Local climate obtained by zip code:</t>
  </si>
  <si>
    <t>Peak watering month:</t>
  </si>
  <si>
    <t>1B: Average monthly reference</t>
  </si>
  <si>
    <t>evapotranspiration (ETo):</t>
  </si>
  <si>
    <t>2A: Average monthly rainfall:</t>
  </si>
  <si>
    <t>inches/month</t>
  </si>
  <si>
    <t>on the site's peak watering month:</t>
  </si>
  <si>
    <t>gallons/month</t>
  </si>
  <si>
    <t>Nonvegetated Softscape -  water requirement</t>
  </si>
  <si>
    <t>Permeable Hardscape  -  water requirement</t>
  </si>
  <si>
    <t>Pool, Spa, or Water Feature -  water requirement</t>
  </si>
  <si>
    <t>Table 4. Allowable Irrigation Types - Landscaped Areas with Irrigation Systems</t>
  </si>
  <si>
    <t>what to plant</t>
  </si>
  <si>
    <t>or search for a</t>
  </si>
  <si>
    <t>certified irrigation pro!</t>
  </si>
  <si>
    <t>Need help?</t>
  </si>
  <si>
    <t>Water Budget Landing Page</t>
  </si>
  <si>
    <t xml:space="preserve">Want to know where all these numbers come from? Visit the WaterSense </t>
  </si>
  <si>
    <t>website's</t>
  </si>
  <si>
    <t>or see the equations and tables below.</t>
  </si>
  <si>
    <t>WaterSense New Home Specification: Water Budget Tool (V 1.04)</t>
  </si>
  <si>
    <t>Table 5. Assumed Irrigation Types for Landscaped Areas without Irrigation Systems</t>
  </si>
  <si>
    <t xml:space="preserve">Table 3.  Assumed Distribution </t>
  </si>
  <si>
    <t>Uniformity</t>
  </si>
  <si>
    <t>Table 2. Assumed Landscape Coefficient for Plant Type or Landscape Feature</t>
  </si>
  <si>
    <r>
      <t xml:space="preserve">Monthly </t>
    </r>
    <r>
      <rPr>
        <b/>
        <sz val="10"/>
        <rFont val="Arial"/>
        <family val="2"/>
      </rPr>
      <t>baseline</t>
    </r>
    <r>
      <rPr>
        <sz val="10"/>
        <rFont val="Arial"/>
        <family val="2"/>
      </rPr>
      <t xml:space="preserve"> (gallons/month) based </t>
    </r>
  </si>
  <si>
    <r>
      <t xml:space="preserve">Monthly </t>
    </r>
    <r>
      <rPr>
        <b/>
        <sz val="10"/>
        <rFont val="Arial"/>
        <family val="2"/>
      </rPr>
      <t>landscape water allowance</t>
    </r>
    <r>
      <rPr>
        <sz val="10"/>
        <rFont val="Arial"/>
        <family val="2"/>
      </rPr>
      <t xml:space="preserve"> or </t>
    </r>
    <r>
      <rPr>
        <b/>
        <sz val="10"/>
        <rFont val="Arial"/>
        <family val="2"/>
      </rPr>
      <t xml:space="preserve">LWA </t>
    </r>
    <r>
      <rPr>
        <sz val="10"/>
        <rFont val="Arial"/>
        <family val="2"/>
      </rPr>
      <t xml:space="preserve">(gallons/month) based </t>
    </r>
  </si>
  <si>
    <r>
      <t xml:space="preserve">Landscape Water Requirement  </t>
    </r>
    <r>
      <rPr>
        <sz val="10"/>
        <rFont val="Arial"/>
        <family val="2"/>
      </rPr>
      <t>or</t>
    </r>
    <r>
      <rPr>
        <b/>
        <sz val="10"/>
        <rFont val="Arial"/>
        <family val="2"/>
      </rPr>
      <t xml:space="preserve"> LWR </t>
    </r>
    <r>
      <rPr>
        <sz val="10"/>
        <rFont val="Arial"/>
        <family val="2"/>
      </rPr>
      <t>for the Site (gal/month)</t>
    </r>
  </si>
  <si>
    <t>See the WaterSense website for help on</t>
  </si>
  <si>
    <t>Err1</t>
  </si>
  <si>
    <t>Err2</t>
  </si>
  <si>
    <t>Err3</t>
  </si>
  <si>
    <t>Error</t>
  </si>
  <si>
    <t>Message</t>
  </si>
  <si>
    <t>City, State:</t>
  </si>
  <si>
    <t>Error code</t>
  </si>
  <si>
    <t>Err4</t>
  </si>
  <si>
    <t>Fixed spray on non-turf</t>
  </si>
  <si>
    <t>Irrigation on hardscape</t>
  </si>
  <si>
    <t>irrigation on softscape</t>
  </si>
  <si>
    <t>Fixed Spray irrigation is only permitted on turfgrass.</t>
  </si>
  <si>
    <t>Irrigation on pool</t>
  </si>
  <si>
    <t>For permeable hardscape select 'No Irrigation.'</t>
  </si>
  <si>
    <t>For nonvegetated softscape select 'No Irrigation.'</t>
  </si>
  <si>
    <t>For pools, select 'No Irrigation.'</t>
  </si>
  <si>
    <t>[Enter]</t>
  </si>
  <si>
    <t>Step 2B/Table 1.</t>
  </si>
  <si>
    <t>You have used</t>
  </si>
  <si>
    <t>This is</t>
  </si>
  <si>
    <t>of your allowance.</t>
  </si>
  <si>
    <t xml:space="preserve">The tool follows a three step process to determine if the proposed landscape design will meet the water budget for the location. </t>
  </si>
  <si>
    <t>Step 1 - Data Entry - After the user enters information about the location of the landscape and the area, the tool calculates the amount of water a standard landscape would require and the amount of water the designed landscape is allowed in order to be considered water-efficient. Zip code data is required to retrieve local reference evapotranspiration (ETo) and rainfall which are used to determine the peak watering month.</t>
  </si>
  <si>
    <t>Step 2 - Data Entry - After the user enters information about the proposed landscape design, the tool calculates how much water the designed landscape requires based on climate, plant type, and irrigation system design.  Plant types in the tool can be described in broad categories as high water-using, medium water-using, or low water-using. In order to make a functional tool, WaterSense has assigned relative factors to each category within the broad plant types: trees, shrubs, groundcover (e.g., clover, perennial/annual plantings), and turfgrass.</t>
  </si>
  <si>
    <t xml:space="preserve">Step 3 - Results - The tool determines whether the designed landscape's water requirement is less than the calculated landscape water allowance and calculates the percentage diffrence from the baseline calculated in Step 1. The tool also notes if the landscape meets EPA’s criteria. </t>
  </si>
  <si>
    <t xml:space="preserve">                      WaterSense Home Specification: Water Budget Tool (V 1.04)</t>
  </si>
  <si>
    <r>
      <t xml:space="preserve">Zip Code </t>
    </r>
    <r>
      <rPr>
        <sz val="10"/>
        <color rgb="FFFF0000"/>
        <rFont val="Arial"/>
        <family val="2"/>
      </rPr>
      <t>(required)</t>
    </r>
    <r>
      <rPr>
        <sz val="10"/>
        <color indexed="18"/>
        <rFont val="Arial"/>
        <family val="2"/>
      </rPr>
      <t>:</t>
    </r>
  </si>
  <si>
    <t>for more information,</t>
  </si>
  <si>
    <r>
      <t>EPA developed the WaterSense Water Budget Tool to help homebuilders comply with section 4.1.1, Landscape Design, of </t>
    </r>
    <r>
      <rPr>
        <sz val="12"/>
        <color rgb="FF4C2C92"/>
        <rFont val="Arial"/>
        <family val="2"/>
      </rPr>
      <t xml:space="preserve"> </t>
    </r>
    <r>
      <rPr>
        <sz val="12"/>
        <color rgb="FF212121"/>
        <rFont val="Arial"/>
        <family val="2"/>
      </rPr>
      <t>Version 1.2 of the WaterSense New Home Specification, which seeks to ensure a measure of efficiency and regional suitability for the amount of water applied to a landscape based on local climate data. Some users have also used the tool to inform landscape design choices that will result in a more water-effiicent landscape.</t>
    </r>
  </si>
  <si>
    <t xml:space="preserve">      Link to Version 1.2 of WaterSense New Home Specification </t>
  </si>
  <si>
    <t xml:space="preserve">The controlling equations and supporting data for the tool can be found in the Equations &amp; Tables tab of this workbook. A document which describes the full approach used to develop the tool is available on the WaterSense Water Budget Tool page. </t>
  </si>
  <si>
    <t xml:space="preserve">      Link to WaterSense Water Budget Tool page</t>
  </si>
  <si>
    <t>Landscape Feature</t>
  </si>
  <si>
    <t>Groundcover  (e.g. clover, perennials/annuals)</t>
  </si>
  <si>
    <t>Rotor (or rotating nozzles)</t>
  </si>
  <si>
    <t>Rotor</t>
  </si>
  <si>
    <t>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</si>
</sst>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_(* #,##0_);_(* \(#,##0\);_(* &quot;-&quot;??_);_(@_)"/>
    <numFmt numFmtId="166" formatCode="00000"/>
  </numFmts>
  <fonts count="40" x14ac:knownFonts="1">
    <font>
      <sz val="10"/>
      <name val="Arial"/>
    </font>
    <font>
      <sz val="10"/>
      <name val="Arial"/>
      <family val="2"/>
    </font>
    <font>
      <b/>
      <sz val="10"/>
      <name val="Arial"/>
      <family val="2"/>
    </font>
    <font>
      <b/>
      <sz val="12"/>
      <name val="Arial"/>
      <family val="2"/>
    </font>
    <font>
      <b/>
      <sz val="12"/>
      <color indexed="18"/>
      <name val="Arial"/>
      <family val="2"/>
    </font>
    <font>
      <sz val="8"/>
      <name val="Arial"/>
      <family val="2"/>
    </font>
    <font>
      <sz val="12"/>
      <name val="Arial"/>
      <family val="2"/>
    </font>
    <font>
      <b/>
      <sz val="14"/>
      <color indexed="18"/>
      <name val="Arial"/>
      <family val="2"/>
    </font>
    <font>
      <sz val="10"/>
      <name val="Arial"/>
      <family val="2"/>
    </font>
    <font>
      <b/>
      <sz val="10"/>
      <color indexed="18"/>
      <name val="Arial"/>
      <family val="2"/>
    </font>
    <font>
      <sz val="10"/>
      <color indexed="18"/>
      <name val="Arial"/>
      <family val="2"/>
    </font>
    <font>
      <b/>
      <sz val="10"/>
      <name val="Arial"/>
      <family val="2"/>
    </font>
    <font>
      <sz val="10"/>
      <name val="Arial"/>
      <family val="2"/>
    </font>
    <font>
      <b/>
      <sz val="12"/>
      <color indexed="62"/>
      <name val="Arial"/>
      <family val="2"/>
    </font>
    <font>
      <vertAlign val="subscript"/>
      <sz val="10"/>
      <name val="Arial"/>
      <family val="2"/>
    </font>
    <font>
      <sz val="12"/>
      <color indexed="18"/>
      <name val="Arial"/>
      <family val="2"/>
    </font>
    <font>
      <b/>
      <vertAlign val="subscript"/>
      <sz val="10"/>
      <name val="Arial"/>
      <family val="2"/>
    </font>
    <font>
      <sz val="10"/>
      <color indexed="10"/>
      <name val="Arial"/>
      <family val="2"/>
    </font>
    <font>
      <sz val="10"/>
      <color indexed="42"/>
      <name val="Arial"/>
      <family val="2"/>
    </font>
    <font>
      <sz val="8"/>
      <name val="Arial"/>
      <family val="2"/>
    </font>
    <font>
      <b/>
      <sz val="12"/>
      <color indexed="10"/>
      <name val="Arial"/>
      <family val="2"/>
    </font>
    <font>
      <sz val="10"/>
      <color indexed="22"/>
      <name val="Arial"/>
      <family val="2"/>
    </font>
    <font>
      <sz val="8"/>
      <color indexed="10"/>
      <name val="Arial"/>
      <family val="2"/>
    </font>
    <font>
      <b/>
      <sz val="10"/>
      <color indexed="62"/>
      <name val="Arial"/>
      <family val="2"/>
    </font>
    <font>
      <sz val="10"/>
      <color indexed="22"/>
      <name val="Arial"/>
      <family val="2"/>
    </font>
    <font>
      <b/>
      <sz val="10"/>
      <color indexed="18"/>
      <name val="Arial"/>
      <family val="2"/>
    </font>
    <font>
      <b/>
      <sz val="10"/>
      <color indexed="23"/>
      <name val="Arial"/>
      <family val="2"/>
    </font>
    <font>
      <i/>
      <sz val="8"/>
      <name val="Arial"/>
      <family val="2"/>
    </font>
    <font>
      <b/>
      <sz val="10"/>
      <color indexed="10"/>
      <name val="Arial"/>
      <family val="2"/>
    </font>
    <font>
      <sz val="10"/>
      <color theme="1"/>
      <name val="Arial"/>
      <family val="2"/>
    </font>
    <font>
      <b/>
      <vertAlign val="subscript"/>
      <sz val="10"/>
      <color theme="1"/>
      <name val="Arial"/>
      <family val="2"/>
    </font>
    <font>
      <b/>
      <sz val="10"/>
      <color rgb="FFFF0000"/>
      <name val="Arial"/>
      <family val="2"/>
    </font>
    <font>
      <b/>
      <sz val="9"/>
      <color indexed="18"/>
      <name val="Arial"/>
      <family val="2"/>
    </font>
    <font>
      <u/>
      <sz val="10"/>
      <color theme="10"/>
      <name val="Arial"/>
      <family val="2"/>
    </font>
    <font>
      <b/>
      <u/>
      <sz val="14"/>
      <color theme="10"/>
      <name val="Arial"/>
      <family val="2"/>
    </font>
    <font>
      <sz val="10"/>
      <color rgb="FFFF0000"/>
      <name val="Arial"/>
      <family val="2"/>
    </font>
    <font>
      <b/>
      <sz val="14"/>
      <name val="Arial"/>
      <family val="2"/>
    </font>
    <font>
      <sz val="12"/>
      <color rgb="FF212121"/>
      <name val="Arial"/>
      <family val="2"/>
    </font>
    <font>
      <sz val="12"/>
      <color rgb="FF4C2C92"/>
      <name val="Arial"/>
      <family val="2"/>
    </font>
    <font>
      <sz val="10"/>
      <color theme="9" tint="-0.249977111117893"/>
      <name val="Arial"/>
      <family val="2"/>
    </font>
  </fonts>
  <fills count="12">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79998168889431442"/>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3" fillId="0" borderId="0" applyNumberFormat="0" applyFill="0" applyBorder="0" applyAlignment="0" applyProtection="0"/>
    <xf numFmtId="0" fontId="1" fillId="0" borderId="0"/>
  </cellStyleXfs>
  <cellXfs count="380">
    <xf numFmtId="0" fontId="0" fillId="0" borderId="0" xfId="0"/>
    <xf numFmtId="0" fontId="0" fillId="2" borderId="2" xfId="0" applyFill="1" applyBorder="1" applyProtection="1"/>
    <xf numFmtId="0" fontId="0" fillId="2" borderId="3" xfId="0" applyFill="1" applyBorder="1" applyProtection="1"/>
    <xf numFmtId="0" fontId="0" fillId="2" borderId="0" xfId="0" applyFill="1" applyBorder="1" applyProtection="1"/>
    <xf numFmtId="0" fontId="0" fillId="2" borderId="4" xfId="0" applyFill="1" applyBorder="1" applyProtection="1"/>
    <xf numFmtId="0" fontId="0" fillId="3" borderId="0" xfId="0" applyFill="1" applyProtection="1"/>
    <xf numFmtId="0" fontId="0" fillId="3" borderId="2" xfId="0" applyFill="1" applyBorder="1" applyProtection="1"/>
    <xf numFmtId="0" fontId="0" fillId="3" borderId="5" xfId="0" applyFill="1" applyBorder="1" applyProtection="1"/>
    <xf numFmtId="0" fontId="0" fillId="3" borderId="6" xfId="0" applyFill="1" applyBorder="1" applyProtection="1"/>
    <xf numFmtId="0" fontId="0" fillId="3" borderId="3" xfId="0" applyFill="1" applyBorder="1" applyProtection="1"/>
    <xf numFmtId="0" fontId="0" fillId="3" borderId="0" xfId="0" applyFill="1" applyBorder="1" applyProtection="1"/>
    <xf numFmtId="0" fontId="0" fillId="3" borderId="4" xfId="0" applyFill="1" applyBorder="1" applyProtection="1"/>
    <xf numFmtId="0" fontId="0" fillId="3" borderId="7" xfId="0" applyFill="1" applyBorder="1" applyProtection="1"/>
    <xf numFmtId="0" fontId="0" fillId="3" borderId="8" xfId="0" applyFill="1" applyBorder="1" applyProtection="1"/>
    <xf numFmtId="0" fontId="0" fillId="3" borderId="9" xfId="0" applyFill="1" applyBorder="1" applyProtection="1"/>
    <xf numFmtId="0" fontId="0" fillId="4" borderId="2" xfId="0" applyFill="1" applyBorder="1" applyProtection="1"/>
    <xf numFmtId="0" fontId="0" fillId="4" borderId="6" xfId="0" applyFill="1" applyBorder="1" applyProtection="1"/>
    <xf numFmtId="0" fontId="0" fillId="4" borderId="3" xfId="0" applyFill="1" applyBorder="1" applyProtection="1"/>
    <xf numFmtId="0" fontId="0" fillId="4" borderId="0" xfId="0" applyFill="1" applyBorder="1" applyProtection="1"/>
    <xf numFmtId="0" fontId="0" fillId="4" borderId="4" xfId="0" applyFill="1" applyBorder="1" applyProtection="1"/>
    <xf numFmtId="0" fontId="8" fillId="4" borderId="0" xfId="0" applyFont="1" applyFill="1" applyBorder="1" applyProtection="1"/>
    <xf numFmtId="0" fontId="0" fillId="4" borderId="8" xfId="0" applyFill="1" applyBorder="1" applyProtection="1"/>
    <xf numFmtId="0" fontId="8" fillId="4" borderId="8" xfId="0" applyFont="1" applyFill="1" applyBorder="1" applyProtection="1"/>
    <xf numFmtId="0" fontId="0" fillId="0" borderId="0" xfId="0" applyFill="1" applyProtection="1"/>
    <xf numFmtId="0" fontId="0" fillId="0" borderId="0" xfId="0" applyFill="1" applyBorder="1" applyProtection="1"/>
    <xf numFmtId="0" fontId="6" fillId="0" borderId="0" xfId="0" applyFont="1" applyFill="1" applyProtection="1"/>
    <xf numFmtId="0" fontId="0" fillId="5" borderId="2" xfId="0" applyFill="1" applyBorder="1" applyProtection="1"/>
    <xf numFmtId="0" fontId="0" fillId="5" borderId="5" xfId="0" applyFill="1" applyBorder="1" applyProtection="1"/>
    <xf numFmtId="0" fontId="0" fillId="5" borderId="6" xfId="0" applyFill="1" applyBorder="1" applyProtection="1"/>
    <xf numFmtId="0" fontId="0" fillId="5" borderId="3" xfId="0" applyFill="1" applyBorder="1" applyProtection="1"/>
    <xf numFmtId="0" fontId="0" fillId="5" borderId="0" xfId="0" applyFill="1" applyBorder="1" applyProtection="1"/>
    <xf numFmtId="0" fontId="0" fillId="5" borderId="4" xfId="0" applyFill="1" applyBorder="1" applyProtection="1"/>
    <xf numFmtId="0" fontId="8" fillId="5" borderId="0" xfId="0" applyFont="1" applyFill="1" applyBorder="1" applyProtection="1"/>
    <xf numFmtId="0" fontId="3" fillId="5" borderId="0" xfId="0" applyFont="1" applyFill="1" applyBorder="1" applyProtection="1"/>
    <xf numFmtId="0" fontId="0" fillId="3" borderId="0" xfId="0" applyFill="1" applyBorder="1" applyAlignment="1" applyProtection="1">
      <alignment horizontal="left"/>
    </xf>
    <xf numFmtId="164" fontId="0" fillId="3" borderId="0" xfId="0" applyNumberFormat="1" applyFill="1" applyBorder="1" applyProtection="1"/>
    <xf numFmtId="0" fontId="0" fillId="3" borderId="10" xfId="0" applyFill="1" applyBorder="1" applyProtection="1"/>
    <xf numFmtId="0" fontId="8" fillId="5" borderId="5" xfId="0" applyFont="1" applyFill="1" applyBorder="1" applyProtection="1"/>
    <xf numFmtId="0" fontId="13" fillId="5" borderId="0" xfId="0" applyFont="1" applyFill="1" applyBorder="1" applyProtection="1"/>
    <xf numFmtId="0" fontId="0" fillId="3" borderId="5" xfId="0" applyFill="1" applyBorder="1" applyAlignment="1" applyProtection="1">
      <alignment horizontal="left"/>
    </xf>
    <xf numFmtId="164" fontId="0" fillId="3" borderId="5" xfId="0" applyNumberFormat="1" applyFill="1" applyBorder="1" applyProtection="1"/>
    <xf numFmtId="0" fontId="3" fillId="3" borderId="10" xfId="0" applyFont="1" applyFill="1" applyBorder="1" applyAlignment="1" applyProtection="1">
      <alignment horizontal="left" vertical="center"/>
    </xf>
    <xf numFmtId="0" fontId="8" fillId="3" borderId="10" xfId="0" applyFont="1" applyFill="1" applyBorder="1" applyAlignment="1" applyProtection="1">
      <alignment horizontal="left"/>
    </xf>
    <xf numFmtId="164" fontId="8" fillId="3" borderId="10" xfId="0" applyNumberFormat="1" applyFont="1" applyFill="1" applyBorder="1" applyAlignment="1" applyProtection="1">
      <alignment horizontal="left"/>
    </xf>
    <xf numFmtId="0" fontId="0" fillId="0" borderId="0" xfId="0" applyFill="1" applyBorder="1" applyAlignment="1" applyProtection="1"/>
    <xf numFmtId="0" fontId="7" fillId="4" borderId="0" xfId="0" applyFont="1" applyFill="1" applyBorder="1" applyProtection="1"/>
    <xf numFmtId="0" fontId="10" fillId="4" borderId="0" xfId="0" applyFont="1" applyFill="1" applyBorder="1" applyProtection="1"/>
    <xf numFmtId="0" fontId="10" fillId="4" borderId="4" xfId="0" applyFont="1" applyFill="1" applyBorder="1" applyProtection="1"/>
    <xf numFmtId="0" fontId="7" fillId="2" borderId="5" xfId="0" applyFont="1" applyFill="1" applyBorder="1" applyProtection="1"/>
    <xf numFmtId="0" fontId="10" fillId="2" borderId="5" xfId="0" applyFont="1" applyFill="1" applyBorder="1" applyProtection="1"/>
    <xf numFmtId="0" fontId="10" fillId="2" borderId="6" xfId="0" applyFont="1" applyFill="1" applyBorder="1" applyProtection="1"/>
    <xf numFmtId="0" fontId="9" fillId="2" borderId="0" xfId="0" applyFont="1" applyFill="1" applyBorder="1" applyProtection="1"/>
    <xf numFmtId="0" fontId="10" fillId="2" borderId="0" xfId="0" applyFont="1" applyFill="1" applyBorder="1" applyProtection="1"/>
    <xf numFmtId="0" fontId="10" fillId="2" borderId="4" xfId="0" applyFont="1" applyFill="1" applyBorder="1" applyProtection="1"/>
    <xf numFmtId="0" fontId="4" fillId="5" borderId="0" xfId="0" applyFont="1" applyFill="1" applyBorder="1" applyProtection="1"/>
    <xf numFmtId="0" fontId="10" fillId="5" borderId="0" xfId="0" applyFont="1" applyFill="1" applyBorder="1" applyProtection="1"/>
    <xf numFmtId="0" fontId="0" fillId="5" borderId="0" xfId="0" applyFill="1" applyBorder="1" applyAlignment="1" applyProtection="1"/>
    <xf numFmtId="0" fontId="4" fillId="5" borderId="0" xfId="0" applyFont="1" applyFill="1" applyBorder="1" applyAlignment="1" applyProtection="1">
      <alignment horizontal="right"/>
    </xf>
    <xf numFmtId="0" fontId="4" fillId="5" borderId="0" xfId="0" applyFont="1" applyFill="1" applyBorder="1" applyAlignment="1" applyProtection="1"/>
    <xf numFmtId="0" fontId="10" fillId="5" borderId="0" xfId="0" applyFont="1" applyFill="1" applyBorder="1" applyAlignment="1" applyProtection="1"/>
    <xf numFmtId="0" fontId="15" fillId="2" borderId="15" xfId="0" applyFont="1" applyFill="1" applyBorder="1" applyProtection="1"/>
    <xf numFmtId="0" fontId="17" fillId="4" borderId="0" xfId="0" applyFont="1" applyFill="1" applyBorder="1" applyProtection="1"/>
    <xf numFmtId="0" fontId="17" fillId="5" borderId="0" xfId="0" applyFont="1" applyFill="1" applyBorder="1" applyAlignment="1" applyProtection="1"/>
    <xf numFmtId="3" fontId="3" fillId="3" borderId="0" xfId="0" applyNumberFormat="1" applyFont="1" applyFill="1" applyBorder="1" applyProtection="1"/>
    <xf numFmtId="0" fontId="8" fillId="2" borderId="0" xfId="0" applyFont="1" applyFill="1" applyBorder="1" applyAlignment="1" applyProtection="1"/>
    <xf numFmtId="0" fontId="20" fillId="4" borderId="5" xfId="0" applyFont="1" applyFill="1" applyBorder="1" applyAlignment="1" applyProtection="1">
      <alignment horizontal="left"/>
    </xf>
    <xf numFmtId="0" fontId="20" fillId="4" borderId="5" xfId="0" applyFont="1" applyFill="1" applyBorder="1" applyAlignment="1" applyProtection="1">
      <alignment horizontal="left" wrapText="1"/>
    </xf>
    <xf numFmtId="0" fontId="19" fillId="5" borderId="0" xfId="0" applyFont="1" applyFill="1" applyBorder="1" applyAlignment="1" applyProtection="1">
      <alignment vertical="top"/>
    </xf>
    <xf numFmtId="0" fontId="10" fillId="2" borderId="0" xfId="0" applyFont="1" applyFill="1" applyBorder="1" applyAlignment="1" applyProtection="1">
      <alignment horizontal="left"/>
    </xf>
    <xf numFmtId="0" fontId="10" fillId="2" borderId="0" xfId="0" applyFont="1" applyFill="1" applyBorder="1" applyAlignment="1" applyProtection="1"/>
    <xf numFmtId="9" fontId="3" fillId="2" borderId="1" xfId="0" applyNumberFormat="1" applyFont="1" applyFill="1" applyBorder="1" applyAlignment="1" applyProtection="1">
      <alignment horizontal="center"/>
    </xf>
    <xf numFmtId="3" fontId="3" fillId="2" borderId="1" xfId="0" applyNumberFormat="1" applyFont="1" applyFill="1" applyBorder="1" applyAlignment="1" applyProtection="1">
      <alignment horizontal="center"/>
    </xf>
    <xf numFmtId="3" fontId="4" fillId="2" borderId="19" xfId="0" applyNumberFormat="1" applyFont="1" applyFill="1" applyBorder="1" applyAlignment="1" applyProtection="1">
      <alignment horizontal="center"/>
    </xf>
    <xf numFmtId="0" fontId="15" fillId="2" borderId="15" xfId="0" applyFont="1" applyFill="1" applyBorder="1" applyAlignment="1" applyProtection="1">
      <alignment horizontal="left"/>
    </xf>
    <xf numFmtId="0" fontId="10" fillId="2" borderId="4" xfId="0" applyFont="1" applyFill="1" applyBorder="1" applyAlignment="1" applyProtection="1"/>
    <xf numFmtId="0" fontId="19" fillId="5" borderId="0" xfId="0" applyFont="1" applyFill="1" applyBorder="1" applyProtection="1"/>
    <xf numFmtId="0" fontId="8" fillId="5" borderId="0" xfId="0" applyFont="1" applyFill="1" applyBorder="1" applyAlignment="1" applyProtection="1">
      <alignment horizontal="center" vertical="center"/>
    </xf>
    <xf numFmtId="0" fontId="8" fillId="3" borderId="25" xfId="0" applyFont="1" applyFill="1" applyBorder="1" applyAlignment="1" applyProtection="1">
      <alignment vertical="center" wrapText="1"/>
    </xf>
    <xf numFmtId="49" fontId="8" fillId="5" borderId="0" xfId="0" applyNumberFormat="1" applyFont="1" applyFill="1" applyBorder="1" applyAlignment="1" applyProtection="1">
      <alignment horizontal="center" vertical="center"/>
    </xf>
    <xf numFmtId="0" fontId="8" fillId="3" borderId="27" xfId="0" applyFont="1" applyFill="1" applyBorder="1" applyAlignment="1" applyProtection="1">
      <alignment vertical="center"/>
    </xf>
    <xf numFmtId="49" fontId="8" fillId="5" borderId="0" xfId="0" applyNumberFormat="1" applyFont="1" applyFill="1" applyBorder="1" applyAlignment="1" applyProtection="1">
      <alignment vertical="center"/>
    </xf>
    <xf numFmtId="49" fontId="18" fillId="5" borderId="0" xfId="0" applyNumberFormat="1" applyFont="1" applyFill="1" applyBorder="1" applyAlignment="1" applyProtection="1">
      <alignment horizontal="left" vertical="center" shrinkToFit="1"/>
    </xf>
    <xf numFmtId="0" fontId="10" fillId="0" borderId="0" xfId="0" applyFont="1" applyFill="1" applyBorder="1" applyProtection="1"/>
    <xf numFmtId="0" fontId="6" fillId="0" borderId="0" xfId="0" applyFont="1" applyFill="1" applyBorder="1" applyProtection="1"/>
    <xf numFmtId="0" fontId="13" fillId="5" borderId="4" xfId="0" applyFont="1" applyFill="1" applyBorder="1" applyProtection="1"/>
    <xf numFmtId="0" fontId="2" fillId="3" borderId="23" xfId="0" applyFont="1" applyFill="1" applyBorder="1" applyAlignment="1" applyProtection="1">
      <alignment horizontal="center" vertical="center"/>
    </xf>
    <xf numFmtId="2" fontId="2" fillId="3" borderId="24" xfId="0" applyNumberFormat="1" applyFont="1" applyFill="1" applyBorder="1" applyAlignment="1" applyProtection="1">
      <alignment horizontal="center" vertical="center"/>
    </xf>
    <xf numFmtId="0" fontId="5" fillId="5" borderId="0" xfId="0" applyFont="1" applyFill="1" applyBorder="1" applyProtection="1"/>
    <xf numFmtId="9" fontId="8" fillId="3" borderId="29" xfId="2" applyNumberFormat="1" applyFont="1" applyFill="1" applyBorder="1" applyAlignment="1" applyProtection="1">
      <alignment horizontal="center" vertical="center"/>
    </xf>
    <xf numFmtId="9" fontId="8" fillId="3" borderId="26" xfId="2" applyNumberFormat="1" applyFont="1" applyFill="1" applyBorder="1" applyAlignment="1" applyProtection="1">
      <alignment horizontal="center" vertical="center"/>
    </xf>
    <xf numFmtId="0" fontId="8" fillId="3" borderId="30" xfId="0" applyFont="1" applyFill="1" applyBorder="1" applyAlignment="1" applyProtection="1">
      <alignment vertical="center"/>
    </xf>
    <xf numFmtId="0" fontId="0" fillId="3" borderId="14" xfId="0" applyFill="1" applyBorder="1" applyAlignment="1" applyProtection="1">
      <alignment horizontal="center"/>
    </xf>
    <xf numFmtId="0" fontId="1" fillId="4" borderId="0" xfId="0" applyFont="1" applyFill="1" applyBorder="1" applyProtection="1"/>
    <xf numFmtId="0" fontId="24" fillId="5" borderId="0" xfId="0" applyFont="1" applyFill="1" applyBorder="1" applyAlignment="1" applyProtection="1">
      <alignment horizontal="center"/>
    </xf>
    <xf numFmtId="0" fontId="8" fillId="2" borderId="17" xfId="0" applyFont="1" applyFill="1" applyBorder="1" applyAlignment="1" applyProtection="1"/>
    <xf numFmtId="0" fontId="8" fillId="2" borderId="18" xfId="0" applyFont="1" applyFill="1" applyBorder="1" applyAlignment="1" applyProtection="1"/>
    <xf numFmtId="0" fontId="8" fillId="2" borderId="22" xfId="0" applyFont="1" applyFill="1" applyBorder="1" applyAlignment="1" applyProtection="1"/>
    <xf numFmtId="0" fontId="0" fillId="2" borderId="5" xfId="0" applyFill="1" applyBorder="1" applyProtection="1"/>
    <xf numFmtId="0" fontId="2" fillId="3" borderId="21" xfId="0" applyFont="1" applyFill="1" applyBorder="1" applyAlignment="1" applyProtection="1">
      <alignment horizontal="center"/>
    </xf>
    <xf numFmtId="0" fontId="0" fillId="3" borderId="21" xfId="0" applyFill="1" applyBorder="1" applyAlignment="1" applyProtection="1">
      <alignment horizontal="center"/>
    </xf>
    <xf numFmtId="9" fontId="4" fillId="5" borderId="0" xfId="0" applyNumberFormat="1" applyFont="1" applyFill="1" applyBorder="1" applyAlignment="1" applyProtection="1">
      <alignment horizontal="left"/>
    </xf>
    <xf numFmtId="3" fontId="4" fillId="5" borderId="0" xfId="0" applyNumberFormat="1" applyFont="1" applyFill="1" applyBorder="1" applyAlignment="1" applyProtection="1">
      <alignment horizontal="left"/>
    </xf>
    <xf numFmtId="0" fontId="22" fillId="5" borderId="0" xfId="0" applyFont="1" applyFill="1" applyBorder="1" applyAlignment="1" applyProtection="1">
      <alignment horizontal="left" vertical="top" wrapText="1"/>
    </xf>
    <xf numFmtId="0" fontId="2" fillId="0" borderId="33" xfId="0" applyFont="1" applyFill="1" applyBorder="1" applyAlignment="1" applyProtection="1">
      <alignment horizontal="center" wrapText="1"/>
    </xf>
    <xf numFmtId="0" fontId="1" fillId="0" borderId="34" xfId="0" applyFont="1" applyFill="1" applyBorder="1" applyAlignment="1" applyProtection="1">
      <alignment horizontal="center"/>
    </xf>
    <xf numFmtId="3" fontId="1" fillId="0" borderId="34" xfId="0" applyNumberFormat="1" applyFont="1" applyFill="1" applyBorder="1" applyAlignment="1" applyProtection="1">
      <alignment horizontal="right"/>
    </xf>
    <xf numFmtId="3" fontId="1" fillId="0" borderId="20" xfId="0" applyNumberFormat="1" applyFont="1" applyFill="1" applyBorder="1" applyAlignment="1" applyProtection="1">
      <alignment horizontal="right"/>
    </xf>
    <xf numFmtId="0" fontId="2" fillId="3" borderId="29" xfId="0" applyFont="1" applyFill="1" applyBorder="1" applyAlignment="1" applyProtection="1">
      <alignment horizontal="center"/>
    </xf>
    <xf numFmtId="0" fontId="0" fillId="3" borderId="29" xfId="0" applyFill="1" applyBorder="1" applyAlignment="1" applyProtection="1">
      <alignment horizontal="center"/>
    </xf>
    <xf numFmtId="0" fontId="3" fillId="5" borderId="0" xfId="0" applyFont="1" applyFill="1" applyBorder="1" applyAlignment="1" applyProtection="1">
      <alignment horizontal="left"/>
    </xf>
    <xf numFmtId="0" fontId="19" fillId="5" borderId="0" xfId="0" applyFont="1" applyFill="1" applyBorder="1" applyAlignment="1" applyProtection="1">
      <alignment horizontal="left"/>
    </xf>
    <xf numFmtId="0" fontId="25" fillId="4" borderId="0" xfId="0" applyFont="1" applyFill="1" applyBorder="1" applyProtection="1"/>
    <xf numFmtId="0" fontId="20" fillId="0" borderId="0" xfId="0" applyFont="1" applyFill="1" applyBorder="1" applyProtection="1"/>
    <xf numFmtId="0" fontId="8" fillId="3" borderId="0" xfId="0" applyFont="1" applyFill="1" applyBorder="1" applyProtection="1"/>
    <xf numFmtId="0" fontId="17" fillId="3" borderId="8" xfId="0" applyFont="1" applyFill="1" applyBorder="1" applyProtection="1"/>
    <xf numFmtId="0" fontId="2" fillId="3" borderId="16" xfId="0" applyFont="1" applyFill="1" applyBorder="1" applyAlignment="1" applyProtection="1">
      <alignment horizontal="center"/>
    </xf>
    <xf numFmtId="0" fontId="2" fillId="3" borderId="32" xfId="0" applyFont="1" applyFill="1" applyBorder="1" applyAlignment="1" applyProtection="1">
      <alignment horizontal="center"/>
    </xf>
    <xf numFmtId="0" fontId="0" fillId="3" borderId="29" xfId="0" applyFill="1" applyBorder="1" applyProtection="1"/>
    <xf numFmtId="0" fontId="26" fillId="3" borderId="29" xfId="0" applyFont="1" applyFill="1" applyBorder="1" applyAlignment="1" applyProtection="1">
      <alignment horizontal="center"/>
    </xf>
    <xf numFmtId="0" fontId="5" fillId="5" borderId="0" xfId="0" applyFont="1" applyFill="1" applyBorder="1" applyAlignment="1" applyProtection="1">
      <alignment wrapText="1"/>
    </xf>
    <xf numFmtId="0" fontId="2" fillId="5" borderId="0" xfId="0" applyFont="1" applyFill="1" applyBorder="1" applyAlignment="1" applyProtection="1"/>
    <xf numFmtId="0" fontId="2" fillId="5" borderId="0" xfId="0" applyFont="1" applyFill="1" applyBorder="1" applyAlignment="1" applyProtection="1">
      <alignment horizontal="center"/>
    </xf>
    <xf numFmtId="0" fontId="0" fillId="3" borderId="0" xfId="0" applyFill="1" applyAlignment="1" applyProtection="1">
      <alignment horizontal="left"/>
    </xf>
    <xf numFmtId="0" fontId="4" fillId="5" borderId="0" xfId="0" applyFont="1" applyFill="1" applyBorder="1" applyAlignment="1" applyProtection="1">
      <alignment wrapText="1"/>
    </xf>
    <xf numFmtId="9" fontId="6" fillId="3" borderId="0" xfId="3" applyFont="1" applyFill="1" applyBorder="1" applyAlignment="1" applyProtection="1">
      <alignment horizontal="center"/>
    </xf>
    <xf numFmtId="0" fontId="0" fillId="4" borderId="0" xfId="0" applyFill="1" applyBorder="1" applyAlignment="1" applyProtection="1"/>
    <xf numFmtId="0" fontId="4" fillId="5" borderId="0" xfId="0" applyFont="1" applyFill="1" applyBorder="1" applyAlignment="1" applyProtection="1">
      <alignment horizontal="left" wrapText="1"/>
    </xf>
    <xf numFmtId="0" fontId="1" fillId="0" borderId="0" xfId="0" applyFont="1" applyFill="1" applyBorder="1" applyProtection="1"/>
    <xf numFmtId="0" fontId="28" fillId="3" borderId="0" xfId="0" applyFont="1" applyFill="1" applyBorder="1" applyProtection="1"/>
    <xf numFmtId="0" fontId="20" fillId="5" borderId="0" xfId="0" applyFont="1" applyFill="1" applyBorder="1" applyProtection="1"/>
    <xf numFmtId="0" fontId="20" fillId="5" borderId="5" xfId="0" applyFont="1" applyFill="1" applyBorder="1" applyProtection="1"/>
    <xf numFmtId="0" fontId="1" fillId="3" borderId="25" xfId="0" applyFont="1" applyFill="1" applyBorder="1" applyAlignment="1" applyProtection="1">
      <alignment vertical="center" wrapText="1"/>
    </xf>
    <xf numFmtId="166" fontId="0" fillId="0" borderId="0" xfId="0" applyNumberFormat="1"/>
    <xf numFmtId="49" fontId="29" fillId="3" borderId="9" xfId="0" applyNumberFormat="1" applyFont="1" applyFill="1" applyBorder="1" applyAlignment="1" applyProtection="1">
      <alignment horizontal="left" vertical="center"/>
    </xf>
    <xf numFmtId="0" fontId="0" fillId="0" borderId="0" xfId="0" applyFill="1" applyAlignment="1" applyProtection="1">
      <alignment horizontal="right"/>
    </xf>
    <xf numFmtId="0" fontId="2" fillId="0" borderId="6" xfId="0" applyFont="1" applyFill="1" applyBorder="1" applyAlignment="1" applyProtection="1">
      <alignment horizontal="center" wrapText="1"/>
    </xf>
    <xf numFmtId="3" fontId="8" fillId="0" borderId="4" xfId="0" applyNumberFormat="1" applyFont="1" applyFill="1" applyBorder="1" applyProtection="1"/>
    <xf numFmtId="3" fontId="8" fillId="0" borderId="9" xfId="0" applyNumberFormat="1" applyFont="1" applyFill="1" applyBorder="1" applyProtection="1"/>
    <xf numFmtId="0" fontId="0" fillId="0" borderId="21" xfId="0" applyFill="1" applyBorder="1" applyAlignment="1" applyProtection="1">
      <alignment horizontal="center"/>
      <protection locked="0"/>
    </xf>
    <xf numFmtId="3" fontId="3" fillId="0" borderId="21" xfId="0" applyNumberFormat="1" applyFont="1" applyFill="1" applyBorder="1" applyProtection="1">
      <protection locked="0"/>
    </xf>
    <xf numFmtId="0" fontId="0" fillId="5" borderId="51" xfId="0" applyFill="1" applyBorder="1" applyProtection="1"/>
    <xf numFmtId="0" fontId="0" fillId="5" borderId="40" xfId="0" applyFill="1" applyBorder="1" applyProtection="1"/>
    <xf numFmtId="0" fontId="0" fillId="5" borderId="51" xfId="0" applyFill="1" applyBorder="1" applyAlignment="1" applyProtection="1"/>
    <xf numFmtId="0" fontId="0" fillId="5" borderId="14" xfId="0" applyFill="1" applyBorder="1" applyProtection="1"/>
    <xf numFmtId="0" fontId="2" fillId="3" borderId="21" xfId="0" applyFont="1" applyFill="1" applyBorder="1" applyAlignment="1" applyProtection="1">
      <alignment horizontal="center" vertical="center" wrapText="1"/>
    </xf>
    <xf numFmtId="0" fontId="2" fillId="5" borderId="0" xfId="0" applyFont="1" applyFill="1" applyBorder="1" applyAlignment="1" applyProtection="1">
      <alignment horizontal="center" vertical="center"/>
    </xf>
    <xf numFmtId="0" fontId="0" fillId="5" borderId="10" xfId="0" applyFill="1" applyBorder="1" applyProtection="1"/>
    <xf numFmtId="3" fontId="8" fillId="0" borderId="0" xfId="0" applyNumberFormat="1" applyFont="1" applyFill="1" applyBorder="1" applyProtection="1"/>
    <xf numFmtId="0" fontId="1" fillId="0" borderId="0" xfId="0" applyFont="1" applyFill="1" applyBorder="1" applyAlignment="1" applyProtection="1">
      <alignment horizontal="center"/>
    </xf>
    <xf numFmtId="3" fontId="1" fillId="0" borderId="0" xfId="0" applyNumberFormat="1" applyFont="1" applyFill="1" applyBorder="1" applyAlignment="1" applyProtection="1">
      <alignment horizontal="right"/>
    </xf>
    <xf numFmtId="0" fontId="7" fillId="6" borderId="13" xfId="0" applyFont="1" applyFill="1" applyBorder="1" applyAlignment="1" applyProtection="1">
      <alignment wrapText="1"/>
    </xf>
    <xf numFmtId="0" fontId="7" fillId="6" borderId="10" xfId="0" applyFont="1" applyFill="1" applyBorder="1" applyAlignment="1" applyProtection="1">
      <alignment wrapText="1"/>
    </xf>
    <xf numFmtId="0" fontId="7" fillId="2" borderId="0" xfId="0" applyFont="1" applyFill="1" applyBorder="1" applyAlignment="1" applyProtection="1"/>
    <xf numFmtId="0" fontId="7" fillId="0" borderId="0" xfId="0" applyFont="1" applyFill="1" applyBorder="1" applyAlignment="1" applyProtection="1"/>
    <xf numFmtId="0" fontId="3" fillId="6" borderId="21" xfId="0" applyFont="1" applyFill="1" applyBorder="1" applyAlignment="1" applyProtection="1">
      <alignment horizontal="right"/>
    </xf>
    <xf numFmtId="4" fontId="3" fillId="6" borderId="21" xfId="0" applyNumberFormat="1" applyFont="1" applyFill="1" applyBorder="1" applyProtection="1"/>
    <xf numFmtId="2" fontId="3" fillId="6" borderId="21" xfId="0" applyNumberFormat="1" applyFont="1" applyFill="1" applyBorder="1" applyProtection="1"/>
    <xf numFmtId="49" fontId="1" fillId="0" borderId="21" xfId="0" applyNumberFormat="1" applyFont="1" applyFill="1" applyBorder="1" applyAlignment="1" applyProtection="1">
      <alignment horizontal="left" shrinkToFit="1"/>
      <protection locked="0"/>
    </xf>
    <xf numFmtId="0" fontId="1" fillId="4" borderId="0" xfId="0" applyFont="1" applyFill="1" applyBorder="1"/>
    <xf numFmtId="0" fontId="0" fillId="4" borderId="0" xfId="0" applyFill="1" applyBorder="1"/>
    <xf numFmtId="0" fontId="0" fillId="0" borderId="0" xfId="0" applyBorder="1"/>
    <xf numFmtId="0" fontId="5" fillId="5" borderId="51" xfId="0" applyFont="1" applyFill="1" applyBorder="1" applyAlignment="1" applyProtection="1">
      <alignment wrapText="1"/>
    </xf>
    <xf numFmtId="0" fontId="0" fillId="5" borderId="13" xfId="0" applyFill="1" applyBorder="1" applyProtection="1"/>
    <xf numFmtId="0" fontId="1" fillId="5" borderId="10" xfId="0" applyFont="1" applyFill="1" applyBorder="1" applyAlignment="1" applyProtection="1">
      <alignment wrapText="1"/>
    </xf>
    <xf numFmtId="49" fontId="1" fillId="0" borderId="33" xfId="0" applyNumberFormat="1" applyFont="1" applyFill="1" applyBorder="1" applyAlignment="1" applyProtection="1">
      <alignment horizontal="left" shrinkToFit="1"/>
      <protection locked="0"/>
    </xf>
    <xf numFmtId="0" fontId="0" fillId="0" borderId="33" xfId="0" applyFill="1" applyBorder="1" applyAlignment="1" applyProtection="1">
      <alignment horizontal="center"/>
      <protection locked="0"/>
    </xf>
    <xf numFmtId="0" fontId="0" fillId="7" borderId="52" xfId="0" applyFill="1" applyBorder="1" applyProtection="1"/>
    <xf numFmtId="0" fontId="9" fillId="7" borderId="5" xfId="0" applyFont="1" applyFill="1" applyBorder="1" applyProtection="1"/>
    <xf numFmtId="0" fontId="10" fillId="7" borderId="5" xfId="0" applyFont="1" applyFill="1" applyBorder="1" applyProtection="1"/>
    <xf numFmtId="0" fontId="10" fillId="7" borderId="6" xfId="0" applyFont="1" applyFill="1" applyBorder="1" applyProtection="1"/>
    <xf numFmtId="0" fontId="0" fillId="7" borderId="40" xfId="0" applyFill="1" applyBorder="1" applyProtection="1"/>
    <xf numFmtId="0" fontId="9" fillId="7" borderId="0" xfId="0" applyFont="1" applyFill="1" applyBorder="1" applyProtection="1"/>
    <xf numFmtId="0" fontId="10" fillId="7" borderId="0" xfId="0" applyFont="1" applyFill="1" applyBorder="1" applyProtection="1"/>
    <xf numFmtId="0" fontId="10" fillId="7" borderId="4" xfId="0" applyFont="1" applyFill="1" applyBorder="1" applyProtection="1"/>
    <xf numFmtId="0" fontId="32" fillId="7" borderId="0" xfId="0" applyFont="1" applyFill="1" applyBorder="1" applyProtection="1"/>
    <xf numFmtId="0" fontId="10" fillId="7" borderId="0" xfId="0" applyFont="1" applyFill="1" applyBorder="1" applyAlignment="1" applyProtection="1">
      <alignment horizontal="left"/>
    </xf>
    <xf numFmtId="0" fontId="10" fillId="7" borderId="0" xfId="0" applyFont="1" applyFill="1" applyBorder="1" applyAlignment="1" applyProtection="1"/>
    <xf numFmtId="0" fontId="0" fillId="7" borderId="0" xfId="0" applyFill="1" applyBorder="1" applyProtection="1"/>
    <xf numFmtId="0" fontId="0" fillId="7" borderId="41" xfId="0" applyFill="1" applyBorder="1" applyProtection="1"/>
    <xf numFmtId="0" fontId="10" fillId="7" borderId="8" xfId="0" applyFont="1" applyFill="1" applyBorder="1" applyAlignment="1" applyProtection="1">
      <alignment horizontal="left"/>
    </xf>
    <xf numFmtId="0" fontId="10" fillId="7" borderId="8" xfId="0" applyFont="1" applyFill="1" applyBorder="1" applyProtection="1"/>
    <xf numFmtId="0" fontId="8" fillId="7" borderId="8" xfId="0" applyFont="1" applyFill="1" applyBorder="1" applyAlignment="1" applyProtection="1"/>
    <xf numFmtId="0" fontId="8" fillId="7" borderId="9" xfId="0" applyFont="1" applyFill="1" applyBorder="1" applyAlignment="1" applyProtection="1"/>
    <xf numFmtId="0" fontId="8" fillId="7" borderId="0" xfId="0" applyFont="1" applyFill="1" applyBorder="1" applyProtection="1"/>
    <xf numFmtId="0" fontId="0" fillId="7" borderId="4" xfId="0" applyFill="1" applyBorder="1" applyProtection="1"/>
    <xf numFmtId="0" fontId="4" fillId="7" borderId="0" xfId="0" applyFont="1" applyFill="1" applyBorder="1" applyProtection="1"/>
    <xf numFmtId="0" fontId="4" fillId="7" borderId="4" xfId="0" applyFont="1" applyFill="1" applyBorder="1" applyProtection="1"/>
    <xf numFmtId="0" fontId="3" fillId="7" borderId="0" xfId="0" applyFont="1" applyFill="1" applyBorder="1" applyProtection="1"/>
    <xf numFmtId="0" fontId="8" fillId="7" borderId="4" xfId="0" applyFont="1" applyFill="1" applyBorder="1" applyProtection="1"/>
    <xf numFmtId="0" fontId="15" fillId="7" borderId="0" xfId="0" applyFont="1" applyFill="1" applyBorder="1" applyProtection="1"/>
    <xf numFmtId="0" fontId="6" fillId="7" borderId="0" xfId="0" applyFont="1" applyFill="1" applyBorder="1" applyProtection="1"/>
    <xf numFmtId="0" fontId="4" fillId="7" borderId="0" xfId="0" applyFont="1" applyFill="1" applyBorder="1" applyAlignment="1" applyProtection="1"/>
    <xf numFmtId="0" fontId="2" fillId="7" borderId="21" xfId="0" applyFont="1" applyFill="1" applyBorder="1" applyAlignment="1" applyProtection="1">
      <alignment horizontal="center" wrapText="1"/>
    </xf>
    <xf numFmtId="0" fontId="0" fillId="7" borderId="21" xfId="0" applyFill="1" applyBorder="1" applyAlignment="1" applyProtection="1">
      <alignment horizontal="center"/>
    </xf>
    <xf numFmtId="3" fontId="0" fillId="0" borderId="21" xfId="0" applyNumberFormat="1" applyFill="1" applyBorder="1" applyAlignment="1" applyProtection="1">
      <alignment horizontal="center"/>
      <protection locked="0"/>
    </xf>
    <xf numFmtId="0" fontId="10" fillId="8" borderId="2" xfId="0" applyFont="1" applyFill="1" applyBorder="1" applyProtection="1"/>
    <xf numFmtId="0" fontId="10" fillId="8" borderId="5" xfId="0" applyFont="1" applyFill="1" applyBorder="1" applyProtection="1"/>
    <xf numFmtId="0" fontId="0" fillId="8" borderId="5" xfId="0" applyFill="1" applyBorder="1" applyProtection="1"/>
    <xf numFmtId="0" fontId="0" fillId="8" borderId="54" xfId="0" applyFill="1" applyBorder="1" applyProtection="1"/>
    <xf numFmtId="0" fontId="10" fillId="8" borderId="3" xfId="0" applyFont="1" applyFill="1" applyBorder="1" applyProtection="1"/>
    <xf numFmtId="0" fontId="10" fillId="8" borderId="0" xfId="0" applyFont="1" applyFill="1" applyBorder="1" applyProtection="1"/>
    <xf numFmtId="0" fontId="0" fillId="8" borderId="0" xfId="0" applyFill="1" applyBorder="1" applyProtection="1"/>
    <xf numFmtId="0" fontId="0" fillId="8" borderId="51" xfId="0" applyFill="1" applyBorder="1" applyProtection="1"/>
    <xf numFmtId="0" fontId="1" fillId="8" borderId="3" xfId="0" applyFont="1" applyFill="1" applyBorder="1" applyProtection="1"/>
    <xf numFmtId="0" fontId="10" fillId="8" borderId="0" xfId="0" applyFont="1" applyFill="1" applyBorder="1" applyAlignment="1" applyProtection="1">
      <alignment horizontal="center"/>
    </xf>
    <xf numFmtId="0" fontId="0" fillId="8" borderId="3" xfId="0" applyFill="1" applyBorder="1" applyProtection="1"/>
    <xf numFmtId="0" fontId="8" fillId="8" borderId="7" xfId="0" applyFont="1" applyFill="1" applyBorder="1" applyAlignment="1" applyProtection="1"/>
    <xf numFmtId="0" fontId="0" fillId="8" borderId="8" xfId="0" applyFill="1" applyBorder="1" applyProtection="1"/>
    <xf numFmtId="0" fontId="0" fillId="8" borderId="53" xfId="0" applyFill="1" applyBorder="1" applyProtection="1"/>
    <xf numFmtId="0" fontId="4" fillId="8" borderId="0" xfId="0" applyFont="1" applyFill="1" applyBorder="1" applyProtection="1"/>
    <xf numFmtId="0" fontId="13" fillId="8" borderId="0" xfId="0" applyFont="1" applyFill="1" applyBorder="1" applyProtection="1"/>
    <xf numFmtId="3" fontId="3" fillId="8" borderId="21" xfId="0" applyNumberFormat="1" applyFont="1" applyFill="1" applyBorder="1" applyProtection="1"/>
    <xf numFmtId="0" fontId="31" fillId="8" borderId="3" xfId="0" applyFont="1" applyFill="1" applyBorder="1" applyAlignment="1" applyProtection="1">
      <alignment horizontal="center"/>
    </xf>
    <xf numFmtId="0" fontId="2" fillId="8" borderId="21" xfId="0" applyFont="1" applyFill="1" applyBorder="1" applyAlignment="1" applyProtection="1">
      <alignment horizontal="center" wrapText="1"/>
    </xf>
    <xf numFmtId="0" fontId="21" fillId="8" borderId="51" xfId="0" applyFont="1" applyFill="1" applyBorder="1" applyProtection="1"/>
    <xf numFmtId="0" fontId="11" fillId="8" borderId="17" xfId="0" applyFont="1" applyFill="1" applyBorder="1" applyAlignment="1" applyProtection="1"/>
    <xf numFmtId="165" fontId="12" fillId="8" borderId="18" xfId="1" applyNumberFormat="1" applyFont="1" applyFill="1" applyBorder="1" applyProtection="1"/>
    <xf numFmtId="0" fontId="0" fillId="8" borderId="10" xfId="0" applyFill="1" applyBorder="1" applyProtection="1"/>
    <xf numFmtId="0" fontId="0" fillId="8" borderId="14" xfId="0" applyFill="1" applyBorder="1" applyProtection="1"/>
    <xf numFmtId="0" fontId="0" fillId="6" borderId="21" xfId="0" applyFill="1" applyBorder="1" applyAlignment="1" applyProtection="1">
      <alignment horizontal="center"/>
    </xf>
    <xf numFmtId="9" fontId="0" fillId="6" borderId="21" xfId="3" applyNumberFormat="1" applyFont="1" applyFill="1" applyBorder="1" applyAlignment="1" applyProtection="1">
      <alignment horizontal="center"/>
    </xf>
    <xf numFmtId="165" fontId="0" fillId="6" borderId="21" xfId="1" applyNumberFormat="1" applyFont="1" applyFill="1" applyBorder="1" applyAlignment="1" applyProtection="1">
      <alignment horizontal="center"/>
    </xf>
    <xf numFmtId="0" fontId="0" fillId="6" borderId="33" xfId="0" applyFill="1" applyBorder="1" applyAlignment="1" applyProtection="1">
      <alignment horizontal="center"/>
    </xf>
    <xf numFmtId="9" fontId="0" fillId="6" borderId="33" xfId="3" applyNumberFormat="1" applyFont="1" applyFill="1" applyBorder="1" applyAlignment="1" applyProtection="1">
      <alignment horizontal="center"/>
    </xf>
    <xf numFmtId="0" fontId="2" fillId="0" borderId="33" xfId="0" applyFont="1" applyFill="1" applyBorder="1" applyAlignment="1" applyProtection="1">
      <alignment horizontal="right"/>
      <protection locked="0"/>
    </xf>
    <xf numFmtId="0" fontId="0" fillId="9" borderId="5" xfId="0" applyFill="1" applyBorder="1" applyProtection="1"/>
    <xf numFmtId="0" fontId="7" fillId="9" borderId="5" xfId="0" applyFont="1" applyFill="1" applyBorder="1" applyAlignment="1" applyProtection="1">
      <alignment wrapText="1"/>
    </xf>
    <xf numFmtId="0" fontId="34" fillId="9" borderId="8" xfId="4" applyFont="1" applyFill="1" applyBorder="1" applyAlignment="1" applyProtection="1">
      <alignment horizontal="center"/>
      <protection locked="0"/>
    </xf>
    <xf numFmtId="0" fontId="0" fillId="9" borderId="8" xfId="0" applyFill="1" applyBorder="1" applyProtection="1"/>
    <xf numFmtId="0" fontId="0" fillId="8" borderId="0" xfId="0" applyFill="1" applyBorder="1" applyAlignment="1" applyProtection="1">
      <alignment horizontal="right"/>
    </xf>
    <xf numFmtId="0" fontId="2" fillId="8" borderId="18" xfId="0" applyFont="1" applyFill="1" applyBorder="1" applyAlignment="1" applyProtection="1">
      <alignment horizontal="right"/>
    </xf>
    <xf numFmtId="0" fontId="0" fillId="9" borderId="52" xfId="0" applyFill="1" applyBorder="1" applyProtection="1"/>
    <xf numFmtId="0" fontId="0" fillId="9" borderId="54" xfId="0" applyFill="1" applyBorder="1" applyProtection="1"/>
    <xf numFmtId="0" fontId="0" fillId="9" borderId="53" xfId="0" applyFill="1" applyBorder="1" applyProtection="1"/>
    <xf numFmtId="0" fontId="0" fillId="8" borderId="10" xfId="0" applyFill="1" applyBorder="1" applyAlignment="1" applyProtection="1">
      <alignment horizontal="right"/>
    </xf>
    <xf numFmtId="9" fontId="2" fillId="8" borderId="0" xfId="3" applyNumberFormat="1" applyFont="1" applyFill="1" applyBorder="1" applyAlignment="1" applyProtection="1">
      <alignment horizontal="center"/>
    </xf>
    <xf numFmtId="9" fontId="2" fillId="8" borderId="10" xfId="3" applyNumberFormat="1" applyFont="1" applyFill="1" applyBorder="1" applyAlignment="1" applyProtection="1">
      <alignment horizontal="center"/>
    </xf>
    <xf numFmtId="0" fontId="0" fillId="0" borderId="0" xfId="0" applyNumberFormat="1" applyFill="1" applyProtection="1"/>
    <xf numFmtId="0" fontId="0" fillId="0" borderId="0" xfId="0" applyNumberFormat="1" applyFill="1" applyBorder="1" applyAlignment="1" applyProtection="1"/>
    <xf numFmtId="49" fontId="0" fillId="0" borderId="0" xfId="0" applyNumberFormat="1" applyFill="1" applyProtection="1"/>
    <xf numFmtId="0" fontId="2" fillId="0" borderId="0" xfId="0" applyNumberFormat="1" applyFont="1" applyFill="1" applyBorder="1" applyAlignment="1" applyProtection="1">
      <alignment horizontal="center" wrapText="1"/>
    </xf>
    <xf numFmtId="49" fontId="29" fillId="3" borderId="20" xfId="0" applyNumberFormat="1" applyFont="1" applyFill="1" applyBorder="1" applyAlignment="1" applyProtection="1">
      <alignment horizontal="left" vertical="center"/>
    </xf>
    <xf numFmtId="49" fontId="29" fillId="3" borderId="7" xfId="0" applyNumberFormat="1" applyFont="1" applyFill="1" applyBorder="1" applyAlignment="1" applyProtection="1">
      <alignment horizontal="left" vertical="center"/>
    </xf>
    <xf numFmtId="49" fontId="8" fillId="3" borderId="18" xfId="0" applyNumberFormat="1" applyFont="1" applyFill="1" applyBorder="1" applyAlignment="1" applyProtection="1">
      <alignment horizontal="left" vertical="center"/>
    </xf>
    <xf numFmtId="49" fontId="8" fillId="3" borderId="21" xfId="0" applyNumberFormat="1" applyFont="1" applyFill="1" applyBorder="1" applyAlignment="1" applyProtection="1">
      <alignment horizontal="left" vertical="center"/>
    </xf>
    <xf numFmtId="49" fontId="8" fillId="3" borderId="22" xfId="0" applyNumberFormat="1" applyFont="1" applyFill="1" applyBorder="1" applyAlignment="1" applyProtection="1">
      <alignment horizontal="left" vertical="center"/>
    </xf>
    <xf numFmtId="49" fontId="1" fillId="3" borderId="18" xfId="0" applyNumberFormat="1" applyFont="1" applyFill="1" applyBorder="1" applyAlignment="1" applyProtection="1">
      <alignment horizontal="left" vertical="center"/>
    </xf>
    <xf numFmtId="49" fontId="1" fillId="3" borderId="21" xfId="0" applyNumberFormat="1" applyFont="1" applyFill="1" applyBorder="1" applyAlignment="1" applyProtection="1">
      <alignment horizontal="left" vertical="center"/>
    </xf>
    <xf numFmtId="49" fontId="1" fillId="3" borderId="22" xfId="3" applyNumberFormat="1" applyFont="1" applyFill="1" applyBorder="1" applyAlignment="1" applyProtection="1">
      <alignment horizontal="left" vertical="center"/>
    </xf>
    <xf numFmtId="49" fontId="1" fillId="3" borderId="6" xfId="0" applyNumberFormat="1" applyFont="1" applyFill="1" applyBorder="1" applyAlignment="1" applyProtection="1">
      <alignment horizontal="left" vertical="center"/>
    </xf>
    <xf numFmtId="49" fontId="8" fillId="3" borderId="33" xfId="0" applyNumberFormat="1" applyFont="1" applyFill="1" applyBorder="1" applyAlignment="1" applyProtection="1">
      <alignment horizontal="left" vertical="center"/>
    </xf>
    <xf numFmtId="49" fontId="8" fillId="3" borderId="2" xfId="0" applyNumberFormat="1" applyFont="1" applyFill="1" applyBorder="1" applyAlignment="1" applyProtection="1">
      <alignment horizontal="left" vertical="center"/>
    </xf>
    <xf numFmtId="0" fontId="35" fillId="8" borderId="51" xfId="0" applyFont="1" applyFill="1" applyBorder="1" applyProtection="1"/>
    <xf numFmtId="0" fontId="1" fillId="0" borderId="0" xfId="0" applyFont="1" applyFill="1" applyProtection="1"/>
    <xf numFmtId="0" fontId="1" fillId="0" borderId="0" xfId="0" applyNumberFormat="1" applyFont="1" applyFill="1" applyProtection="1"/>
    <xf numFmtId="0" fontId="1" fillId="0" borderId="0" xfId="5"/>
    <xf numFmtId="0" fontId="1" fillId="0" borderId="0" xfId="5" applyAlignment="1">
      <alignment wrapText="1"/>
    </xf>
    <xf numFmtId="0" fontId="11" fillId="7" borderId="22" xfId="0" applyFont="1" applyFill="1" applyBorder="1" applyAlignment="1" applyProtection="1">
      <alignment vertical="center" wrapText="1"/>
    </xf>
    <xf numFmtId="3" fontId="0" fillId="0" borderId="33" xfId="0" applyNumberFormat="1" applyFill="1" applyBorder="1" applyAlignment="1" applyProtection="1">
      <alignment horizontal="center"/>
      <protection locked="0"/>
    </xf>
    <xf numFmtId="3" fontId="2" fillId="7" borderId="22" xfId="0" applyNumberFormat="1" applyFont="1" applyFill="1" applyBorder="1" applyAlignment="1" applyProtection="1">
      <alignment horizontal="right"/>
    </xf>
    <xf numFmtId="0" fontId="7" fillId="7" borderId="13" xfId="0" applyFont="1" applyFill="1" applyBorder="1" applyAlignment="1" applyProtection="1">
      <alignment wrapText="1"/>
    </xf>
    <xf numFmtId="0" fontId="7" fillId="7" borderId="10" xfId="0" applyFont="1" applyFill="1" applyBorder="1" applyAlignment="1" applyProtection="1">
      <alignment wrapText="1"/>
    </xf>
    <xf numFmtId="0" fontId="39" fillId="0" borderId="0" xfId="0" applyNumberFormat="1" applyFont="1" applyFill="1" applyBorder="1" applyAlignment="1" applyProtection="1"/>
    <xf numFmtId="0" fontId="7" fillId="9" borderId="55" xfId="5" applyFont="1" applyFill="1" applyBorder="1" applyAlignment="1">
      <alignment horizontal="center" vertical="center"/>
    </xf>
    <xf numFmtId="0" fontId="36" fillId="10" borderId="56" xfId="5" applyFont="1" applyFill="1" applyBorder="1" applyAlignment="1">
      <alignment horizontal="center" wrapText="1"/>
    </xf>
    <xf numFmtId="0" fontId="37" fillId="10" borderId="56" xfId="5" applyFont="1" applyFill="1" applyBorder="1" applyAlignment="1">
      <alignment wrapText="1"/>
    </xf>
    <xf numFmtId="0" fontId="33" fillId="10" borderId="57" xfId="4" applyFill="1" applyBorder="1" applyAlignment="1">
      <alignment wrapText="1"/>
    </xf>
    <xf numFmtId="0" fontId="6" fillId="10" borderId="57" xfId="5" applyFont="1" applyFill="1" applyBorder="1" applyAlignment="1"/>
    <xf numFmtId="0" fontId="6" fillId="10" borderId="57" xfId="5" applyFont="1" applyFill="1" applyBorder="1" applyAlignment="1">
      <alignment wrapText="1"/>
    </xf>
    <xf numFmtId="0" fontId="33" fillId="10" borderId="57" xfId="4" applyFill="1" applyBorder="1" applyAlignment="1"/>
    <xf numFmtId="0" fontId="6" fillId="11" borderId="57" xfId="5" applyFont="1" applyFill="1" applyBorder="1" applyAlignment="1"/>
    <xf numFmtId="0" fontId="6" fillId="10" borderId="58" xfId="5" applyFont="1" applyFill="1" applyBorder="1" applyAlignment="1">
      <alignment wrapText="1"/>
    </xf>
    <xf numFmtId="0" fontId="35" fillId="0" borderId="0" xfId="5" applyFont="1"/>
    <xf numFmtId="0" fontId="35" fillId="0" borderId="0" xfId="0" applyNumberFormat="1" applyFont="1" applyFill="1" applyBorder="1" applyAlignment="1" applyProtection="1">
      <alignment horizontal="left"/>
    </xf>
    <xf numFmtId="0" fontId="35" fillId="0" borderId="0" xfId="0" applyFont="1" applyFill="1" applyProtection="1"/>
    <xf numFmtId="0" fontId="35" fillId="0" borderId="0" xfId="0" applyFont="1"/>
    <xf numFmtId="0" fontId="0" fillId="2" borderId="6" xfId="0" applyFill="1" applyBorder="1" applyProtection="1"/>
    <xf numFmtId="0" fontId="7" fillId="2" borderId="4" xfId="0" applyFont="1" applyFill="1" applyBorder="1" applyAlignment="1" applyProtection="1"/>
    <xf numFmtId="0" fontId="0" fillId="2" borderId="7" xfId="0" applyFill="1" applyBorder="1" applyProtection="1"/>
    <xf numFmtId="0" fontId="7" fillId="2" borderId="8" xfId="0" applyFont="1" applyFill="1" applyBorder="1" applyAlignment="1" applyProtection="1"/>
    <xf numFmtId="0" fontId="33" fillId="2" borderId="8" xfId="4" applyFill="1" applyBorder="1" applyAlignment="1" applyProtection="1">
      <alignment horizontal="center"/>
    </xf>
    <xf numFmtId="0" fontId="1" fillId="2" borderId="8" xfId="0" applyFont="1" applyFill="1" applyBorder="1" applyProtection="1"/>
    <xf numFmtId="0" fontId="0" fillId="2" borderId="8" xfId="0" applyFill="1" applyBorder="1" applyProtection="1"/>
    <xf numFmtId="0" fontId="0" fillId="2" borderId="9" xfId="0" applyFill="1" applyBorder="1" applyProtection="1"/>
    <xf numFmtId="0" fontId="0" fillId="4" borderId="5" xfId="0" applyFill="1" applyBorder="1" applyProtection="1"/>
    <xf numFmtId="0" fontId="7" fillId="4" borderId="5" xfId="0" applyFont="1" applyFill="1" applyBorder="1" applyProtection="1"/>
    <xf numFmtId="0" fontId="10" fillId="4" borderId="6" xfId="0" applyFont="1" applyFill="1" applyBorder="1" applyProtection="1"/>
    <xf numFmtId="0" fontId="0" fillId="4" borderId="3" xfId="0" applyFill="1" applyBorder="1" applyAlignment="1" applyProtection="1"/>
    <xf numFmtId="0" fontId="7" fillId="4" borderId="4" xfId="0" applyFont="1" applyFill="1" applyBorder="1" applyProtection="1"/>
    <xf numFmtId="0" fontId="17" fillId="4" borderId="7" xfId="0" applyFont="1" applyFill="1" applyBorder="1" applyProtection="1"/>
    <xf numFmtId="0" fontId="0" fillId="4" borderId="9" xfId="0" applyFill="1" applyBorder="1" applyProtection="1"/>
    <xf numFmtId="0" fontId="1" fillId="3" borderId="27" xfId="0" applyFont="1" applyFill="1" applyBorder="1" applyAlignment="1" applyProtection="1">
      <alignment vertical="center"/>
    </xf>
    <xf numFmtId="0" fontId="1" fillId="0" borderId="0" xfId="0" applyFont="1"/>
    <xf numFmtId="0" fontId="11" fillId="7" borderId="17" xfId="0" applyFont="1" applyFill="1" applyBorder="1" applyAlignment="1" applyProtection="1">
      <alignment horizontal="left"/>
    </xf>
    <xf numFmtId="0" fontId="11" fillId="7" borderId="18" xfId="0" applyFont="1" applyFill="1" applyBorder="1" applyAlignment="1" applyProtection="1">
      <alignment horizontal="left"/>
    </xf>
    <xf numFmtId="0" fontId="35" fillId="7" borderId="5" xfId="0" applyFont="1" applyFill="1" applyBorder="1" applyAlignment="1" applyProtection="1">
      <alignment horizontal="left" wrapText="1"/>
    </xf>
    <xf numFmtId="0" fontId="35" fillId="7" borderId="10" xfId="0" applyFont="1" applyFill="1" applyBorder="1" applyAlignment="1" applyProtection="1">
      <alignment horizontal="left" wrapText="1"/>
    </xf>
    <xf numFmtId="49" fontId="1" fillId="0" borderId="21" xfId="0" applyNumberFormat="1" applyFont="1" applyFill="1" applyBorder="1" applyAlignment="1" applyProtection="1">
      <alignment horizontal="left" shrinkToFit="1"/>
      <protection locked="0"/>
    </xf>
    <xf numFmtId="0" fontId="7" fillId="9" borderId="41" xfId="0" applyFont="1" applyFill="1" applyBorder="1" applyAlignment="1" applyProtection="1">
      <alignment horizontal="right" wrapText="1"/>
    </xf>
    <xf numFmtId="0" fontId="7" fillId="9" borderId="8" xfId="0" applyFont="1" applyFill="1" applyBorder="1" applyAlignment="1" applyProtection="1">
      <alignment horizontal="right" wrapText="1"/>
    </xf>
    <xf numFmtId="49" fontId="1" fillId="0" borderId="33" xfId="0" applyNumberFormat="1" applyFont="1" applyFill="1" applyBorder="1" applyAlignment="1" applyProtection="1">
      <alignment horizontal="left" shrinkToFit="1"/>
      <protection locked="0"/>
    </xf>
    <xf numFmtId="0" fontId="1" fillId="0" borderId="22" xfId="0" applyFont="1" applyFill="1" applyBorder="1" applyAlignment="1" applyProtection="1">
      <alignment horizontal="center"/>
      <protection locked="0"/>
    </xf>
    <xf numFmtId="0" fontId="1" fillId="0" borderId="17" xfId="0" applyFont="1" applyFill="1" applyBorder="1" applyAlignment="1" applyProtection="1">
      <alignment horizontal="center"/>
      <protection locked="0"/>
    </xf>
    <xf numFmtId="0" fontId="1" fillId="0" borderId="18" xfId="0" applyFont="1" applyFill="1" applyBorder="1" applyAlignment="1" applyProtection="1">
      <alignment horizontal="center"/>
      <protection locked="0"/>
    </xf>
    <xf numFmtId="0" fontId="36" fillId="8" borderId="50" xfId="0" applyFont="1" applyFill="1" applyBorder="1" applyAlignment="1" applyProtection="1">
      <alignment horizontal="center"/>
    </xf>
    <xf numFmtId="0" fontId="36" fillId="8" borderId="31" xfId="0" applyFont="1" applyFill="1" applyBorder="1" applyAlignment="1" applyProtection="1">
      <alignment horizontal="center"/>
    </xf>
    <xf numFmtId="0" fontId="36" fillId="7" borderId="49" xfId="0" applyFont="1" applyFill="1" applyBorder="1" applyAlignment="1" applyProtection="1">
      <alignment horizontal="center"/>
    </xf>
    <xf numFmtId="0" fontId="36" fillId="7" borderId="50" xfId="0" applyFont="1" applyFill="1" applyBorder="1" applyAlignment="1" applyProtection="1">
      <alignment horizontal="center"/>
    </xf>
    <xf numFmtId="0" fontId="7" fillId="9" borderId="49" xfId="0" applyFont="1" applyFill="1" applyBorder="1" applyAlignment="1" applyProtection="1">
      <alignment horizontal="center"/>
    </xf>
    <xf numFmtId="0" fontId="7" fillId="9" borderId="50" xfId="0" applyFont="1" applyFill="1" applyBorder="1" applyAlignment="1" applyProtection="1">
      <alignment horizontal="center"/>
    </xf>
    <xf numFmtId="0" fontId="7" fillId="9" borderId="31" xfId="0" applyFont="1" applyFill="1" applyBorder="1" applyAlignment="1" applyProtection="1">
      <alignment horizontal="center"/>
    </xf>
    <xf numFmtId="0" fontId="2" fillId="7" borderId="21" xfId="0" applyFont="1" applyFill="1" applyBorder="1" applyAlignment="1" applyProtection="1">
      <alignment horizontal="center" wrapText="1"/>
    </xf>
    <xf numFmtId="3" fontId="4" fillId="5" borderId="0" xfId="0" applyNumberFormat="1" applyFont="1" applyFill="1" applyBorder="1" applyAlignment="1" applyProtection="1">
      <alignment horizontal="right"/>
    </xf>
    <xf numFmtId="3" fontId="4" fillId="5" borderId="51" xfId="0" applyNumberFormat="1" applyFont="1" applyFill="1" applyBorder="1" applyAlignment="1" applyProtection="1">
      <alignment horizontal="right"/>
    </xf>
    <xf numFmtId="0" fontId="8" fillId="3" borderId="0" xfId="0" applyFont="1" applyFill="1" applyBorder="1" applyAlignment="1" applyProtection="1">
      <alignment horizontal="right"/>
    </xf>
    <xf numFmtId="0" fontId="34" fillId="2" borderId="0" xfId="4" applyFont="1" applyFill="1" applyBorder="1" applyAlignment="1" applyProtection="1">
      <alignment horizontal="center"/>
      <protection locked="0"/>
    </xf>
    <xf numFmtId="0" fontId="0" fillId="3" borderId="45" xfId="0" applyFill="1" applyBorder="1" applyAlignment="1" applyProtection="1"/>
    <xf numFmtId="0" fontId="0" fillId="3" borderId="18" xfId="0" applyFill="1" applyBorder="1" applyAlignment="1" applyProtection="1"/>
    <xf numFmtId="49" fontId="0" fillId="3" borderId="22" xfId="0" applyNumberFormat="1" applyFill="1" applyBorder="1" applyAlignment="1" applyProtection="1">
      <alignment horizontal="center"/>
    </xf>
    <xf numFmtId="49" fontId="0" fillId="3" borderId="17" xfId="0" applyNumberFormat="1" applyFill="1" applyBorder="1" applyAlignment="1" applyProtection="1">
      <alignment horizontal="center"/>
    </xf>
    <xf numFmtId="49" fontId="0" fillId="3" borderId="35" xfId="0" applyNumberFormat="1" applyFill="1" applyBorder="1" applyAlignment="1" applyProtection="1">
      <alignment horizontal="center"/>
    </xf>
    <xf numFmtId="0" fontId="0" fillId="3" borderId="22" xfId="0" applyFill="1" applyBorder="1" applyAlignment="1" applyProtection="1">
      <alignment horizontal="center"/>
    </xf>
    <xf numFmtId="0" fontId="0" fillId="3" borderId="17" xfId="0" applyFill="1" applyBorder="1" applyAlignment="1" applyProtection="1">
      <alignment horizontal="center"/>
    </xf>
    <xf numFmtId="0" fontId="0" fillId="3" borderId="35" xfId="0" applyFill="1" applyBorder="1" applyAlignment="1" applyProtection="1">
      <alignment horizontal="center"/>
    </xf>
    <xf numFmtId="0" fontId="2" fillId="3" borderId="11" xfId="0" applyFont="1" applyFill="1" applyBorder="1" applyAlignment="1" applyProtection="1">
      <alignment horizontal="center" vertical="center"/>
    </xf>
    <xf numFmtId="0" fontId="2" fillId="3" borderId="39"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0" fontId="2" fillId="3" borderId="4" xfId="0" applyFont="1" applyFill="1" applyBorder="1" applyAlignment="1" applyProtection="1">
      <alignment horizontal="center" vertical="center"/>
    </xf>
    <xf numFmtId="0" fontId="2" fillId="3" borderId="41"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3" borderId="22" xfId="0" applyFont="1" applyFill="1" applyBorder="1" applyAlignment="1" applyProtection="1">
      <alignment horizontal="center"/>
    </xf>
    <xf numFmtId="0" fontId="2" fillId="3" borderId="17" xfId="0" applyFont="1" applyFill="1" applyBorder="1" applyAlignment="1" applyProtection="1">
      <alignment horizontal="center"/>
    </xf>
    <xf numFmtId="0" fontId="2" fillId="3" borderId="35" xfId="0" applyFont="1" applyFill="1" applyBorder="1" applyAlignment="1" applyProtection="1">
      <alignment horizontal="center"/>
    </xf>
    <xf numFmtId="0" fontId="2" fillId="3" borderId="36" xfId="0" applyFont="1" applyFill="1" applyBorder="1" applyAlignment="1" applyProtection="1">
      <alignment horizontal="center"/>
    </xf>
    <xf numFmtId="0" fontId="2" fillId="3" borderId="37" xfId="0" applyFont="1" applyFill="1" applyBorder="1" applyAlignment="1" applyProtection="1">
      <alignment horizontal="center"/>
    </xf>
    <xf numFmtId="0" fontId="2" fillId="3" borderId="38" xfId="0" applyFont="1" applyFill="1" applyBorder="1" applyAlignment="1" applyProtection="1">
      <alignment horizontal="center"/>
    </xf>
    <xf numFmtId="0" fontId="5" fillId="5" borderId="0" xfId="0" applyFont="1" applyFill="1" applyBorder="1" applyAlignment="1" applyProtection="1">
      <alignment horizontal="left" wrapText="1"/>
    </xf>
    <xf numFmtId="0" fontId="5" fillId="5" borderId="51" xfId="0" applyFont="1" applyFill="1" applyBorder="1" applyAlignment="1" applyProtection="1">
      <alignment horizontal="left" wrapText="1"/>
    </xf>
    <xf numFmtId="0" fontId="0" fillId="3" borderId="27" xfId="0" applyFill="1" applyBorder="1" applyAlignment="1" applyProtection="1"/>
    <xf numFmtId="0" fontId="0" fillId="3" borderId="21" xfId="0" applyFill="1" applyBorder="1" applyAlignment="1" applyProtection="1"/>
    <xf numFmtId="0" fontId="0" fillId="3" borderId="28" xfId="0" applyFill="1" applyBorder="1" applyAlignment="1" applyProtection="1"/>
    <xf numFmtId="0" fontId="0" fillId="3" borderId="16" xfId="0" applyFill="1" applyBorder="1" applyAlignment="1" applyProtection="1"/>
    <xf numFmtId="0" fontId="5" fillId="5" borderId="12" xfId="0" applyFont="1" applyFill="1" applyBorder="1" applyAlignment="1" applyProtection="1">
      <alignment horizontal="left" wrapText="1"/>
    </xf>
    <xf numFmtId="0" fontId="0" fillId="3" borderId="42" xfId="0" applyFill="1" applyBorder="1" applyAlignment="1" applyProtection="1">
      <alignment horizontal="left"/>
    </xf>
    <xf numFmtId="0" fontId="0" fillId="3" borderId="43" xfId="0" applyFill="1" applyBorder="1" applyAlignment="1" applyProtection="1">
      <alignment horizontal="left"/>
    </xf>
    <xf numFmtId="0" fontId="0" fillId="3" borderId="44" xfId="0" applyFill="1" applyBorder="1" applyAlignment="1" applyProtection="1">
      <alignment horizontal="left"/>
    </xf>
    <xf numFmtId="0" fontId="0" fillId="3" borderId="45" xfId="0" applyFill="1" applyBorder="1" applyAlignment="1" applyProtection="1">
      <alignment horizontal="left"/>
    </xf>
    <xf numFmtId="0" fontId="0" fillId="3" borderId="17" xfId="0" applyFill="1" applyBorder="1" applyAlignment="1" applyProtection="1">
      <alignment horizontal="left"/>
    </xf>
    <xf numFmtId="0" fontId="0" fillId="3" borderId="18" xfId="0" applyFill="1" applyBorder="1" applyAlignment="1" applyProtection="1">
      <alignment horizontal="left"/>
    </xf>
    <xf numFmtId="0" fontId="2" fillId="3" borderId="33" xfId="0" applyFont="1" applyFill="1" applyBorder="1" applyAlignment="1" applyProtection="1">
      <alignment horizontal="center" vertical="center" wrapText="1"/>
    </xf>
    <xf numFmtId="0" fontId="2" fillId="3" borderId="20" xfId="0" applyFont="1" applyFill="1" applyBorder="1" applyAlignment="1" applyProtection="1">
      <alignment horizontal="center" vertical="center" wrapText="1"/>
    </xf>
    <xf numFmtId="0" fontId="2" fillId="3" borderId="33" xfId="0" applyFont="1" applyFill="1" applyBorder="1" applyAlignment="1" applyProtection="1">
      <alignment horizontal="center" vertical="center"/>
    </xf>
    <xf numFmtId="0" fontId="2" fillId="3" borderId="20" xfId="0" applyFont="1" applyFill="1" applyBorder="1" applyAlignment="1" applyProtection="1">
      <alignment horizontal="center" vertical="center"/>
    </xf>
    <xf numFmtId="0" fontId="2" fillId="3" borderId="46" xfId="0" applyFont="1" applyFill="1" applyBorder="1" applyAlignment="1" applyProtection="1">
      <alignment horizontal="center" vertical="center"/>
    </xf>
    <xf numFmtId="0" fontId="2" fillId="3" borderId="26" xfId="0" applyFont="1" applyFill="1" applyBorder="1" applyAlignment="1" applyProtection="1">
      <alignment horizontal="center" vertical="center"/>
    </xf>
    <xf numFmtId="0" fontId="2" fillId="3" borderId="11" xfId="0" applyFont="1" applyFill="1" applyBorder="1" applyAlignment="1" applyProtection="1">
      <alignment horizontal="left" vertical="center" wrapText="1"/>
    </xf>
    <xf numFmtId="0" fontId="2" fillId="3" borderId="12" xfId="0" applyFont="1" applyFill="1" applyBorder="1" applyAlignment="1" applyProtection="1">
      <alignment horizontal="left" vertical="center" wrapText="1"/>
    </xf>
    <xf numFmtId="0" fontId="2" fillId="3" borderId="39" xfId="0" applyFont="1" applyFill="1" applyBorder="1" applyAlignment="1" applyProtection="1">
      <alignment horizontal="left" vertical="center" wrapText="1"/>
    </xf>
    <xf numFmtId="0" fontId="2" fillId="3" borderId="40"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41"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4" fillId="5" borderId="10" xfId="0" applyFont="1" applyFill="1" applyBorder="1" applyAlignment="1" applyProtection="1">
      <alignment horizontal="left" wrapText="1"/>
    </xf>
    <xf numFmtId="0" fontId="1" fillId="3" borderId="45" xfId="0" applyFont="1" applyFill="1" applyBorder="1" applyAlignment="1" applyProtection="1"/>
    <xf numFmtId="0" fontId="2" fillId="5" borderId="0" xfId="0" applyFont="1" applyFill="1" applyBorder="1" applyAlignment="1" applyProtection="1">
      <alignment horizontal="center" vertical="center"/>
    </xf>
    <xf numFmtId="0" fontId="2" fillId="3" borderId="21" xfId="0" applyFont="1" applyFill="1" applyBorder="1" applyAlignment="1" applyProtection="1">
      <alignment horizontal="center" vertical="center" wrapText="1"/>
    </xf>
    <xf numFmtId="0" fontId="2" fillId="3" borderId="49" xfId="0" applyFont="1" applyFill="1" applyBorder="1" applyAlignment="1" applyProtection="1">
      <alignment horizontal="center" vertical="center" wrapText="1"/>
    </xf>
    <xf numFmtId="0" fontId="2" fillId="3" borderId="50" xfId="0" applyFont="1" applyFill="1" applyBorder="1" applyAlignment="1" applyProtection="1">
      <alignment horizontal="center" vertical="center" wrapText="1"/>
    </xf>
    <xf numFmtId="0" fontId="2" fillId="3" borderId="27" xfId="0" applyFont="1" applyFill="1" applyBorder="1" applyAlignment="1" applyProtection="1">
      <alignment horizontal="center" vertical="center" wrapText="1"/>
    </xf>
    <xf numFmtId="0" fontId="0" fillId="3" borderId="42" xfId="0" applyFill="1" applyBorder="1" applyAlignment="1" applyProtection="1"/>
    <xf numFmtId="0" fontId="0" fillId="3" borderId="44" xfId="0" applyFill="1" applyBorder="1" applyAlignment="1" applyProtection="1"/>
    <xf numFmtId="0" fontId="0" fillId="3" borderId="47" xfId="0" quotePrefix="1" applyNumberFormat="1" applyFill="1" applyBorder="1" applyAlignment="1" applyProtection="1">
      <alignment horizontal="center"/>
    </xf>
    <xf numFmtId="0" fontId="0" fillId="3" borderId="43" xfId="0" quotePrefix="1" applyNumberFormat="1" applyFill="1" applyBorder="1" applyAlignment="1" applyProtection="1">
      <alignment horizontal="center"/>
    </xf>
    <xf numFmtId="0" fontId="0" fillId="3" borderId="48" xfId="0" quotePrefix="1" applyNumberFormat="1" applyFill="1" applyBorder="1" applyAlignment="1" applyProtection="1">
      <alignment horizontal="center"/>
    </xf>
    <xf numFmtId="0" fontId="2" fillId="3" borderId="21" xfId="0" applyFont="1" applyFill="1" applyBorder="1" applyAlignment="1" applyProtection="1">
      <alignment horizontal="center" vertical="center"/>
    </xf>
    <xf numFmtId="0" fontId="2" fillId="3" borderId="29" xfId="0" applyFont="1" applyFill="1" applyBorder="1" applyAlignment="1" applyProtection="1">
      <alignment horizontal="center" vertical="center" wrapText="1"/>
    </xf>
    <xf numFmtId="0" fontId="7" fillId="9" borderId="8" xfId="0" applyFont="1" applyFill="1" applyBorder="1" applyAlignment="1" applyProtection="1">
      <alignment horizontal="center" wrapText="1"/>
    </xf>
    <xf numFmtId="0" fontId="34" fillId="9" borderId="0" xfId="4" applyFont="1" applyFill="1" applyBorder="1" applyAlignment="1" applyProtection="1">
      <alignment horizontal="left" wrapText="1"/>
    </xf>
  </cellXfs>
  <cellStyles count="6">
    <cellStyle name="Comma" xfId="1" builtinId="3"/>
    <cellStyle name="Currency" xfId="2" builtinId="4"/>
    <cellStyle name="Hyperlink" xfId="4" builtinId="8"/>
    <cellStyle name="Normal" xfId="0" builtinId="0"/>
    <cellStyle name="Normal 2" xfId="5" xr:uid="{80D6030D-3442-4ABB-B243-7368B132924F}"/>
    <cellStyle name="Percent" xfId="3" builtinId="5"/>
  </cellStyles>
  <dxfs count="28">
    <dxf>
      <font>
        <condense val="0"/>
        <extend val="0"/>
        <color indexed="10"/>
      </font>
    </dxf>
    <dxf>
      <fill>
        <patternFill>
          <bgColor rgb="FFFF0000"/>
        </patternFill>
      </fill>
    </dxf>
    <dxf>
      <fill>
        <patternFill>
          <fgColor theme="5" tint="0.39988402966399123"/>
          <bgColor rgb="FFFFAFAF"/>
        </patternFill>
      </fill>
    </dxf>
    <dxf>
      <fill>
        <patternFill patternType="gray125">
          <bgColor rgb="FFAFFFD3"/>
        </patternFill>
      </fill>
    </dxf>
    <dxf>
      <fill>
        <patternFill>
          <bgColor theme="0" tint="-0.14996795556505021"/>
        </patternFill>
      </fill>
    </dxf>
    <dxf>
      <fill>
        <patternFill patternType="gray0625">
          <bgColor rgb="FFFF0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14996795556505021"/>
        </patternFill>
      </fill>
    </dxf>
    <dxf>
      <font>
        <condense val="0"/>
        <extend val="0"/>
        <color indexed="10"/>
      </font>
    </dxf>
    <dxf>
      <font>
        <condense val="0"/>
        <extend val="0"/>
        <color indexed="10"/>
      </font>
    </dxf>
    <dxf>
      <font>
        <condense val="0"/>
        <extend val="0"/>
        <color indexed="10"/>
      </font>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indexed="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numFmt numFmtId="30" formatCode="@"/>
      <fill>
        <patternFill patternType="solid">
          <fgColor indexed="64"/>
          <bgColor indexed="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30" formatCode="@"/>
      <fill>
        <patternFill patternType="solid">
          <fgColor indexed="64"/>
          <bgColor indexed="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30" formatCode="@"/>
      <fill>
        <patternFill patternType="solid">
          <fgColor indexed="64"/>
          <bgColor indexed="42"/>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indexed="42"/>
        </patternFill>
      </fill>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s>
  <tableStyles count="0" defaultTableStyle="TableStyleMedium9" defaultPivotStyle="PivotStyleLight16"/>
  <colors>
    <mruColors>
      <color rgb="FFAFFFD3"/>
      <color rgb="FFFFA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1406525</xdr:colOff>
      <xdr:row>0</xdr:row>
      <xdr:rowOff>806451</xdr:rowOff>
    </xdr:to>
    <xdr:pic>
      <xdr:nvPicPr>
        <xdr:cNvPr id="2" name="Picture 1" descr="P:\WaterSense\2012\Marketing &amp; Outreach\Logo and Label - do not move\No_symbols_versions\Logo\WSlogo.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6350" y="0"/>
          <a:ext cx="1400175" cy="80645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228600</xdr:colOff>
      <xdr:row>11</xdr:row>
      <xdr:rowOff>0</xdr:rowOff>
    </xdr:from>
    <xdr:to>
      <xdr:col>3</xdr:col>
      <xdr:colOff>228600</xdr:colOff>
      <xdr:row>13</xdr:row>
      <xdr:rowOff>19050</xdr:rowOff>
    </xdr:to>
    <xdr:sp macro="" textlink="">
      <xdr:nvSpPr>
        <xdr:cNvPr id="4167" name="Rectangle 40">
          <a:extLst>
            <a:ext uri="{FF2B5EF4-FFF2-40B4-BE49-F238E27FC236}">
              <a16:creationId xmlns:a16="http://schemas.microsoft.com/office/drawing/2014/main" id="{00000000-0008-0000-0100-000047100000}"/>
            </a:ext>
          </a:extLst>
        </xdr:cNvPr>
        <xdr:cNvSpPr>
          <a:spLocks noChangeArrowheads="1"/>
        </xdr:cNvSpPr>
      </xdr:nvSpPr>
      <xdr:spPr bwMode="auto">
        <a:xfrm>
          <a:off x="2352675" y="5743575"/>
          <a:ext cx="0" cy="390525"/>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38100</xdr:colOff>
      <xdr:row>4</xdr:row>
      <xdr:rowOff>19050</xdr:rowOff>
    </xdr:from>
    <xdr:to>
      <xdr:col>12</xdr:col>
      <xdr:colOff>6350</xdr:colOff>
      <xdr:row>9</xdr:row>
      <xdr:rowOff>25401</xdr:rowOff>
    </xdr:to>
    <xdr:pic>
      <xdr:nvPicPr>
        <xdr:cNvPr id="3" name="Picture 2" descr="P:\WaterSense\2012\Marketing &amp; Outreach\Logo and Label - do not move\No_symbols_versions\Logo\WSlog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srcRect/>
        <a:stretch>
          <a:fillRect/>
        </a:stretch>
      </xdr:blipFill>
      <xdr:spPr bwMode="auto">
        <a:xfrm>
          <a:off x="7296150" y="733425"/>
          <a:ext cx="1381125" cy="819151"/>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304800</xdr:colOff>
          <xdr:row>8</xdr:row>
          <xdr:rowOff>57150</xdr:rowOff>
        </xdr:from>
        <xdr:to>
          <xdr:col>5</xdr:col>
          <xdr:colOff>412750</xdr:colOff>
          <xdr:row>10</xdr:row>
          <xdr:rowOff>76200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304800</xdr:colOff>
          <xdr:row>14</xdr:row>
          <xdr:rowOff>69850</xdr:rowOff>
        </xdr:from>
        <xdr:to>
          <xdr:col>5</xdr:col>
          <xdr:colOff>374650</xdr:colOff>
          <xdr:row>16</xdr:row>
          <xdr:rowOff>107950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88900</xdr:colOff>
          <xdr:row>21</xdr:row>
          <xdr:rowOff>127000</xdr:rowOff>
        </xdr:from>
        <xdr:to>
          <xdr:col>4</xdr:col>
          <xdr:colOff>508000</xdr:colOff>
          <xdr:row>25</xdr:row>
          <xdr:rowOff>88900</xdr:rowOff>
        </xdr:to>
        <xdr:sp macro="" textlink="">
          <xdr:nvSpPr>
            <xdr:cNvPr id="7171" name="Object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solidFill>
              <a:srgbClr val="FFFF99" mc:Ignorable="a14" a14:legacySpreadsheetColorIndex="43"/>
            </a:solidFill>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schein\AppData\Local\Microsoft\Windows\INetCache\Content.Outlook\3U6WZIZX\Copy%20of%20ws_water_budget_tool_v1_04%20draft_unlocked-v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s_Tools\IrrigationScheduling\Landscape%20Budget%20Worksheet%20v4.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Entry"/>
      <sheetName val="Results"/>
      <sheetName val="Equations &amp; Tables"/>
      <sheetName val="Climate Data"/>
    </sheetNames>
    <sheetDataSet>
      <sheetData sheetId="0"/>
      <sheetData sheetId="1">
        <row r="5">
          <cell r="L5" t="str">
            <v>jun</v>
          </cell>
        </row>
        <row r="8">
          <cell r="L8">
            <v>6.4516739999999997</v>
          </cell>
        </row>
        <row r="9">
          <cell r="L9">
            <v>3.0112670000000001</v>
          </cell>
        </row>
        <row r="13">
          <cell r="L13">
            <v>6032.3151900000012</v>
          </cell>
        </row>
        <row r="15">
          <cell r="L15">
            <v>4222.6206330000005</v>
          </cell>
        </row>
        <row r="37">
          <cell r="L37">
            <v>4844.9201262541728</v>
          </cell>
        </row>
      </sheetData>
      <sheetData sheetId="2"/>
      <sheetData sheetId="3">
        <row r="34">
          <cell r="K34" t="str">
            <v>Drip - Standard</v>
          </cell>
          <cell r="L34">
            <v>0.7</v>
          </cell>
        </row>
        <row r="35">
          <cell r="K35" t="str">
            <v>Drip - Press Comp</v>
          </cell>
          <cell r="L35">
            <v>0.9</v>
          </cell>
        </row>
        <row r="36">
          <cell r="K36" t="str">
            <v>Fixed Spray</v>
          </cell>
          <cell r="L36">
            <v>0.65</v>
          </cell>
        </row>
        <row r="37">
          <cell r="K37" t="str">
            <v>Microspray</v>
          </cell>
          <cell r="L37">
            <v>0.7</v>
          </cell>
        </row>
        <row r="38">
          <cell r="K38" t="str">
            <v>Rotor</v>
          </cell>
          <cell r="L38">
            <v>0.7</v>
          </cell>
        </row>
        <row r="39">
          <cell r="K39" t="str">
            <v>No Irrigation</v>
          </cell>
          <cell r="L39" t="str">
            <v>NA</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ip Irrigation Application"/>
      <sheetName val="SiteInfo"/>
      <sheetName val="Monthly ET"/>
      <sheetName val="Budget"/>
      <sheetName val="Daily ET"/>
      <sheetName val="Meter Data"/>
      <sheetName val="CatchCan"/>
      <sheetName val="Actual Apps"/>
      <sheetName val="Max Week Schedule"/>
      <sheetName val="KL"/>
      <sheetName val="Weekly Schedule"/>
      <sheetName val="ET chart"/>
      <sheetName val="Cumulative Chart"/>
      <sheetName val="Weekly ETo Graph"/>
    </sheetNames>
    <sheetDataSet>
      <sheetData sheetId="0"/>
      <sheetData sheetId="1"/>
      <sheetData sheetId="2"/>
      <sheetData sheetId="3"/>
      <sheetData sheetId="4">
        <row r="42">
          <cell r="C42">
            <v>15000</v>
          </cell>
        </row>
      </sheetData>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4618AE-F3D2-4D9B-864C-4FE67C558A3A}" name="KLDULookup" displayName="KLDULookup" ref="I42:L69" totalsRowShown="0" headerRowDxfId="27" headerRowBorderDxfId="26" tableBorderDxfId="25" totalsRowBorderDxfId="24">
  <autoFilter ref="I42:L69" xr:uid="{5C2F950D-9E09-4262-9F14-6F29BA7506B2}"/>
  <tableColumns count="4">
    <tableColumn id="1" xr3:uid="{7D8E2F9C-9FFB-4EC2-AA13-3673C324CD42}" name="Plant Type or Landscape Feature" dataDxfId="23"/>
    <tableColumn id="3" xr3:uid="{C9F6E013-F205-4167-A1F8-BC08514C3B40}" name="KL" dataDxfId="22"/>
    <tableColumn id="4" xr3:uid="{C704D161-E92B-43EC-8886-630F7A4C77E3}" name="Turf?" dataDxfId="21"/>
    <tableColumn id="5" xr3:uid="{918B1627-C103-4E2C-AA66-3BD380D25265}" name="Default DU" dataDxfId="20" dataCellStyle="Percent"/>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DC931B-47DF-4C76-821A-08FEF7E8DD44}" name="Err" displayName="Err" ref="N42:P46" totalsRowShown="0" dataDxfId="19">
  <autoFilter ref="N42:P46" xr:uid="{B290455E-1C44-49F8-9184-027EBF2043A5}"/>
  <sortState xmlns:xlrd2="http://schemas.microsoft.com/office/spreadsheetml/2017/richdata2" ref="N43:P46">
    <sortCondition ref="N42:N46"/>
  </sortState>
  <tableColumns count="3">
    <tableColumn id="1" xr3:uid="{CF78667C-1A3E-4DA1-8743-BD061347EEF7}" name="Error code" dataDxfId="18"/>
    <tableColumn id="2" xr3:uid="{EE771048-8C65-4086-8783-F1234C78C037}" name="Error" dataDxfId="17"/>
    <tableColumn id="3" xr3:uid="{54369F16-6BBC-471F-A9B9-9F35621393B5}" name="Message" dataDxfId="1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DD21F84-10BB-46CF-8156-CFD4FABC2F15}" name="irrigation_type" displayName="irrigation_type" ref="E42:F48" totalsRowShown="0" headerRowDxfId="15">
  <autoFilter ref="E42:F48" xr:uid="{7FFEB50F-C99A-40F4-87EB-FC2458A6E047}"/>
  <tableColumns count="2">
    <tableColumn id="1" xr3:uid="{F5A4D4D1-FC2C-4496-A9E8-E637D77F7351}" name="Irrigation Type" dataDxfId="14"/>
    <tableColumn id="2" xr3:uid="{CAF15962-F6B7-448A-9E71-E17BD4DFDD9C}" name="DU" dataDxfId="13" dataCellStyle="Currency"/>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pa.gov/watersense/water-budget-tool" TargetMode="External"/><Relationship Id="rId1" Type="http://schemas.openxmlformats.org/officeDocument/2006/relationships/hyperlink" Target="https://www.epa.gov/sites/production/files/2017-01/documents/ws-homes-spec.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table" Target="../tables/table3.xml"/><Relationship Id="rId2" Type="http://schemas.openxmlformats.org/officeDocument/2006/relationships/hyperlink" Target="https://www.epa.gov/watersense/what-plant" TargetMode="External"/><Relationship Id="rId1" Type="http://schemas.openxmlformats.org/officeDocument/2006/relationships/hyperlink" Target="https://www.epa.gov/watersense/irrigation-pro"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3.wmf"/><Relationship Id="rId3" Type="http://schemas.openxmlformats.org/officeDocument/2006/relationships/drawing" Target="../drawings/drawing4.xml"/><Relationship Id="rId7" Type="http://schemas.openxmlformats.org/officeDocument/2006/relationships/oleObject" Target="../embeddings/oleObject2.bin"/><Relationship Id="rId2" Type="http://schemas.openxmlformats.org/officeDocument/2006/relationships/hyperlink" Target="http://www.epa.gov/watersense/water-budget-tool" TargetMode="External"/><Relationship Id="rId1" Type="http://schemas.openxmlformats.org/officeDocument/2006/relationships/hyperlink" Target="https://www.epa.gov/watersense/water-budget-tool" TargetMode="External"/><Relationship Id="rId6" Type="http://schemas.openxmlformats.org/officeDocument/2006/relationships/image" Target="../media/image2.wmf"/><Relationship Id="rId5" Type="http://schemas.openxmlformats.org/officeDocument/2006/relationships/oleObject" Target="../embeddings/oleObject1.bin"/><Relationship Id="rId10" Type="http://schemas.openxmlformats.org/officeDocument/2006/relationships/image" Target="../media/image4.wmf"/><Relationship Id="rId4" Type="http://schemas.openxmlformats.org/officeDocument/2006/relationships/vmlDrawing" Target="../drawings/vmlDrawing1.vml"/><Relationship Id="rId9"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FB24B-3EF0-4129-8685-3CA89C752E3B}">
  <dimension ref="A1:K16"/>
  <sheetViews>
    <sheetView tabSelected="1" workbookViewId="0">
      <selection activeCell="A6" sqref="A6"/>
    </sheetView>
  </sheetViews>
  <sheetFormatPr defaultColWidth="8.7265625" defaultRowHeight="12.5" x14ac:dyDescent="0.25"/>
  <cols>
    <col min="1" max="1" width="127.81640625" style="255" customWidth="1"/>
    <col min="2" max="2" width="25.453125" style="255" customWidth="1"/>
    <col min="3" max="16384" width="8.7265625" style="255"/>
  </cols>
  <sheetData>
    <row r="1" spans="1:11" ht="64.5" customHeight="1" x14ac:dyDescent="0.25">
      <c r="A1" s="263" t="s">
        <v>1805</v>
      </c>
    </row>
    <row r="2" spans="1:11" ht="18" x14ac:dyDescent="0.4">
      <c r="A2" s="264"/>
      <c r="B2" s="256"/>
      <c r="C2" s="256"/>
      <c r="D2" s="256"/>
      <c r="E2" s="256"/>
      <c r="F2" s="256"/>
      <c r="G2" s="256"/>
      <c r="H2" s="256"/>
      <c r="I2" s="256"/>
      <c r="J2" s="256"/>
      <c r="K2" s="256"/>
    </row>
    <row r="3" spans="1:11" ht="74.25" customHeight="1" x14ac:dyDescent="0.35">
      <c r="A3" s="265" t="s">
        <v>1808</v>
      </c>
      <c r="B3" s="256"/>
      <c r="C3" s="256"/>
      <c r="D3" s="256"/>
      <c r="E3" s="256"/>
      <c r="F3" s="256"/>
      <c r="G3" s="256"/>
      <c r="H3" s="256"/>
      <c r="I3" s="256"/>
      <c r="J3" s="256"/>
      <c r="K3" s="256"/>
    </row>
    <row r="4" spans="1:11" ht="15.75" customHeight="1" x14ac:dyDescent="0.25">
      <c r="A4" s="266" t="s">
        <v>1809</v>
      </c>
      <c r="B4" s="256"/>
      <c r="C4" s="256"/>
      <c r="D4" s="256"/>
      <c r="E4" s="256"/>
      <c r="F4" s="256"/>
      <c r="G4" s="256"/>
      <c r="H4" s="256"/>
      <c r="I4" s="256"/>
      <c r="J4" s="256"/>
      <c r="K4" s="256"/>
    </row>
    <row r="5" spans="1:11" ht="15.5" x14ac:dyDescent="0.35">
      <c r="A5" s="267"/>
    </row>
    <row r="6" spans="1:11" ht="30.75" customHeight="1" x14ac:dyDescent="0.35">
      <c r="A6" s="268" t="s">
        <v>1810</v>
      </c>
      <c r="C6" s="272"/>
    </row>
    <row r="7" spans="1:11" x14ac:dyDescent="0.25">
      <c r="A7" s="269" t="s">
        <v>1811</v>
      </c>
    </row>
    <row r="8" spans="1:11" ht="15.5" x14ac:dyDescent="0.35">
      <c r="A8" s="267"/>
    </row>
    <row r="9" spans="1:11" ht="15.5" x14ac:dyDescent="0.35">
      <c r="A9" s="270"/>
    </row>
    <row r="10" spans="1:11" ht="15.5" x14ac:dyDescent="0.35">
      <c r="A10" s="267" t="s">
        <v>1801</v>
      </c>
    </row>
    <row r="11" spans="1:11" ht="15.5" x14ac:dyDescent="0.35">
      <c r="A11" s="267"/>
    </row>
    <row r="12" spans="1:11" ht="62.5" customHeight="1" x14ac:dyDescent="0.35">
      <c r="A12" s="268" t="s">
        <v>1802</v>
      </c>
    </row>
    <row r="13" spans="1:11" ht="15.5" x14ac:dyDescent="0.35">
      <c r="A13" s="268"/>
    </row>
    <row r="14" spans="1:11" ht="79.5" customHeight="1" x14ac:dyDescent="0.35">
      <c r="A14" s="268" t="s">
        <v>1803</v>
      </c>
    </row>
    <row r="15" spans="1:11" ht="15.5" x14ac:dyDescent="0.35">
      <c r="A15" s="268"/>
    </row>
    <row r="16" spans="1:11" ht="51.65" customHeight="1" thickBot="1" x14ac:dyDescent="0.4">
      <c r="A16" s="271" t="s">
        <v>1804</v>
      </c>
    </row>
  </sheetData>
  <sheetProtection algorithmName="SHA-512" hashValue="ZqoWZF5jz2vY4QgXJOrAJfmXqQYY7SQaDReLwB/T5i46trWpLuDMR22ZKEkaqxvWaxVOK5r+RnCS9YWWCx+rxA==" saltValue="eTpW/spNKRwnw2L/+51UIA==" spinCount="100000" sheet="1" selectLockedCells="1"/>
  <hyperlinks>
    <hyperlink ref="A4" r:id="rId1" xr:uid="{C5A99F1E-DADF-41D8-9BA0-62E92A7313FC}"/>
    <hyperlink ref="A7" r:id="rId2" display="    Link to Water Budget Tool page" xr:uid="{5E81FA6F-CCE6-4C5D-91DA-3E11501CE158}"/>
  </hyperlinks>
  <pageMargins left="0.7" right="0.7" top="0.75" bottom="0.75" header="0.3" footer="0.3"/>
  <pageSetup orientation="portrait" horizontalDpi="1200" verticalDpi="12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69"/>
  <sheetViews>
    <sheetView showZeros="0" workbookViewId="0">
      <selection activeCell="G22" sqref="G22"/>
    </sheetView>
  </sheetViews>
  <sheetFormatPr defaultColWidth="9.1796875" defaultRowHeight="12.5" x14ac:dyDescent="0.25"/>
  <cols>
    <col min="1" max="1" width="7.1796875" style="23" customWidth="1"/>
    <col min="2" max="2" width="12.1796875" style="23" customWidth="1"/>
    <col min="3" max="3" width="11.26953125" style="23" customWidth="1"/>
    <col min="4" max="4" width="10.54296875" style="23" customWidth="1"/>
    <col min="5" max="5" width="15.54296875" style="23" customWidth="1"/>
    <col min="6" max="6" width="10.453125" style="23" customWidth="1"/>
    <col min="7" max="7" width="17.54296875" style="23" customWidth="1"/>
    <col min="8" max="8" width="19.453125" style="23" customWidth="1"/>
    <col min="9" max="9" width="13.1796875" style="23" hidden="1" customWidth="1"/>
    <col min="10" max="10" width="10.81640625" style="23" customWidth="1"/>
    <col min="11" max="11" width="17.453125" style="23" customWidth="1"/>
    <col min="12" max="12" width="25.26953125" style="23" customWidth="1"/>
    <col min="13" max="13" width="17.1796875" style="24" customWidth="1"/>
    <col min="14" max="14" width="12.7265625" style="24" hidden="1" customWidth="1"/>
    <col min="15" max="15" width="10.1796875" style="23" hidden="1" customWidth="1"/>
    <col min="16" max="16" width="9.1796875" style="23" hidden="1" customWidth="1"/>
    <col min="17" max="17" width="9.1796875" style="23"/>
    <col min="18" max="18" width="9.1796875" style="237"/>
    <col min="19" max="16384" width="9.1796875" style="23"/>
  </cols>
  <sheetData>
    <row r="1" spans="1:16" ht="18" customHeight="1" thickBot="1" x14ac:dyDescent="0.45">
      <c r="A1" s="308" t="s">
        <v>1771</v>
      </c>
      <c r="B1" s="309"/>
      <c r="C1" s="309"/>
      <c r="D1" s="309"/>
      <c r="E1" s="309"/>
      <c r="F1" s="309"/>
      <c r="G1" s="309"/>
      <c r="H1" s="309"/>
      <c r="I1" s="309"/>
      <c r="J1" s="309"/>
      <c r="K1" s="309"/>
      <c r="L1" s="309"/>
      <c r="M1" s="310"/>
      <c r="N1" s="82"/>
    </row>
    <row r="2" spans="1:16" ht="18" x14ac:dyDescent="0.4">
      <c r="A2" s="306" t="s">
        <v>1748</v>
      </c>
      <c r="B2" s="307"/>
      <c r="C2" s="307"/>
      <c r="D2" s="307"/>
      <c r="E2" s="307"/>
      <c r="F2" s="307"/>
      <c r="G2" s="307"/>
      <c r="H2" s="304" t="s">
        <v>1749</v>
      </c>
      <c r="I2" s="304"/>
      <c r="J2" s="304"/>
      <c r="K2" s="304"/>
      <c r="L2" s="304"/>
      <c r="M2" s="305"/>
    </row>
    <row r="3" spans="1:16" ht="13" x14ac:dyDescent="0.3">
      <c r="A3" s="166"/>
      <c r="B3" s="167" t="s">
        <v>1746</v>
      </c>
      <c r="C3" s="168"/>
      <c r="D3" s="168"/>
      <c r="E3" s="168"/>
      <c r="F3" s="168"/>
      <c r="G3" s="169"/>
      <c r="H3" s="195"/>
      <c r="I3" s="196"/>
      <c r="J3" s="196"/>
      <c r="K3" s="196"/>
      <c r="L3" s="197"/>
      <c r="M3" s="198"/>
      <c r="N3" s="82"/>
    </row>
    <row r="4" spans="1:16" ht="13" x14ac:dyDescent="0.3">
      <c r="A4" s="170"/>
      <c r="B4" s="171" t="s">
        <v>1747</v>
      </c>
      <c r="C4" s="171"/>
      <c r="D4" s="172"/>
      <c r="E4" s="172"/>
      <c r="F4" s="172"/>
      <c r="G4" s="173"/>
      <c r="H4" s="199"/>
      <c r="I4" s="200"/>
      <c r="J4" s="200"/>
      <c r="K4" s="200"/>
      <c r="L4" s="201"/>
      <c r="M4" s="202"/>
      <c r="N4" s="82"/>
    </row>
    <row r="5" spans="1:16" ht="15.5" x14ac:dyDescent="0.35">
      <c r="A5" s="170"/>
      <c r="B5" s="174" t="s">
        <v>48</v>
      </c>
      <c r="C5" s="171"/>
      <c r="D5" s="172"/>
      <c r="E5" s="172"/>
      <c r="F5" s="172"/>
      <c r="G5" s="173"/>
      <c r="H5" s="203" t="s">
        <v>1752</v>
      </c>
      <c r="I5" s="204" t="s">
        <v>1751</v>
      </c>
      <c r="J5" s="200"/>
      <c r="K5" s="200"/>
      <c r="L5" s="154" t="str">
        <f>IF(D10="[Enter]","",VLOOKUP(D10,'Climate Data'!A2:D31736,2))</f>
        <v>jul</v>
      </c>
      <c r="M5" s="202"/>
      <c r="N5" s="23"/>
    </row>
    <row r="6" spans="1:16" x14ac:dyDescent="0.25">
      <c r="A6" s="170"/>
      <c r="B6" s="175" t="s">
        <v>12</v>
      </c>
      <c r="C6" s="176"/>
      <c r="D6" s="301" t="s">
        <v>1796</v>
      </c>
      <c r="E6" s="302"/>
      <c r="F6" s="302"/>
      <c r="G6" s="303"/>
      <c r="H6" s="200"/>
      <c r="I6" s="201"/>
      <c r="J6" s="201"/>
      <c r="K6" s="201"/>
      <c r="L6" s="200"/>
      <c r="M6" s="202"/>
      <c r="N6" s="23"/>
    </row>
    <row r="7" spans="1:16" x14ac:dyDescent="0.25">
      <c r="A7" s="170"/>
      <c r="B7" s="175" t="s">
        <v>13</v>
      </c>
      <c r="C7" s="176"/>
      <c r="D7" s="301" t="s">
        <v>1796</v>
      </c>
      <c r="E7" s="302"/>
      <c r="F7" s="302"/>
      <c r="G7" s="303"/>
      <c r="H7" s="203" t="s">
        <v>1753</v>
      </c>
      <c r="I7" s="201"/>
      <c r="J7" s="201"/>
      <c r="K7" s="201"/>
      <c r="L7" s="200"/>
      <c r="M7" s="202"/>
      <c r="N7" s="23"/>
    </row>
    <row r="8" spans="1:16" ht="15.5" x14ac:dyDescent="0.35">
      <c r="A8" s="170"/>
      <c r="B8" s="175" t="s">
        <v>14</v>
      </c>
      <c r="C8" s="172"/>
      <c r="D8" s="301" t="s">
        <v>1796</v>
      </c>
      <c r="E8" s="302"/>
      <c r="F8" s="302"/>
      <c r="G8" s="303"/>
      <c r="H8" s="203" t="s">
        <v>1754</v>
      </c>
      <c r="I8" s="201"/>
      <c r="J8" s="201"/>
      <c r="K8" s="201"/>
      <c r="L8" s="155">
        <f>IF(D10="[Enter]","",VLOOKUP(D10,'Climate Data'!A2:D31736,3))</f>
        <v>6.0555919999999999</v>
      </c>
      <c r="M8" s="202" t="s">
        <v>1756</v>
      </c>
      <c r="N8" s="23"/>
    </row>
    <row r="9" spans="1:16" ht="15.5" x14ac:dyDescent="0.35">
      <c r="A9" s="170"/>
      <c r="B9" s="175" t="s">
        <v>1785</v>
      </c>
      <c r="C9" s="172"/>
      <c r="D9" s="301" t="s">
        <v>1796</v>
      </c>
      <c r="E9" s="302"/>
      <c r="F9" s="302"/>
      <c r="G9" s="303"/>
      <c r="H9" s="203" t="s">
        <v>1755</v>
      </c>
      <c r="I9" s="201"/>
      <c r="J9" s="201"/>
      <c r="K9" s="201"/>
      <c r="L9" s="156">
        <f>IF(D10="[Enter]","",VLOOKUP(D10,'Climate Data'!A2:D31736,4))</f>
        <v>3.3465319999999998</v>
      </c>
      <c r="M9" s="202" t="s">
        <v>1756</v>
      </c>
      <c r="N9" s="23"/>
    </row>
    <row r="10" spans="1:16" x14ac:dyDescent="0.25">
      <c r="A10" s="170"/>
      <c r="B10" s="175" t="s">
        <v>1806</v>
      </c>
      <c r="C10" s="177"/>
      <c r="D10" s="301">
        <v>20460</v>
      </c>
      <c r="E10" s="302"/>
      <c r="F10" s="302"/>
      <c r="G10" s="303"/>
      <c r="H10" s="205"/>
      <c r="I10" s="201"/>
      <c r="J10" s="201"/>
      <c r="K10" s="201"/>
      <c r="L10" s="201"/>
      <c r="M10" s="202"/>
      <c r="N10" s="23"/>
      <c r="P10" s="134"/>
    </row>
    <row r="11" spans="1:16" x14ac:dyDescent="0.25">
      <c r="A11" s="178"/>
      <c r="B11" s="179" t="s">
        <v>1732</v>
      </c>
      <c r="C11" s="180"/>
      <c r="D11" s="181"/>
      <c r="E11" s="181"/>
      <c r="F11" s="181"/>
      <c r="G11" s="182"/>
      <c r="H11" s="206"/>
      <c r="I11" s="207"/>
      <c r="J11" s="207"/>
      <c r="K11" s="207"/>
      <c r="L11" s="207"/>
      <c r="M11" s="208"/>
      <c r="N11" s="23"/>
    </row>
    <row r="12" spans="1:16" ht="13" x14ac:dyDescent="0.3">
      <c r="A12" s="170"/>
      <c r="B12" s="177"/>
      <c r="C12" s="177"/>
      <c r="D12" s="177"/>
      <c r="E12" s="177"/>
      <c r="F12" s="183"/>
      <c r="G12" s="184"/>
      <c r="H12" s="203" t="s">
        <v>1776</v>
      </c>
      <c r="I12" s="201"/>
      <c r="J12" s="201"/>
      <c r="K12" s="201"/>
      <c r="L12" s="201"/>
      <c r="M12" s="202"/>
      <c r="N12" s="23"/>
    </row>
    <row r="13" spans="1:16" ht="15.5" x14ac:dyDescent="0.35">
      <c r="A13" s="170"/>
      <c r="B13" s="185" t="s">
        <v>1745</v>
      </c>
      <c r="C13" s="185"/>
      <c r="D13" s="185"/>
      <c r="E13" s="185"/>
      <c r="F13" s="185"/>
      <c r="G13" s="186"/>
      <c r="H13" s="203" t="s">
        <v>1757</v>
      </c>
      <c r="I13" s="209"/>
      <c r="J13" s="209"/>
      <c r="K13" s="210"/>
      <c r="L13" s="211">
        <f>IF(D10="[Enter]","0",((B15*L8)*(7.48/12)))</f>
        <v>37746.523466666673</v>
      </c>
      <c r="M13" s="202" t="s">
        <v>1758</v>
      </c>
      <c r="N13" s="23"/>
    </row>
    <row r="14" spans="1:16" ht="15.5" x14ac:dyDescent="0.35">
      <c r="A14" s="170"/>
      <c r="B14" s="187" t="s">
        <v>81</v>
      </c>
      <c r="C14" s="187"/>
      <c r="D14" s="183"/>
      <c r="E14" s="183"/>
      <c r="F14" s="183"/>
      <c r="G14" s="188"/>
      <c r="H14" s="203" t="s">
        <v>1777</v>
      </c>
      <c r="I14" s="201"/>
      <c r="J14" s="201"/>
      <c r="K14" s="201"/>
      <c r="L14" s="201"/>
      <c r="M14" s="202"/>
    </row>
    <row r="15" spans="1:16" ht="15.5" x14ac:dyDescent="0.35">
      <c r="A15" s="170"/>
      <c r="B15" s="139">
        <v>10000</v>
      </c>
      <c r="C15" s="185" t="s">
        <v>76</v>
      </c>
      <c r="D15" s="189"/>
      <c r="E15" s="189"/>
      <c r="F15" s="172"/>
      <c r="G15" s="184"/>
      <c r="H15" s="203" t="s">
        <v>1757</v>
      </c>
      <c r="I15" s="201"/>
      <c r="J15" s="201"/>
      <c r="K15" s="201"/>
      <c r="L15" s="211">
        <f>IF(D10="[Enter]","0",0.7*L13)</f>
        <v>26422.566426666668</v>
      </c>
      <c r="M15" s="202" t="s">
        <v>1758</v>
      </c>
    </row>
    <row r="16" spans="1:16" ht="15.5" x14ac:dyDescent="0.35">
      <c r="A16" s="170"/>
      <c r="B16" s="187" t="s">
        <v>1750</v>
      </c>
      <c r="C16" s="187"/>
      <c r="D16" s="190"/>
      <c r="E16" s="190"/>
      <c r="F16" s="177"/>
      <c r="G16" s="184"/>
      <c r="H16" s="205"/>
      <c r="I16" s="201"/>
      <c r="J16" s="201"/>
      <c r="K16" s="201"/>
      <c r="L16" s="201"/>
      <c r="M16" s="202"/>
    </row>
    <row r="17" spans="1:19" ht="15.5" x14ac:dyDescent="0.35">
      <c r="A17" s="170"/>
      <c r="B17" s="224" t="s">
        <v>18</v>
      </c>
      <c r="C17" s="187"/>
      <c r="D17" s="190"/>
      <c r="E17" s="190"/>
      <c r="F17" s="177"/>
      <c r="G17" s="184"/>
      <c r="H17" s="212"/>
      <c r="I17" s="201"/>
      <c r="J17" s="201"/>
      <c r="K17" s="201"/>
      <c r="L17" s="201"/>
      <c r="M17" s="202"/>
      <c r="N17" s="23"/>
    </row>
    <row r="18" spans="1:19" ht="20.149999999999999" customHeight="1" x14ac:dyDescent="0.4">
      <c r="A18" s="231"/>
      <c r="B18" s="225"/>
      <c r="C18" s="225"/>
      <c r="D18" s="225"/>
      <c r="E18" s="225"/>
      <c r="F18" s="225"/>
      <c r="G18" s="226" t="s">
        <v>1766</v>
      </c>
      <c r="H18" s="225"/>
      <c r="I18" s="225"/>
      <c r="J18" s="225"/>
      <c r="K18" s="225"/>
      <c r="L18" s="225"/>
      <c r="M18" s="232"/>
      <c r="N18" s="147"/>
      <c r="O18" s="148"/>
      <c r="P18" s="149"/>
      <c r="R18" s="238"/>
      <c r="S18" s="44"/>
    </row>
    <row r="19" spans="1:19" ht="18" customHeight="1" x14ac:dyDescent="0.4">
      <c r="A19" s="298" t="s">
        <v>1779</v>
      </c>
      <c r="B19" s="299"/>
      <c r="C19" s="299"/>
      <c r="D19" s="299"/>
      <c r="E19" s="299"/>
      <c r="F19" s="299"/>
      <c r="G19" s="227" t="s">
        <v>1763</v>
      </c>
      <c r="H19" s="378" t="s">
        <v>1764</v>
      </c>
      <c r="I19" s="228"/>
      <c r="J19" s="379" t="s">
        <v>1765</v>
      </c>
      <c r="K19" s="379"/>
      <c r="L19" s="379"/>
      <c r="M19" s="233"/>
    </row>
    <row r="20" spans="1:19" ht="15.5" x14ac:dyDescent="0.35">
      <c r="A20" s="170"/>
      <c r="B20" s="191" t="s">
        <v>1797</v>
      </c>
      <c r="C20" s="187"/>
      <c r="D20" s="190"/>
      <c r="E20" s="190"/>
      <c r="F20" s="177"/>
      <c r="G20" s="184"/>
      <c r="H20" s="212"/>
      <c r="I20" s="201"/>
      <c r="J20" s="201"/>
      <c r="K20" s="201"/>
      <c r="L20" s="201"/>
      <c r="M20" s="202"/>
      <c r="N20" s="23"/>
    </row>
    <row r="21" spans="1:19" ht="66" x14ac:dyDescent="0.4">
      <c r="A21" s="170"/>
      <c r="B21" s="192" t="s">
        <v>1</v>
      </c>
      <c r="C21" s="192" t="s">
        <v>22</v>
      </c>
      <c r="D21" s="311" t="s">
        <v>21</v>
      </c>
      <c r="E21" s="311"/>
      <c r="F21" s="192" t="s">
        <v>1733</v>
      </c>
      <c r="G21" s="192" t="str">
        <f>IF(B17="yes","Irrigation Type","N/A")</f>
        <v>Irrigation Type</v>
      </c>
      <c r="H21" s="213" t="s">
        <v>3</v>
      </c>
      <c r="I21" s="213" t="s">
        <v>97</v>
      </c>
      <c r="J21" s="213" t="s">
        <v>98</v>
      </c>
      <c r="K21" s="213" t="s">
        <v>26</v>
      </c>
      <c r="L21" s="213" t="s">
        <v>29</v>
      </c>
      <c r="M21" s="214"/>
      <c r="N21" s="135" t="s">
        <v>70</v>
      </c>
      <c r="O21" s="103" t="s">
        <v>71</v>
      </c>
      <c r="P21" s="103" t="s">
        <v>29</v>
      </c>
      <c r="R21" s="240"/>
      <c r="S21" s="273"/>
    </row>
    <row r="22" spans="1:19" ht="16.5" customHeight="1" x14ac:dyDescent="0.25">
      <c r="A22" s="170"/>
      <c r="B22" s="193">
        <v>1</v>
      </c>
      <c r="C22" s="194">
        <v>5000</v>
      </c>
      <c r="D22" s="297" t="s">
        <v>54</v>
      </c>
      <c r="E22" s="297"/>
      <c r="F22" s="157" t="s">
        <v>52</v>
      </c>
      <c r="G22" s="138" t="s">
        <v>17</v>
      </c>
      <c r="H22" s="219">
        <f>IF(D22&gt;"",VLOOKUP(D22&amp;" - "&amp;F22&amp;" water requirement",KLDULookup[],2,FALSE),0)</f>
        <v>0.5</v>
      </c>
      <c r="I22" s="220">
        <f>IF(G22&gt;"",VLOOKUP(G22,irrigation_type[#All],2,FALSE),0)</f>
        <v>0.7</v>
      </c>
      <c r="J22" s="220">
        <f>IF(D22&gt;"",VLOOKUP(D22&amp;" - "&amp;F22&amp;" water requirement",KLDULookup[],4,FALSE),0)</f>
        <v>0.65</v>
      </c>
      <c r="K22" s="220">
        <f>IF(OR('Data Entry'!B17="no",D22="Pool, Spa, or Water Feature",D22="Permeable Hardscape",D22="Nonvegetated Softscape"),MAX(J22:J22),I22)</f>
        <v>0.7</v>
      </c>
      <c r="L22" s="221">
        <f t="shared" ref="L22:L36" si="0">IF(AND(C22&gt;0,H22&gt;0,K22&gt;0,NOT(ISERR(P22))),P22,0)</f>
        <v>9755.8924047619057</v>
      </c>
      <c r="M22" s="252" t="str">
        <f>IF(O22="","",VLOOKUP(O22,$N$43:$P$46,3))</f>
        <v/>
      </c>
      <c r="N22" s="136">
        <f>IF(D22&lt;&gt;"",IF(VLOOKUP(D22&amp;" - "&amp;F22&amp;" water requirement",KLDULookup[],3,FALSE)="Yes",C22,0),0)</f>
        <v>0</v>
      </c>
      <c r="O22" s="104" t="str">
        <f>IF($B$17="yes",IF(AND(D22&lt;&gt;"turfgrass",G22="fixed spray"),"Err1",IF(AND(D22="Permeable Hardscape ",G22&lt;&gt;"No Irrigation"),"Err2",IF(AND(D22="Nonvegetated Softscape",G22&lt;&gt;"No Irrigation"),"Err3",IF(AND(D22="Pool, Spa, or Water Feature",G22&lt;&gt;"No Irrigation"),"Err4","")))),"")</f>
        <v/>
      </c>
      <c r="P22" s="105">
        <f>(1/K22)*((referenceET*H22)-(0.25*rainfall))*(C22*(7.48/12))</f>
        <v>9755.8924047619057</v>
      </c>
      <c r="R22" s="254"/>
    </row>
    <row r="23" spans="1:19" ht="16.5" customHeight="1" x14ac:dyDescent="0.25">
      <c r="A23" s="170"/>
      <c r="B23" s="193">
        <v>2</v>
      </c>
      <c r="C23" s="194"/>
      <c r="D23" s="297"/>
      <c r="E23" s="297"/>
      <c r="F23" s="157"/>
      <c r="G23" s="138"/>
      <c r="H23" s="219">
        <f>IF(D23&gt;"",VLOOKUP(D23&amp;" - "&amp;F23&amp;" water requirement",KLDULookup[],2,FALSE),0)</f>
        <v>0</v>
      </c>
      <c r="I23" s="220">
        <f t="shared" ref="I23:I36" si="1">IF(G23&gt;"",VLOOKUP(G23,Irrigation_efficiency,2,FALSE),0)</f>
        <v>0</v>
      </c>
      <c r="J23" s="220">
        <f>IF(D23&gt;"",VLOOKUP(D23&amp;" - "&amp;F23&amp;" water requirement",KLDULookup[],4,FALSE),0)</f>
        <v>0</v>
      </c>
      <c r="K23" s="220">
        <f>IF(OR('Data Entry'!B17="no",D23="Pool, Spa, or Water Feature",D23="Permeable Hardscape",D23="Nonvegetated Softscape"),MAX(J23:J23),I23)</f>
        <v>0</v>
      </c>
      <c r="L23" s="221">
        <f t="shared" si="0"/>
        <v>0</v>
      </c>
      <c r="M23" s="252" t="str">
        <f t="shared" ref="M23:M36" si="2">IF(O23="","",VLOOKUP(O23,$N$43:$P$46,3))</f>
        <v/>
      </c>
      <c r="N23" s="136">
        <f>IF(D23&lt;&gt;"",IF(VLOOKUP(D23&amp;" - "&amp;F23&amp;" water requirement",KLDULookup[],3,FALSE)="Yes",C23,0),0)</f>
        <v>0</v>
      </c>
      <c r="O23" s="104" t="str">
        <f t="shared" ref="O23:O36" si="3">IF($B$17="yes",IF(AND(D23&lt;&gt;"turfgrass",G23="fixed spray"),"Err1",IF(AND(D23="Permeable Hardscape ",G23&lt;&gt;"No Irrigation"),"Err2",IF(AND(D23="Nonvegetated Softscape",G23&lt;&gt;"No Irrigation"),"Err3",IF(AND(D23="Pool, Spa, or Water Feature",G23&lt;&gt;"No Irrigation"),"Err4","")))),"")</f>
        <v/>
      </c>
      <c r="P23" s="105" t="e">
        <f>(1/K23)*((referenceET*H23)-(0.25*'Data Entry'!$L$9))*(C23*(7.48/12))</f>
        <v>#DIV/0!</v>
      </c>
    </row>
    <row r="24" spans="1:19" ht="17.25" customHeight="1" x14ac:dyDescent="0.25">
      <c r="A24" s="170"/>
      <c r="B24" s="193">
        <v>3</v>
      </c>
      <c r="C24" s="194"/>
      <c r="D24" s="297"/>
      <c r="E24" s="297"/>
      <c r="F24" s="157"/>
      <c r="G24" s="138"/>
      <c r="H24" s="219">
        <f>IF(D24&gt;"",VLOOKUP(D24&amp;" - "&amp;F24&amp;" water requirement",KLDULookup[],2,FALSE),0)</f>
        <v>0</v>
      </c>
      <c r="I24" s="220">
        <f t="shared" si="1"/>
        <v>0</v>
      </c>
      <c r="J24" s="220">
        <f>IF(D24&gt;"",VLOOKUP(D24&amp;" - "&amp;F24&amp;" water requirement",KLDULookup[],4,FALSE),0)</f>
        <v>0</v>
      </c>
      <c r="K24" s="220">
        <f>IF(OR('Data Entry'!B17="no",D24="Pool, Spa, or Water Feature",D24="Permeable Hardscape",D24="Nonvegetated Softscape"),MAX(J24:J24),I24)</f>
        <v>0</v>
      </c>
      <c r="L24" s="221">
        <f t="shared" si="0"/>
        <v>0</v>
      </c>
      <c r="M24" s="252" t="str">
        <f t="shared" si="2"/>
        <v/>
      </c>
      <c r="N24" s="136">
        <f>IF(D24&lt;&gt;"",IF(VLOOKUP(D24&amp;" - "&amp;F24&amp;" water requirement",KLDULookup[],3,FALSE)="Yes",C24,0),0)</f>
        <v>0</v>
      </c>
      <c r="O24" s="104" t="str">
        <f t="shared" si="3"/>
        <v/>
      </c>
      <c r="P24" s="105" t="e">
        <f>(1/K24)*((referenceET*H24)-(0.25*'Data Entry'!$L$9))*(C24*(7.48/12))</f>
        <v>#DIV/0!</v>
      </c>
    </row>
    <row r="25" spans="1:19" x14ac:dyDescent="0.25">
      <c r="A25" s="170"/>
      <c r="B25" s="193">
        <v>4</v>
      </c>
      <c r="C25" s="194"/>
      <c r="D25" s="297"/>
      <c r="E25" s="297"/>
      <c r="F25" s="157"/>
      <c r="G25" s="138"/>
      <c r="H25" s="219">
        <f>IF(D25&gt;"",VLOOKUP(D25&amp;" - "&amp;F25&amp;" water requirement",KLDULookup[],2,FALSE),0)</f>
        <v>0</v>
      </c>
      <c r="I25" s="220">
        <f t="shared" si="1"/>
        <v>0</v>
      </c>
      <c r="J25" s="220">
        <f>IF(D25&gt;"",VLOOKUP(D25&amp;" - "&amp;F25&amp;" water requirement",KLDULookup[],4,FALSE),0)</f>
        <v>0</v>
      </c>
      <c r="K25" s="220">
        <f>IF(OR('Data Entry'!B17="no",D25="Pool, Spa, or Water Feature",D25="Permeable Hardscape",D25="Nonvegetated Softscape"),MAX(J25:J25),I25)</f>
        <v>0</v>
      </c>
      <c r="L25" s="221">
        <f t="shared" si="0"/>
        <v>0</v>
      </c>
      <c r="M25" s="252" t="str">
        <f t="shared" si="2"/>
        <v/>
      </c>
      <c r="N25" s="136">
        <f>IF(D25&lt;&gt;"",IF(VLOOKUP(D25&amp;" - "&amp;F25&amp;" water requirement",KLDULookup[],3,FALSE)="Yes",C25,0),0)</f>
        <v>0</v>
      </c>
      <c r="O25" s="104" t="str">
        <f t="shared" si="3"/>
        <v/>
      </c>
      <c r="P25" s="105" t="e">
        <f>(1/K25)*((referenceET*H25)-(0.25*'Data Entry'!$L$9))*(C25*(7.48/12))</f>
        <v>#DIV/0!</v>
      </c>
    </row>
    <row r="26" spans="1:19" ht="13.5" customHeight="1" x14ac:dyDescent="0.25">
      <c r="A26" s="170"/>
      <c r="B26" s="193">
        <v>5</v>
      </c>
      <c r="C26" s="194"/>
      <c r="D26" s="297"/>
      <c r="E26" s="297"/>
      <c r="F26" s="157"/>
      <c r="G26" s="138"/>
      <c r="H26" s="219">
        <f>IF(D26&gt;"",VLOOKUP(D26&amp;" - "&amp;F26&amp;" water requirement",KLDULookup[],2,FALSE),0)</f>
        <v>0</v>
      </c>
      <c r="I26" s="220">
        <f t="shared" si="1"/>
        <v>0</v>
      </c>
      <c r="J26" s="220">
        <f>IF(D26&gt;"",VLOOKUP(D26&amp;" - "&amp;F26&amp;" water requirement",KLDULookup[],4,FALSE),0)</f>
        <v>0</v>
      </c>
      <c r="K26" s="220">
        <f>IF(OR('Data Entry'!B17="no",D26="Pool, Spa, or Water Feature",D26="Permeable Hardscape",D26="Nonvegetated Softscape"),MAX(J26:J26),I26)</f>
        <v>0</v>
      </c>
      <c r="L26" s="221">
        <f t="shared" si="0"/>
        <v>0</v>
      </c>
      <c r="M26" s="252" t="str">
        <f t="shared" si="2"/>
        <v/>
      </c>
      <c r="N26" s="136">
        <f>IF(D26&lt;&gt;"",IF(VLOOKUP(D26&amp;" - "&amp;F26&amp;" water requirement",KLDULookup[],3,FALSE)="Yes",C26,0),0)</f>
        <v>0</v>
      </c>
      <c r="O26" s="104" t="str">
        <f t="shared" si="3"/>
        <v/>
      </c>
      <c r="P26" s="105" t="e">
        <f>(1/K26)*((referenceET*H26)-(0.25*'Data Entry'!$L$9))*(C26*(7.48/12))</f>
        <v>#DIV/0!</v>
      </c>
    </row>
    <row r="27" spans="1:19" x14ac:dyDescent="0.25">
      <c r="A27" s="170"/>
      <c r="B27" s="193">
        <v>6</v>
      </c>
      <c r="C27" s="194"/>
      <c r="D27" s="297"/>
      <c r="E27" s="297"/>
      <c r="F27" s="157"/>
      <c r="G27" s="138"/>
      <c r="H27" s="219">
        <f>IF(D27&gt;"",VLOOKUP(D27&amp;" - "&amp;F27&amp;" water requirement",KLDULookup[],2,FALSE),0)</f>
        <v>0</v>
      </c>
      <c r="I27" s="220">
        <f t="shared" si="1"/>
        <v>0</v>
      </c>
      <c r="J27" s="220">
        <f>IF(D27&gt;"",VLOOKUP(D27&amp;" - "&amp;F27&amp;" water requirement",KLDULookup[],4,FALSE),0)</f>
        <v>0</v>
      </c>
      <c r="K27" s="220">
        <f>IF(OR('Data Entry'!B17="no",D27="Pool, Spa, or Water Feature",D27="Permeable Hardscape",D27="Nonvegetated Softscape"),MAX(J27:J27),I27)</f>
        <v>0</v>
      </c>
      <c r="L27" s="221">
        <f t="shared" si="0"/>
        <v>0</v>
      </c>
      <c r="M27" s="252" t="str">
        <f t="shared" si="2"/>
        <v/>
      </c>
      <c r="N27" s="136">
        <f>IF(D27&lt;&gt;"",IF(VLOOKUP(D27&amp;" - "&amp;F27&amp;" water requirement",KLDULookup[],3,FALSE)="Yes",C27,0),0)</f>
        <v>0</v>
      </c>
      <c r="O27" s="104" t="str">
        <f t="shared" si="3"/>
        <v/>
      </c>
      <c r="P27" s="105" t="e">
        <f>(1/K27)*((referenceET*H27)-(0.25*'Data Entry'!$L$9))*(C27*(7.48/12))</f>
        <v>#DIV/0!</v>
      </c>
    </row>
    <row r="28" spans="1:19" x14ac:dyDescent="0.25">
      <c r="A28" s="170"/>
      <c r="B28" s="193">
        <v>7</v>
      </c>
      <c r="C28" s="194"/>
      <c r="D28" s="297"/>
      <c r="E28" s="297"/>
      <c r="F28" s="157"/>
      <c r="G28" s="138"/>
      <c r="H28" s="219">
        <f>IF(D28&gt;"",VLOOKUP(D28&amp;" - "&amp;F28&amp;" water requirement",KLDULookup[],2,FALSE),0)</f>
        <v>0</v>
      </c>
      <c r="I28" s="220">
        <f t="shared" si="1"/>
        <v>0</v>
      </c>
      <c r="J28" s="220">
        <f>IF(D28&gt;"",VLOOKUP(D28&amp;" - "&amp;F28&amp;" water requirement",KLDULookup[],4,FALSE),0)</f>
        <v>0</v>
      </c>
      <c r="K28" s="220">
        <f>IF(OR('Data Entry'!B17="no",D28="Pool, Spa, or Water Feature",D28="Permeable Hardscape",D28="Nonvegetated Softscape"),MAX(J28:J28),I28)</f>
        <v>0</v>
      </c>
      <c r="L28" s="221">
        <f t="shared" si="0"/>
        <v>0</v>
      </c>
      <c r="M28" s="252" t="str">
        <f t="shared" si="2"/>
        <v/>
      </c>
      <c r="N28" s="136">
        <f>IF(D28&lt;&gt;"",IF(VLOOKUP(D28&amp;" - "&amp;F28&amp;" water requirement",KLDULookup[],3,FALSE)="Yes",C28,0),0)</f>
        <v>0</v>
      </c>
      <c r="O28" s="104" t="str">
        <f t="shared" si="3"/>
        <v/>
      </c>
      <c r="P28" s="105" t="e">
        <f>(1/K28)*((referenceET*H28)-(0.25*'Data Entry'!$L$9))*(C28*(7.48/12))</f>
        <v>#DIV/0!</v>
      </c>
    </row>
    <row r="29" spans="1:19" ht="13" customHeight="1" x14ac:dyDescent="0.25">
      <c r="A29" s="170"/>
      <c r="B29" s="193">
        <v>8</v>
      </c>
      <c r="C29" s="194"/>
      <c r="D29" s="297"/>
      <c r="E29" s="297"/>
      <c r="F29" s="157"/>
      <c r="G29" s="138"/>
      <c r="H29" s="219">
        <f>IF(D29&gt;"",VLOOKUP(D29&amp;" - "&amp;F29&amp;" water requirement",KLDULookup[],2,FALSE),0)</f>
        <v>0</v>
      </c>
      <c r="I29" s="220">
        <f t="shared" si="1"/>
        <v>0</v>
      </c>
      <c r="J29" s="220">
        <f>IF(D29&gt;"",VLOOKUP(D29&amp;" - "&amp;F29&amp;" water requirement",KLDULookup[],4,FALSE),0)</f>
        <v>0</v>
      </c>
      <c r="K29" s="220">
        <f>IF(OR('Data Entry'!B17="no",D29="Pool, Spa, or Water Feature",D29="Permeable Hardscape",D29="Nonvegetated Softscape"),MAX(J29:J29),I29)</f>
        <v>0</v>
      </c>
      <c r="L29" s="221">
        <f t="shared" si="0"/>
        <v>0</v>
      </c>
      <c r="M29" s="252" t="str">
        <f t="shared" si="2"/>
        <v/>
      </c>
      <c r="N29" s="136">
        <f>IF(D29&lt;&gt;"",IF(VLOOKUP(D29&amp;" - "&amp;F29&amp;" water requirement",KLDULookup[],3,FALSE)="Yes",C29,0),0)</f>
        <v>0</v>
      </c>
      <c r="O29" s="104" t="str">
        <f t="shared" si="3"/>
        <v/>
      </c>
      <c r="P29" s="105" t="e">
        <f>(1/K29)*((referenceET*H29)-(0.25*'Data Entry'!$L$9))*(C29*(7.48/12))</f>
        <v>#DIV/0!</v>
      </c>
    </row>
    <row r="30" spans="1:19" x14ac:dyDescent="0.25">
      <c r="A30" s="170"/>
      <c r="B30" s="193">
        <v>9</v>
      </c>
      <c r="C30" s="194"/>
      <c r="D30" s="297"/>
      <c r="E30" s="297"/>
      <c r="F30" s="157"/>
      <c r="G30" s="138"/>
      <c r="H30" s="219">
        <f>IF(D30&gt;"",VLOOKUP(D30&amp;" - "&amp;F30&amp;" water requirement",KLDULookup[],2,FALSE),0)</f>
        <v>0</v>
      </c>
      <c r="I30" s="220">
        <f t="shared" si="1"/>
        <v>0</v>
      </c>
      <c r="J30" s="220">
        <f>IF(D30&gt;"",VLOOKUP(D30&amp;" - "&amp;F30&amp;" water requirement",KLDULookup[],4,FALSE),0)</f>
        <v>0</v>
      </c>
      <c r="K30" s="220">
        <f>IF(OR('Data Entry'!B17="no",D30="Pool, Spa, or Water Feature",D30="Permeable Hardscape",D30="Nonvegetated Softscape"),MAX(J30:J30),I30)</f>
        <v>0</v>
      </c>
      <c r="L30" s="221">
        <f t="shared" si="0"/>
        <v>0</v>
      </c>
      <c r="M30" s="252" t="str">
        <f t="shared" si="2"/>
        <v/>
      </c>
      <c r="N30" s="136">
        <f>IF(D30&lt;&gt;"",IF(VLOOKUP(D30&amp;" - "&amp;F30&amp;" water requirement",KLDULookup[],3,FALSE)="Yes",C30,0),0)</f>
        <v>0</v>
      </c>
      <c r="O30" s="104" t="str">
        <f t="shared" si="3"/>
        <v/>
      </c>
      <c r="P30" s="105" t="e">
        <f>(1/K30)*((referenceET*H30)-(0.25*'Data Entry'!$L$9))*(C30*(7.48/12))</f>
        <v>#DIV/0!</v>
      </c>
      <c r="R30" s="239"/>
    </row>
    <row r="31" spans="1:19" x14ac:dyDescent="0.25">
      <c r="A31" s="170"/>
      <c r="B31" s="193">
        <v>10</v>
      </c>
      <c r="C31" s="194"/>
      <c r="D31" s="297"/>
      <c r="E31" s="297"/>
      <c r="F31" s="157"/>
      <c r="G31" s="138"/>
      <c r="H31" s="219">
        <f>IF(D31&gt;"",VLOOKUP(D31&amp;" - "&amp;F31&amp;" water requirement",KLDULookup[],2,FALSE),0)</f>
        <v>0</v>
      </c>
      <c r="I31" s="220">
        <f t="shared" si="1"/>
        <v>0</v>
      </c>
      <c r="J31" s="220">
        <f>IF(D31&gt;"",VLOOKUP(D31&amp;" - "&amp;F31&amp;" water requirement",KLDULookup[],4,FALSE),0)</f>
        <v>0</v>
      </c>
      <c r="K31" s="220">
        <f>IF(OR('Data Entry'!B17="no",D31="Pool, Spa, or Water Feature",D31="Permeable Hardscape",D31="Nonvegetated Softscape"),MAX(J31:J31),I31)</f>
        <v>0</v>
      </c>
      <c r="L31" s="221">
        <f t="shared" si="0"/>
        <v>0</v>
      </c>
      <c r="M31" s="252" t="str">
        <f t="shared" si="2"/>
        <v/>
      </c>
      <c r="N31" s="136">
        <f>IF(D31&lt;&gt;"",IF(VLOOKUP(D31&amp;" - "&amp;F31&amp;" water requirement",KLDULookup[],3,FALSE)="Yes",C31,0),0)</f>
        <v>0</v>
      </c>
      <c r="O31" s="104" t="str">
        <f t="shared" si="3"/>
        <v/>
      </c>
      <c r="P31" s="105" t="e">
        <f>(1/K31)*((referenceET*H31)-(0.25*'Data Entry'!$L$9))*(C31*(7.48/12))</f>
        <v>#DIV/0!</v>
      </c>
    </row>
    <row r="32" spans="1:19" x14ac:dyDescent="0.25">
      <c r="A32" s="170"/>
      <c r="B32" s="193">
        <v>11</v>
      </c>
      <c r="C32" s="194"/>
      <c r="D32" s="297"/>
      <c r="E32" s="297"/>
      <c r="F32" s="157"/>
      <c r="G32" s="138"/>
      <c r="H32" s="219">
        <f>IF(D32&gt;"",VLOOKUP(D32&amp;" - "&amp;F32&amp;" water requirement",KLDULookup[],2,FALSE),0)</f>
        <v>0</v>
      </c>
      <c r="I32" s="220">
        <f t="shared" si="1"/>
        <v>0</v>
      </c>
      <c r="J32" s="220">
        <f>IF(D32&gt;"",VLOOKUP(D32&amp;" - "&amp;F32&amp;" water requirement",KLDULookup[],4,FALSE),0)</f>
        <v>0</v>
      </c>
      <c r="K32" s="220">
        <f>IF(OR('Data Entry'!B17="no",D32="Pool, Spa, or Water Feature",D32="Permeable Hardscape",D32="Nonvegetated Softscape"),MAX(J32:J32),I32)</f>
        <v>0</v>
      </c>
      <c r="L32" s="221">
        <f t="shared" si="0"/>
        <v>0</v>
      </c>
      <c r="M32" s="252" t="str">
        <f t="shared" si="2"/>
        <v/>
      </c>
      <c r="N32" s="136">
        <f>IF(D32&lt;&gt;"",IF(VLOOKUP(D32&amp;" - "&amp;F32&amp;" water requirement",KLDULookup[],3,FALSE)="Yes",C32,0),0)</f>
        <v>0</v>
      </c>
      <c r="O32" s="104" t="str">
        <f t="shared" si="3"/>
        <v/>
      </c>
      <c r="P32" s="105" t="e">
        <f>(1/K32)*((referenceET*H32)-(0.25*'Data Entry'!$L$9))*(C32*(7.48/12))</f>
        <v>#DIV/0!</v>
      </c>
    </row>
    <row r="33" spans="1:19" x14ac:dyDescent="0.25">
      <c r="A33" s="170"/>
      <c r="B33" s="193">
        <v>12</v>
      </c>
      <c r="C33" s="194"/>
      <c r="D33" s="297"/>
      <c r="E33" s="297"/>
      <c r="F33" s="157"/>
      <c r="G33" s="138"/>
      <c r="H33" s="219">
        <f>IF(D33&gt;"",VLOOKUP(D33&amp;" - "&amp;F33&amp;" water requirement",KLDULookup[],2,FALSE),0)</f>
        <v>0</v>
      </c>
      <c r="I33" s="220">
        <f t="shared" si="1"/>
        <v>0</v>
      </c>
      <c r="J33" s="220">
        <f>IF(D33&gt;"",VLOOKUP(D33&amp;" - "&amp;F33&amp;" water requirement",KLDULookup[],4,FALSE),0)</f>
        <v>0</v>
      </c>
      <c r="K33" s="220">
        <f>IF(OR('Data Entry'!B17="no",D33="Pool, Spa, or Water Feature",D33="Permeable Hardscape",D33="Nonvegetated Softscape"),MAX(J33:J33),I33)</f>
        <v>0</v>
      </c>
      <c r="L33" s="221">
        <f t="shared" si="0"/>
        <v>0</v>
      </c>
      <c r="M33" s="252" t="str">
        <f t="shared" si="2"/>
        <v/>
      </c>
      <c r="N33" s="136">
        <f>IF(D33&lt;&gt;"",IF(VLOOKUP(D33&amp;" - "&amp;F33&amp;" water requirement",KLDULookup[],3,FALSE)="Yes",C33,0),0)</f>
        <v>0</v>
      </c>
      <c r="O33" s="104" t="str">
        <f t="shared" si="3"/>
        <v/>
      </c>
      <c r="P33" s="105" t="e">
        <f>(1/K33)*((referenceET*H33)-(0.25*'Data Entry'!$L$9))*(C33*(7.48/12))</f>
        <v>#DIV/0!</v>
      </c>
    </row>
    <row r="34" spans="1:19" x14ac:dyDescent="0.25">
      <c r="A34" s="170"/>
      <c r="B34" s="193">
        <v>13</v>
      </c>
      <c r="C34" s="194"/>
      <c r="D34" s="297"/>
      <c r="E34" s="297"/>
      <c r="F34" s="157"/>
      <c r="G34" s="138"/>
      <c r="H34" s="219">
        <f>IF(D34&gt;"",VLOOKUP(D34&amp;" - "&amp;F34&amp;" water requirement",KLDULookup[],2,FALSE),0)</f>
        <v>0</v>
      </c>
      <c r="I34" s="220">
        <f t="shared" si="1"/>
        <v>0</v>
      </c>
      <c r="J34" s="220">
        <f>IF(D34&gt;"",VLOOKUP(D34&amp;" - "&amp;F34&amp;" water requirement",KLDULookup[],4,FALSE),0)</f>
        <v>0</v>
      </c>
      <c r="K34" s="220">
        <f>IF(OR('Data Entry'!B17="no",D34="Pool, Spa, or Water Feature",D34="Permeable Hardscape",D34="Nonvegetated Softscape"),MAX(J34:J34),I34)</f>
        <v>0</v>
      </c>
      <c r="L34" s="221">
        <f t="shared" si="0"/>
        <v>0</v>
      </c>
      <c r="M34" s="252" t="str">
        <f t="shared" si="2"/>
        <v/>
      </c>
      <c r="N34" s="136">
        <f>IF(D34&lt;&gt;"",IF(VLOOKUP(D34&amp;" - "&amp;F34&amp;" water requirement",KLDULookup[],3,FALSE)="Yes",C34,0),0)</f>
        <v>0</v>
      </c>
      <c r="O34" s="104" t="str">
        <f t="shared" si="3"/>
        <v/>
      </c>
      <c r="P34" s="105" t="e">
        <f>(1/K34)*((referenceET*H34)-(0.25*'Data Entry'!$L$9))*(C34*(7.48/12))</f>
        <v>#DIV/0!</v>
      </c>
    </row>
    <row r="35" spans="1:19" x14ac:dyDescent="0.25">
      <c r="A35" s="170"/>
      <c r="B35" s="193">
        <v>14</v>
      </c>
      <c r="C35" s="194"/>
      <c r="D35" s="297"/>
      <c r="E35" s="297"/>
      <c r="F35" s="157"/>
      <c r="G35" s="138"/>
      <c r="H35" s="219">
        <f>IF(D35&gt;"",VLOOKUP(D35&amp;" - "&amp;F35&amp;" water requirement",KLDULookup[],2,FALSE),0)</f>
        <v>0</v>
      </c>
      <c r="I35" s="220">
        <f t="shared" si="1"/>
        <v>0</v>
      </c>
      <c r="J35" s="220">
        <f>IF(D35&gt;"",VLOOKUP(D35&amp;" - "&amp;F35&amp;" water requirement",KLDULookup[],4,FALSE),0)</f>
        <v>0</v>
      </c>
      <c r="K35" s="220">
        <f>IF(OR('Data Entry'!B17="no",D35="Pool, Spa, or Water Feature",D35="Permeable Hardscape",D35="Nonvegetated Softscape"),MAX(J35:J35),I35)</f>
        <v>0</v>
      </c>
      <c r="L35" s="221">
        <f t="shared" si="0"/>
        <v>0</v>
      </c>
      <c r="M35" s="252" t="str">
        <f t="shared" si="2"/>
        <v/>
      </c>
      <c r="N35" s="136">
        <f>IF(D35&lt;&gt;"",IF(VLOOKUP(D35&amp;" - "&amp;F35&amp;" water requirement",KLDULookup[],3,FALSE)="Yes",C35,0),0)</f>
        <v>0</v>
      </c>
      <c r="O35" s="104" t="str">
        <f t="shared" si="3"/>
        <v/>
      </c>
      <c r="P35" s="105" t="e">
        <f>(1/K35)*((referenceET*H35)-(0.25*'Data Entry'!$L$9))*(C35*(7.48/12))</f>
        <v>#DIV/0!</v>
      </c>
    </row>
    <row r="36" spans="1:19" x14ac:dyDescent="0.25">
      <c r="A36" s="170"/>
      <c r="B36" s="193">
        <v>15</v>
      </c>
      <c r="C36" s="258"/>
      <c r="D36" s="300"/>
      <c r="E36" s="300"/>
      <c r="F36" s="164"/>
      <c r="G36" s="165"/>
      <c r="H36" s="222">
        <f>IF(D36&gt;"",VLOOKUP(D36&amp;" - "&amp;F36&amp;" water requirement",KLDULookup[],2,FALSE),0)</f>
        <v>0</v>
      </c>
      <c r="I36" s="223">
        <f t="shared" si="1"/>
        <v>0</v>
      </c>
      <c r="J36" s="223">
        <f>IF(D36&gt;"",VLOOKUP(D36&amp;" - "&amp;F36&amp;" water requirement",KLDULookup[],4,FALSE),0)</f>
        <v>0</v>
      </c>
      <c r="K36" s="223">
        <f>IF(OR('Data Entry'!B17="no",D36="Pool, Spa, or Water Feature",D36="Permeable Hardscape",D36="Nonvegetated Softscape"),MAX(J36:J36),I36)</f>
        <v>0</v>
      </c>
      <c r="L36" s="221">
        <f t="shared" si="0"/>
        <v>0</v>
      </c>
      <c r="M36" s="252" t="str">
        <f t="shared" si="2"/>
        <v/>
      </c>
      <c r="N36" s="136">
        <f>IF(D36&lt;&gt;"",IF(VLOOKUP(D36&amp;" - "&amp;F36&amp;" water requirement",KLDULookup[],3,FALSE)="Yes",C36,0),0)</f>
        <v>0</v>
      </c>
      <c r="O36" s="104" t="str">
        <f t="shared" si="3"/>
        <v/>
      </c>
      <c r="P36" s="105" t="e">
        <f>(1/K36)*((referenceET*H36)-(0.25*'Data Entry'!$L$9))*(C36*(7.48/12))</f>
        <v>#DIV/0!</v>
      </c>
    </row>
    <row r="37" spans="1:19" ht="13" x14ac:dyDescent="0.3">
      <c r="A37" s="170"/>
      <c r="B37" s="257" t="s">
        <v>9</v>
      </c>
      <c r="C37" s="259">
        <f>SUM(C22:C36)</f>
        <v>5000</v>
      </c>
      <c r="D37" s="293" t="str">
        <f>"of "&amp;B15&amp;" square feet"</f>
        <v>of 10000 square feet</v>
      </c>
      <c r="E37" s="294"/>
      <c r="F37" s="215"/>
      <c r="G37" s="215"/>
      <c r="H37" s="215"/>
      <c r="I37" s="215"/>
      <c r="J37" s="215"/>
      <c r="K37" s="230" t="s">
        <v>1778</v>
      </c>
      <c r="L37" s="216">
        <f>SUM(L22:L36)</f>
        <v>9755.8924047619057</v>
      </c>
      <c r="M37" s="202"/>
      <c r="N37" s="137">
        <f>SUM(N22:N36)</f>
        <v>0</v>
      </c>
      <c r="O37" s="104" t="str">
        <f>IF(AND(OR(D37=$I$56,D37=$I$57),G37&lt;&gt;'Equations &amp; Tables'!$K$39),"Err1",IF(AND(D37=$I$55,G37&lt;&gt;'Equations &amp; Tables'!$K$36),"Err2",""))</f>
        <v/>
      </c>
      <c r="P37" s="106" t="e">
        <f>(1/K37)*((referenceET*F37)-(0.25*'Data Entry'!$L$9))*(C37*(7.48/12))</f>
        <v>#VALUE!</v>
      </c>
      <c r="R37" s="262"/>
      <c r="S37" s="44"/>
    </row>
    <row r="38" spans="1:19" ht="18" customHeight="1" x14ac:dyDescent="0.3">
      <c r="A38" s="170"/>
      <c r="B38" s="177"/>
      <c r="C38" s="295" t="str">
        <f>IF(LWR&gt;0,IF((ABS(B15-C37)/B15&gt;0.05),"The landscape you entered above is a substantially different size that the area you entered in step 1A. Please ensure all values are accurate before proceeding.",""),"")</f>
        <v>The landscape you entered above is a substantially different size that the area you entered in step 1A. Please ensure all values are accurate before proceeding.</v>
      </c>
      <c r="D38" s="295"/>
      <c r="E38" s="295"/>
      <c r="F38" s="295"/>
      <c r="G38" s="295"/>
      <c r="H38" s="229" t="s">
        <v>1798</v>
      </c>
      <c r="I38" s="201"/>
      <c r="J38" s="201"/>
      <c r="K38" s="235">
        <f>IF(LWR&gt;0,LWR/LWA,"-")</f>
        <v>0.36922576888352088</v>
      </c>
      <c r="L38" s="201" t="s">
        <v>1800</v>
      </c>
      <c r="M38" s="202"/>
      <c r="N38" s="147"/>
      <c r="O38" s="148"/>
      <c r="P38" s="149"/>
      <c r="R38" s="238"/>
      <c r="S38" s="44"/>
    </row>
    <row r="39" spans="1:19" ht="18.5" thickBot="1" x14ac:dyDescent="0.45">
      <c r="A39" s="260"/>
      <c r="B39" s="261"/>
      <c r="C39" s="296"/>
      <c r="D39" s="296"/>
      <c r="E39" s="296"/>
      <c r="F39" s="296"/>
      <c r="G39" s="296"/>
      <c r="H39" s="234" t="s">
        <v>1799</v>
      </c>
      <c r="I39" s="217"/>
      <c r="J39" s="217"/>
      <c r="K39" s="236">
        <f>IF(LWR&gt;0,ABS(((baseline-LWR)/baseline)),"-")</f>
        <v>0.74154196178153531</v>
      </c>
      <c r="L39" s="217" t="str">
        <f>(IF(baseline&lt;LWR,"above","below"))&amp;" the baseline."</f>
        <v>below the baseline.</v>
      </c>
      <c r="M39" s="218"/>
      <c r="S39" s="274"/>
    </row>
    <row r="40" spans="1:19" ht="13" customHeight="1" thickBot="1" x14ac:dyDescent="0.45">
      <c r="A40" s="150"/>
      <c r="B40" s="151"/>
      <c r="C40" s="151"/>
      <c r="D40" s="151"/>
      <c r="E40" s="151"/>
      <c r="F40" s="151"/>
      <c r="G40" s="146"/>
      <c r="H40" s="146"/>
      <c r="I40" s="146"/>
      <c r="J40" s="146"/>
      <c r="K40" s="146"/>
      <c r="L40" s="146"/>
      <c r="M40" s="143"/>
      <c r="S40" s="274"/>
    </row>
    <row r="41" spans="1:19" ht="13" customHeight="1" x14ac:dyDescent="0.25"/>
    <row r="42" spans="1:19" ht="15.65" hidden="1" customHeight="1" x14ac:dyDescent="0.25">
      <c r="C42" s="23" t="s">
        <v>1812</v>
      </c>
      <c r="E42" s="23" t="s">
        <v>15</v>
      </c>
      <c r="F42" s="23" t="s">
        <v>1816</v>
      </c>
      <c r="H42" s="127" t="s">
        <v>18</v>
      </c>
      <c r="I42" s="133" t="s">
        <v>21</v>
      </c>
      <c r="J42" s="241" t="s">
        <v>1744</v>
      </c>
      <c r="K42" s="241" t="s">
        <v>20</v>
      </c>
      <c r="L42" s="242" t="s">
        <v>1734</v>
      </c>
      <c r="N42" s="127" t="s">
        <v>1786</v>
      </c>
      <c r="O42" s="253" t="s">
        <v>1783</v>
      </c>
      <c r="P42" s="254" t="s">
        <v>1784</v>
      </c>
      <c r="R42" s="23"/>
      <c r="S42" s="237"/>
    </row>
    <row r="43" spans="1:19" hidden="1" x14ac:dyDescent="0.25">
      <c r="C43" s="23" t="s">
        <v>54</v>
      </c>
      <c r="E43" s="23" t="s">
        <v>17</v>
      </c>
      <c r="F43" s="23">
        <v>0.7</v>
      </c>
      <c r="H43" s="127" t="s">
        <v>19</v>
      </c>
      <c r="I43" s="243" t="s">
        <v>31</v>
      </c>
      <c r="J43" s="244">
        <v>0.2</v>
      </c>
      <c r="K43" s="244" t="s">
        <v>19</v>
      </c>
      <c r="L43" s="245">
        <v>0.7</v>
      </c>
      <c r="N43" s="127" t="s">
        <v>1780</v>
      </c>
      <c r="O43" s="253" t="s">
        <v>1788</v>
      </c>
      <c r="P43" s="253" t="s">
        <v>1791</v>
      </c>
      <c r="R43" s="23"/>
      <c r="S43" s="237"/>
    </row>
    <row r="44" spans="1:19" hidden="1" x14ac:dyDescent="0.25">
      <c r="C44" s="23" t="s">
        <v>55</v>
      </c>
      <c r="E44" s="23" t="s">
        <v>16</v>
      </c>
      <c r="F44" s="23">
        <v>0.9</v>
      </c>
      <c r="I44" s="243" t="s">
        <v>32</v>
      </c>
      <c r="J44" s="244">
        <v>0.5</v>
      </c>
      <c r="K44" s="244" t="s">
        <v>19</v>
      </c>
      <c r="L44" s="245">
        <v>0.65</v>
      </c>
      <c r="N44" s="127" t="s">
        <v>1781</v>
      </c>
      <c r="O44" s="253" t="s">
        <v>1789</v>
      </c>
      <c r="P44" s="253" t="s">
        <v>1793</v>
      </c>
      <c r="R44" s="23"/>
      <c r="S44" s="237"/>
    </row>
    <row r="45" spans="1:19" hidden="1" x14ac:dyDescent="0.25">
      <c r="C45" s="23" t="s">
        <v>56</v>
      </c>
      <c r="E45" s="23" t="s">
        <v>10</v>
      </c>
      <c r="F45" s="23">
        <v>0.65</v>
      </c>
      <c r="I45" s="243" t="s">
        <v>33</v>
      </c>
      <c r="J45" s="244">
        <v>0.9</v>
      </c>
      <c r="K45" s="244" t="s">
        <v>19</v>
      </c>
      <c r="L45" s="245">
        <v>0.65</v>
      </c>
      <c r="N45" s="127" t="s">
        <v>1782</v>
      </c>
      <c r="O45" s="127" t="s">
        <v>1790</v>
      </c>
      <c r="P45" s="253" t="s">
        <v>1794</v>
      </c>
      <c r="R45" s="23"/>
      <c r="S45" s="237"/>
    </row>
    <row r="46" spans="1:19" hidden="1" x14ac:dyDescent="0.25">
      <c r="C46" s="23" t="s">
        <v>57</v>
      </c>
      <c r="E46" s="23" t="s">
        <v>101</v>
      </c>
      <c r="F46" s="23">
        <v>0.7</v>
      </c>
      <c r="I46" s="243" t="s">
        <v>45</v>
      </c>
      <c r="J46" s="244">
        <v>0.2</v>
      </c>
      <c r="K46" s="244" t="s">
        <v>19</v>
      </c>
      <c r="L46" s="245">
        <v>0.7</v>
      </c>
      <c r="N46" s="127" t="s">
        <v>1787</v>
      </c>
      <c r="O46" s="127" t="s">
        <v>1792</v>
      </c>
      <c r="P46" s="253" t="s">
        <v>1795</v>
      </c>
      <c r="R46" s="23"/>
      <c r="S46" s="237"/>
    </row>
    <row r="47" spans="1:19" hidden="1" x14ac:dyDescent="0.25">
      <c r="C47" s="23" t="s">
        <v>58</v>
      </c>
      <c r="E47" s="23" t="s">
        <v>1815</v>
      </c>
      <c r="F47" s="23">
        <v>0.7</v>
      </c>
      <c r="I47" s="243" t="s">
        <v>34</v>
      </c>
      <c r="J47" s="244">
        <v>0.5</v>
      </c>
      <c r="K47" s="244" t="s">
        <v>19</v>
      </c>
      <c r="L47" s="245">
        <v>0.65</v>
      </c>
      <c r="R47" s="23"/>
      <c r="S47" s="237"/>
    </row>
    <row r="48" spans="1:19" hidden="1" x14ac:dyDescent="0.25">
      <c r="C48" s="23" t="s">
        <v>73</v>
      </c>
      <c r="E48" s="23" t="s">
        <v>28</v>
      </c>
      <c r="F48" s="23" t="s">
        <v>69</v>
      </c>
      <c r="I48" s="243" t="s">
        <v>36</v>
      </c>
      <c r="J48" s="244">
        <v>0.7</v>
      </c>
      <c r="K48" s="244" t="s">
        <v>19</v>
      </c>
      <c r="L48" s="245">
        <v>0.65</v>
      </c>
      <c r="R48" s="23"/>
      <c r="S48" s="237"/>
    </row>
    <row r="49" spans="3:19" hidden="1" x14ac:dyDescent="0.25">
      <c r="C49" s="23" t="s">
        <v>59</v>
      </c>
      <c r="I49" s="243" t="s">
        <v>46</v>
      </c>
      <c r="J49" s="244">
        <v>0.2</v>
      </c>
      <c r="K49" s="244" t="s">
        <v>19</v>
      </c>
      <c r="L49" s="245">
        <v>0.7</v>
      </c>
      <c r="R49" s="23"/>
      <c r="S49" s="237"/>
    </row>
    <row r="50" spans="3:19" hidden="1" x14ac:dyDescent="0.25">
      <c r="I50" s="243" t="s">
        <v>35</v>
      </c>
      <c r="J50" s="244">
        <v>0.5</v>
      </c>
      <c r="K50" s="244" t="s">
        <v>19</v>
      </c>
      <c r="L50" s="245">
        <v>0.65</v>
      </c>
      <c r="R50" s="23"/>
      <c r="S50" s="237"/>
    </row>
    <row r="51" spans="3:19" hidden="1" x14ac:dyDescent="0.25">
      <c r="I51" s="243" t="s">
        <v>37</v>
      </c>
      <c r="J51" s="244">
        <v>0.7</v>
      </c>
      <c r="K51" s="244" t="s">
        <v>19</v>
      </c>
      <c r="L51" s="245">
        <v>0.65</v>
      </c>
      <c r="R51" s="23"/>
      <c r="S51" s="237"/>
    </row>
    <row r="52" spans="3:19" hidden="1" x14ac:dyDescent="0.25">
      <c r="I52" s="243" t="s">
        <v>44</v>
      </c>
      <c r="J52" s="244">
        <v>0.6</v>
      </c>
      <c r="K52" s="244" t="s">
        <v>18</v>
      </c>
      <c r="L52" s="245">
        <v>0.65</v>
      </c>
      <c r="R52" s="23"/>
      <c r="S52" s="237"/>
    </row>
    <row r="53" spans="3:19" hidden="1" x14ac:dyDescent="0.25">
      <c r="I53" s="243" t="s">
        <v>39</v>
      </c>
      <c r="J53" s="244">
        <v>0.7</v>
      </c>
      <c r="K53" s="244" t="s">
        <v>18</v>
      </c>
      <c r="L53" s="245">
        <v>0.65</v>
      </c>
      <c r="R53" s="23"/>
      <c r="S53" s="237"/>
    </row>
    <row r="54" spans="3:19" hidden="1" x14ac:dyDescent="0.25">
      <c r="I54" s="243" t="s">
        <v>40</v>
      </c>
      <c r="J54" s="244">
        <v>0.8</v>
      </c>
      <c r="K54" s="244" t="s">
        <v>18</v>
      </c>
      <c r="L54" s="245">
        <v>0.65</v>
      </c>
      <c r="R54" s="23"/>
      <c r="S54" s="237"/>
    </row>
    <row r="55" spans="3:19" hidden="1" x14ac:dyDescent="0.25">
      <c r="I55" s="243" t="s">
        <v>58</v>
      </c>
      <c r="J55" s="244">
        <v>0.8</v>
      </c>
      <c r="K55" s="244" t="s">
        <v>18</v>
      </c>
      <c r="L55" s="245">
        <v>0.65</v>
      </c>
      <c r="R55" s="23"/>
      <c r="S55" s="237"/>
    </row>
    <row r="56" spans="3:19" hidden="1" x14ac:dyDescent="0.25">
      <c r="I56" s="243" t="s">
        <v>74</v>
      </c>
      <c r="J56" s="244">
        <v>0</v>
      </c>
      <c r="K56" s="244" t="s">
        <v>19</v>
      </c>
      <c r="L56" s="245">
        <v>0</v>
      </c>
      <c r="R56" s="23"/>
      <c r="S56" s="237"/>
    </row>
    <row r="57" spans="3:19" hidden="1" x14ac:dyDescent="0.25">
      <c r="I57" s="243" t="s">
        <v>59</v>
      </c>
      <c r="J57" s="244">
        <v>0</v>
      </c>
      <c r="K57" s="244" t="s">
        <v>19</v>
      </c>
      <c r="L57" s="245">
        <v>0</v>
      </c>
      <c r="R57" s="23"/>
      <c r="S57" s="237"/>
    </row>
    <row r="58" spans="3:19" hidden="1" x14ac:dyDescent="0.25">
      <c r="I58" s="243" t="s">
        <v>1735</v>
      </c>
      <c r="J58" s="244">
        <v>0.8</v>
      </c>
      <c r="K58" s="244" t="s">
        <v>18</v>
      </c>
      <c r="L58" s="245">
        <v>0.65</v>
      </c>
      <c r="R58" s="23"/>
      <c r="S58" s="237"/>
    </row>
    <row r="59" spans="3:19" hidden="1" x14ac:dyDescent="0.25">
      <c r="I59" s="243" t="s">
        <v>1736</v>
      </c>
      <c r="J59" s="244">
        <v>0.8</v>
      </c>
      <c r="K59" s="244" t="s">
        <v>18</v>
      </c>
      <c r="L59" s="245">
        <v>0.65</v>
      </c>
      <c r="R59" s="23"/>
      <c r="S59" s="237"/>
    </row>
    <row r="60" spans="3:19" hidden="1" x14ac:dyDescent="0.25">
      <c r="I60" s="243" t="s">
        <v>1737</v>
      </c>
      <c r="J60" s="244">
        <v>0.8</v>
      </c>
      <c r="K60" s="244" t="s">
        <v>18</v>
      </c>
      <c r="L60" s="245">
        <v>0.65</v>
      </c>
      <c r="R60" s="23"/>
      <c r="S60" s="237"/>
    </row>
    <row r="61" spans="3:19" hidden="1" x14ac:dyDescent="0.25">
      <c r="I61" s="243" t="s">
        <v>1738</v>
      </c>
      <c r="J61" s="244"/>
      <c r="K61" s="244" t="s">
        <v>19</v>
      </c>
      <c r="L61" s="245">
        <v>0</v>
      </c>
      <c r="R61" s="23"/>
      <c r="S61" s="237"/>
    </row>
    <row r="62" spans="3:19" hidden="1" x14ac:dyDescent="0.25">
      <c r="I62" s="243" t="s">
        <v>1739</v>
      </c>
      <c r="J62" s="244"/>
      <c r="K62" s="244" t="s">
        <v>19</v>
      </c>
      <c r="L62" s="245">
        <v>0</v>
      </c>
      <c r="R62" s="23"/>
      <c r="S62" s="237"/>
    </row>
    <row r="63" spans="3:19" hidden="1" x14ac:dyDescent="0.25">
      <c r="I63" s="243" t="s">
        <v>1740</v>
      </c>
      <c r="J63" s="244"/>
      <c r="K63" s="244" t="s">
        <v>19</v>
      </c>
      <c r="L63" s="245">
        <v>0</v>
      </c>
      <c r="R63" s="23"/>
      <c r="S63" s="237"/>
    </row>
    <row r="64" spans="3:19" hidden="1" x14ac:dyDescent="0.25">
      <c r="I64" s="243" t="s">
        <v>1741</v>
      </c>
      <c r="J64" s="244"/>
      <c r="K64" s="244" t="s">
        <v>19</v>
      </c>
      <c r="L64" s="245">
        <v>0</v>
      </c>
      <c r="R64" s="23"/>
      <c r="S64" s="237"/>
    </row>
    <row r="65" spans="9:19" hidden="1" x14ac:dyDescent="0.25">
      <c r="I65" s="243" t="s">
        <v>1742</v>
      </c>
      <c r="J65" s="244"/>
      <c r="K65" s="244" t="s">
        <v>19</v>
      </c>
      <c r="L65" s="245">
        <v>0</v>
      </c>
      <c r="R65" s="23"/>
      <c r="S65" s="237"/>
    </row>
    <row r="66" spans="9:19" hidden="1" x14ac:dyDescent="0.25">
      <c r="I66" s="243" t="s">
        <v>1743</v>
      </c>
      <c r="J66" s="244"/>
      <c r="K66" s="244" t="s">
        <v>19</v>
      </c>
      <c r="L66" s="245">
        <v>0</v>
      </c>
      <c r="R66" s="23"/>
      <c r="S66" s="237"/>
    </row>
    <row r="67" spans="9:19" hidden="1" x14ac:dyDescent="0.25">
      <c r="I67" s="246" t="s">
        <v>1759</v>
      </c>
      <c r="J67" s="247"/>
      <c r="K67" s="247"/>
      <c r="L67" s="248"/>
      <c r="O67" s="24"/>
      <c r="R67" s="23"/>
      <c r="S67" s="237"/>
    </row>
    <row r="68" spans="9:19" hidden="1" x14ac:dyDescent="0.25">
      <c r="I68" s="246" t="s">
        <v>1760</v>
      </c>
      <c r="J68" s="247"/>
      <c r="K68" s="247"/>
      <c r="L68" s="248"/>
      <c r="O68" s="24"/>
      <c r="R68" s="23"/>
      <c r="S68" s="237"/>
    </row>
    <row r="69" spans="9:19" hidden="1" x14ac:dyDescent="0.25">
      <c r="I69" s="249" t="s">
        <v>1761</v>
      </c>
      <c r="J69" s="250">
        <v>0.8</v>
      </c>
      <c r="K69" s="250" t="s">
        <v>18</v>
      </c>
      <c r="L69" s="251">
        <v>0.65</v>
      </c>
      <c r="O69" s="24"/>
      <c r="R69" s="23"/>
      <c r="S69" s="237"/>
    </row>
  </sheetData>
  <sheetProtection algorithmName="SHA-512" hashValue="uUSPwX9IgRkV4USuDP2TIZOAUPIsXSHgfRvhuHkUv8tzDMk5RhcWmOJGTVhXNTNPb9LEfdl3Pa3DR4HdFsoX7g==" saltValue="+fxZUO6agY8QI0h2GSkHjQ==" spinCount="100000" sheet="1" selectLockedCells="1"/>
  <mergeCells count="28">
    <mergeCell ref="J19:L19"/>
    <mergeCell ref="H2:M2"/>
    <mergeCell ref="A2:G2"/>
    <mergeCell ref="A1:M1"/>
    <mergeCell ref="D35:E35"/>
    <mergeCell ref="D28:E28"/>
    <mergeCell ref="D29:E29"/>
    <mergeCell ref="D30:E30"/>
    <mergeCell ref="D31:E31"/>
    <mergeCell ref="D32:E32"/>
    <mergeCell ref="D27:E27"/>
    <mergeCell ref="D21:E21"/>
    <mergeCell ref="D10:G10"/>
    <mergeCell ref="D33:E33"/>
    <mergeCell ref="D34:E34"/>
    <mergeCell ref="D6:G6"/>
    <mergeCell ref="A19:F19"/>
    <mergeCell ref="D36:E36"/>
    <mergeCell ref="D7:G7"/>
    <mergeCell ref="D8:G8"/>
    <mergeCell ref="D9:G9"/>
    <mergeCell ref="D22:E22"/>
    <mergeCell ref="D23:E23"/>
    <mergeCell ref="D37:E37"/>
    <mergeCell ref="C38:G39"/>
    <mergeCell ref="D24:E24"/>
    <mergeCell ref="D25:E25"/>
    <mergeCell ref="D26:E26"/>
  </mergeCells>
  <phoneticPr fontId="5" type="noConversion"/>
  <conditionalFormatting sqref="O22:P22 P23:P27 O23:O31">
    <cfRule type="expression" dxfId="12" priority="27" stopIfTrue="1">
      <formula>VLOOKUP("Hardscape",XFB32:XFB43,1,FALSE)="Hardscape"</formula>
    </cfRule>
  </conditionalFormatting>
  <conditionalFormatting sqref="O37:P38 P31:P36">
    <cfRule type="expression" dxfId="11" priority="28" stopIfTrue="1">
      <formula>VLOOKUP("Hardscape",XFC42:XFC52,1,FALSE)="Hardscape"</formula>
    </cfRule>
  </conditionalFormatting>
  <conditionalFormatting sqref="O18:P18 P28:P30">
    <cfRule type="expression" dxfId="10" priority="24" stopIfTrue="1">
      <formula>VLOOKUP("Hardscape",XFB29:XFB39,1,FALSE)="Hardscape"</formula>
    </cfRule>
  </conditionalFormatting>
  <conditionalFormatting sqref="K38">
    <cfRule type="cellIs" dxfId="9" priority="15" operator="equal">
      <formula>""</formula>
    </cfRule>
    <cfRule type="cellIs" dxfId="8" priority="17" operator="greaterThan">
      <formula>1</formula>
    </cfRule>
    <cfRule type="cellIs" dxfId="7" priority="18" operator="greaterThan">
      <formula>0.85</formula>
    </cfRule>
    <cfRule type="cellIs" dxfId="6" priority="19" operator="greaterThan">
      <formula>0.1</formula>
    </cfRule>
  </conditionalFormatting>
  <conditionalFormatting sqref="G22:G36">
    <cfRule type="expression" dxfId="5" priority="9">
      <formula>$B$17="no"</formula>
    </cfRule>
  </conditionalFormatting>
  <conditionalFormatting sqref="K39">
    <cfRule type="expression" dxfId="4" priority="4">
      <formula>$K$39="-"</formula>
    </cfRule>
    <cfRule type="expression" dxfId="3" priority="5">
      <formula>$L$37&lt;=$L$15</formula>
    </cfRule>
    <cfRule type="expression" dxfId="2" priority="6">
      <formula>$L$37&gt;$L$15</formula>
    </cfRule>
  </conditionalFormatting>
  <conditionalFormatting sqref="C37:E37">
    <cfRule type="expression" dxfId="1" priority="1">
      <formula>AND(((ABS($B$15-$C$37)/$B$15)&gt;0.05),LWR&gt;0)</formula>
    </cfRule>
  </conditionalFormatting>
  <conditionalFormatting sqref="O32:O36">
    <cfRule type="expression" dxfId="0" priority="32" stopIfTrue="1">
      <formula>VLOOKUP("Hardscape",XFC42:XFC53,1,FALSE)="Hardscape"</formula>
    </cfRule>
  </conditionalFormatting>
  <dataValidations xWindow="120" yWindow="446" count="11">
    <dataValidation type="decimal" operator="greaterThanOrEqual" allowBlank="1" showInputMessage="1" showErrorMessage="1" promptTitle="Enter the landscaped area (A)" prompt="The landscaped area is the designed area of the landscape excluding the footprint of the home and permanent hardscape areas.  Please refer to the WaterSense Water Budget Approach for detailed information on how to calculate this number. " sqref="B15" xr:uid="{00000000-0002-0000-0000-000000000000}">
      <formula1>1</formula1>
    </dataValidation>
    <dataValidation allowBlank="1" showInputMessage="1" showErrorMessage="1" promptTitle="Enter the average monthly ETo " prompt="Please use the Water Budget Data Finder on the WaterSense Web site (see link above).  Refer to the WaterSense Water Budget Approach for additional information regarding sources for ETo data.  _x000a_" sqref="L8" xr:uid="{B3D0C38F-DF28-4C09-A48F-7ADE5CFB7F04}"/>
    <dataValidation allowBlank="1" showInputMessage="1" showErrorMessage="1" promptTitle="Enter the peak monthly rainfall " prompt="Please use the Water Budget Data Finder located on the WaterSense Web site (see link above). Refer to the WaterSense Water Budget Approach for additional information regarding sources for precipitation data.   " sqref="L9" xr:uid="{6204B444-61CB-4713-B012-A9C2FDBBAC00}"/>
    <dataValidation type="decimal" operator="greaterThan" allowBlank="1" showInputMessage="1" showErrorMessage="1" sqref="C22:C36" xr:uid="{00000000-0002-0000-0100-000004000000}">
      <formula1>0</formula1>
    </dataValidation>
    <dataValidation type="decimal" allowBlank="1" showInputMessage="1" showErrorMessage="1" sqref="J50:J57" xr:uid="{00000000-0002-0000-0100-000001000000}">
      <formula1>0</formula1>
      <formula2>1</formula2>
    </dataValidation>
    <dataValidation type="list" allowBlank="1" showInputMessage="1" showErrorMessage="1" promptTitle="Please Choose &quot;Yes&quot; or &quot;No&quot;" prompt="If an irrigation system is not being installed, please review the WaterSense Water Budget Approach for additional information on how to complete the tool for the landscape." sqref="B17" xr:uid="{00000000-0002-0000-0000-000003000000}">
      <formula1>$H$42:$H$43</formula1>
    </dataValidation>
    <dataValidation allowBlank="1" showInputMessage="1" showErrorMessage="1" promptTitle="Please Choose &quot;Yes&quot; or &quot;No&quot;" prompt="If an irrigation system is not being installed, please review the WaterSense Water Budget Approach for additional information on how to complete the tool for the landscape." sqref="B20" xr:uid="{7EAA8026-6A12-4D26-9AF1-0AAB03FEAFDD}"/>
    <dataValidation type="whole" operator="lessThanOrEqual" allowBlank="1" showInputMessage="1" showErrorMessage="1" errorTitle="Area Is Too Large" error="You have entered landscape area that is greater than the previously established area for the site." sqref="C37" xr:uid="{A3DC04A2-2AB6-4DD2-BE30-10906A25B74D}">
      <formula1>B15</formula1>
    </dataValidation>
    <dataValidation operator="lessThanOrEqual" allowBlank="1" showInputMessage="1" showErrorMessage="1" errorTitle="Area Is Too Large" error="You have entered landscape area that is greater than the previously established area for the site." sqref="C38" xr:uid="{B7941FDC-2E4A-4DC4-8324-45FDB4583FDD}"/>
    <dataValidation type="list" allowBlank="1" showInputMessage="1" showErrorMessage="1" sqref="D22:E36" xr:uid="{00000000-0002-0000-0100-000003000000}">
      <formula1>$C$43:$C$49</formula1>
    </dataValidation>
    <dataValidation type="list" allowBlank="1" showInputMessage="1" showErrorMessage="1" sqref="G22" xr:uid="{D2844FD9-DC47-46C6-BF68-341C03C28D2B}">
      <formula1>$E$43:$E$48</formula1>
    </dataValidation>
  </dataValidations>
  <hyperlinks>
    <hyperlink ref="J19" r:id="rId1" xr:uid="{DA9FFC79-539F-4B7D-99E9-97EDC4FB5F6B}"/>
    <hyperlink ref="G19" r:id="rId2" xr:uid="{DDE456F5-0433-4DBE-AC44-42E3B82F4C4D}"/>
  </hyperlinks>
  <pageMargins left="0.75" right="0.75" top="1" bottom="1" header="0.5" footer="0.5"/>
  <pageSetup scale="58" orientation="landscape" r:id="rId3"/>
  <headerFooter alignWithMargins="0"/>
  <drawing r:id="rId4"/>
  <tableParts count="3">
    <tablePart r:id="rId5"/>
    <tablePart r:id="rId6"/>
    <tablePart r:id="rId7"/>
  </tableParts>
  <extLst>
    <ext xmlns:x14="http://schemas.microsoft.com/office/spreadsheetml/2009/9/main" uri="{CCE6A557-97BC-4b89-ADB6-D9C93CAAB3DF}">
      <x14:dataValidations xmlns:xm="http://schemas.microsoft.com/office/excel/2006/main" xWindow="120" yWindow="446" count="3">
        <x14:dataValidation type="list" allowBlank="1" showInputMessage="1" showErrorMessage="1" xr:uid="{1904E24D-2FCD-48AF-9047-3721DB2C3BB3}">
          <x14:formula1>
            <xm:f>'Equations &amp; Tables'!$D$34:$F$34</xm:f>
          </x14:formula1>
          <xm:sqref>F22:F36</xm:sqref>
        </x14:dataValidation>
        <x14:dataValidation type="list" allowBlank="1" showInputMessage="1" showErrorMessage="1" xr:uid="{022069EA-F55D-4061-8BEB-CFDD12C6084E}">
          <x14:formula1>
            <xm:f>'Equations &amp; Tables'!$K$34:$K$39</xm:f>
          </x14:formula1>
          <xm:sqref>G23:G36</xm:sqref>
        </x14:dataValidation>
        <x14:dataValidation type="whole" operator="lessThanOrEqual" allowBlank="1" showInputMessage="1" showErrorMessage="1" errorTitle="Area Is Too Large" error="You have entered landscape area that is greater than the previously established area for the site." xr:uid="{00000000-0002-0000-0100-000000000000}">
          <x14:formula1>
            <xm:f>'Equations &amp; Tables'!G9</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35"/>
  <sheetViews>
    <sheetView workbookViewId="0">
      <selection activeCell="F13" sqref="F13"/>
    </sheetView>
  </sheetViews>
  <sheetFormatPr defaultColWidth="9.1796875" defaultRowHeight="12.5" x14ac:dyDescent="0.25"/>
  <cols>
    <col min="1" max="1" width="7.1796875" style="23" customWidth="1"/>
    <col min="2" max="2" width="12.1796875" style="23" customWidth="1"/>
    <col min="3" max="3" width="13" style="23" customWidth="1"/>
    <col min="4" max="4" width="16" style="23" customWidth="1"/>
    <col min="5" max="5" width="8.1796875" style="23" customWidth="1"/>
    <col min="6" max="6" width="12.1796875" style="23" customWidth="1"/>
    <col min="7" max="7" width="16" style="23" customWidth="1"/>
    <col min="8" max="8" width="8.26953125" style="23" customWidth="1"/>
    <col min="9" max="9" width="9.1796875" style="23"/>
    <col min="10" max="10" width="6.81640625" style="23" customWidth="1"/>
    <col min="11" max="11" width="10" style="23" customWidth="1"/>
    <col min="12" max="12" width="11.1796875" style="23" customWidth="1"/>
    <col min="13" max="13" width="19.453125" style="23" customWidth="1"/>
    <col min="14" max="14" width="11.54296875" style="24" customWidth="1"/>
    <col min="15" max="16384" width="9.1796875" style="23"/>
  </cols>
  <sheetData>
    <row r="1" spans="1:14" ht="18" x14ac:dyDescent="0.4">
      <c r="A1" s="1" t="s">
        <v>0</v>
      </c>
      <c r="B1" s="48" t="s">
        <v>1771</v>
      </c>
      <c r="C1" s="49"/>
      <c r="D1" s="49"/>
      <c r="E1" s="49"/>
      <c r="F1" s="49"/>
      <c r="G1" s="49"/>
      <c r="H1" s="49"/>
      <c r="I1" s="49"/>
      <c r="J1" s="49"/>
      <c r="K1" s="49"/>
      <c r="L1" s="97"/>
      <c r="M1" s="50"/>
      <c r="N1" s="82"/>
    </row>
    <row r="2" spans="1:14" ht="13" x14ac:dyDescent="0.3">
      <c r="A2" s="2"/>
      <c r="B2" s="51" t="s">
        <v>99</v>
      </c>
      <c r="C2" s="52"/>
      <c r="D2" s="52"/>
      <c r="E2" s="52"/>
      <c r="F2" s="52"/>
      <c r="G2" s="52"/>
      <c r="H2" s="52"/>
      <c r="I2" s="52"/>
      <c r="J2" s="52"/>
      <c r="K2" s="52"/>
      <c r="L2" s="3"/>
      <c r="M2" s="53"/>
      <c r="N2" s="82"/>
    </row>
    <row r="3" spans="1:14" ht="13" x14ac:dyDescent="0.3">
      <c r="A3" s="2"/>
      <c r="B3" s="51" t="s">
        <v>48</v>
      </c>
      <c r="C3" s="51"/>
      <c r="D3" s="52"/>
      <c r="E3" s="52"/>
      <c r="F3" s="52"/>
      <c r="G3" s="52"/>
      <c r="H3" s="52"/>
      <c r="I3" s="52"/>
      <c r="J3" s="52"/>
      <c r="K3" s="52"/>
      <c r="L3" s="3"/>
      <c r="M3" s="53"/>
      <c r="N3" s="82"/>
    </row>
    <row r="4" spans="1:14" ht="13" x14ac:dyDescent="0.3">
      <c r="A4" s="2"/>
      <c r="B4" s="51"/>
      <c r="C4" s="51"/>
      <c r="D4" s="52"/>
      <c r="E4" s="52"/>
      <c r="F4" s="52"/>
      <c r="G4" s="52"/>
      <c r="H4" s="52"/>
      <c r="I4" s="52"/>
      <c r="J4" s="52"/>
      <c r="K4" s="52"/>
      <c r="L4" s="3"/>
      <c r="M4" s="53"/>
      <c r="N4" s="82"/>
    </row>
    <row r="5" spans="1:14" x14ac:dyDescent="0.25">
      <c r="A5" s="2"/>
      <c r="B5" s="68" t="s">
        <v>12</v>
      </c>
      <c r="C5" s="74"/>
      <c r="D5" s="96" t="str">
        <f>IF('Data Entry'!D6="[Enter]", "",'Data Entry'!D6)</f>
        <v/>
      </c>
      <c r="E5" s="94"/>
      <c r="F5" s="94"/>
      <c r="G5" s="94"/>
      <c r="H5" s="95"/>
      <c r="I5" s="3"/>
      <c r="J5" s="3"/>
      <c r="K5" s="3"/>
      <c r="L5" s="3"/>
      <c r="M5" s="4"/>
    </row>
    <row r="6" spans="1:14" x14ac:dyDescent="0.25">
      <c r="A6" s="2"/>
      <c r="B6" s="68" t="s">
        <v>13</v>
      </c>
      <c r="C6" s="69"/>
      <c r="D6" s="96" t="str">
        <f>IF('Data Entry'!D7="[Enter]", "",'Data Entry'!D7)</f>
        <v/>
      </c>
      <c r="E6" s="94"/>
      <c r="F6" s="94"/>
      <c r="G6" s="94"/>
      <c r="H6" s="95"/>
      <c r="I6" s="3"/>
      <c r="J6" s="3"/>
      <c r="K6" s="3"/>
      <c r="L6" s="3"/>
      <c r="M6" s="4"/>
    </row>
    <row r="7" spans="1:14" x14ac:dyDescent="0.25">
      <c r="A7" s="2"/>
      <c r="B7" s="68" t="s">
        <v>14</v>
      </c>
      <c r="C7" s="53"/>
      <c r="D7" s="96" t="str">
        <f>IF('Data Entry'!D8="[Enter]", "",'Data Entry'!D8)</f>
        <v/>
      </c>
      <c r="E7" s="94"/>
      <c r="F7" s="94"/>
      <c r="G7" s="94"/>
      <c r="H7" s="95"/>
      <c r="I7" s="3"/>
      <c r="J7" s="3"/>
      <c r="K7" s="3"/>
      <c r="L7" s="3"/>
      <c r="M7" s="4"/>
    </row>
    <row r="8" spans="1:14" x14ac:dyDescent="0.25">
      <c r="A8" s="2"/>
      <c r="B8" s="68" t="s">
        <v>42</v>
      </c>
      <c r="C8" s="52"/>
      <c r="D8" s="96" t="str">
        <f>IF('Data Entry'!D9="[Enter]", "",'Data Entry'!D9)</f>
        <v/>
      </c>
      <c r="E8" s="94"/>
      <c r="F8" s="94"/>
      <c r="G8" s="94"/>
      <c r="H8" s="95"/>
      <c r="I8" s="3"/>
      <c r="J8" s="3"/>
      <c r="K8" s="3"/>
      <c r="L8" s="3"/>
      <c r="M8" s="4"/>
    </row>
    <row r="9" spans="1:14" x14ac:dyDescent="0.25">
      <c r="A9" s="2"/>
      <c r="B9" s="68"/>
      <c r="C9" s="52"/>
      <c r="D9" s="64"/>
      <c r="E9" s="64"/>
      <c r="F9" s="64"/>
      <c r="G9" s="64"/>
      <c r="H9" s="64"/>
      <c r="I9" s="3"/>
      <c r="J9" s="3"/>
      <c r="K9" s="3"/>
      <c r="L9" s="3"/>
      <c r="M9" s="4"/>
    </row>
    <row r="10" spans="1:14" x14ac:dyDescent="0.25">
      <c r="A10" s="2"/>
      <c r="B10" s="68" t="s">
        <v>43</v>
      </c>
      <c r="C10" s="52"/>
      <c r="D10" s="96" t="str">
        <f>pk_month</f>
        <v>jul</v>
      </c>
      <c r="E10" s="94"/>
      <c r="F10" s="94"/>
      <c r="G10" s="94"/>
      <c r="H10" s="95"/>
      <c r="I10" s="3"/>
      <c r="J10" s="3"/>
      <c r="K10" s="3"/>
      <c r="L10" s="3"/>
      <c r="M10" s="4"/>
    </row>
    <row r="11" spans="1:14" x14ac:dyDescent="0.25">
      <c r="A11" s="2"/>
      <c r="B11" s="68"/>
      <c r="C11" s="52"/>
      <c r="D11" s="64"/>
      <c r="E11" s="64"/>
      <c r="F11" s="64"/>
      <c r="G11" s="64"/>
      <c r="H11" s="64"/>
      <c r="I11" s="3"/>
      <c r="J11" s="3"/>
      <c r="K11" s="3"/>
      <c r="L11" s="3"/>
      <c r="M11" s="4"/>
    </row>
    <row r="12" spans="1:14" x14ac:dyDescent="0.25">
      <c r="A12" s="2"/>
      <c r="B12" s="68" t="s">
        <v>75</v>
      </c>
      <c r="C12" s="52"/>
      <c r="D12" s="64"/>
      <c r="E12" s="64"/>
      <c r="F12" s="96" t="str">
        <f>IF('Data Entry'!B17="[Enter]", "",'Data Entry'!B17)</f>
        <v>Yes</v>
      </c>
      <c r="G12" s="95"/>
      <c r="H12" s="3"/>
      <c r="I12" s="3"/>
      <c r="J12" s="3"/>
      <c r="K12" s="3"/>
      <c r="L12" s="3"/>
      <c r="M12" s="4"/>
    </row>
    <row r="13" spans="1:14" x14ac:dyDescent="0.25">
      <c r="A13" s="2"/>
      <c r="B13" s="68"/>
      <c r="C13" s="52"/>
      <c r="D13" s="64"/>
      <c r="E13" s="64"/>
      <c r="F13" s="64"/>
      <c r="G13" s="64"/>
      <c r="H13" s="3"/>
      <c r="I13" s="3"/>
      <c r="J13" s="3"/>
      <c r="K13" s="3"/>
      <c r="L13" s="3"/>
      <c r="M13" s="4"/>
    </row>
    <row r="14" spans="1:14" ht="15.5" x14ac:dyDescent="0.35">
      <c r="A14" s="15"/>
      <c r="B14" s="65"/>
      <c r="C14" s="65"/>
      <c r="D14" s="65"/>
      <c r="E14" s="66"/>
      <c r="F14" s="66"/>
      <c r="G14" s="66"/>
      <c r="H14" s="66"/>
      <c r="I14" s="66"/>
      <c r="J14" s="66"/>
      <c r="K14" s="65"/>
      <c r="L14" s="65"/>
      <c r="M14" s="16"/>
    </row>
    <row r="15" spans="1:14" ht="16.5" customHeight="1" x14ac:dyDescent="0.4">
      <c r="A15" s="17"/>
      <c r="B15" s="45" t="s">
        <v>24</v>
      </c>
      <c r="C15" s="45"/>
      <c r="D15" s="45"/>
      <c r="E15" s="45"/>
      <c r="F15" s="45"/>
      <c r="G15" s="45"/>
      <c r="H15" s="45"/>
      <c r="I15" s="45"/>
      <c r="J15" s="45"/>
      <c r="K15" s="45"/>
      <c r="L15" s="46"/>
      <c r="M15" s="47"/>
      <c r="N15" s="82"/>
    </row>
    <row r="16" spans="1:14" ht="6.75" customHeight="1" x14ac:dyDescent="0.4">
      <c r="A16" s="17"/>
      <c r="B16" s="45"/>
      <c r="C16" s="45"/>
      <c r="D16" s="45"/>
      <c r="E16" s="45"/>
      <c r="F16" s="45"/>
      <c r="G16" s="45"/>
      <c r="H16" s="45"/>
      <c r="I16" s="45"/>
      <c r="J16" s="45"/>
      <c r="K16" s="45"/>
      <c r="L16" s="46"/>
      <c r="M16" s="47"/>
      <c r="N16" s="82"/>
    </row>
    <row r="17" spans="1:15" x14ac:dyDescent="0.25">
      <c r="A17" s="17"/>
      <c r="B17" s="18" t="s">
        <v>47</v>
      </c>
      <c r="C17" s="18"/>
      <c r="D17" s="18"/>
      <c r="E17" s="18"/>
      <c r="F17" s="18"/>
      <c r="G17" s="18"/>
      <c r="H17" s="18"/>
      <c r="I17" s="18"/>
      <c r="J17" s="18"/>
      <c r="K17" s="18"/>
      <c r="L17" s="18"/>
      <c r="M17" s="19"/>
    </row>
    <row r="18" spans="1:15" x14ac:dyDescent="0.25">
      <c r="A18" s="17"/>
      <c r="B18" s="18" t="s">
        <v>68</v>
      </c>
      <c r="C18" s="18"/>
      <c r="D18" s="18"/>
      <c r="E18" s="18"/>
      <c r="F18" s="18"/>
      <c r="G18" s="18"/>
      <c r="H18" s="18"/>
      <c r="I18" s="18"/>
      <c r="J18" s="18"/>
      <c r="K18" s="18"/>
      <c r="L18" s="18"/>
      <c r="M18" s="19"/>
    </row>
    <row r="19" spans="1:15" x14ac:dyDescent="0.25">
      <c r="A19" s="17"/>
      <c r="B19" s="18"/>
      <c r="C19" s="18"/>
      <c r="D19" s="18"/>
      <c r="E19" s="18"/>
      <c r="F19" s="18"/>
      <c r="G19" s="18"/>
      <c r="H19" s="18"/>
      <c r="I19" s="20"/>
      <c r="J19" s="18"/>
      <c r="K19" s="18"/>
      <c r="L19" s="18"/>
      <c r="M19" s="19"/>
    </row>
    <row r="20" spans="1:15" ht="15.5" x14ac:dyDescent="0.35">
      <c r="A20" s="26"/>
      <c r="B20" s="130" t="str">
        <f>IF('Data Entry'!C37='Data Entry'!B15, "", "Your total landscape area in Step 2B is not equal to the total landscape area in Step 1A. Please complete Step 2B.")</f>
        <v>Your total landscape area in Step 2B is not equal to the total landscape area in Step 1A. Please complete Step 2B.</v>
      </c>
      <c r="C20" s="27"/>
      <c r="D20" s="27"/>
      <c r="E20" s="27"/>
      <c r="F20" s="37"/>
      <c r="G20" s="27"/>
      <c r="H20" s="27"/>
      <c r="I20" s="27"/>
      <c r="J20" s="27"/>
      <c r="K20" s="27"/>
      <c r="L20" s="27"/>
      <c r="M20" s="28"/>
    </row>
    <row r="21" spans="1:15" ht="16" thickBot="1" x14ac:dyDescent="0.4">
      <c r="A21" s="29"/>
      <c r="B21" s="33" t="s">
        <v>63</v>
      </c>
      <c r="C21" s="54"/>
      <c r="D21" s="54"/>
      <c r="E21" s="54"/>
      <c r="F21" s="54"/>
      <c r="G21" s="54"/>
      <c r="H21" s="54"/>
      <c r="I21" s="54"/>
      <c r="J21" s="54"/>
      <c r="K21" s="38"/>
      <c r="L21" s="38"/>
      <c r="M21" s="84"/>
      <c r="N21" s="83"/>
      <c r="O21" s="25"/>
    </row>
    <row r="22" spans="1:15" ht="16" thickBot="1" x14ac:dyDescent="0.4">
      <c r="A22" s="29"/>
      <c r="B22" s="57" t="s">
        <v>6</v>
      </c>
      <c r="C22" s="72">
        <f>LWA</f>
        <v>26422.566426666668</v>
      </c>
      <c r="D22" s="60" t="s">
        <v>38</v>
      </c>
      <c r="E22" s="57" t="s">
        <v>5</v>
      </c>
      <c r="F22" s="72">
        <f>LWR</f>
        <v>9755.8924047619057</v>
      </c>
      <c r="G22" s="73" t="s">
        <v>38</v>
      </c>
      <c r="H22" s="55"/>
      <c r="I22" s="30"/>
      <c r="J22" s="30"/>
      <c r="K22" s="30"/>
      <c r="L22" s="38"/>
      <c r="M22" s="84"/>
      <c r="N22" s="83"/>
      <c r="O22" s="25"/>
    </row>
    <row r="23" spans="1:15" ht="15.5" x14ac:dyDescent="0.35">
      <c r="A23" s="29"/>
      <c r="B23" s="129"/>
      <c r="C23" s="75"/>
      <c r="D23" s="54"/>
      <c r="E23" s="54"/>
      <c r="F23" s="54"/>
      <c r="G23" s="54"/>
      <c r="H23" s="54"/>
      <c r="I23" s="54"/>
      <c r="J23" s="54"/>
      <c r="K23" s="38"/>
      <c r="L23" s="38"/>
      <c r="M23" s="84"/>
      <c r="N23" s="83"/>
      <c r="O23" s="25"/>
    </row>
    <row r="24" spans="1:15" ht="16" thickBot="1" x14ac:dyDescent="0.4">
      <c r="A24" s="29"/>
      <c r="B24" s="109" t="s">
        <v>64</v>
      </c>
      <c r="C24" s="30"/>
      <c r="D24" s="30"/>
      <c r="E24" s="30"/>
      <c r="F24" s="32"/>
      <c r="G24" s="30"/>
      <c r="H24" s="30"/>
      <c r="I24" s="30"/>
      <c r="J24" s="30"/>
      <c r="K24" s="30"/>
      <c r="L24" s="30"/>
      <c r="M24" s="31"/>
    </row>
    <row r="25" spans="1:15" ht="16" thickBot="1" x14ac:dyDescent="0.4">
      <c r="A25" s="29"/>
      <c r="B25" s="312" t="s">
        <v>62</v>
      </c>
      <c r="C25" s="312"/>
      <c r="D25" s="313"/>
      <c r="E25" s="71">
        <f>IF('Data Entry'!B15&gt;0,'Data Entry'!N37,"0")</f>
        <v>0</v>
      </c>
      <c r="F25" s="54" t="s">
        <v>67</v>
      </c>
      <c r="G25" s="30"/>
      <c r="H25" s="101" t="s">
        <v>66</v>
      </c>
      <c r="I25" s="70">
        <f>IF('Data Entry'!B15&gt;0,'Data Entry'!N37/'Data Entry'!B15,"0%")</f>
        <v>0</v>
      </c>
      <c r="J25" s="100" t="s">
        <v>82</v>
      </c>
      <c r="K25" s="54"/>
      <c r="L25" s="30"/>
      <c r="M25" s="31"/>
      <c r="N25" s="112"/>
    </row>
    <row r="26" spans="1:15" ht="15.5" x14ac:dyDescent="0.35">
      <c r="A26" s="29"/>
      <c r="B26" s="54"/>
      <c r="C26" s="110" t="s">
        <v>65</v>
      </c>
      <c r="D26" s="54"/>
      <c r="E26" s="54"/>
      <c r="F26" s="54"/>
      <c r="G26" s="54"/>
      <c r="H26" s="54"/>
      <c r="I26" s="54"/>
      <c r="J26" s="54"/>
      <c r="K26" s="38"/>
      <c r="L26" s="38"/>
      <c r="M26" s="84"/>
      <c r="N26" s="83"/>
      <c r="O26" s="25"/>
    </row>
    <row r="27" spans="1:15" ht="15.5" x14ac:dyDescent="0.35">
      <c r="A27" s="29"/>
      <c r="B27" s="129"/>
      <c r="C27" s="54"/>
      <c r="D27" s="54"/>
      <c r="E27" s="54"/>
      <c r="F27" s="54"/>
      <c r="G27" s="54"/>
      <c r="H27" s="54"/>
      <c r="I27" s="54"/>
      <c r="J27" s="54"/>
      <c r="K27" s="38"/>
      <c r="L27" s="38"/>
      <c r="M27" s="84"/>
      <c r="N27" s="83"/>
      <c r="O27" s="25"/>
    </row>
    <row r="28" spans="1:15" x14ac:dyDescent="0.25">
      <c r="A28" s="6"/>
      <c r="B28" s="7"/>
      <c r="C28" s="39"/>
      <c r="D28" s="39"/>
      <c r="E28" s="40"/>
      <c r="F28" s="7"/>
      <c r="G28" s="7"/>
      <c r="H28" s="7"/>
      <c r="I28" s="7"/>
      <c r="J28" s="7"/>
      <c r="K28" s="7"/>
      <c r="L28" s="7"/>
      <c r="M28" s="8"/>
    </row>
    <row r="29" spans="1:15" ht="16" thickBot="1" x14ac:dyDescent="0.3">
      <c r="A29" s="9"/>
      <c r="B29" s="41" t="s">
        <v>4</v>
      </c>
      <c r="C29" s="42"/>
      <c r="D29" s="42"/>
      <c r="E29" s="43"/>
      <c r="F29" s="42"/>
      <c r="G29" s="36"/>
      <c r="H29" s="36"/>
      <c r="I29" s="36"/>
      <c r="J29" s="10"/>
      <c r="K29" s="10"/>
      <c r="L29" s="10"/>
      <c r="M29" s="11"/>
    </row>
    <row r="30" spans="1:15" ht="13.5" thickBot="1" x14ac:dyDescent="0.35">
      <c r="A30" s="9"/>
      <c r="B30" s="128" t="str">
        <f>IF('Data Entry'!B15&lt;=0,"",IF(AND(LWA&gt;0,LWR&lt;=C22),IF(AND(C22&gt;0,F22&gt;0,F22&lt;= C22,((ABS('Data Entry'!B15-'Data Entry'!C37)/'Data Entry'!B15)&lt;=0.1)),"","The landscape in Step 2B has an area that is notably different from the total landscape area in Step 1A. Please verify Step 1A and Step 2B are accurate.")," "))</f>
        <v>The landscape in Step 2B has an area that is notably different from the total landscape area in Step 1A. Please verify Step 1A and Step 2B are accurate.</v>
      </c>
      <c r="C30" s="10"/>
      <c r="D30" s="10"/>
      <c r="E30" s="10"/>
      <c r="F30" s="10"/>
      <c r="G30" s="34"/>
      <c r="H30" s="34"/>
      <c r="I30" s="10"/>
      <c r="J30" s="10"/>
      <c r="K30" s="10"/>
      <c r="L30" s="10"/>
      <c r="M30" s="11"/>
    </row>
    <row r="31" spans="1:15" ht="16" thickBot="1" x14ac:dyDescent="0.4">
      <c r="A31" s="9"/>
      <c r="B31" s="71" t="str">
        <f>IF('Data Entry'!B15&lt;=0,"",IF(C22&gt;0,IF(AND(C22&gt;0,F22&gt;0,F22&lt;= C22,(ABS('Data Entry'!B15-'Data Entry'!C37)/'Data Entry'!B15)&lt;=0.1), "YES", "NO"),"No"))</f>
        <v>NO</v>
      </c>
      <c r="C31" s="34" t="s">
        <v>7</v>
      </c>
      <c r="D31" s="10"/>
      <c r="E31" s="35"/>
      <c r="F31" s="10"/>
      <c r="G31" s="10"/>
      <c r="H31" s="10"/>
      <c r="I31" s="10"/>
      <c r="J31" s="10"/>
      <c r="K31" s="10"/>
      <c r="L31" s="10"/>
      <c r="M31" s="11"/>
    </row>
    <row r="32" spans="1:15" ht="15.5" x14ac:dyDescent="0.35">
      <c r="A32" s="9"/>
      <c r="B32" s="63"/>
      <c r="C32" s="34" t="s">
        <v>61</v>
      </c>
      <c r="D32" s="10"/>
      <c r="E32" s="35"/>
      <c r="F32" s="10"/>
      <c r="G32" s="10"/>
      <c r="H32" s="10"/>
      <c r="I32" s="10"/>
      <c r="J32" s="10"/>
      <c r="K32" s="10"/>
      <c r="L32" s="10"/>
      <c r="M32" s="11"/>
    </row>
    <row r="33" spans="1:13" ht="15.5" x14ac:dyDescent="0.35">
      <c r="A33" s="9"/>
      <c r="B33" s="63"/>
      <c r="C33" s="34"/>
      <c r="D33" s="10"/>
      <c r="E33" s="35"/>
      <c r="F33" s="10"/>
      <c r="G33" s="10"/>
      <c r="H33" s="10"/>
      <c r="I33" s="10"/>
      <c r="J33" s="10"/>
      <c r="K33" s="10"/>
      <c r="L33" s="10"/>
      <c r="M33" s="11"/>
    </row>
    <row r="34" spans="1:13" ht="15.5" x14ac:dyDescent="0.35">
      <c r="A34" s="9"/>
      <c r="B34" s="314" t="s">
        <v>86</v>
      </c>
      <c r="C34" s="314"/>
      <c r="D34" s="314"/>
      <c r="E34" s="124">
        <f>IF(AND('Data Entry'!L13&gt;0,F22&gt;0),ABS(((baseline-LWR)/baseline)),"0%")</f>
        <v>0.74154196178153531</v>
      </c>
      <c r="F34" s="122" t="str">
        <f>IF(LWR&gt;baseline,"increase","reduction")&amp;" in water use from the baseline calculated in Part 1."</f>
        <v>reduction in water use from the baseline calculated in Part 1.</v>
      </c>
      <c r="G34" s="113"/>
      <c r="H34" s="113"/>
      <c r="I34" s="5"/>
      <c r="J34" s="113"/>
      <c r="K34" s="113"/>
      <c r="L34" s="10"/>
      <c r="M34" s="11"/>
    </row>
    <row r="35" spans="1:13" x14ac:dyDescent="0.25">
      <c r="A35" s="12"/>
      <c r="B35" s="114"/>
      <c r="C35" s="13"/>
      <c r="D35" s="13"/>
      <c r="E35" s="13"/>
      <c r="F35" s="13"/>
      <c r="G35" s="13"/>
      <c r="H35" s="13"/>
      <c r="I35" s="13"/>
      <c r="J35" s="13"/>
      <c r="K35" s="13"/>
      <c r="L35" s="13"/>
      <c r="M35" s="14"/>
    </row>
  </sheetData>
  <sheetProtection algorithmName="SHA-512" hashValue="BPwWr99rfR3qb1/oHvXslIRBptKaVjrK1YMrz7qYOgor3gMRIDRtdHNo0T4h5zi7x6wpNZDfFpZX4zUbmUhC2A==" saltValue="RHbMuLuKN2jds7Vlc9S1Yw==" spinCount="100000" sheet="1" selectLockedCells="1" selectUnlockedCells="1"/>
  <mergeCells count="2">
    <mergeCell ref="B25:D25"/>
    <mergeCell ref="B34:D34"/>
  </mergeCells>
  <phoneticPr fontId="5" type="noConversion"/>
  <pageMargins left="0.75" right="0.75" top="1" bottom="1" header="0.5" footer="0.5"/>
  <pageSetup scale="8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8B0D0-29B9-42DC-B660-27E41475742F}">
  <dimension ref="A1:O67"/>
  <sheetViews>
    <sheetView workbookViewId="0">
      <selection activeCell="C3" sqref="C3:E3"/>
    </sheetView>
  </sheetViews>
  <sheetFormatPr defaultRowHeight="12.5" x14ac:dyDescent="0.25"/>
  <cols>
    <col min="2" max="2" width="13.54296875" customWidth="1"/>
    <col min="3" max="3" width="23.54296875" customWidth="1"/>
    <col min="4" max="4" width="9.26953125" customWidth="1"/>
    <col min="6" max="7" width="10.54296875" customWidth="1"/>
    <col min="11" max="11" width="21.08984375" customWidth="1"/>
    <col min="12" max="12" width="15.81640625" customWidth="1"/>
  </cols>
  <sheetData>
    <row r="1" spans="1:14" x14ac:dyDescent="0.25">
      <c r="A1" s="1"/>
      <c r="B1" s="97"/>
      <c r="C1" s="97"/>
      <c r="D1" s="97"/>
      <c r="E1" s="97"/>
      <c r="F1" s="97"/>
      <c r="G1" s="97"/>
      <c r="H1" s="97"/>
      <c r="I1" s="97"/>
      <c r="J1" s="97"/>
      <c r="K1" s="97"/>
      <c r="L1" s="97"/>
      <c r="M1" s="276"/>
    </row>
    <row r="2" spans="1:14" ht="18" x14ac:dyDescent="0.4">
      <c r="A2" s="2"/>
      <c r="B2" s="152" t="s">
        <v>1768</v>
      </c>
      <c r="C2" s="152"/>
      <c r="D2" s="152"/>
      <c r="E2" s="152"/>
      <c r="F2" s="152"/>
      <c r="G2" s="152"/>
      <c r="H2" s="152"/>
      <c r="I2" s="152"/>
      <c r="J2" s="152"/>
      <c r="K2" s="152"/>
      <c r="L2" s="152"/>
      <c r="M2" s="277"/>
      <c r="N2" s="153"/>
    </row>
    <row r="3" spans="1:14" ht="18" x14ac:dyDescent="0.4">
      <c r="A3" s="2"/>
      <c r="B3" s="152" t="s">
        <v>1769</v>
      </c>
      <c r="C3" s="315" t="s">
        <v>1767</v>
      </c>
      <c r="D3" s="315"/>
      <c r="E3" s="315"/>
      <c r="F3" s="152" t="s">
        <v>1807</v>
      </c>
      <c r="G3" s="3"/>
      <c r="H3" s="3"/>
      <c r="I3" s="3"/>
      <c r="J3" s="3"/>
      <c r="K3" s="3"/>
      <c r="L3" s="3"/>
      <c r="M3" s="4"/>
    </row>
    <row r="4" spans="1:14" ht="18" x14ac:dyDescent="0.4">
      <c r="A4" s="278"/>
      <c r="B4" s="279" t="s">
        <v>1770</v>
      </c>
      <c r="C4" s="280"/>
      <c r="D4" s="280"/>
      <c r="E4" s="280"/>
      <c r="F4" s="281"/>
      <c r="G4" s="282"/>
      <c r="H4" s="282"/>
      <c r="I4" s="282"/>
      <c r="J4" s="282"/>
      <c r="K4" s="282"/>
      <c r="L4" s="282"/>
      <c r="M4" s="283"/>
    </row>
    <row r="5" spans="1:14" ht="18" x14ac:dyDescent="0.4">
      <c r="A5" s="15"/>
      <c r="B5" s="284" t="s">
        <v>90</v>
      </c>
      <c r="C5" s="285"/>
      <c r="D5" s="285"/>
      <c r="E5" s="285"/>
      <c r="F5" s="285"/>
      <c r="G5" s="285"/>
      <c r="H5" s="285"/>
      <c r="I5" s="285"/>
      <c r="J5" s="285"/>
      <c r="K5" s="285"/>
      <c r="L5" s="285"/>
      <c r="M5" s="286"/>
    </row>
    <row r="6" spans="1:14" ht="18" x14ac:dyDescent="0.4">
      <c r="A6" s="17"/>
      <c r="B6" s="92" t="s">
        <v>93</v>
      </c>
      <c r="C6" s="45"/>
      <c r="D6" s="45"/>
      <c r="E6" s="45"/>
      <c r="F6" s="45"/>
      <c r="G6" s="18"/>
      <c r="H6" s="45"/>
      <c r="I6" s="45"/>
      <c r="J6" s="45"/>
      <c r="K6" s="45"/>
      <c r="L6" s="45"/>
      <c r="M6" s="47"/>
    </row>
    <row r="7" spans="1:14" ht="18" x14ac:dyDescent="0.4">
      <c r="A7" s="287"/>
      <c r="B7" s="125"/>
      <c r="C7" s="125"/>
      <c r="D7" s="125"/>
      <c r="E7" s="125"/>
      <c r="F7" s="45"/>
      <c r="G7" s="18"/>
      <c r="H7" s="45"/>
      <c r="I7" s="45"/>
      <c r="J7" s="45"/>
      <c r="K7" s="45"/>
      <c r="L7" s="45"/>
      <c r="M7" s="47"/>
    </row>
    <row r="8" spans="1:14" ht="18" x14ac:dyDescent="0.4">
      <c r="A8" s="287"/>
      <c r="B8" s="125"/>
      <c r="C8" s="125"/>
      <c r="D8" s="125"/>
      <c r="E8" s="125"/>
      <c r="F8" s="45"/>
      <c r="G8" s="20" t="s">
        <v>2</v>
      </c>
      <c r="H8" s="45"/>
      <c r="I8" s="45"/>
      <c r="J8" s="45"/>
      <c r="K8" s="45"/>
      <c r="L8" s="45"/>
      <c r="M8" s="47"/>
    </row>
    <row r="9" spans="1:14" ht="18" x14ac:dyDescent="0.4">
      <c r="A9" s="287"/>
      <c r="B9" s="125"/>
      <c r="C9" s="125"/>
      <c r="D9" s="125"/>
      <c r="E9" s="125"/>
      <c r="F9" s="45"/>
      <c r="G9" s="20" t="s">
        <v>49</v>
      </c>
      <c r="H9" s="45"/>
      <c r="I9" s="45"/>
      <c r="J9" s="45"/>
      <c r="K9" s="45"/>
      <c r="L9" s="45"/>
      <c r="M9" s="47"/>
    </row>
    <row r="10" spans="1:14" ht="18" x14ac:dyDescent="0.4">
      <c r="A10" s="287"/>
      <c r="B10" s="125"/>
      <c r="C10" s="125"/>
      <c r="D10" s="125"/>
      <c r="E10" s="125"/>
      <c r="F10" s="45"/>
      <c r="G10" s="20" t="s">
        <v>79</v>
      </c>
      <c r="H10" s="45"/>
      <c r="I10" s="45"/>
      <c r="J10" s="45"/>
      <c r="K10" s="45"/>
      <c r="L10" s="45"/>
      <c r="M10" s="47"/>
    </row>
    <row r="11" spans="1:14" ht="18" x14ac:dyDescent="0.4">
      <c r="A11" s="287"/>
      <c r="B11" s="125"/>
      <c r="C11" s="158"/>
      <c r="D11" s="125"/>
      <c r="E11" s="125"/>
      <c r="F11" s="45"/>
      <c r="G11" s="20" t="s">
        <v>41</v>
      </c>
      <c r="H11" s="45"/>
      <c r="I11" s="45"/>
      <c r="J11" s="45"/>
      <c r="K11" s="45"/>
      <c r="L11" s="45"/>
      <c r="M11" s="47"/>
    </row>
    <row r="12" spans="1:14" ht="18" x14ac:dyDescent="0.4">
      <c r="A12" s="17"/>
      <c r="B12" s="111"/>
      <c r="C12" s="45"/>
      <c r="D12" s="45"/>
      <c r="E12" s="45"/>
      <c r="F12" s="45"/>
      <c r="G12" s="20"/>
      <c r="H12" s="45"/>
      <c r="I12" s="45"/>
      <c r="J12" s="45"/>
      <c r="K12" s="45"/>
      <c r="L12" s="45"/>
      <c r="M12" s="47"/>
    </row>
    <row r="13" spans="1:14" x14ac:dyDescent="0.25">
      <c r="A13" s="17"/>
      <c r="B13" s="18" t="s">
        <v>80</v>
      </c>
      <c r="C13" s="18"/>
      <c r="D13" s="18"/>
      <c r="E13" s="18"/>
      <c r="F13" s="18"/>
      <c r="G13" s="18"/>
      <c r="H13" s="18"/>
      <c r="I13" s="18"/>
      <c r="J13" s="18"/>
      <c r="K13" s="18"/>
      <c r="L13" s="18"/>
      <c r="M13" s="19"/>
    </row>
    <row r="14" spans="1:14" x14ac:dyDescent="0.25">
      <c r="A14" s="17"/>
      <c r="B14" s="18"/>
      <c r="C14" s="18"/>
      <c r="D14" s="18"/>
      <c r="E14" s="18"/>
      <c r="F14" s="18"/>
      <c r="G14" s="18"/>
      <c r="H14" s="18"/>
      <c r="I14" s="18"/>
      <c r="J14" s="18"/>
      <c r="K14" s="18"/>
      <c r="L14" s="18"/>
      <c r="M14" s="19"/>
    </row>
    <row r="15" spans="1:14" x14ac:dyDescent="0.25">
      <c r="A15" s="17"/>
      <c r="B15" s="159"/>
      <c r="C15" s="125"/>
      <c r="D15" s="125"/>
      <c r="E15" s="125"/>
      <c r="F15" s="125"/>
      <c r="G15" s="20" t="s">
        <v>2</v>
      </c>
      <c r="H15" s="18"/>
      <c r="I15" s="18"/>
      <c r="J15" s="18"/>
      <c r="K15" s="18"/>
      <c r="L15" s="18"/>
      <c r="M15" s="19"/>
    </row>
    <row r="16" spans="1:14" x14ac:dyDescent="0.25">
      <c r="A16" s="17"/>
      <c r="B16" s="125"/>
      <c r="C16" s="125"/>
      <c r="D16" s="125"/>
      <c r="E16" s="125"/>
      <c r="F16" s="125"/>
      <c r="G16" s="20" t="s">
        <v>23</v>
      </c>
      <c r="H16" s="18"/>
      <c r="I16" s="18"/>
      <c r="J16" s="18"/>
      <c r="K16" s="18"/>
      <c r="L16" s="18"/>
      <c r="M16" s="19"/>
    </row>
    <row r="17" spans="1:13" ht="15.5" x14ac:dyDescent="0.4">
      <c r="A17" s="17"/>
      <c r="B17" s="125"/>
      <c r="C17" s="125"/>
      <c r="D17" s="125"/>
      <c r="E17" s="125"/>
      <c r="F17" s="125"/>
      <c r="G17" s="20" t="s">
        <v>94</v>
      </c>
      <c r="H17" s="18"/>
      <c r="I17" s="18"/>
      <c r="J17" s="18"/>
      <c r="K17" s="18"/>
      <c r="L17" s="18"/>
      <c r="M17" s="19"/>
    </row>
    <row r="18" spans="1:13" ht="18" x14ac:dyDescent="0.4">
      <c r="A18" s="17"/>
      <c r="B18" s="45"/>
      <c r="C18" s="45"/>
      <c r="D18" s="45"/>
      <c r="E18" s="45"/>
      <c r="F18" s="45"/>
      <c r="G18" s="45"/>
      <c r="H18" s="45"/>
      <c r="I18" s="45"/>
      <c r="J18" s="45"/>
      <c r="K18" s="45"/>
      <c r="L18" s="45"/>
      <c r="M18" s="288"/>
    </row>
    <row r="19" spans="1:13" x14ac:dyDescent="0.25">
      <c r="A19" s="17"/>
      <c r="B19" s="18" t="s">
        <v>77</v>
      </c>
      <c r="C19" s="18"/>
      <c r="D19" s="18"/>
      <c r="E19" s="18"/>
      <c r="F19" s="18"/>
      <c r="G19" s="18"/>
      <c r="H19" s="18"/>
      <c r="I19" s="18"/>
      <c r="J19" s="18"/>
      <c r="K19" s="18"/>
      <c r="L19" s="18"/>
      <c r="M19" s="19"/>
    </row>
    <row r="20" spans="1:13" x14ac:dyDescent="0.25">
      <c r="A20" s="17"/>
      <c r="B20" s="92" t="s">
        <v>78</v>
      </c>
      <c r="C20" s="18"/>
      <c r="D20" s="18"/>
      <c r="E20" s="18"/>
      <c r="F20" s="18"/>
      <c r="G20" s="18"/>
      <c r="H20" s="18"/>
      <c r="I20" s="18"/>
      <c r="J20" s="18"/>
      <c r="K20" s="18"/>
      <c r="L20" s="18"/>
      <c r="M20" s="19"/>
    </row>
    <row r="21" spans="1:13" x14ac:dyDescent="0.25">
      <c r="A21" s="17"/>
      <c r="B21" s="18"/>
      <c r="C21" s="18"/>
      <c r="D21" s="18"/>
      <c r="E21" s="18"/>
      <c r="F21" s="18"/>
      <c r="G21" s="20" t="s">
        <v>2</v>
      </c>
      <c r="H21" s="20"/>
      <c r="I21" s="20"/>
      <c r="J21" s="20"/>
      <c r="K21" s="18"/>
      <c r="L21" s="18"/>
      <c r="M21" s="19"/>
    </row>
    <row r="22" spans="1:13" ht="15.5" x14ac:dyDescent="0.4">
      <c r="A22" s="17"/>
      <c r="B22" s="18"/>
      <c r="C22" s="18"/>
      <c r="D22" s="18"/>
      <c r="E22" s="18"/>
      <c r="F22" s="18"/>
      <c r="G22" s="20" t="s">
        <v>25</v>
      </c>
      <c r="H22" s="20"/>
      <c r="I22" s="20"/>
      <c r="J22" s="20"/>
      <c r="K22" s="18"/>
      <c r="L22" s="18"/>
      <c r="M22" s="19"/>
    </row>
    <row r="23" spans="1:13" ht="15.5" x14ac:dyDescent="0.4">
      <c r="A23" s="17"/>
      <c r="B23" s="18"/>
      <c r="C23" s="160"/>
      <c r="D23" s="18"/>
      <c r="E23" s="18"/>
      <c r="F23" s="18"/>
      <c r="G23" s="20" t="s">
        <v>83</v>
      </c>
      <c r="H23" s="20"/>
      <c r="I23" s="20"/>
      <c r="J23" s="20"/>
      <c r="K23" s="18"/>
      <c r="L23" s="18"/>
      <c r="M23" s="19"/>
    </row>
    <row r="24" spans="1:13" ht="15.5" x14ac:dyDescent="0.4">
      <c r="A24" s="17"/>
      <c r="B24" s="18"/>
      <c r="C24" s="18"/>
      <c r="D24" s="18"/>
      <c r="E24" s="18"/>
      <c r="F24" s="18"/>
      <c r="G24" s="20" t="s">
        <v>49</v>
      </c>
      <c r="H24" s="20"/>
      <c r="I24" s="20"/>
      <c r="J24" s="20"/>
      <c r="K24" s="18"/>
      <c r="L24" s="18"/>
      <c r="M24" s="19"/>
    </row>
    <row r="25" spans="1:13" ht="15.5" x14ac:dyDescent="0.4">
      <c r="A25" s="17"/>
      <c r="B25" s="18"/>
      <c r="C25" s="18"/>
      <c r="D25" s="18"/>
      <c r="E25" s="18"/>
      <c r="F25" s="18"/>
      <c r="G25" s="20" t="s">
        <v>11</v>
      </c>
      <c r="H25" s="20"/>
      <c r="I25" s="20"/>
      <c r="J25" s="20"/>
      <c r="K25" s="18"/>
      <c r="L25" s="18"/>
      <c r="M25" s="19"/>
    </row>
    <row r="26" spans="1:13" ht="15.5" x14ac:dyDescent="0.4">
      <c r="A26" s="17"/>
      <c r="B26" s="61"/>
      <c r="C26" s="18"/>
      <c r="D26" s="18"/>
      <c r="E26" s="18"/>
      <c r="F26" s="18"/>
      <c r="G26" s="20" t="s">
        <v>72</v>
      </c>
      <c r="H26" s="20"/>
      <c r="I26" s="20"/>
      <c r="J26" s="20"/>
      <c r="K26" s="18"/>
      <c r="L26" s="18"/>
      <c r="M26" s="19"/>
    </row>
    <row r="27" spans="1:13" x14ac:dyDescent="0.25">
      <c r="A27" s="17"/>
      <c r="B27" s="18"/>
      <c r="C27" s="18"/>
      <c r="D27" s="18"/>
      <c r="E27" s="18"/>
      <c r="F27" s="18"/>
      <c r="G27" s="20" t="s">
        <v>8</v>
      </c>
      <c r="H27" s="20"/>
      <c r="I27" s="20"/>
      <c r="J27" s="20"/>
      <c r="K27" s="18"/>
      <c r="L27" s="18"/>
      <c r="M27" s="19"/>
    </row>
    <row r="28" spans="1:13" ht="15.5" x14ac:dyDescent="0.4">
      <c r="A28" s="17"/>
      <c r="B28" s="61"/>
      <c r="C28" s="61"/>
      <c r="D28" s="61"/>
      <c r="E28" s="61"/>
      <c r="F28" s="61"/>
      <c r="G28" s="20" t="s">
        <v>41</v>
      </c>
      <c r="H28" s="20"/>
      <c r="I28" s="20"/>
      <c r="J28" s="20"/>
      <c r="K28" s="18"/>
      <c r="L28" s="18"/>
      <c r="M28" s="19"/>
    </row>
    <row r="29" spans="1:13" x14ac:dyDescent="0.25">
      <c r="A29" s="289"/>
      <c r="B29" s="21"/>
      <c r="C29" s="21"/>
      <c r="D29" s="21"/>
      <c r="E29" s="21"/>
      <c r="F29" s="21"/>
      <c r="G29" s="21"/>
      <c r="H29" s="21"/>
      <c r="I29" s="21"/>
      <c r="J29" s="21"/>
      <c r="K29" s="22"/>
      <c r="L29" s="21"/>
      <c r="M29" s="290"/>
    </row>
    <row r="30" spans="1:13" x14ac:dyDescent="0.25">
      <c r="A30" s="141"/>
      <c r="B30" s="62"/>
      <c r="C30" s="56"/>
      <c r="D30" s="56"/>
      <c r="E30" s="56"/>
      <c r="F30" s="56"/>
      <c r="G30" s="56"/>
      <c r="H30" s="56"/>
      <c r="I30" s="56"/>
      <c r="J30" s="56"/>
      <c r="K30" s="56"/>
      <c r="L30" s="56"/>
      <c r="M30" s="142"/>
    </row>
    <row r="31" spans="1:13" ht="16" thickBot="1" x14ac:dyDescent="0.4">
      <c r="A31" s="141"/>
      <c r="B31" s="58" t="s">
        <v>1775</v>
      </c>
      <c r="C31" s="30"/>
      <c r="D31" s="59"/>
      <c r="E31" s="59"/>
      <c r="F31" s="59"/>
      <c r="G31" s="59"/>
      <c r="H31" s="59"/>
      <c r="I31" s="59"/>
      <c r="J31" s="59"/>
      <c r="K31" s="58" t="s">
        <v>1773</v>
      </c>
      <c r="L31" s="58"/>
      <c r="M31" s="140"/>
    </row>
    <row r="32" spans="1:13" ht="16.5" thickBot="1" x14ac:dyDescent="0.45">
      <c r="A32" s="141"/>
      <c r="B32" s="324" t="s">
        <v>21</v>
      </c>
      <c r="C32" s="325"/>
      <c r="D32" s="333" t="s">
        <v>30</v>
      </c>
      <c r="E32" s="334"/>
      <c r="F32" s="335"/>
      <c r="G32" s="145"/>
      <c r="H32" s="145"/>
      <c r="I32" s="145"/>
      <c r="J32" s="145"/>
      <c r="K32" s="58" t="s">
        <v>1774</v>
      </c>
      <c r="L32" s="58"/>
      <c r="M32" s="140"/>
    </row>
    <row r="33" spans="1:15" ht="15.5" thickBot="1" x14ac:dyDescent="0.35">
      <c r="A33" s="141"/>
      <c r="B33" s="326"/>
      <c r="C33" s="327"/>
      <c r="D33" s="330" t="s">
        <v>50</v>
      </c>
      <c r="E33" s="331"/>
      <c r="F33" s="332"/>
      <c r="G33" s="76"/>
      <c r="H33" s="76"/>
      <c r="I33" s="76"/>
      <c r="J33" s="76"/>
      <c r="K33" s="85" t="s">
        <v>15</v>
      </c>
      <c r="L33" s="86" t="s">
        <v>27</v>
      </c>
      <c r="M33" s="140"/>
    </row>
    <row r="34" spans="1:15" ht="13" x14ac:dyDescent="0.3">
      <c r="A34" s="141"/>
      <c r="B34" s="328"/>
      <c r="C34" s="329"/>
      <c r="D34" s="98" t="s">
        <v>51</v>
      </c>
      <c r="E34" s="98" t="s">
        <v>52</v>
      </c>
      <c r="F34" s="107" t="s">
        <v>53</v>
      </c>
      <c r="G34" s="78"/>
      <c r="H34" s="78"/>
      <c r="I34" s="78"/>
      <c r="J34" s="78"/>
      <c r="K34" s="77" t="s">
        <v>17</v>
      </c>
      <c r="L34" s="88">
        <v>0.7</v>
      </c>
      <c r="M34" s="140"/>
    </row>
    <row r="35" spans="1:15" x14ac:dyDescent="0.25">
      <c r="A35" s="141"/>
      <c r="B35" s="316" t="s">
        <v>54</v>
      </c>
      <c r="C35" s="317"/>
      <c r="D35" s="99">
        <v>0.2</v>
      </c>
      <c r="E35" s="99">
        <v>0.5</v>
      </c>
      <c r="F35" s="108">
        <v>0.9</v>
      </c>
      <c r="G35" s="78"/>
      <c r="H35" s="78"/>
      <c r="I35" s="78"/>
      <c r="J35" s="78"/>
      <c r="K35" s="79" t="s">
        <v>16</v>
      </c>
      <c r="L35" s="88">
        <v>0.9</v>
      </c>
      <c r="M35" s="140"/>
    </row>
    <row r="36" spans="1:15" x14ac:dyDescent="0.25">
      <c r="A36" s="141"/>
      <c r="B36" s="316" t="s">
        <v>55</v>
      </c>
      <c r="C36" s="317"/>
      <c r="D36" s="99">
        <v>0.2</v>
      </c>
      <c r="E36" s="99">
        <v>0.5</v>
      </c>
      <c r="F36" s="108">
        <v>0.7</v>
      </c>
      <c r="G36" s="78"/>
      <c r="H36" s="78"/>
      <c r="I36" s="78"/>
      <c r="J36" s="78"/>
      <c r="K36" s="79" t="s">
        <v>10</v>
      </c>
      <c r="L36" s="88">
        <v>0.65</v>
      </c>
      <c r="M36" s="140"/>
    </row>
    <row r="37" spans="1:15" x14ac:dyDescent="0.25">
      <c r="A37" s="141"/>
      <c r="B37" s="365" t="s">
        <v>1813</v>
      </c>
      <c r="C37" s="317"/>
      <c r="D37" s="99">
        <v>0.2</v>
      </c>
      <c r="E37" s="99">
        <v>0.5</v>
      </c>
      <c r="F37" s="108">
        <v>0.7</v>
      </c>
      <c r="G37" s="78"/>
      <c r="H37" s="78"/>
      <c r="I37" s="78"/>
      <c r="J37" s="78"/>
      <c r="K37" s="131" t="s">
        <v>101</v>
      </c>
      <c r="L37" s="89">
        <v>0.7</v>
      </c>
      <c r="M37" s="140"/>
      <c r="O37" s="275"/>
    </row>
    <row r="38" spans="1:15" x14ac:dyDescent="0.25">
      <c r="A38" s="141"/>
      <c r="B38" s="316" t="s">
        <v>57</v>
      </c>
      <c r="C38" s="317"/>
      <c r="D38" s="99">
        <v>0.6</v>
      </c>
      <c r="E38" s="99">
        <v>0.7</v>
      </c>
      <c r="F38" s="108">
        <v>0.8</v>
      </c>
      <c r="G38" s="78"/>
      <c r="H38" s="78"/>
      <c r="I38" s="78"/>
      <c r="J38" s="78"/>
      <c r="K38" s="291" t="s">
        <v>1814</v>
      </c>
      <c r="L38" s="88">
        <v>0.7</v>
      </c>
      <c r="M38" s="140"/>
      <c r="O38" s="292"/>
    </row>
    <row r="39" spans="1:15" ht="13" thickBot="1" x14ac:dyDescent="0.3">
      <c r="A39" s="141"/>
      <c r="B39" s="316" t="s">
        <v>58</v>
      </c>
      <c r="C39" s="317"/>
      <c r="D39" s="321">
        <v>0.8</v>
      </c>
      <c r="E39" s="322"/>
      <c r="F39" s="323"/>
      <c r="G39" s="78"/>
      <c r="H39" s="78"/>
      <c r="I39" s="78"/>
      <c r="J39" s="87"/>
      <c r="K39" s="90" t="s">
        <v>28</v>
      </c>
      <c r="L39" s="91" t="s">
        <v>69</v>
      </c>
      <c r="M39" s="140"/>
    </row>
    <row r="40" spans="1:15" x14ac:dyDescent="0.25">
      <c r="A40" s="141"/>
      <c r="B40" s="316" t="s">
        <v>73</v>
      </c>
      <c r="C40" s="317"/>
      <c r="D40" s="318" t="s">
        <v>60</v>
      </c>
      <c r="E40" s="319"/>
      <c r="F40" s="320"/>
      <c r="G40" s="78"/>
      <c r="H40" s="78"/>
      <c r="I40" s="78"/>
      <c r="J40" s="87"/>
      <c r="K40" s="87"/>
      <c r="L40" s="30"/>
      <c r="M40" s="140"/>
    </row>
    <row r="41" spans="1:15" ht="13" thickBot="1" x14ac:dyDescent="0.3">
      <c r="A41" s="141"/>
      <c r="B41" s="371" t="s">
        <v>59</v>
      </c>
      <c r="C41" s="372"/>
      <c r="D41" s="373" t="s">
        <v>60</v>
      </c>
      <c r="E41" s="374"/>
      <c r="F41" s="375"/>
      <c r="G41" s="78"/>
      <c r="H41" s="78"/>
      <c r="I41" s="78"/>
      <c r="J41" s="87"/>
      <c r="K41" s="75"/>
      <c r="L41" s="30"/>
      <c r="M41" s="140"/>
    </row>
    <row r="42" spans="1:15" x14ac:dyDescent="0.25">
      <c r="A42" s="141"/>
      <c r="B42" s="75"/>
      <c r="C42" s="30"/>
      <c r="D42" s="81"/>
      <c r="E42" s="93" t="s">
        <v>18</v>
      </c>
      <c r="F42" s="102"/>
      <c r="G42" s="80"/>
      <c r="H42" s="80"/>
      <c r="I42" s="80"/>
      <c r="J42" s="75"/>
      <c r="K42" s="67"/>
      <c r="L42" s="30"/>
      <c r="M42" s="140"/>
    </row>
    <row r="43" spans="1:15" x14ac:dyDescent="0.25">
      <c r="A43" s="141"/>
      <c r="B43" s="75"/>
      <c r="C43" s="30"/>
      <c r="D43" s="81"/>
      <c r="E43" s="93"/>
      <c r="F43" s="102"/>
      <c r="G43" s="80"/>
      <c r="H43" s="80"/>
      <c r="I43" s="80"/>
      <c r="J43" s="67"/>
      <c r="K43" s="67"/>
      <c r="L43" s="30"/>
      <c r="M43" s="140"/>
    </row>
    <row r="44" spans="1:15" ht="16" thickBot="1" x14ac:dyDescent="0.4">
      <c r="A44" s="141"/>
      <c r="B44" s="364" t="s">
        <v>1762</v>
      </c>
      <c r="C44" s="364"/>
      <c r="D44" s="364"/>
      <c r="E44" s="364"/>
      <c r="F44" s="364"/>
      <c r="G44" s="364"/>
      <c r="H44" s="126"/>
      <c r="I44" s="126"/>
      <c r="J44" s="126"/>
      <c r="K44" s="123"/>
      <c r="L44" s="30"/>
      <c r="M44" s="140"/>
    </row>
    <row r="45" spans="1:15" ht="13" x14ac:dyDescent="0.3">
      <c r="A45" s="141"/>
      <c r="B45" s="368" t="s">
        <v>91</v>
      </c>
      <c r="C45" s="369"/>
      <c r="D45" s="333" t="s">
        <v>85</v>
      </c>
      <c r="E45" s="334"/>
      <c r="F45" s="334"/>
      <c r="G45" s="335"/>
      <c r="H45" s="80"/>
      <c r="I45" s="80"/>
      <c r="J45" s="80"/>
      <c r="K45" s="120"/>
      <c r="L45" s="30"/>
      <c r="M45" s="140"/>
    </row>
    <row r="46" spans="1:15" x14ac:dyDescent="0.25">
      <c r="A46" s="141"/>
      <c r="B46" s="370"/>
      <c r="C46" s="367"/>
      <c r="D46" s="367" t="s">
        <v>17</v>
      </c>
      <c r="E46" s="367" t="s">
        <v>16</v>
      </c>
      <c r="F46" s="376" t="s">
        <v>10</v>
      </c>
      <c r="G46" s="377" t="s">
        <v>100</v>
      </c>
      <c r="H46" s="80"/>
      <c r="I46" s="80"/>
      <c r="J46" s="80"/>
      <c r="K46" s="366"/>
      <c r="L46" s="30"/>
      <c r="M46" s="140"/>
    </row>
    <row r="47" spans="1:15" x14ac:dyDescent="0.25">
      <c r="A47" s="141"/>
      <c r="B47" s="370"/>
      <c r="C47" s="367"/>
      <c r="D47" s="367"/>
      <c r="E47" s="367"/>
      <c r="F47" s="376"/>
      <c r="G47" s="377"/>
      <c r="H47" s="80"/>
      <c r="I47" s="80"/>
      <c r="J47" s="80"/>
      <c r="K47" s="366"/>
      <c r="L47" s="30"/>
      <c r="M47" s="140"/>
    </row>
    <row r="48" spans="1:15" ht="13" x14ac:dyDescent="0.3">
      <c r="A48" s="141"/>
      <c r="B48" s="338" t="s">
        <v>54</v>
      </c>
      <c r="C48" s="339"/>
      <c r="D48" s="98" t="s">
        <v>84</v>
      </c>
      <c r="E48" s="98" t="s">
        <v>84</v>
      </c>
      <c r="F48" s="98"/>
      <c r="G48" s="118" t="s">
        <v>84</v>
      </c>
      <c r="H48" s="80"/>
      <c r="I48" s="80"/>
      <c r="J48" s="80"/>
      <c r="K48" s="121"/>
      <c r="L48" s="30"/>
      <c r="M48" s="140"/>
    </row>
    <row r="49" spans="1:13" ht="13" x14ac:dyDescent="0.3">
      <c r="A49" s="141"/>
      <c r="B49" s="338" t="s">
        <v>55</v>
      </c>
      <c r="C49" s="339"/>
      <c r="D49" s="98" t="s">
        <v>84</v>
      </c>
      <c r="E49" s="98" t="s">
        <v>84</v>
      </c>
      <c r="F49" s="98"/>
      <c r="G49" s="118" t="s">
        <v>84</v>
      </c>
      <c r="H49" s="80"/>
      <c r="I49" s="80"/>
      <c r="J49" s="80"/>
      <c r="K49" s="121"/>
      <c r="L49" s="30"/>
      <c r="M49" s="140"/>
    </row>
    <row r="50" spans="1:13" ht="13" x14ac:dyDescent="0.3">
      <c r="A50" s="141"/>
      <c r="B50" s="338" t="s">
        <v>56</v>
      </c>
      <c r="C50" s="339"/>
      <c r="D50" s="98" t="s">
        <v>84</v>
      </c>
      <c r="E50" s="98" t="s">
        <v>84</v>
      </c>
      <c r="F50" s="98"/>
      <c r="G50" s="118" t="s">
        <v>84</v>
      </c>
      <c r="H50" s="80"/>
      <c r="I50" s="80"/>
      <c r="J50" s="80"/>
      <c r="K50" s="121"/>
      <c r="L50" s="30"/>
      <c r="M50" s="140"/>
    </row>
    <row r="51" spans="1:13" ht="13.5" thickBot="1" x14ac:dyDescent="0.35">
      <c r="A51" s="141"/>
      <c r="B51" s="340" t="s">
        <v>57</v>
      </c>
      <c r="C51" s="341"/>
      <c r="D51" s="115" t="s">
        <v>84</v>
      </c>
      <c r="E51" s="115" t="s">
        <v>84</v>
      </c>
      <c r="F51" s="115" t="s">
        <v>84</v>
      </c>
      <c r="G51" s="116" t="s">
        <v>84</v>
      </c>
      <c r="H51" s="80"/>
      <c r="I51" s="80"/>
      <c r="J51" s="80"/>
      <c r="K51" s="121"/>
      <c r="L51" s="30"/>
      <c r="M51" s="140"/>
    </row>
    <row r="52" spans="1:13" x14ac:dyDescent="0.25">
      <c r="A52" s="141"/>
      <c r="B52" s="336" t="s">
        <v>102</v>
      </c>
      <c r="C52" s="336"/>
      <c r="D52" s="336"/>
      <c r="E52" s="336"/>
      <c r="F52" s="336"/>
      <c r="G52" s="336"/>
      <c r="H52" s="336"/>
      <c r="I52" s="336"/>
      <c r="J52" s="336"/>
      <c r="K52" s="336"/>
      <c r="L52" s="336"/>
      <c r="M52" s="337"/>
    </row>
    <row r="53" spans="1:13" x14ac:dyDescent="0.25">
      <c r="A53" s="141"/>
      <c r="B53" s="336"/>
      <c r="C53" s="336"/>
      <c r="D53" s="336"/>
      <c r="E53" s="336"/>
      <c r="F53" s="336"/>
      <c r="G53" s="336"/>
      <c r="H53" s="336"/>
      <c r="I53" s="336"/>
      <c r="J53" s="336"/>
      <c r="K53" s="336"/>
      <c r="L53" s="336"/>
      <c r="M53" s="337"/>
    </row>
    <row r="54" spans="1:13" x14ac:dyDescent="0.25">
      <c r="A54" s="141"/>
      <c r="B54" s="336"/>
      <c r="C54" s="336"/>
      <c r="D54" s="336"/>
      <c r="E54" s="336"/>
      <c r="F54" s="336"/>
      <c r="G54" s="336"/>
      <c r="H54" s="336"/>
      <c r="I54" s="336"/>
      <c r="J54" s="336"/>
      <c r="K54" s="336"/>
      <c r="L54" s="336"/>
      <c r="M54" s="337"/>
    </row>
    <row r="55" spans="1:13" x14ac:dyDescent="0.25">
      <c r="A55" s="141"/>
      <c r="B55" s="119"/>
      <c r="C55" s="119"/>
      <c r="D55" s="119"/>
      <c r="E55" s="119"/>
      <c r="F55" s="119"/>
      <c r="G55" s="119"/>
      <c r="H55" s="119"/>
      <c r="I55" s="119"/>
      <c r="J55" s="119"/>
      <c r="K55" s="119"/>
      <c r="L55" s="119"/>
      <c r="M55" s="161"/>
    </row>
    <row r="56" spans="1:13" ht="16" thickBot="1" x14ac:dyDescent="0.4">
      <c r="A56" s="141"/>
      <c r="B56" s="364" t="s">
        <v>1772</v>
      </c>
      <c r="C56" s="364"/>
      <c r="D56" s="364"/>
      <c r="E56" s="364"/>
      <c r="F56" s="364"/>
      <c r="G56" s="364"/>
      <c r="H56" s="364"/>
      <c r="I56" s="364"/>
      <c r="J56" s="364"/>
      <c r="K56" s="364"/>
      <c r="L56" s="364"/>
      <c r="M56" s="140"/>
    </row>
    <row r="57" spans="1:13" ht="13" x14ac:dyDescent="0.3">
      <c r="A57" s="141"/>
      <c r="B57" s="355" t="s">
        <v>87</v>
      </c>
      <c r="C57" s="356"/>
      <c r="D57" s="356"/>
      <c r="E57" s="356"/>
      <c r="F57" s="357"/>
      <c r="G57" s="333" t="s">
        <v>92</v>
      </c>
      <c r="H57" s="334"/>
      <c r="I57" s="334"/>
      <c r="J57" s="334"/>
      <c r="K57" s="334"/>
      <c r="L57" s="335"/>
      <c r="M57" s="140"/>
    </row>
    <row r="58" spans="1:13" ht="13" x14ac:dyDescent="0.25">
      <c r="A58" s="141"/>
      <c r="B58" s="358"/>
      <c r="C58" s="359"/>
      <c r="D58" s="359"/>
      <c r="E58" s="359"/>
      <c r="F58" s="360"/>
      <c r="G58" s="349" t="s">
        <v>17</v>
      </c>
      <c r="H58" s="144"/>
      <c r="I58" s="144"/>
      <c r="J58" s="144"/>
      <c r="K58" s="351" t="s">
        <v>10</v>
      </c>
      <c r="L58" s="353" t="s">
        <v>28</v>
      </c>
      <c r="M58" s="140"/>
    </row>
    <row r="59" spans="1:13" ht="13" x14ac:dyDescent="0.25">
      <c r="A59" s="141"/>
      <c r="B59" s="361"/>
      <c r="C59" s="362"/>
      <c r="D59" s="362"/>
      <c r="E59" s="362"/>
      <c r="F59" s="363"/>
      <c r="G59" s="350"/>
      <c r="H59" s="144"/>
      <c r="I59" s="144"/>
      <c r="J59" s="144"/>
      <c r="K59" s="352"/>
      <c r="L59" s="354"/>
      <c r="M59" s="140"/>
    </row>
    <row r="60" spans="1:13" ht="15.5" x14ac:dyDescent="0.4">
      <c r="A60" s="141"/>
      <c r="B60" s="346" t="s">
        <v>88</v>
      </c>
      <c r="C60" s="347"/>
      <c r="D60" s="347"/>
      <c r="E60" s="347"/>
      <c r="F60" s="348"/>
      <c r="G60" s="98" t="s">
        <v>84</v>
      </c>
      <c r="H60" s="98"/>
      <c r="I60" s="98"/>
      <c r="J60" s="98"/>
      <c r="K60" s="98"/>
      <c r="L60" s="117"/>
      <c r="M60" s="140"/>
    </row>
    <row r="61" spans="1:13" ht="15.5" x14ac:dyDescent="0.4">
      <c r="A61" s="141"/>
      <c r="B61" s="346" t="s">
        <v>89</v>
      </c>
      <c r="C61" s="347"/>
      <c r="D61" s="347"/>
      <c r="E61" s="347"/>
      <c r="F61" s="348"/>
      <c r="G61" s="98"/>
      <c r="H61" s="98"/>
      <c r="I61" s="98"/>
      <c r="J61" s="98"/>
      <c r="K61" s="98" t="s">
        <v>84</v>
      </c>
      <c r="L61" s="117"/>
      <c r="M61" s="140"/>
    </row>
    <row r="62" spans="1:13" ht="15.5" x14ac:dyDescent="0.4">
      <c r="A62" s="141"/>
      <c r="B62" s="346" t="s">
        <v>95</v>
      </c>
      <c r="C62" s="347"/>
      <c r="D62" s="347"/>
      <c r="E62" s="347"/>
      <c r="F62" s="348"/>
      <c r="G62" s="98"/>
      <c r="H62" s="98"/>
      <c r="I62" s="98"/>
      <c r="J62" s="98"/>
      <c r="K62" s="98" t="s">
        <v>84</v>
      </c>
      <c r="L62" s="117"/>
      <c r="M62" s="140"/>
    </row>
    <row r="63" spans="1:13" ht="13" x14ac:dyDescent="0.3">
      <c r="A63" s="141"/>
      <c r="B63" s="346" t="s">
        <v>58</v>
      </c>
      <c r="C63" s="347"/>
      <c r="D63" s="347"/>
      <c r="E63" s="347"/>
      <c r="F63" s="348"/>
      <c r="G63" s="98"/>
      <c r="H63" s="98"/>
      <c r="I63" s="98"/>
      <c r="J63" s="98"/>
      <c r="K63" s="98" t="s">
        <v>84</v>
      </c>
      <c r="L63" s="117"/>
      <c r="M63" s="140"/>
    </row>
    <row r="64" spans="1:13" ht="13" x14ac:dyDescent="0.3">
      <c r="A64" s="141"/>
      <c r="B64" s="346" t="s">
        <v>73</v>
      </c>
      <c r="C64" s="347"/>
      <c r="D64" s="347"/>
      <c r="E64" s="347"/>
      <c r="F64" s="348"/>
      <c r="G64" s="98"/>
      <c r="H64" s="98"/>
      <c r="I64" s="98"/>
      <c r="J64" s="98"/>
      <c r="K64" s="98"/>
      <c r="L64" s="107" t="s">
        <v>84</v>
      </c>
      <c r="M64" s="140"/>
    </row>
    <row r="65" spans="1:13" ht="13.5" thickBot="1" x14ac:dyDescent="0.35">
      <c r="A65" s="141"/>
      <c r="B65" s="343" t="s">
        <v>59</v>
      </c>
      <c r="C65" s="344"/>
      <c r="D65" s="344"/>
      <c r="E65" s="344"/>
      <c r="F65" s="345"/>
      <c r="G65" s="115"/>
      <c r="H65" s="115"/>
      <c r="I65" s="115"/>
      <c r="J65" s="115"/>
      <c r="K65" s="115"/>
      <c r="L65" s="116" t="s">
        <v>84</v>
      </c>
      <c r="M65" s="140"/>
    </row>
    <row r="66" spans="1:13" x14ac:dyDescent="0.25">
      <c r="A66" s="141"/>
      <c r="B66" s="342" t="s">
        <v>96</v>
      </c>
      <c r="C66" s="342"/>
      <c r="D66" s="342"/>
      <c r="E66" s="342"/>
      <c r="F66" s="342"/>
      <c r="G66" s="342"/>
      <c r="H66" s="342"/>
      <c r="I66" s="342"/>
      <c r="J66" s="342"/>
      <c r="K66" s="342"/>
      <c r="L66" s="342"/>
      <c r="M66" s="140"/>
    </row>
    <row r="67" spans="1:13" ht="13" thickBot="1" x14ac:dyDescent="0.3">
      <c r="A67" s="162"/>
      <c r="B67" s="163"/>
      <c r="C67" s="163"/>
      <c r="D67" s="163"/>
      <c r="E67" s="163"/>
      <c r="F67" s="163"/>
      <c r="G67" s="163"/>
      <c r="H67" s="163"/>
      <c r="I67" s="163"/>
      <c r="J67" s="163"/>
      <c r="K67" s="163"/>
      <c r="L67" s="163"/>
      <c r="M67" s="143"/>
    </row>
  </sheetData>
  <sheetProtection algorithmName="SHA-512" hashValue="0eML1lDifGaF6g3KcTy+0UmFshKpNYBBxrc4/B4bAhIaU8+5i1hZhOZ0YomMC0huUesOiYvaPHz/+Yp6ZXcwmA==" saltValue="hFtlSCralkzin9N94PP8wQ==" spinCount="100000" sheet="1" selectLockedCells="1"/>
  <mergeCells count="40">
    <mergeCell ref="B56:L56"/>
    <mergeCell ref="B37:C37"/>
    <mergeCell ref="B36:C36"/>
    <mergeCell ref="B50:C50"/>
    <mergeCell ref="K46:K47"/>
    <mergeCell ref="D46:D47"/>
    <mergeCell ref="E46:E47"/>
    <mergeCell ref="B45:C47"/>
    <mergeCell ref="B44:G44"/>
    <mergeCell ref="B41:C41"/>
    <mergeCell ref="B38:C38"/>
    <mergeCell ref="D41:F41"/>
    <mergeCell ref="B39:C39"/>
    <mergeCell ref="D45:G45"/>
    <mergeCell ref="F46:F47"/>
    <mergeCell ref="G46:G47"/>
    <mergeCell ref="B52:M54"/>
    <mergeCell ref="B48:C48"/>
    <mergeCell ref="B49:C49"/>
    <mergeCell ref="B51:C51"/>
    <mergeCell ref="B66:L66"/>
    <mergeCell ref="B65:F65"/>
    <mergeCell ref="B64:F64"/>
    <mergeCell ref="B63:F63"/>
    <mergeCell ref="B62:F62"/>
    <mergeCell ref="B61:F61"/>
    <mergeCell ref="B60:F60"/>
    <mergeCell ref="G57:L57"/>
    <mergeCell ref="G58:G59"/>
    <mergeCell ref="K58:K59"/>
    <mergeCell ref="L58:L59"/>
    <mergeCell ref="B57:F59"/>
    <mergeCell ref="C3:E3"/>
    <mergeCell ref="B35:C35"/>
    <mergeCell ref="D40:F40"/>
    <mergeCell ref="B40:C40"/>
    <mergeCell ref="D39:F39"/>
    <mergeCell ref="B32:C34"/>
    <mergeCell ref="D33:F33"/>
    <mergeCell ref="D32:F32"/>
  </mergeCells>
  <hyperlinks>
    <hyperlink ref="C3:E3" r:id="rId1" display="https://www.epa.gov/watersense/water-budget-tool" xr:uid="{01199B16-BC42-440D-875E-D9A3E12CB60D}"/>
    <hyperlink ref="C3" r:id="rId2" display="www.epa.gov/watersense/water-budget-tool" xr:uid="{66CCCFF6-303C-4CA4-BB02-D435FB9E7604}"/>
  </hyperlinks>
  <pageMargins left="0.7" right="0.7" top="0.75" bottom="0.75" header="0.3" footer="0.3"/>
  <drawing r:id="rId3"/>
  <legacyDrawing r:id="rId4"/>
  <oleObjects>
    <mc:AlternateContent xmlns:mc="http://schemas.openxmlformats.org/markup-compatibility/2006">
      <mc:Choice Requires="x14">
        <oleObject progId="Equation.3" shapeId="7169" r:id="rId5">
          <objectPr defaultSize="0" autoPict="0" r:id="rId6">
            <anchor moveWithCells="1" sizeWithCells="1">
              <from>
                <xdr:col>1</xdr:col>
                <xdr:colOff>304800</xdr:colOff>
                <xdr:row>8</xdr:row>
                <xdr:rowOff>57150</xdr:rowOff>
              </from>
              <to>
                <xdr:col>5</xdr:col>
                <xdr:colOff>412750</xdr:colOff>
                <xdr:row>10</xdr:row>
                <xdr:rowOff>76200</xdr:rowOff>
              </to>
            </anchor>
          </objectPr>
        </oleObject>
      </mc:Choice>
      <mc:Fallback>
        <oleObject progId="Equation.3" shapeId="7169" r:id="rId5"/>
      </mc:Fallback>
    </mc:AlternateContent>
    <mc:AlternateContent xmlns:mc="http://schemas.openxmlformats.org/markup-compatibility/2006">
      <mc:Choice Requires="x14">
        <oleObject progId="Equation.3" shapeId="7170" r:id="rId7">
          <objectPr defaultSize="0" autoPict="0" r:id="rId8">
            <anchor moveWithCells="1" sizeWithCells="1">
              <from>
                <xdr:col>1</xdr:col>
                <xdr:colOff>304800</xdr:colOff>
                <xdr:row>14</xdr:row>
                <xdr:rowOff>69850</xdr:rowOff>
              </from>
              <to>
                <xdr:col>5</xdr:col>
                <xdr:colOff>374650</xdr:colOff>
                <xdr:row>16</xdr:row>
                <xdr:rowOff>107950</xdr:rowOff>
              </to>
            </anchor>
          </objectPr>
        </oleObject>
      </mc:Choice>
      <mc:Fallback>
        <oleObject progId="Equation.3" shapeId="7170" r:id="rId7"/>
      </mc:Fallback>
    </mc:AlternateContent>
    <mc:AlternateContent xmlns:mc="http://schemas.openxmlformats.org/markup-compatibility/2006">
      <mc:Choice Requires="x14">
        <oleObject progId="Equation.3" shapeId="7171" r:id="rId9">
          <objectPr defaultSize="0" autoPict="0" r:id="rId10">
            <anchor moveWithCells="1" sizeWithCells="1">
              <from>
                <xdr:col>0</xdr:col>
                <xdr:colOff>88900</xdr:colOff>
                <xdr:row>21</xdr:row>
                <xdr:rowOff>127000</xdr:rowOff>
              </from>
              <to>
                <xdr:col>4</xdr:col>
                <xdr:colOff>508000</xdr:colOff>
                <xdr:row>25</xdr:row>
                <xdr:rowOff>88900</xdr:rowOff>
              </to>
            </anchor>
          </objectPr>
        </oleObject>
      </mc:Choice>
      <mc:Fallback>
        <oleObject progId="Equation.3" shapeId="7171" r:id="rId9"/>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7C33A-E7BB-4D26-9B15-D5CECCA117E5}">
  <dimension ref="A1:D31736"/>
  <sheetViews>
    <sheetView workbookViewId="0">
      <selection activeCell="C1" sqref="C1"/>
    </sheetView>
  </sheetViews>
  <sheetFormatPr defaultRowHeight="12.5" x14ac:dyDescent="0.25"/>
  <cols>
    <col min="1" max="1" width="8.7265625" style="132"/>
  </cols>
  <sheetData>
    <row r="1" spans="1:4" x14ac:dyDescent="0.25">
      <c r="A1" s="132" t="s">
        <v>103</v>
      </c>
      <c r="B1" t="s">
        <v>104</v>
      </c>
      <c r="C1" t="s">
        <v>105</v>
      </c>
      <c r="D1" t="s">
        <v>106</v>
      </c>
    </row>
    <row r="2" spans="1:4" x14ac:dyDescent="0.25">
      <c r="A2" s="132">
        <v>1</v>
      </c>
      <c r="B2" t="s">
        <v>107</v>
      </c>
      <c r="C2">
        <v>3.5107360000000001</v>
      </c>
      <c r="D2">
        <v>1.5572969999999999</v>
      </c>
    </row>
    <row r="3" spans="1:4" x14ac:dyDescent="0.25">
      <c r="A3" s="132">
        <v>2</v>
      </c>
      <c r="B3" t="s">
        <v>107</v>
      </c>
      <c r="C3">
        <v>4.0399750000000001</v>
      </c>
      <c r="D3">
        <v>1.1088640000000001</v>
      </c>
    </row>
    <row r="4" spans="1:4" x14ac:dyDescent="0.25">
      <c r="A4" s="132">
        <v>3</v>
      </c>
      <c r="B4" t="s">
        <v>107</v>
      </c>
      <c r="C4">
        <v>3.087494</v>
      </c>
      <c r="D4">
        <v>1.9318789999999999</v>
      </c>
    </row>
    <row r="5" spans="1:4" x14ac:dyDescent="0.25">
      <c r="A5" s="132">
        <v>4</v>
      </c>
      <c r="B5" t="s">
        <v>108</v>
      </c>
      <c r="C5">
        <v>2.6243940000000001</v>
      </c>
      <c r="D5">
        <v>1.2987960000000001</v>
      </c>
    </row>
    <row r="6" spans="1:4" x14ac:dyDescent="0.25">
      <c r="A6" s="132">
        <v>5</v>
      </c>
      <c r="B6" t="s">
        <v>108</v>
      </c>
      <c r="C6">
        <v>2.768059</v>
      </c>
      <c r="D6">
        <v>1.041804</v>
      </c>
    </row>
    <row r="7" spans="1:4" x14ac:dyDescent="0.25">
      <c r="A7" s="132">
        <v>6</v>
      </c>
      <c r="B7" t="s">
        <v>108</v>
      </c>
      <c r="C7">
        <v>2.8979599999999999</v>
      </c>
      <c r="D7">
        <v>0.71341200000000005</v>
      </c>
    </row>
    <row r="8" spans="1:4" x14ac:dyDescent="0.25">
      <c r="A8" s="132">
        <v>7</v>
      </c>
      <c r="B8" t="s">
        <v>107</v>
      </c>
      <c r="C8">
        <v>2.831512</v>
      </c>
      <c r="D8">
        <v>0.70086999999999999</v>
      </c>
    </row>
    <row r="9" spans="1:4" x14ac:dyDescent="0.25">
      <c r="A9" s="132">
        <v>9</v>
      </c>
      <c r="B9" t="s">
        <v>108</v>
      </c>
      <c r="C9">
        <v>2.5429270000000002</v>
      </c>
      <c r="D9">
        <v>0.81165299999999996</v>
      </c>
    </row>
    <row r="10" spans="1:4" x14ac:dyDescent="0.25">
      <c r="A10" s="132">
        <v>10</v>
      </c>
      <c r="B10" t="s">
        <v>107</v>
      </c>
      <c r="C10">
        <v>3.1846079999999999</v>
      </c>
      <c r="D10">
        <v>1.1323019999999999</v>
      </c>
    </row>
    <row r="11" spans="1:4" x14ac:dyDescent="0.25">
      <c r="A11" s="132">
        <v>11</v>
      </c>
      <c r="B11" t="s">
        <v>107</v>
      </c>
      <c r="C11">
        <v>3.17693</v>
      </c>
      <c r="D11">
        <v>1.638579</v>
      </c>
    </row>
    <row r="12" spans="1:4" x14ac:dyDescent="0.25">
      <c r="A12" s="132">
        <v>12</v>
      </c>
      <c r="B12" t="s">
        <v>109</v>
      </c>
      <c r="C12">
        <v>7.9784040000000003</v>
      </c>
      <c r="D12">
        <v>6.6534999999999997E-2</v>
      </c>
    </row>
    <row r="13" spans="1:4" x14ac:dyDescent="0.25">
      <c r="A13" s="132">
        <v>14</v>
      </c>
      <c r="B13" t="s">
        <v>107</v>
      </c>
      <c r="C13">
        <v>12.38458</v>
      </c>
      <c r="D13">
        <v>2.601E-3</v>
      </c>
    </row>
    <row r="14" spans="1:4" x14ac:dyDescent="0.25">
      <c r="A14" s="132">
        <v>15</v>
      </c>
      <c r="B14" t="s">
        <v>107</v>
      </c>
      <c r="C14">
        <v>10.604229999999999</v>
      </c>
      <c r="D14">
        <v>0.22995299999999999</v>
      </c>
    </row>
    <row r="15" spans="1:4" x14ac:dyDescent="0.25">
      <c r="A15" s="132">
        <v>16</v>
      </c>
      <c r="B15" t="s">
        <v>109</v>
      </c>
      <c r="C15">
        <v>9.0192239999999995</v>
      </c>
      <c r="D15">
        <v>1.6163E-2</v>
      </c>
    </row>
    <row r="16" spans="1:4" x14ac:dyDescent="0.25">
      <c r="A16" s="132">
        <v>17</v>
      </c>
      <c r="B16" t="s">
        <v>109</v>
      </c>
      <c r="C16">
        <v>6.8006760000000002</v>
      </c>
      <c r="D16">
        <v>0.24402699999999999</v>
      </c>
    </row>
    <row r="17" spans="1:4" x14ac:dyDescent="0.25">
      <c r="A17" s="132">
        <v>18</v>
      </c>
      <c r="B17" t="s">
        <v>109</v>
      </c>
      <c r="C17">
        <v>6.9151769999999999</v>
      </c>
      <c r="D17">
        <v>7.67E-4</v>
      </c>
    </row>
    <row r="18" spans="1:4" x14ac:dyDescent="0.25">
      <c r="A18" s="132">
        <v>19</v>
      </c>
      <c r="B18" t="s">
        <v>109</v>
      </c>
      <c r="C18">
        <v>8.6883560000000006</v>
      </c>
      <c r="D18">
        <v>0.154944</v>
      </c>
    </row>
    <row r="19" spans="1:4" x14ac:dyDescent="0.25">
      <c r="A19" s="132">
        <v>20</v>
      </c>
      <c r="B19" t="s">
        <v>109</v>
      </c>
      <c r="C19">
        <v>7.2045399999999997</v>
      </c>
      <c r="D19">
        <v>0.14294999999999999</v>
      </c>
    </row>
    <row r="20" spans="1:4" x14ac:dyDescent="0.25">
      <c r="A20" s="132">
        <v>22</v>
      </c>
      <c r="B20" t="s">
        <v>109</v>
      </c>
      <c r="C20">
        <v>5.8308090000000004</v>
      </c>
      <c r="D20">
        <v>2.8519999999999999E-3</v>
      </c>
    </row>
    <row r="21" spans="1:4" x14ac:dyDescent="0.25">
      <c r="A21" s="132">
        <v>26</v>
      </c>
      <c r="B21" t="s">
        <v>109</v>
      </c>
      <c r="C21">
        <v>7.761692</v>
      </c>
      <c r="D21">
        <v>0.14996000000000001</v>
      </c>
    </row>
    <row r="22" spans="1:4" x14ac:dyDescent="0.25">
      <c r="A22" s="132">
        <v>27</v>
      </c>
      <c r="B22" t="s">
        <v>107</v>
      </c>
      <c r="C22">
        <v>6.6069529999999999</v>
      </c>
      <c r="D22">
        <v>1.61551</v>
      </c>
    </row>
    <row r="23" spans="1:4" x14ac:dyDescent="0.25">
      <c r="A23" s="132">
        <v>28</v>
      </c>
      <c r="B23" t="s">
        <v>109</v>
      </c>
      <c r="C23">
        <v>8.1337430000000008</v>
      </c>
      <c r="D23">
        <v>0.114731</v>
      </c>
    </row>
    <row r="24" spans="1:4" x14ac:dyDescent="0.25">
      <c r="A24" s="132">
        <v>29</v>
      </c>
      <c r="B24" t="s">
        <v>109</v>
      </c>
      <c r="C24">
        <v>8.7663510000000002</v>
      </c>
      <c r="D24">
        <v>3.2759999999999998E-3</v>
      </c>
    </row>
    <row r="25" spans="1:4" x14ac:dyDescent="0.25">
      <c r="A25" s="132">
        <v>31</v>
      </c>
      <c r="B25" t="s">
        <v>109</v>
      </c>
      <c r="C25">
        <v>7.6535900000000003</v>
      </c>
      <c r="D25">
        <v>7.3331999999999994E-2</v>
      </c>
    </row>
    <row r="26" spans="1:4" x14ac:dyDescent="0.25">
      <c r="A26" s="132">
        <v>32</v>
      </c>
      <c r="B26" t="s">
        <v>109</v>
      </c>
      <c r="C26">
        <v>6.0485749999999996</v>
      </c>
      <c r="D26">
        <v>2.6359999999999999E-3</v>
      </c>
    </row>
    <row r="27" spans="1:4" x14ac:dyDescent="0.25">
      <c r="A27" s="132">
        <v>33</v>
      </c>
      <c r="B27" t="s">
        <v>109</v>
      </c>
      <c r="C27">
        <v>7.5583289999999996</v>
      </c>
      <c r="D27">
        <v>0.10366400000000001</v>
      </c>
    </row>
    <row r="28" spans="1:4" x14ac:dyDescent="0.25">
      <c r="A28" s="132">
        <v>34</v>
      </c>
      <c r="B28" t="s">
        <v>109</v>
      </c>
      <c r="C28">
        <v>6.7645489999999997</v>
      </c>
      <c r="D28">
        <v>0.14411499999999999</v>
      </c>
    </row>
    <row r="29" spans="1:4" x14ac:dyDescent="0.25">
      <c r="A29" s="132">
        <v>35</v>
      </c>
      <c r="B29" t="s">
        <v>109</v>
      </c>
      <c r="C29">
        <v>7.5244980000000004</v>
      </c>
      <c r="D29">
        <v>0.122406</v>
      </c>
    </row>
    <row r="30" spans="1:4" x14ac:dyDescent="0.25">
      <c r="A30" s="132">
        <v>37</v>
      </c>
      <c r="B30" t="s">
        <v>109</v>
      </c>
      <c r="C30">
        <v>6.2285740000000001</v>
      </c>
      <c r="D30">
        <v>1.1204E-2</v>
      </c>
    </row>
    <row r="31" spans="1:4" x14ac:dyDescent="0.25">
      <c r="A31" s="132">
        <v>38</v>
      </c>
      <c r="B31" t="s">
        <v>109</v>
      </c>
      <c r="C31">
        <v>8.6839519999999997</v>
      </c>
      <c r="D31">
        <v>1.2888999999999999E-2</v>
      </c>
    </row>
    <row r="32" spans="1:4" x14ac:dyDescent="0.25">
      <c r="A32" s="132">
        <v>39</v>
      </c>
      <c r="B32" t="s">
        <v>109</v>
      </c>
      <c r="C32">
        <v>6.2328239999999999</v>
      </c>
      <c r="D32">
        <v>1.9216E-2</v>
      </c>
    </row>
    <row r="33" spans="1:4" x14ac:dyDescent="0.25">
      <c r="A33" s="132">
        <v>40</v>
      </c>
      <c r="B33" t="s">
        <v>109</v>
      </c>
      <c r="C33">
        <v>6.9576190000000002</v>
      </c>
      <c r="D33">
        <v>0.12986700000000001</v>
      </c>
    </row>
    <row r="34" spans="1:4" x14ac:dyDescent="0.25">
      <c r="A34" s="132">
        <v>41</v>
      </c>
      <c r="B34" t="s">
        <v>110</v>
      </c>
      <c r="C34">
        <v>6.5475820000000002</v>
      </c>
      <c r="D34">
        <v>2.194169</v>
      </c>
    </row>
    <row r="35" spans="1:4" x14ac:dyDescent="0.25">
      <c r="A35" s="132">
        <v>42</v>
      </c>
      <c r="B35" t="s">
        <v>110</v>
      </c>
      <c r="C35">
        <v>6.1328310000000004</v>
      </c>
      <c r="D35">
        <v>1.7251749999999999</v>
      </c>
    </row>
    <row r="36" spans="1:4" x14ac:dyDescent="0.25">
      <c r="A36" s="132">
        <v>43</v>
      </c>
      <c r="B36" t="s">
        <v>110</v>
      </c>
      <c r="C36">
        <v>6.5927800000000003</v>
      </c>
      <c r="D36">
        <v>1.936296</v>
      </c>
    </row>
    <row r="37" spans="1:4" x14ac:dyDescent="0.25">
      <c r="A37" s="132">
        <v>44</v>
      </c>
      <c r="B37" t="s">
        <v>109</v>
      </c>
      <c r="C37">
        <v>7.1136559999999998</v>
      </c>
      <c r="D37">
        <v>0.104792</v>
      </c>
    </row>
    <row r="38" spans="1:4" x14ac:dyDescent="0.25">
      <c r="A38" s="132">
        <v>45</v>
      </c>
      <c r="B38" t="s">
        <v>110</v>
      </c>
      <c r="C38">
        <v>5.8534129999999998</v>
      </c>
      <c r="D38">
        <v>2.2112069999999999</v>
      </c>
    </row>
    <row r="39" spans="1:4" x14ac:dyDescent="0.25">
      <c r="A39" s="132">
        <v>47</v>
      </c>
      <c r="B39" t="s">
        <v>109</v>
      </c>
      <c r="C39">
        <v>6.5013269999999999</v>
      </c>
      <c r="D39">
        <v>4.0800000000000003E-3</v>
      </c>
    </row>
    <row r="40" spans="1:4" x14ac:dyDescent="0.25">
      <c r="A40" s="132">
        <v>48</v>
      </c>
      <c r="B40" t="s">
        <v>109</v>
      </c>
      <c r="C40">
        <v>6.5106109999999999</v>
      </c>
      <c r="D40">
        <v>1.9269999999999999E-3</v>
      </c>
    </row>
    <row r="41" spans="1:4" x14ac:dyDescent="0.25">
      <c r="A41" s="132">
        <v>49</v>
      </c>
      <c r="B41" t="s">
        <v>109</v>
      </c>
      <c r="C41">
        <v>5.9696860000000003</v>
      </c>
      <c r="D41">
        <v>0.124213</v>
      </c>
    </row>
    <row r="42" spans="1:4" x14ac:dyDescent="0.25">
      <c r="A42" s="132">
        <v>50</v>
      </c>
      <c r="B42" t="s">
        <v>109</v>
      </c>
      <c r="C42">
        <v>6.3182539999999996</v>
      </c>
      <c r="D42">
        <v>7.2499999999999995E-2</v>
      </c>
    </row>
    <row r="43" spans="1:4" x14ac:dyDescent="0.25">
      <c r="A43" s="132">
        <v>51</v>
      </c>
      <c r="B43" t="s">
        <v>109</v>
      </c>
      <c r="C43">
        <v>7.4581369999999998</v>
      </c>
      <c r="D43">
        <v>3.4019000000000001E-2</v>
      </c>
    </row>
    <row r="44" spans="1:4" x14ac:dyDescent="0.25">
      <c r="A44" s="132">
        <v>52</v>
      </c>
      <c r="B44" t="s">
        <v>109</v>
      </c>
      <c r="C44">
        <v>7.8063950000000002</v>
      </c>
      <c r="D44">
        <v>1.653E-2</v>
      </c>
    </row>
    <row r="45" spans="1:4" x14ac:dyDescent="0.25">
      <c r="A45" s="132">
        <v>53</v>
      </c>
      <c r="B45" t="s">
        <v>110</v>
      </c>
      <c r="C45">
        <v>6.4870609999999997</v>
      </c>
      <c r="D45">
        <v>2.1382289999999999</v>
      </c>
    </row>
    <row r="46" spans="1:4" x14ac:dyDescent="0.25">
      <c r="A46" s="132">
        <v>54</v>
      </c>
      <c r="B46" t="s">
        <v>109</v>
      </c>
      <c r="C46">
        <v>5.8767310000000004</v>
      </c>
      <c r="D46">
        <v>7.1609999999999993E-2</v>
      </c>
    </row>
    <row r="47" spans="1:4" x14ac:dyDescent="0.25">
      <c r="A47" s="132">
        <v>55</v>
      </c>
      <c r="B47" t="s">
        <v>109</v>
      </c>
      <c r="C47">
        <v>6.3008069999999998</v>
      </c>
      <c r="D47">
        <v>7.1830000000000005E-2</v>
      </c>
    </row>
    <row r="48" spans="1:4" x14ac:dyDescent="0.25">
      <c r="A48" s="132">
        <v>56</v>
      </c>
      <c r="B48" t="s">
        <v>109</v>
      </c>
      <c r="C48">
        <v>9.9732439999999993</v>
      </c>
      <c r="D48">
        <v>0.15071399999999999</v>
      </c>
    </row>
    <row r="49" spans="1:4" x14ac:dyDescent="0.25">
      <c r="A49" s="132">
        <v>57</v>
      </c>
      <c r="B49" t="s">
        <v>109</v>
      </c>
      <c r="C49">
        <v>4.4323959999999998</v>
      </c>
      <c r="D49">
        <v>7.2800000000000002E-4</v>
      </c>
    </row>
    <row r="50" spans="1:4" x14ac:dyDescent="0.25">
      <c r="A50" s="132">
        <v>58</v>
      </c>
      <c r="B50" t="s">
        <v>109</v>
      </c>
      <c r="C50">
        <v>6.9360189999999999</v>
      </c>
      <c r="D50">
        <v>0.13125000000000001</v>
      </c>
    </row>
    <row r="51" spans="1:4" x14ac:dyDescent="0.25">
      <c r="A51" s="132">
        <v>59</v>
      </c>
      <c r="B51" t="s">
        <v>108</v>
      </c>
      <c r="C51">
        <v>4.3585380000000002</v>
      </c>
      <c r="D51">
        <v>2.4681449999999998</v>
      </c>
    </row>
    <row r="52" spans="1:4" x14ac:dyDescent="0.25">
      <c r="A52" s="132">
        <v>60</v>
      </c>
      <c r="B52" t="s">
        <v>108</v>
      </c>
      <c r="C52">
        <v>4.1600169999999999</v>
      </c>
      <c r="D52">
        <v>2.6570299999999998</v>
      </c>
    </row>
    <row r="53" spans="1:4" x14ac:dyDescent="0.25">
      <c r="A53" s="132">
        <v>63</v>
      </c>
      <c r="B53" t="s">
        <v>109</v>
      </c>
      <c r="C53">
        <v>8.0053180000000008</v>
      </c>
      <c r="D53">
        <v>1.067258</v>
      </c>
    </row>
    <row r="54" spans="1:4" x14ac:dyDescent="0.25">
      <c r="A54" s="132">
        <v>64</v>
      </c>
      <c r="B54" t="s">
        <v>107</v>
      </c>
      <c r="C54">
        <v>9.6509929999999997</v>
      </c>
      <c r="D54">
        <v>0.53370600000000001</v>
      </c>
    </row>
    <row r="55" spans="1:4" x14ac:dyDescent="0.25">
      <c r="A55" s="132">
        <v>65</v>
      </c>
      <c r="B55" t="s">
        <v>109</v>
      </c>
      <c r="C55">
        <v>7.8598710000000001</v>
      </c>
      <c r="D55">
        <v>2.6807999999999998E-2</v>
      </c>
    </row>
    <row r="56" spans="1:4" x14ac:dyDescent="0.25">
      <c r="A56" s="132">
        <v>66</v>
      </c>
      <c r="B56" t="s">
        <v>107</v>
      </c>
      <c r="C56">
        <v>10.72296</v>
      </c>
      <c r="D56">
        <v>0.45366899999999999</v>
      </c>
    </row>
    <row r="57" spans="1:4" x14ac:dyDescent="0.25">
      <c r="A57" s="132">
        <v>67</v>
      </c>
      <c r="B57" t="s">
        <v>109</v>
      </c>
      <c r="C57">
        <v>9.7700980000000008</v>
      </c>
      <c r="D57">
        <v>1.7795160000000001</v>
      </c>
    </row>
    <row r="58" spans="1:4" x14ac:dyDescent="0.25">
      <c r="A58" s="132">
        <v>68</v>
      </c>
      <c r="B58" t="s">
        <v>109</v>
      </c>
      <c r="C58">
        <v>4.9034810000000002</v>
      </c>
      <c r="D58">
        <v>0.43048999999999998</v>
      </c>
    </row>
    <row r="59" spans="1:4" x14ac:dyDescent="0.25">
      <c r="A59" s="132">
        <v>69</v>
      </c>
      <c r="B59" t="s">
        <v>109</v>
      </c>
      <c r="C59">
        <v>6.4390489999999998</v>
      </c>
      <c r="D59">
        <v>0.38428200000000001</v>
      </c>
    </row>
    <row r="60" spans="1:4" x14ac:dyDescent="0.25">
      <c r="A60" s="132">
        <v>70</v>
      </c>
      <c r="B60" t="s">
        <v>109</v>
      </c>
      <c r="C60">
        <v>5.9653679999999998</v>
      </c>
      <c r="D60">
        <v>0.50801399999999997</v>
      </c>
    </row>
    <row r="61" spans="1:4" x14ac:dyDescent="0.25">
      <c r="A61" s="132">
        <v>71</v>
      </c>
      <c r="B61" t="s">
        <v>109</v>
      </c>
      <c r="C61">
        <v>8.3188359999999992</v>
      </c>
      <c r="D61">
        <v>1.0913790000000001</v>
      </c>
    </row>
    <row r="62" spans="1:4" x14ac:dyDescent="0.25">
      <c r="A62" s="132">
        <v>72</v>
      </c>
      <c r="B62" t="s">
        <v>109</v>
      </c>
      <c r="C62">
        <v>4.5216969999999996</v>
      </c>
      <c r="D62">
        <v>1.7024319999999999</v>
      </c>
    </row>
    <row r="63" spans="1:4" x14ac:dyDescent="0.25">
      <c r="A63" s="132">
        <v>73</v>
      </c>
      <c r="B63" t="s">
        <v>109</v>
      </c>
      <c r="C63">
        <v>8.7751210000000004</v>
      </c>
      <c r="D63">
        <v>8.9734999999999995E-2</v>
      </c>
    </row>
    <row r="64" spans="1:4" x14ac:dyDescent="0.25">
      <c r="A64" s="132">
        <v>74</v>
      </c>
      <c r="B64" t="s">
        <v>109</v>
      </c>
      <c r="C64">
        <v>6.4464329999999999</v>
      </c>
      <c r="D64">
        <v>0.37027399999999999</v>
      </c>
    </row>
    <row r="65" spans="1:4" x14ac:dyDescent="0.25">
      <c r="A65" s="132">
        <v>76</v>
      </c>
      <c r="B65" t="s">
        <v>109</v>
      </c>
      <c r="C65">
        <v>4.6971489999999996</v>
      </c>
      <c r="D65">
        <v>1.131192</v>
      </c>
    </row>
    <row r="66" spans="1:4" x14ac:dyDescent="0.25">
      <c r="A66" s="132">
        <v>77</v>
      </c>
      <c r="B66" t="s">
        <v>109</v>
      </c>
      <c r="C66">
        <v>6.059666</v>
      </c>
      <c r="D66">
        <v>0.46939999999999998</v>
      </c>
    </row>
    <row r="67" spans="1:4" x14ac:dyDescent="0.25">
      <c r="A67" s="132">
        <v>84</v>
      </c>
      <c r="B67" t="s">
        <v>110</v>
      </c>
      <c r="C67">
        <v>5.0786980000000002</v>
      </c>
      <c r="D67">
        <v>2.8344170000000002</v>
      </c>
    </row>
    <row r="68" spans="1:4" x14ac:dyDescent="0.25">
      <c r="A68" s="132">
        <v>87</v>
      </c>
      <c r="B68" t="s">
        <v>110</v>
      </c>
      <c r="C68">
        <v>6.1822499999999998</v>
      </c>
      <c r="D68">
        <v>1.6966079999999999</v>
      </c>
    </row>
    <row r="69" spans="1:4" x14ac:dyDescent="0.25">
      <c r="A69" s="132">
        <v>97</v>
      </c>
      <c r="B69" t="s">
        <v>110</v>
      </c>
      <c r="C69">
        <v>6.5532769999999996</v>
      </c>
      <c r="D69">
        <v>1.734451</v>
      </c>
    </row>
    <row r="70" spans="1:4" x14ac:dyDescent="0.25">
      <c r="A70" s="132">
        <v>98</v>
      </c>
      <c r="B70" t="s">
        <v>110</v>
      </c>
      <c r="C70">
        <v>6.5734820000000003</v>
      </c>
      <c r="D70">
        <v>1.6164639999999999</v>
      </c>
    </row>
    <row r="71" spans="1:4" x14ac:dyDescent="0.25">
      <c r="A71" s="132">
        <v>100</v>
      </c>
      <c r="B71" t="s">
        <v>109</v>
      </c>
      <c r="C71">
        <v>9.1077379999999994</v>
      </c>
      <c r="D71">
        <v>0.722271</v>
      </c>
    </row>
    <row r="72" spans="1:4" x14ac:dyDescent="0.25">
      <c r="A72" s="132">
        <v>116</v>
      </c>
      <c r="B72" t="s">
        <v>110</v>
      </c>
      <c r="C72">
        <v>5.1203760000000003</v>
      </c>
      <c r="D72">
        <v>3.0461339999999999</v>
      </c>
    </row>
    <row r="73" spans="1:4" x14ac:dyDescent="0.25">
      <c r="A73" s="132">
        <v>119</v>
      </c>
      <c r="B73" t="s">
        <v>108</v>
      </c>
      <c r="C73">
        <v>6.1771820000000002</v>
      </c>
      <c r="D73">
        <v>4.1200390000000002</v>
      </c>
    </row>
    <row r="74" spans="1:4" x14ac:dyDescent="0.25">
      <c r="A74" s="132">
        <v>120</v>
      </c>
      <c r="B74" t="s">
        <v>110</v>
      </c>
      <c r="C74">
        <v>5.2615720000000001</v>
      </c>
      <c r="D74">
        <v>3.194842</v>
      </c>
    </row>
    <row r="75" spans="1:4" x14ac:dyDescent="0.25">
      <c r="A75" s="132">
        <v>121</v>
      </c>
      <c r="B75" t="s">
        <v>108</v>
      </c>
      <c r="C75">
        <v>6.1769629999999998</v>
      </c>
      <c r="D75">
        <v>3.953821</v>
      </c>
    </row>
    <row r="76" spans="1:4" x14ac:dyDescent="0.25">
      <c r="A76" s="132">
        <v>125</v>
      </c>
      <c r="B76" t="s">
        <v>107</v>
      </c>
      <c r="C76">
        <v>4.461106</v>
      </c>
      <c r="D76">
        <v>3.3973770000000001</v>
      </c>
    </row>
    <row r="77" spans="1:4" x14ac:dyDescent="0.25">
      <c r="A77" s="132">
        <v>126</v>
      </c>
      <c r="B77" t="s">
        <v>109</v>
      </c>
      <c r="C77">
        <v>4.2840259999999999</v>
      </c>
      <c r="D77">
        <v>4.0499780000000003</v>
      </c>
    </row>
    <row r="78" spans="1:4" x14ac:dyDescent="0.25">
      <c r="A78" s="132">
        <v>127</v>
      </c>
      <c r="B78" t="s">
        <v>109</v>
      </c>
      <c r="C78">
        <v>4.6259459999999999</v>
      </c>
      <c r="D78">
        <v>3.2447870000000001</v>
      </c>
    </row>
    <row r="79" spans="1:4" x14ac:dyDescent="0.25">
      <c r="A79" s="132">
        <v>128</v>
      </c>
      <c r="B79" t="s">
        <v>109</v>
      </c>
      <c r="C79">
        <v>4.2329439999999998</v>
      </c>
      <c r="D79">
        <v>4.3243919999999996</v>
      </c>
    </row>
    <row r="80" spans="1:4" x14ac:dyDescent="0.25">
      <c r="A80" s="132">
        <v>130</v>
      </c>
      <c r="B80" t="s">
        <v>107</v>
      </c>
      <c r="C80">
        <v>4.6035240000000002</v>
      </c>
      <c r="D80">
        <v>3.2775799999999999</v>
      </c>
    </row>
    <row r="81" spans="1:4" x14ac:dyDescent="0.25">
      <c r="A81" s="132">
        <v>132</v>
      </c>
      <c r="B81" t="s">
        <v>109</v>
      </c>
      <c r="C81">
        <v>4.3672180000000003</v>
      </c>
      <c r="D81">
        <v>4.0444950000000004</v>
      </c>
    </row>
    <row r="82" spans="1:4" x14ac:dyDescent="0.25">
      <c r="A82" s="132">
        <v>133</v>
      </c>
      <c r="B82" t="s">
        <v>109</v>
      </c>
      <c r="C82">
        <v>4.414371</v>
      </c>
      <c r="D82">
        <v>3.7859729999999998</v>
      </c>
    </row>
    <row r="83" spans="1:4" x14ac:dyDescent="0.25">
      <c r="A83" s="132">
        <v>134</v>
      </c>
      <c r="B83" t="s">
        <v>107</v>
      </c>
      <c r="C83">
        <v>4.4614440000000002</v>
      </c>
      <c r="D83">
        <v>3.0672820000000001</v>
      </c>
    </row>
    <row r="84" spans="1:4" x14ac:dyDescent="0.25">
      <c r="A84" s="132">
        <v>135</v>
      </c>
      <c r="B84" t="s">
        <v>107</v>
      </c>
      <c r="C84">
        <v>4.4139860000000004</v>
      </c>
      <c r="D84">
        <v>3.5903290000000001</v>
      </c>
    </row>
    <row r="85" spans="1:4" x14ac:dyDescent="0.25">
      <c r="A85" s="132">
        <v>137</v>
      </c>
      <c r="B85" t="s">
        <v>107</v>
      </c>
      <c r="C85">
        <v>4.6377490000000003</v>
      </c>
      <c r="D85">
        <v>3.1943679999999999</v>
      </c>
    </row>
    <row r="86" spans="1:4" x14ac:dyDescent="0.25">
      <c r="A86" s="132">
        <v>138</v>
      </c>
      <c r="B86" t="s">
        <v>107</v>
      </c>
      <c r="C86">
        <v>4.6248430000000003</v>
      </c>
      <c r="D86">
        <v>3.151516</v>
      </c>
    </row>
    <row r="87" spans="1:4" x14ac:dyDescent="0.25">
      <c r="A87" s="132">
        <v>139</v>
      </c>
      <c r="B87" t="s">
        <v>109</v>
      </c>
      <c r="C87">
        <v>4.3945619999999996</v>
      </c>
      <c r="D87">
        <v>3.880455</v>
      </c>
    </row>
    <row r="88" spans="1:4" x14ac:dyDescent="0.25">
      <c r="A88" s="132">
        <v>141</v>
      </c>
      <c r="B88" t="s">
        <v>107</v>
      </c>
      <c r="C88">
        <v>4.5746039999999999</v>
      </c>
      <c r="D88">
        <v>3.0957180000000002</v>
      </c>
    </row>
    <row r="89" spans="1:4" x14ac:dyDescent="0.25">
      <c r="A89" s="132">
        <v>148</v>
      </c>
      <c r="B89" t="s">
        <v>107</v>
      </c>
      <c r="C89">
        <v>4.6591389999999997</v>
      </c>
      <c r="D89">
        <v>3.0689609999999998</v>
      </c>
    </row>
    <row r="90" spans="1:4" x14ac:dyDescent="0.25">
      <c r="A90" s="132">
        <v>151</v>
      </c>
      <c r="B90" t="s">
        <v>109</v>
      </c>
      <c r="C90">
        <v>4.4499329999999997</v>
      </c>
      <c r="D90">
        <v>3.1004420000000001</v>
      </c>
    </row>
    <row r="91" spans="1:4" x14ac:dyDescent="0.25">
      <c r="A91" s="132">
        <v>152</v>
      </c>
      <c r="B91" t="s">
        <v>107</v>
      </c>
      <c r="C91">
        <v>5.7156940000000001</v>
      </c>
      <c r="D91">
        <v>2.7511559999999999</v>
      </c>
    </row>
    <row r="92" spans="1:4" x14ac:dyDescent="0.25">
      <c r="A92" s="132">
        <v>157</v>
      </c>
      <c r="B92" t="s">
        <v>109</v>
      </c>
      <c r="C92">
        <v>6.187195</v>
      </c>
      <c r="D92">
        <v>2.6239870000000001</v>
      </c>
    </row>
    <row r="93" spans="1:4" x14ac:dyDescent="0.25">
      <c r="A93" s="132">
        <v>160</v>
      </c>
      <c r="B93" t="s">
        <v>109</v>
      </c>
      <c r="C93">
        <v>4.8667680000000004</v>
      </c>
      <c r="D93">
        <v>3.6853359999999999</v>
      </c>
    </row>
    <row r="94" spans="1:4" x14ac:dyDescent="0.25">
      <c r="A94" s="132">
        <v>161</v>
      </c>
      <c r="B94" t="s">
        <v>109</v>
      </c>
      <c r="C94">
        <v>4.968756</v>
      </c>
      <c r="D94">
        <v>3.6968749999999999</v>
      </c>
    </row>
    <row r="95" spans="1:4" x14ac:dyDescent="0.25">
      <c r="A95" s="132">
        <v>164</v>
      </c>
      <c r="B95" t="s">
        <v>109</v>
      </c>
      <c r="C95">
        <v>5.7612909999999999</v>
      </c>
      <c r="D95">
        <v>3.2666149999999998</v>
      </c>
    </row>
    <row r="96" spans="1:4" x14ac:dyDescent="0.25">
      <c r="A96" s="132">
        <v>165</v>
      </c>
      <c r="B96" t="s">
        <v>108</v>
      </c>
      <c r="C96">
        <v>4.6674769999999999</v>
      </c>
      <c r="D96">
        <v>2.2820010000000002</v>
      </c>
    </row>
    <row r="97" spans="1:4" x14ac:dyDescent="0.25">
      <c r="A97" s="132">
        <v>166</v>
      </c>
      <c r="B97" t="s">
        <v>109</v>
      </c>
      <c r="C97">
        <v>5.7873700000000001</v>
      </c>
      <c r="D97">
        <v>3.3005399999999998</v>
      </c>
    </row>
    <row r="98" spans="1:4" x14ac:dyDescent="0.25">
      <c r="A98" s="132">
        <v>168</v>
      </c>
      <c r="B98" t="s">
        <v>109</v>
      </c>
      <c r="C98">
        <v>4.4559810000000004</v>
      </c>
      <c r="D98">
        <v>3.9405109999999999</v>
      </c>
    </row>
    <row r="99" spans="1:4" x14ac:dyDescent="0.25">
      <c r="A99" s="132">
        <v>172</v>
      </c>
      <c r="B99" t="s">
        <v>109</v>
      </c>
      <c r="C99">
        <v>4.5506929999999999</v>
      </c>
      <c r="D99">
        <v>4.0074310000000004</v>
      </c>
    </row>
    <row r="100" spans="1:4" x14ac:dyDescent="0.25">
      <c r="A100" s="132">
        <v>173</v>
      </c>
      <c r="B100" t="s">
        <v>109</v>
      </c>
      <c r="C100">
        <v>4.3729259999999996</v>
      </c>
      <c r="D100">
        <v>4.2579050000000001</v>
      </c>
    </row>
    <row r="101" spans="1:4" x14ac:dyDescent="0.25">
      <c r="A101" s="132">
        <v>174</v>
      </c>
      <c r="B101" t="s">
        <v>109</v>
      </c>
      <c r="C101">
        <v>4.377389</v>
      </c>
      <c r="D101">
        <v>4.2673909999999999</v>
      </c>
    </row>
    <row r="102" spans="1:4" x14ac:dyDescent="0.25">
      <c r="A102" s="132">
        <v>176</v>
      </c>
      <c r="B102" t="s">
        <v>109</v>
      </c>
      <c r="C102">
        <v>4.3410250000000001</v>
      </c>
      <c r="D102">
        <v>4.2814519999999998</v>
      </c>
    </row>
    <row r="103" spans="1:4" x14ac:dyDescent="0.25">
      <c r="A103" s="132">
        <v>177</v>
      </c>
      <c r="B103" t="s">
        <v>109</v>
      </c>
      <c r="C103">
        <v>4.2241169999999997</v>
      </c>
      <c r="D103">
        <v>4.411295</v>
      </c>
    </row>
    <row r="104" spans="1:4" x14ac:dyDescent="0.25">
      <c r="A104" s="132">
        <v>179</v>
      </c>
      <c r="B104" t="s">
        <v>109</v>
      </c>
      <c r="C104">
        <v>4.3443519999999998</v>
      </c>
      <c r="D104">
        <v>4.2936290000000001</v>
      </c>
    </row>
    <row r="105" spans="1:4" x14ac:dyDescent="0.25">
      <c r="A105" s="132">
        <v>180</v>
      </c>
      <c r="B105" t="s">
        <v>109</v>
      </c>
      <c r="C105">
        <v>4.3506410000000004</v>
      </c>
      <c r="D105">
        <v>4.219303</v>
      </c>
    </row>
    <row r="106" spans="1:4" x14ac:dyDescent="0.25">
      <c r="A106" s="132">
        <v>181</v>
      </c>
      <c r="B106" t="s">
        <v>109</v>
      </c>
      <c r="C106">
        <v>4.443873</v>
      </c>
      <c r="D106">
        <v>4.1116149999999996</v>
      </c>
    </row>
    <row r="107" spans="1:4" x14ac:dyDescent="0.25">
      <c r="A107" s="132">
        <v>182</v>
      </c>
      <c r="B107" t="s">
        <v>109</v>
      </c>
      <c r="C107">
        <v>4.3935890000000004</v>
      </c>
      <c r="D107">
        <v>4.2434710000000004</v>
      </c>
    </row>
    <row r="108" spans="1:4" x14ac:dyDescent="0.25">
      <c r="A108" s="132">
        <v>183</v>
      </c>
      <c r="B108" t="s">
        <v>109</v>
      </c>
      <c r="C108">
        <v>4.3379209999999997</v>
      </c>
      <c r="D108">
        <v>4.1927079999999997</v>
      </c>
    </row>
    <row r="109" spans="1:4" x14ac:dyDescent="0.25">
      <c r="A109" s="132">
        <v>184</v>
      </c>
      <c r="B109" t="s">
        <v>109</v>
      </c>
      <c r="C109">
        <v>4.4038279999999999</v>
      </c>
      <c r="D109">
        <v>4.0735760000000001</v>
      </c>
    </row>
    <row r="110" spans="1:4" x14ac:dyDescent="0.25">
      <c r="A110" s="132">
        <v>185</v>
      </c>
      <c r="B110" t="s">
        <v>109</v>
      </c>
      <c r="C110">
        <v>4.572031</v>
      </c>
      <c r="D110">
        <v>3.8594249999999999</v>
      </c>
    </row>
    <row r="111" spans="1:4" x14ac:dyDescent="0.25">
      <c r="A111" s="132">
        <v>188</v>
      </c>
      <c r="B111" t="s">
        <v>109</v>
      </c>
      <c r="C111">
        <v>7.6942719999999998</v>
      </c>
      <c r="D111">
        <v>1.0139359999999999</v>
      </c>
    </row>
    <row r="112" spans="1:4" x14ac:dyDescent="0.25">
      <c r="A112" s="132">
        <v>195</v>
      </c>
      <c r="B112" t="s">
        <v>109</v>
      </c>
      <c r="C112">
        <v>3.9820530000000001</v>
      </c>
      <c r="D112">
        <v>1.093261</v>
      </c>
    </row>
    <row r="113" spans="1:4" x14ac:dyDescent="0.25">
      <c r="A113" s="132">
        <v>197</v>
      </c>
      <c r="B113" t="s">
        <v>107</v>
      </c>
      <c r="C113">
        <v>12.866020000000001</v>
      </c>
      <c r="D113">
        <v>9.7160000000000007E-3</v>
      </c>
    </row>
    <row r="114" spans="1:4" x14ac:dyDescent="0.25">
      <c r="A114" s="132">
        <v>198</v>
      </c>
      <c r="B114" t="s">
        <v>107</v>
      </c>
      <c r="C114">
        <v>3.5179659999999999</v>
      </c>
      <c r="D114">
        <v>1.8758330000000001</v>
      </c>
    </row>
    <row r="115" spans="1:4" x14ac:dyDescent="0.25">
      <c r="A115" s="132">
        <v>199</v>
      </c>
      <c r="B115" t="s">
        <v>107</v>
      </c>
      <c r="C115">
        <v>11.903779999999999</v>
      </c>
      <c r="D115">
        <v>9.7930000000000003E-2</v>
      </c>
    </row>
    <row r="116" spans="1:4" x14ac:dyDescent="0.25">
      <c r="A116" s="132">
        <v>1001</v>
      </c>
      <c r="B116" t="s">
        <v>109</v>
      </c>
      <c r="C116">
        <v>6.1664870000000001</v>
      </c>
      <c r="D116">
        <v>3.0467019999999998</v>
      </c>
    </row>
    <row r="117" spans="1:4" x14ac:dyDescent="0.25">
      <c r="A117" s="132">
        <v>1002</v>
      </c>
      <c r="B117" t="s">
        <v>109</v>
      </c>
      <c r="C117">
        <v>5.9116229999999996</v>
      </c>
      <c r="D117">
        <v>3.4353220000000002</v>
      </c>
    </row>
    <row r="118" spans="1:4" x14ac:dyDescent="0.25">
      <c r="A118" s="132">
        <v>1003</v>
      </c>
      <c r="B118" t="s">
        <v>109</v>
      </c>
      <c r="C118">
        <v>5.9929100000000002</v>
      </c>
      <c r="D118">
        <v>3.4308580000000002</v>
      </c>
    </row>
    <row r="119" spans="1:4" x14ac:dyDescent="0.25">
      <c r="A119" s="132">
        <v>1005</v>
      </c>
      <c r="B119" t="s">
        <v>109</v>
      </c>
      <c r="C119">
        <v>5.7306730000000003</v>
      </c>
      <c r="D119">
        <v>3.5437630000000002</v>
      </c>
    </row>
    <row r="120" spans="1:4" x14ac:dyDescent="0.25">
      <c r="A120" s="132">
        <v>1007</v>
      </c>
      <c r="B120" t="s">
        <v>109</v>
      </c>
      <c r="C120">
        <v>5.9376150000000001</v>
      </c>
      <c r="D120">
        <v>3.353532</v>
      </c>
    </row>
    <row r="121" spans="1:4" x14ac:dyDescent="0.25">
      <c r="A121" s="132">
        <v>1008</v>
      </c>
      <c r="B121" t="s">
        <v>109</v>
      </c>
      <c r="C121">
        <v>5.6527180000000001</v>
      </c>
      <c r="D121">
        <v>3.5209039999999998</v>
      </c>
    </row>
    <row r="122" spans="1:4" x14ac:dyDescent="0.25">
      <c r="A122" s="132">
        <v>1010</v>
      </c>
      <c r="B122" t="s">
        <v>109</v>
      </c>
      <c r="C122">
        <v>5.8059469999999997</v>
      </c>
      <c r="D122">
        <v>3.524489</v>
      </c>
    </row>
    <row r="123" spans="1:4" x14ac:dyDescent="0.25">
      <c r="A123" s="132">
        <v>1011</v>
      </c>
      <c r="B123" t="s">
        <v>109</v>
      </c>
      <c r="C123">
        <v>5.5796609999999998</v>
      </c>
      <c r="D123">
        <v>3.5732900000000001</v>
      </c>
    </row>
    <row r="124" spans="1:4" x14ac:dyDescent="0.25">
      <c r="A124" s="132">
        <v>1012</v>
      </c>
      <c r="B124" t="s">
        <v>109</v>
      </c>
      <c r="C124">
        <v>5.6805849999999998</v>
      </c>
      <c r="D124">
        <v>3.5207120000000001</v>
      </c>
    </row>
    <row r="125" spans="1:4" x14ac:dyDescent="0.25">
      <c r="A125" s="132">
        <v>1013</v>
      </c>
      <c r="B125" t="s">
        <v>109</v>
      </c>
      <c r="C125">
        <v>6.1047159999999998</v>
      </c>
      <c r="D125">
        <v>3.101321</v>
      </c>
    </row>
    <row r="126" spans="1:4" x14ac:dyDescent="0.25">
      <c r="A126" s="132">
        <v>1020</v>
      </c>
      <c r="B126" t="s">
        <v>109</v>
      </c>
      <c r="C126">
        <v>6.0923280000000002</v>
      </c>
      <c r="D126">
        <v>3.1167799999999999</v>
      </c>
    </row>
    <row r="127" spans="1:4" x14ac:dyDescent="0.25">
      <c r="A127" s="132">
        <v>1022</v>
      </c>
      <c r="B127" t="s">
        <v>109</v>
      </c>
      <c r="C127">
        <v>6.0715769999999996</v>
      </c>
      <c r="D127">
        <v>3.149095</v>
      </c>
    </row>
    <row r="128" spans="1:4" x14ac:dyDescent="0.25">
      <c r="A128" s="132">
        <v>1026</v>
      </c>
      <c r="B128" t="s">
        <v>109</v>
      </c>
      <c r="C128">
        <v>5.5273849999999998</v>
      </c>
      <c r="D128">
        <v>3.6213229999999998</v>
      </c>
    </row>
    <row r="129" spans="1:4" x14ac:dyDescent="0.25">
      <c r="A129" s="132">
        <v>1027</v>
      </c>
      <c r="B129" t="s">
        <v>109</v>
      </c>
      <c r="C129">
        <v>5.8708580000000001</v>
      </c>
      <c r="D129">
        <v>3.3670089999999999</v>
      </c>
    </row>
    <row r="130" spans="1:4" x14ac:dyDescent="0.25">
      <c r="A130" s="132">
        <v>1028</v>
      </c>
      <c r="B130" t="s">
        <v>109</v>
      </c>
      <c r="C130">
        <v>6.0864159999999998</v>
      </c>
      <c r="D130">
        <v>3.1601430000000001</v>
      </c>
    </row>
    <row r="131" spans="1:4" x14ac:dyDescent="0.25">
      <c r="A131" s="132">
        <v>1030</v>
      </c>
      <c r="B131" t="s">
        <v>109</v>
      </c>
      <c r="C131">
        <v>6.1630849999999997</v>
      </c>
      <c r="D131">
        <v>3.068568</v>
      </c>
    </row>
    <row r="132" spans="1:4" x14ac:dyDescent="0.25">
      <c r="A132" s="132">
        <v>1031</v>
      </c>
      <c r="B132" t="s">
        <v>109</v>
      </c>
      <c r="C132">
        <v>5.7911840000000003</v>
      </c>
      <c r="D132">
        <v>3.5042209999999998</v>
      </c>
    </row>
    <row r="133" spans="1:4" x14ac:dyDescent="0.25">
      <c r="A133" s="132">
        <v>1032</v>
      </c>
      <c r="B133" t="s">
        <v>109</v>
      </c>
      <c r="C133">
        <v>5.5979830000000002</v>
      </c>
      <c r="D133">
        <v>3.5873059999999999</v>
      </c>
    </row>
    <row r="134" spans="1:4" x14ac:dyDescent="0.25">
      <c r="A134" s="132">
        <v>1033</v>
      </c>
      <c r="B134" t="s">
        <v>109</v>
      </c>
      <c r="C134">
        <v>6.0237800000000004</v>
      </c>
      <c r="D134">
        <v>3.2382110000000002</v>
      </c>
    </row>
    <row r="135" spans="1:4" x14ac:dyDescent="0.25">
      <c r="A135" s="132">
        <v>1034</v>
      </c>
      <c r="B135" t="s">
        <v>109</v>
      </c>
      <c r="C135">
        <v>5.7058949999999999</v>
      </c>
      <c r="D135">
        <v>3.4820880000000001</v>
      </c>
    </row>
    <row r="136" spans="1:4" x14ac:dyDescent="0.25">
      <c r="A136" s="132">
        <v>1035</v>
      </c>
      <c r="B136" t="s">
        <v>109</v>
      </c>
      <c r="C136">
        <v>6.0480470000000004</v>
      </c>
      <c r="D136">
        <v>3.35026</v>
      </c>
    </row>
    <row r="137" spans="1:4" x14ac:dyDescent="0.25">
      <c r="A137" s="132">
        <v>1036</v>
      </c>
      <c r="B137" t="s">
        <v>109</v>
      </c>
      <c r="C137">
        <v>6.0013529999999999</v>
      </c>
      <c r="D137">
        <v>3.2884799999999998</v>
      </c>
    </row>
    <row r="138" spans="1:4" x14ac:dyDescent="0.25">
      <c r="A138" s="132">
        <v>1038</v>
      </c>
      <c r="B138" t="s">
        <v>109</v>
      </c>
      <c r="C138">
        <v>6.0262079999999996</v>
      </c>
      <c r="D138">
        <v>3.406488</v>
      </c>
    </row>
    <row r="139" spans="1:4" x14ac:dyDescent="0.25">
      <c r="A139" s="132">
        <v>1039</v>
      </c>
      <c r="B139" t="s">
        <v>109</v>
      </c>
      <c r="C139">
        <v>5.8266540000000004</v>
      </c>
      <c r="D139">
        <v>3.487428</v>
      </c>
    </row>
    <row r="140" spans="1:4" x14ac:dyDescent="0.25">
      <c r="A140" s="132">
        <v>1040</v>
      </c>
      <c r="B140" t="s">
        <v>109</v>
      </c>
      <c r="C140">
        <v>6.0552380000000001</v>
      </c>
      <c r="D140">
        <v>3.172866</v>
      </c>
    </row>
    <row r="141" spans="1:4" x14ac:dyDescent="0.25">
      <c r="A141" s="132">
        <v>1050</v>
      </c>
      <c r="B141" t="s">
        <v>109</v>
      </c>
      <c r="C141">
        <v>5.7195640000000001</v>
      </c>
      <c r="D141">
        <v>3.4793050000000001</v>
      </c>
    </row>
    <row r="142" spans="1:4" x14ac:dyDescent="0.25">
      <c r="A142" s="132">
        <v>1053</v>
      </c>
      <c r="B142" t="s">
        <v>109</v>
      </c>
      <c r="C142">
        <v>5.8326659999999997</v>
      </c>
      <c r="D142">
        <v>3.4328880000000002</v>
      </c>
    </row>
    <row r="143" spans="1:4" x14ac:dyDescent="0.25">
      <c r="A143" s="132">
        <v>1054</v>
      </c>
      <c r="B143" t="s">
        <v>109</v>
      </c>
      <c r="C143">
        <v>5.8950420000000001</v>
      </c>
      <c r="D143">
        <v>3.4940380000000002</v>
      </c>
    </row>
    <row r="144" spans="1:4" x14ac:dyDescent="0.25">
      <c r="A144" s="132">
        <v>1056</v>
      </c>
      <c r="B144" t="s">
        <v>109</v>
      </c>
      <c r="C144">
        <v>6.0257810000000003</v>
      </c>
      <c r="D144">
        <v>3.2373989999999999</v>
      </c>
    </row>
    <row r="145" spans="1:4" x14ac:dyDescent="0.25">
      <c r="A145" s="132">
        <v>1057</v>
      </c>
      <c r="B145" t="s">
        <v>109</v>
      </c>
      <c r="C145">
        <v>5.8901009999999996</v>
      </c>
      <c r="D145">
        <v>3.4248560000000001</v>
      </c>
    </row>
    <row r="146" spans="1:4" x14ac:dyDescent="0.25">
      <c r="A146" s="132">
        <v>1060</v>
      </c>
      <c r="B146" t="s">
        <v>109</v>
      </c>
      <c r="C146">
        <v>6.0000710000000002</v>
      </c>
      <c r="D146">
        <v>3.315423</v>
      </c>
    </row>
    <row r="147" spans="1:4" x14ac:dyDescent="0.25">
      <c r="A147" s="132">
        <v>1062</v>
      </c>
      <c r="B147" t="s">
        <v>109</v>
      </c>
      <c r="C147">
        <v>5.9091110000000002</v>
      </c>
      <c r="D147">
        <v>3.3719920000000001</v>
      </c>
    </row>
    <row r="148" spans="1:4" x14ac:dyDescent="0.25">
      <c r="A148" s="132">
        <v>1068</v>
      </c>
      <c r="B148" t="s">
        <v>109</v>
      </c>
      <c r="C148">
        <v>5.7492080000000003</v>
      </c>
      <c r="D148">
        <v>3.5397409999999998</v>
      </c>
    </row>
    <row r="149" spans="1:4" x14ac:dyDescent="0.25">
      <c r="A149" s="132">
        <v>1069</v>
      </c>
      <c r="B149" t="s">
        <v>109</v>
      </c>
      <c r="C149">
        <v>5.8828630000000004</v>
      </c>
      <c r="D149">
        <v>3.413224</v>
      </c>
    </row>
    <row r="150" spans="1:4" x14ac:dyDescent="0.25">
      <c r="A150" s="132">
        <v>1070</v>
      </c>
      <c r="B150" t="s">
        <v>109</v>
      </c>
      <c r="C150">
        <v>5.472226</v>
      </c>
      <c r="D150">
        <v>3.6508889999999998</v>
      </c>
    </row>
    <row r="151" spans="1:4" x14ac:dyDescent="0.25">
      <c r="A151" s="132">
        <v>1071</v>
      </c>
      <c r="B151" t="s">
        <v>109</v>
      </c>
      <c r="C151">
        <v>5.824643</v>
      </c>
      <c r="D151">
        <v>3.38367</v>
      </c>
    </row>
    <row r="152" spans="1:4" x14ac:dyDescent="0.25">
      <c r="A152" s="132">
        <v>1072</v>
      </c>
      <c r="B152" t="s">
        <v>109</v>
      </c>
      <c r="C152">
        <v>5.7998529999999997</v>
      </c>
      <c r="D152">
        <v>3.5246629999999999</v>
      </c>
    </row>
    <row r="153" spans="1:4" x14ac:dyDescent="0.25">
      <c r="A153" s="132">
        <v>1073</v>
      </c>
      <c r="B153" t="s">
        <v>109</v>
      </c>
      <c r="C153">
        <v>5.9683279999999996</v>
      </c>
      <c r="D153">
        <v>3.280141</v>
      </c>
    </row>
    <row r="154" spans="1:4" x14ac:dyDescent="0.25">
      <c r="A154" s="132">
        <v>1075</v>
      </c>
      <c r="B154" t="s">
        <v>109</v>
      </c>
      <c r="C154">
        <v>6.0580429999999996</v>
      </c>
      <c r="D154">
        <v>3.1841089999999999</v>
      </c>
    </row>
    <row r="155" spans="1:4" x14ac:dyDescent="0.25">
      <c r="A155" s="132">
        <v>1077</v>
      </c>
      <c r="B155" t="s">
        <v>109</v>
      </c>
      <c r="C155">
        <v>6.0807279999999997</v>
      </c>
      <c r="D155">
        <v>3.1616789999999999</v>
      </c>
    </row>
    <row r="156" spans="1:4" x14ac:dyDescent="0.25">
      <c r="A156" s="132">
        <v>1080</v>
      </c>
      <c r="B156" t="s">
        <v>109</v>
      </c>
      <c r="C156">
        <v>5.9516419999999997</v>
      </c>
      <c r="D156">
        <v>3.338908</v>
      </c>
    </row>
    <row r="157" spans="1:4" x14ac:dyDescent="0.25">
      <c r="A157" s="132">
        <v>1081</v>
      </c>
      <c r="B157" t="s">
        <v>109</v>
      </c>
      <c r="C157">
        <v>5.7956079999999996</v>
      </c>
      <c r="D157">
        <v>3.5541559999999999</v>
      </c>
    </row>
    <row r="158" spans="1:4" x14ac:dyDescent="0.25">
      <c r="A158" s="132">
        <v>1082</v>
      </c>
      <c r="B158" t="s">
        <v>109</v>
      </c>
      <c r="C158">
        <v>5.8436709999999996</v>
      </c>
      <c r="D158">
        <v>3.4478949999999999</v>
      </c>
    </row>
    <row r="159" spans="1:4" x14ac:dyDescent="0.25">
      <c r="A159" s="132">
        <v>1084</v>
      </c>
      <c r="B159" t="s">
        <v>109</v>
      </c>
      <c r="C159">
        <v>5.6022920000000003</v>
      </c>
      <c r="D159">
        <v>3.5742050000000001</v>
      </c>
    </row>
    <row r="160" spans="1:4" x14ac:dyDescent="0.25">
      <c r="A160" s="132">
        <v>1085</v>
      </c>
      <c r="B160" t="s">
        <v>109</v>
      </c>
      <c r="C160">
        <v>6.0052760000000003</v>
      </c>
      <c r="D160">
        <v>3.2326540000000001</v>
      </c>
    </row>
    <row r="161" spans="1:4" x14ac:dyDescent="0.25">
      <c r="A161" s="132">
        <v>1088</v>
      </c>
      <c r="B161" t="s">
        <v>109</v>
      </c>
      <c r="C161">
        <v>5.9333299999999998</v>
      </c>
      <c r="D161">
        <v>3.4492069999999999</v>
      </c>
    </row>
    <row r="162" spans="1:4" x14ac:dyDescent="0.25">
      <c r="A162" s="132">
        <v>1089</v>
      </c>
      <c r="B162" t="s">
        <v>109</v>
      </c>
      <c r="C162">
        <v>6.1207250000000002</v>
      </c>
      <c r="D162">
        <v>3.096514</v>
      </c>
    </row>
    <row r="163" spans="1:4" x14ac:dyDescent="0.25">
      <c r="A163" s="132">
        <v>1092</v>
      </c>
      <c r="B163" t="s">
        <v>109</v>
      </c>
      <c r="C163">
        <v>5.8172259999999998</v>
      </c>
      <c r="D163">
        <v>3.4884949999999999</v>
      </c>
    </row>
    <row r="164" spans="1:4" x14ac:dyDescent="0.25">
      <c r="A164" s="132">
        <v>1095</v>
      </c>
      <c r="B164" t="s">
        <v>109</v>
      </c>
      <c r="C164">
        <v>6.0207819999999996</v>
      </c>
      <c r="D164">
        <v>3.2544230000000001</v>
      </c>
    </row>
    <row r="165" spans="1:4" x14ac:dyDescent="0.25">
      <c r="A165" s="132">
        <v>1096</v>
      </c>
      <c r="B165" t="s">
        <v>109</v>
      </c>
      <c r="C165">
        <v>5.667681</v>
      </c>
      <c r="D165">
        <v>3.5461619999999998</v>
      </c>
    </row>
    <row r="166" spans="1:4" x14ac:dyDescent="0.25">
      <c r="A166" s="132">
        <v>1098</v>
      </c>
      <c r="B166" t="s">
        <v>109</v>
      </c>
      <c r="C166">
        <v>5.5251349999999997</v>
      </c>
      <c r="D166">
        <v>3.6201189999999999</v>
      </c>
    </row>
    <row r="167" spans="1:4" x14ac:dyDescent="0.25">
      <c r="A167" s="132">
        <v>1103</v>
      </c>
      <c r="B167" t="s">
        <v>109</v>
      </c>
      <c r="C167">
        <v>6.1468569999999998</v>
      </c>
      <c r="D167">
        <v>3.0434839999999999</v>
      </c>
    </row>
    <row r="168" spans="1:4" x14ac:dyDescent="0.25">
      <c r="A168" s="132">
        <v>1104</v>
      </c>
      <c r="B168" t="s">
        <v>109</v>
      </c>
      <c r="C168">
        <v>6.1180199999999996</v>
      </c>
      <c r="D168">
        <v>3.0844909999999999</v>
      </c>
    </row>
    <row r="169" spans="1:4" x14ac:dyDescent="0.25">
      <c r="A169" s="132">
        <v>1105</v>
      </c>
      <c r="B169" t="s">
        <v>109</v>
      </c>
      <c r="C169">
        <v>6.1471840000000002</v>
      </c>
      <c r="D169">
        <v>3.0420479999999999</v>
      </c>
    </row>
    <row r="170" spans="1:4" x14ac:dyDescent="0.25">
      <c r="A170" s="132">
        <v>1106</v>
      </c>
      <c r="B170" t="s">
        <v>109</v>
      </c>
      <c r="C170">
        <v>6.1568009999999997</v>
      </c>
      <c r="D170">
        <v>3.0609320000000002</v>
      </c>
    </row>
    <row r="171" spans="1:4" x14ac:dyDescent="0.25">
      <c r="A171" s="132">
        <v>1107</v>
      </c>
      <c r="B171" t="s">
        <v>109</v>
      </c>
      <c r="C171">
        <v>6.1333399999999996</v>
      </c>
      <c r="D171">
        <v>3.0667759999999999</v>
      </c>
    </row>
    <row r="172" spans="1:4" x14ac:dyDescent="0.25">
      <c r="A172" s="132">
        <v>1108</v>
      </c>
      <c r="B172" t="s">
        <v>109</v>
      </c>
      <c r="C172">
        <v>6.1382060000000003</v>
      </c>
      <c r="D172">
        <v>3.0629110000000002</v>
      </c>
    </row>
    <row r="173" spans="1:4" x14ac:dyDescent="0.25">
      <c r="A173" s="132">
        <v>1109</v>
      </c>
      <c r="B173" t="s">
        <v>109</v>
      </c>
      <c r="C173">
        <v>6.1139219999999996</v>
      </c>
      <c r="D173">
        <v>3.0946799999999999</v>
      </c>
    </row>
    <row r="174" spans="1:4" x14ac:dyDescent="0.25">
      <c r="A174" s="132">
        <v>1118</v>
      </c>
      <c r="B174" t="s">
        <v>109</v>
      </c>
      <c r="C174">
        <v>6.1068369999999996</v>
      </c>
      <c r="D174">
        <v>3.1133419999999998</v>
      </c>
    </row>
    <row r="175" spans="1:4" x14ac:dyDescent="0.25">
      <c r="A175" s="132">
        <v>1119</v>
      </c>
      <c r="B175" t="s">
        <v>109</v>
      </c>
      <c r="C175">
        <v>6.0831189999999999</v>
      </c>
      <c r="D175">
        <v>3.1477469999999999</v>
      </c>
    </row>
    <row r="176" spans="1:4" x14ac:dyDescent="0.25">
      <c r="A176" s="132">
        <v>1128</v>
      </c>
      <c r="B176" t="s">
        <v>109</v>
      </c>
      <c r="C176">
        <v>6.0762349999999996</v>
      </c>
      <c r="D176">
        <v>3.1672199999999999</v>
      </c>
    </row>
    <row r="177" spans="1:4" x14ac:dyDescent="0.25">
      <c r="A177" s="132">
        <v>1129</v>
      </c>
      <c r="B177" t="s">
        <v>109</v>
      </c>
      <c r="C177">
        <v>6.0656499999999998</v>
      </c>
      <c r="D177">
        <v>3.1800299999999999</v>
      </c>
    </row>
    <row r="178" spans="1:4" x14ac:dyDescent="0.25">
      <c r="A178" s="132">
        <v>1151</v>
      </c>
      <c r="B178" t="s">
        <v>109</v>
      </c>
      <c r="C178">
        <v>6.0692490000000001</v>
      </c>
      <c r="D178">
        <v>3.166093</v>
      </c>
    </row>
    <row r="179" spans="1:4" x14ac:dyDescent="0.25">
      <c r="A179" s="132">
        <v>1201</v>
      </c>
      <c r="B179" t="s">
        <v>109</v>
      </c>
      <c r="C179">
        <v>5.4875410000000002</v>
      </c>
      <c r="D179">
        <v>3.5978919999999999</v>
      </c>
    </row>
    <row r="180" spans="1:4" x14ac:dyDescent="0.25">
      <c r="A180" s="132">
        <v>1220</v>
      </c>
      <c r="B180" t="s">
        <v>109</v>
      </c>
      <c r="C180">
        <v>5.3304869999999998</v>
      </c>
      <c r="D180">
        <v>3.7055790000000002</v>
      </c>
    </row>
    <row r="181" spans="1:4" x14ac:dyDescent="0.25">
      <c r="A181" s="132">
        <v>1222</v>
      </c>
      <c r="B181" t="s">
        <v>109</v>
      </c>
      <c r="C181">
        <v>5.6244969999999999</v>
      </c>
      <c r="D181">
        <v>3.6049150000000001</v>
      </c>
    </row>
    <row r="182" spans="1:4" x14ac:dyDescent="0.25">
      <c r="A182" s="132">
        <v>1223</v>
      </c>
      <c r="B182" t="s">
        <v>109</v>
      </c>
      <c r="C182">
        <v>5.427899</v>
      </c>
      <c r="D182">
        <v>3.6640429999999999</v>
      </c>
    </row>
    <row r="183" spans="1:4" x14ac:dyDescent="0.25">
      <c r="A183" s="132">
        <v>1224</v>
      </c>
      <c r="B183" t="s">
        <v>109</v>
      </c>
      <c r="C183">
        <v>5.3975099999999996</v>
      </c>
      <c r="D183">
        <v>3.6583169999999998</v>
      </c>
    </row>
    <row r="184" spans="1:4" x14ac:dyDescent="0.25">
      <c r="A184" s="132">
        <v>1225</v>
      </c>
      <c r="B184" t="s">
        <v>109</v>
      </c>
      <c r="C184">
        <v>5.3530689999999996</v>
      </c>
      <c r="D184">
        <v>3.6939229999999998</v>
      </c>
    </row>
    <row r="185" spans="1:4" x14ac:dyDescent="0.25">
      <c r="A185" s="132">
        <v>1226</v>
      </c>
      <c r="B185" t="s">
        <v>109</v>
      </c>
      <c r="C185">
        <v>5.3775829999999996</v>
      </c>
      <c r="D185">
        <v>3.679519</v>
      </c>
    </row>
    <row r="186" spans="1:4" x14ac:dyDescent="0.25">
      <c r="A186" s="132">
        <v>1230</v>
      </c>
      <c r="B186" t="s">
        <v>109</v>
      </c>
      <c r="C186">
        <v>5.6091769999999999</v>
      </c>
      <c r="D186">
        <v>3.5956090000000001</v>
      </c>
    </row>
    <row r="187" spans="1:4" x14ac:dyDescent="0.25">
      <c r="A187" s="132">
        <v>1235</v>
      </c>
      <c r="B187" t="s">
        <v>109</v>
      </c>
      <c r="C187">
        <v>5.3811540000000004</v>
      </c>
      <c r="D187">
        <v>3.694645</v>
      </c>
    </row>
    <row r="188" spans="1:4" x14ac:dyDescent="0.25">
      <c r="A188" s="132">
        <v>1236</v>
      </c>
      <c r="B188" t="s">
        <v>109</v>
      </c>
      <c r="C188">
        <v>5.6134269999999997</v>
      </c>
      <c r="D188">
        <v>3.5818460000000001</v>
      </c>
    </row>
    <row r="189" spans="1:4" x14ac:dyDescent="0.25">
      <c r="A189" s="132">
        <v>1237</v>
      </c>
      <c r="B189" t="s">
        <v>109</v>
      </c>
      <c r="C189">
        <v>5.3966580000000004</v>
      </c>
      <c r="D189">
        <v>3.6504270000000001</v>
      </c>
    </row>
    <row r="190" spans="1:4" x14ac:dyDescent="0.25">
      <c r="A190" s="132">
        <v>1238</v>
      </c>
      <c r="B190" t="s">
        <v>109</v>
      </c>
      <c r="C190">
        <v>5.5129520000000003</v>
      </c>
      <c r="D190">
        <v>3.6223909999999999</v>
      </c>
    </row>
    <row r="191" spans="1:4" x14ac:dyDescent="0.25">
      <c r="A191" s="132">
        <v>1240</v>
      </c>
      <c r="B191" t="s">
        <v>109</v>
      </c>
      <c r="C191">
        <v>5.5245559999999996</v>
      </c>
      <c r="D191">
        <v>3.5898379999999999</v>
      </c>
    </row>
    <row r="192" spans="1:4" x14ac:dyDescent="0.25">
      <c r="A192" s="132">
        <v>1243</v>
      </c>
      <c r="B192" t="s">
        <v>109</v>
      </c>
      <c r="C192">
        <v>5.4764679999999997</v>
      </c>
      <c r="D192">
        <v>3.6431979999999999</v>
      </c>
    </row>
    <row r="193" spans="1:4" x14ac:dyDescent="0.25">
      <c r="A193" s="132">
        <v>1245</v>
      </c>
      <c r="B193" t="s">
        <v>109</v>
      </c>
      <c r="C193">
        <v>5.5531829999999998</v>
      </c>
      <c r="D193">
        <v>3.6142690000000002</v>
      </c>
    </row>
    <row r="194" spans="1:4" x14ac:dyDescent="0.25">
      <c r="A194" s="132">
        <v>1247</v>
      </c>
      <c r="B194" t="s">
        <v>109</v>
      </c>
      <c r="C194">
        <v>5.3118040000000004</v>
      </c>
      <c r="D194">
        <v>3.711776</v>
      </c>
    </row>
    <row r="195" spans="1:4" x14ac:dyDescent="0.25">
      <c r="A195" s="132">
        <v>1253</v>
      </c>
      <c r="B195" t="s">
        <v>109</v>
      </c>
      <c r="C195">
        <v>5.5006789999999999</v>
      </c>
      <c r="D195">
        <v>3.636574</v>
      </c>
    </row>
    <row r="196" spans="1:4" x14ac:dyDescent="0.25">
      <c r="A196" s="132">
        <v>1254</v>
      </c>
      <c r="B196" t="s">
        <v>109</v>
      </c>
      <c r="C196">
        <v>5.5889670000000002</v>
      </c>
      <c r="D196">
        <v>3.5667810000000002</v>
      </c>
    </row>
    <row r="197" spans="1:4" x14ac:dyDescent="0.25">
      <c r="A197" s="132">
        <v>1255</v>
      </c>
      <c r="B197" t="s">
        <v>109</v>
      </c>
      <c r="C197">
        <v>5.5772839999999997</v>
      </c>
      <c r="D197">
        <v>3.6054740000000001</v>
      </c>
    </row>
    <row r="198" spans="1:4" x14ac:dyDescent="0.25">
      <c r="A198" s="132">
        <v>1256</v>
      </c>
      <c r="B198" t="s">
        <v>109</v>
      </c>
      <c r="C198">
        <v>5.3577300000000001</v>
      </c>
      <c r="D198">
        <v>3.7069420000000002</v>
      </c>
    </row>
    <row r="199" spans="1:4" x14ac:dyDescent="0.25">
      <c r="A199" s="132">
        <v>1257</v>
      </c>
      <c r="B199" t="s">
        <v>109</v>
      </c>
      <c r="C199">
        <v>5.6223179999999999</v>
      </c>
      <c r="D199">
        <v>3.6104690000000002</v>
      </c>
    </row>
    <row r="200" spans="1:4" x14ac:dyDescent="0.25">
      <c r="A200" s="132">
        <v>1258</v>
      </c>
      <c r="B200" t="s">
        <v>109</v>
      </c>
      <c r="C200">
        <v>5.6717329999999997</v>
      </c>
      <c r="D200">
        <v>3.596238</v>
      </c>
    </row>
    <row r="201" spans="1:4" x14ac:dyDescent="0.25">
      <c r="A201" s="132">
        <v>1259</v>
      </c>
      <c r="B201" t="s">
        <v>109</v>
      </c>
      <c r="C201">
        <v>5.6167340000000001</v>
      </c>
      <c r="D201">
        <v>3.5918830000000002</v>
      </c>
    </row>
    <row r="202" spans="1:4" x14ac:dyDescent="0.25">
      <c r="A202" s="132">
        <v>1262</v>
      </c>
      <c r="B202" t="s">
        <v>109</v>
      </c>
      <c r="C202">
        <v>5.5753490000000001</v>
      </c>
      <c r="D202">
        <v>3.5916090000000001</v>
      </c>
    </row>
    <row r="203" spans="1:4" x14ac:dyDescent="0.25">
      <c r="A203" s="132">
        <v>1266</v>
      </c>
      <c r="B203" t="s">
        <v>109</v>
      </c>
      <c r="C203">
        <v>5.6108909999999996</v>
      </c>
      <c r="D203">
        <v>3.5738840000000001</v>
      </c>
    </row>
    <row r="204" spans="1:4" x14ac:dyDescent="0.25">
      <c r="A204" s="132">
        <v>1267</v>
      </c>
      <c r="B204" t="s">
        <v>109</v>
      </c>
      <c r="C204">
        <v>5.4366070000000004</v>
      </c>
      <c r="D204">
        <v>3.595666</v>
      </c>
    </row>
    <row r="205" spans="1:4" x14ac:dyDescent="0.25">
      <c r="A205" s="132">
        <v>1270</v>
      </c>
      <c r="B205" t="s">
        <v>109</v>
      </c>
      <c r="C205">
        <v>5.3614110000000004</v>
      </c>
      <c r="D205">
        <v>3.7059510000000002</v>
      </c>
    </row>
    <row r="206" spans="1:4" x14ac:dyDescent="0.25">
      <c r="A206" s="132">
        <v>1301</v>
      </c>
      <c r="B206" t="s">
        <v>109</v>
      </c>
      <c r="C206">
        <v>5.8540700000000001</v>
      </c>
      <c r="D206">
        <v>3.484829</v>
      </c>
    </row>
    <row r="207" spans="1:4" x14ac:dyDescent="0.25">
      <c r="A207" s="132">
        <v>1330</v>
      </c>
      <c r="B207" t="s">
        <v>109</v>
      </c>
      <c r="C207">
        <v>5.5883909999999997</v>
      </c>
      <c r="D207">
        <v>3.5957910000000002</v>
      </c>
    </row>
    <row r="208" spans="1:4" x14ac:dyDescent="0.25">
      <c r="A208" s="132">
        <v>1331</v>
      </c>
      <c r="B208" t="s">
        <v>109</v>
      </c>
      <c r="C208">
        <v>5.7380170000000001</v>
      </c>
      <c r="D208">
        <v>3.5425960000000001</v>
      </c>
    </row>
    <row r="209" spans="1:4" x14ac:dyDescent="0.25">
      <c r="A209" s="132">
        <v>1337</v>
      </c>
      <c r="B209" t="s">
        <v>109</v>
      </c>
      <c r="C209">
        <v>5.7889999999999997</v>
      </c>
      <c r="D209">
        <v>3.504321</v>
      </c>
    </row>
    <row r="210" spans="1:4" x14ac:dyDescent="0.25">
      <c r="A210" s="132">
        <v>1338</v>
      </c>
      <c r="B210" t="s">
        <v>109</v>
      </c>
      <c r="C210">
        <v>5.5970050000000002</v>
      </c>
      <c r="D210">
        <v>3.5960139999999998</v>
      </c>
    </row>
    <row r="211" spans="1:4" x14ac:dyDescent="0.25">
      <c r="A211" s="132">
        <v>1339</v>
      </c>
      <c r="B211" t="s">
        <v>109</v>
      </c>
      <c r="C211">
        <v>5.4475369999999996</v>
      </c>
      <c r="D211">
        <v>3.6660010000000001</v>
      </c>
    </row>
    <row r="212" spans="1:4" x14ac:dyDescent="0.25">
      <c r="A212" s="132">
        <v>1340</v>
      </c>
      <c r="B212" t="s">
        <v>109</v>
      </c>
      <c r="C212">
        <v>5.5653829999999997</v>
      </c>
      <c r="D212">
        <v>3.6109</v>
      </c>
    </row>
    <row r="213" spans="1:4" x14ac:dyDescent="0.25">
      <c r="A213" s="132">
        <v>1341</v>
      </c>
      <c r="B213" t="s">
        <v>109</v>
      </c>
      <c r="C213">
        <v>5.7626150000000003</v>
      </c>
      <c r="D213">
        <v>3.5257849999999999</v>
      </c>
    </row>
    <row r="214" spans="1:4" x14ac:dyDescent="0.25">
      <c r="A214" s="132">
        <v>1342</v>
      </c>
      <c r="B214" t="s">
        <v>109</v>
      </c>
      <c r="C214">
        <v>5.9160120000000003</v>
      </c>
      <c r="D214">
        <v>3.4711970000000001</v>
      </c>
    </row>
    <row r="215" spans="1:4" x14ac:dyDescent="0.25">
      <c r="A215" s="132">
        <v>1343</v>
      </c>
      <c r="B215" t="s">
        <v>109</v>
      </c>
      <c r="C215">
        <v>5.3418669999999997</v>
      </c>
      <c r="D215">
        <v>3.7166090000000001</v>
      </c>
    </row>
    <row r="216" spans="1:4" x14ac:dyDescent="0.25">
      <c r="A216" s="132">
        <v>1344</v>
      </c>
      <c r="B216" t="s">
        <v>109</v>
      </c>
      <c r="C216">
        <v>5.8006789999999997</v>
      </c>
      <c r="D216">
        <v>3.526796</v>
      </c>
    </row>
    <row r="217" spans="1:4" x14ac:dyDescent="0.25">
      <c r="A217" s="132">
        <v>1346</v>
      </c>
      <c r="B217" t="s">
        <v>109</v>
      </c>
      <c r="C217">
        <v>5.458672</v>
      </c>
      <c r="D217">
        <v>3.662906</v>
      </c>
    </row>
    <row r="218" spans="1:4" x14ac:dyDescent="0.25">
      <c r="A218" s="132">
        <v>1349</v>
      </c>
      <c r="B218" t="s">
        <v>109</v>
      </c>
      <c r="C218">
        <v>5.8604779999999996</v>
      </c>
      <c r="D218">
        <v>3.5030399999999999</v>
      </c>
    </row>
    <row r="219" spans="1:4" x14ac:dyDescent="0.25">
      <c r="A219" s="132">
        <v>1350</v>
      </c>
      <c r="B219" t="s">
        <v>109</v>
      </c>
      <c r="C219">
        <v>5.2910269999999997</v>
      </c>
      <c r="D219">
        <v>3.744596</v>
      </c>
    </row>
    <row r="220" spans="1:4" x14ac:dyDescent="0.25">
      <c r="A220" s="132">
        <v>1351</v>
      </c>
      <c r="B220" t="s">
        <v>109</v>
      </c>
      <c r="C220">
        <v>5.903734</v>
      </c>
      <c r="D220">
        <v>3.4842050000000002</v>
      </c>
    </row>
    <row r="221" spans="1:4" x14ac:dyDescent="0.25">
      <c r="A221" s="132">
        <v>1354</v>
      </c>
      <c r="B221" t="s">
        <v>109</v>
      </c>
      <c r="C221">
        <v>5.8516029999999999</v>
      </c>
      <c r="D221">
        <v>3.490008</v>
      </c>
    </row>
    <row r="222" spans="1:4" x14ac:dyDescent="0.25">
      <c r="A222" s="132">
        <v>1355</v>
      </c>
      <c r="B222" t="s">
        <v>109</v>
      </c>
      <c r="C222">
        <v>5.800478</v>
      </c>
      <c r="D222">
        <v>3.5077980000000002</v>
      </c>
    </row>
    <row r="223" spans="1:4" x14ac:dyDescent="0.25">
      <c r="A223" s="132">
        <v>1360</v>
      </c>
      <c r="B223" t="s">
        <v>109</v>
      </c>
      <c r="C223">
        <v>5.8128989999999998</v>
      </c>
      <c r="D223">
        <v>3.4992610000000002</v>
      </c>
    </row>
    <row r="224" spans="1:4" x14ac:dyDescent="0.25">
      <c r="A224" s="132">
        <v>1364</v>
      </c>
      <c r="B224" t="s">
        <v>109</v>
      </c>
      <c r="C224">
        <v>5.754003</v>
      </c>
      <c r="D224">
        <v>3.5351499999999998</v>
      </c>
    </row>
    <row r="225" spans="1:4" x14ac:dyDescent="0.25">
      <c r="A225" s="132">
        <v>1366</v>
      </c>
      <c r="B225" t="s">
        <v>109</v>
      </c>
      <c r="C225">
        <v>5.7810199999999998</v>
      </c>
      <c r="D225">
        <v>3.5151680000000001</v>
      </c>
    </row>
    <row r="226" spans="1:4" x14ac:dyDescent="0.25">
      <c r="A226" s="132">
        <v>1367</v>
      </c>
      <c r="B226" t="s">
        <v>109</v>
      </c>
      <c r="C226">
        <v>5.3371190000000004</v>
      </c>
      <c r="D226">
        <v>3.724494</v>
      </c>
    </row>
    <row r="227" spans="1:4" x14ac:dyDescent="0.25">
      <c r="A227" s="132">
        <v>1368</v>
      </c>
      <c r="B227" t="s">
        <v>109</v>
      </c>
      <c r="C227">
        <v>5.6549639999999997</v>
      </c>
      <c r="D227">
        <v>3.5615420000000002</v>
      </c>
    </row>
    <row r="228" spans="1:4" x14ac:dyDescent="0.25">
      <c r="A228" s="132">
        <v>1370</v>
      </c>
      <c r="B228" t="s">
        <v>109</v>
      </c>
      <c r="C228">
        <v>5.6652139999999997</v>
      </c>
      <c r="D228">
        <v>3.5676019999999999</v>
      </c>
    </row>
    <row r="229" spans="1:4" x14ac:dyDescent="0.25">
      <c r="A229" s="132">
        <v>1373</v>
      </c>
      <c r="B229" t="s">
        <v>109</v>
      </c>
      <c r="C229">
        <v>5.9579199999999997</v>
      </c>
      <c r="D229">
        <v>3.468267</v>
      </c>
    </row>
    <row r="230" spans="1:4" x14ac:dyDescent="0.25">
      <c r="A230" s="132">
        <v>1375</v>
      </c>
      <c r="B230" t="s">
        <v>109</v>
      </c>
      <c r="C230">
        <v>6.0016889999999998</v>
      </c>
      <c r="D230">
        <v>3.4582470000000001</v>
      </c>
    </row>
    <row r="231" spans="1:4" x14ac:dyDescent="0.25">
      <c r="A231" s="132">
        <v>1376</v>
      </c>
      <c r="B231" t="s">
        <v>109</v>
      </c>
      <c r="C231">
        <v>5.9048150000000001</v>
      </c>
      <c r="D231">
        <v>3.4707129999999999</v>
      </c>
    </row>
    <row r="232" spans="1:4" x14ac:dyDescent="0.25">
      <c r="A232" s="132">
        <v>1378</v>
      </c>
      <c r="B232" t="s">
        <v>109</v>
      </c>
      <c r="C232">
        <v>5.7520810000000004</v>
      </c>
      <c r="D232">
        <v>3.5234519999999998</v>
      </c>
    </row>
    <row r="233" spans="1:4" x14ac:dyDescent="0.25">
      <c r="A233" s="132">
        <v>1379</v>
      </c>
      <c r="B233" t="s">
        <v>109</v>
      </c>
      <c r="C233">
        <v>5.7899130000000003</v>
      </c>
      <c r="D233">
        <v>3.5382440000000002</v>
      </c>
    </row>
    <row r="234" spans="1:4" x14ac:dyDescent="0.25">
      <c r="A234" s="132">
        <v>1420</v>
      </c>
      <c r="B234" t="s">
        <v>109</v>
      </c>
      <c r="C234">
        <v>5.7694900000000002</v>
      </c>
      <c r="D234">
        <v>3.4185989999999999</v>
      </c>
    </row>
    <row r="235" spans="1:4" x14ac:dyDescent="0.25">
      <c r="A235" s="132">
        <v>1430</v>
      </c>
      <c r="B235" t="s">
        <v>109</v>
      </c>
      <c r="C235">
        <v>5.6274360000000003</v>
      </c>
      <c r="D235">
        <v>3.5482610000000001</v>
      </c>
    </row>
    <row r="236" spans="1:4" x14ac:dyDescent="0.25">
      <c r="A236" s="132">
        <v>1431</v>
      </c>
      <c r="B236" t="s">
        <v>109</v>
      </c>
      <c r="C236">
        <v>5.7183510000000002</v>
      </c>
      <c r="D236">
        <v>3.4369939999999999</v>
      </c>
    </row>
    <row r="237" spans="1:4" x14ac:dyDescent="0.25">
      <c r="A237" s="132">
        <v>1432</v>
      </c>
      <c r="B237" t="s">
        <v>109</v>
      </c>
      <c r="C237">
        <v>5.9604299999999997</v>
      </c>
      <c r="D237">
        <v>3.2154310000000002</v>
      </c>
    </row>
    <row r="238" spans="1:4" x14ac:dyDescent="0.25">
      <c r="A238" s="132">
        <v>1434</v>
      </c>
      <c r="B238" t="s">
        <v>109</v>
      </c>
      <c r="C238">
        <v>5.9415199999999997</v>
      </c>
      <c r="D238">
        <v>3.249692</v>
      </c>
    </row>
    <row r="239" spans="1:4" x14ac:dyDescent="0.25">
      <c r="A239" s="132">
        <v>1436</v>
      </c>
      <c r="B239" t="s">
        <v>109</v>
      </c>
      <c r="C239">
        <v>5.6718219999999997</v>
      </c>
      <c r="D239">
        <v>3.573283</v>
      </c>
    </row>
    <row r="240" spans="1:4" x14ac:dyDescent="0.25">
      <c r="A240" s="132">
        <v>1440</v>
      </c>
      <c r="B240" t="s">
        <v>109</v>
      </c>
      <c r="C240">
        <v>5.6699950000000001</v>
      </c>
      <c r="D240">
        <v>3.5611969999999999</v>
      </c>
    </row>
    <row r="241" spans="1:4" x14ac:dyDescent="0.25">
      <c r="A241" s="132">
        <v>1450</v>
      </c>
      <c r="B241" t="s">
        <v>109</v>
      </c>
      <c r="C241">
        <v>5.9523809999999999</v>
      </c>
      <c r="D241">
        <v>3.2032430000000001</v>
      </c>
    </row>
    <row r="242" spans="1:4" x14ac:dyDescent="0.25">
      <c r="A242" s="132">
        <v>1451</v>
      </c>
      <c r="B242" t="s">
        <v>109</v>
      </c>
      <c r="C242">
        <v>5.9715930000000004</v>
      </c>
      <c r="D242">
        <v>3.2371210000000001</v>
      </c>
    </row>
    <row r="243" spans="1:4" x14ac:dyDescent="0.25">
      <c r="A243" s="132">
        <v>1452</v>
      </c>
      <c r="B243" t="s">
        <v>109</v>
      </c>
      <c r="C243">
        <v>5.7029889999999996</v>
      </c>
      <c r="D243">
        <v>3.5533790000000001</v>
      </c>
    </row>
    <row r="244" spans="1:4" x14ac:dyDescent="0.25">
      <c r="A244" s="132">
        <v>1453</v>
      </c>
      <c r="B244" t="s">
        <v>109</v>
      </c>
      <c r="C244">
        <v>5.834295</v>
      </c>
      <c r="D244">
        <v>3.3617889999999999</v>
      </c>
    </row>
    <row r="245" spans="1:4" x14ac:dyDescent="0.25">
      <c r="A245" s="132">
        <v>1460</v>
      </c>
      <c r="B245" t="s">
        <v>109</v>
      </c>
      <c r="C245">
        <v>5.998138</v>
      </c>
      <c r="D245">
        <v>3.178407</v>
      </c>
    </row>
    <row r="246" spans="1:4" x14ac:dyDescent="0.25">
      <c r="A246" s="132">
        <v>1462</v>
      </c>
      <c r="B246" t="s">
        <v>109</v>
      </c>
      <c r="C246">
        <v>5.8556840000000001</v>
      </c>
      <c r="D246">
        <v>3.312948</v>
      </c>
    </row>
    <row r="247" spans="1:4" x14ac:dyDescent="0.25">
      <c r="A247" s="132">
        <v>1463</v>
      </c>
      <c r="B247" t="s">
        <v>109</v>
      </c>
      <c r="C247">
        <v>5.9219489999999997</v>
      </c>
      <c r="D247">
        <v>3.2217509999999998</v>
      </c>
    </row>
    <row r="248" spans="1:4" x14ac:dyDescent="0.25">
      <c r="A248" s="132">
        <v>1464</v>
      </c>
      <c r="B248" t="s">
        <v>109</v>
      </c>
      <c r="C248">
        <v>5.91099</v>
      </c>
      <c r="D248">
        <v>3.2622200000000001</v>
      </c>
    </row>
    <row r="249" spans="1:4" x14ac:dyDescent="0.25">
      <c r="A249" s="132">
        <v>1468</v>
      </c>
      <c r="B249" t="s">
        <v>109</v>
      </c>
      <c r="C249">
        <v>5.6844939999999999</v>
      </c>
      <c r="D249">
        <v>3.5692170000000001</v>
      </c>
    </row>
    <row r="250" spans="1:4" x14ac:dyDescent="0.25">
      <c r="A250" s="132">
        <v>1469</v>
      </c>
      <c r="B250" t="s">
        <v>109</v>
      </c>
      <c r="C250">
        <v>5.8584990000000001</v>
      </c>
      <c r="D250">
        <v>3.290896</v>
      </c>
    </row>
    <row r="251" spans="1:4" x14ac:dyDescent="0.25">
      <c r="A251" s="132">
        <v>1473</v>
      </c>
      <c r="B251" t="s">
        <v>109</v>
      </c>
      <c r="C251">
        <v>5.706709</v>
      </c>
      <c r="D251">
        <v>3.5205060000000001</v>
      </c>
    </row>
    <row r="252" spans="1:4" x14ac:dyDescent="0.25">
      <c r="A252" s="132">
        <v>1474</v>
      </c>
      <c r="B252" t="s">
        <v>109</v>
      </c>
      <c r="C252">
        <v>5.8138230000000002</v>
      </c>
      <c r="D252">
        <v>3.3383500000000002</v>
      </c>
    </row>
    <row r="253" spans="1:4" x14ac:dyDescent="0.25">
      <c r="A253" s="132">
        <v>1475</v>
      </c>
      <c r="B253" t="s">
        <v>109</v>
      </c>
      <c r="C253">
        <v>5.6244240000000003</v>
      </c>
      <c r="D253">
        <v>3.5726439999999999</v>
      </c>
    </row>
    <row r="254" spans="1:4" x14ac:dyDescent="0.25">
      <c r="A254" s="132">
        <v>1501</v>
      </c>
      <c r="B254" t="s">
        <v>109</v>
      </c>
      <c r="C254">
        <v>5.8505409999999998</v>
      </c>
      <c r="D254">
        <v>3.4651489999999998</v>
      </c>
    </row>
    <row r="255" spans="1:4" x14ac:dyDescent="0.25">
      <c r="A255" s="132">
        <v>1503</v>
      </c>
      <c r="B255" t="s">
        <v>109</v>
      </c>
      <c r="C255">
        <v>5.9556649999999998</v>
      </c>
      <c r="D255">
        <v>3.2990840000000001</v>
      </c>
    </row>
    <row r="256" spans="1:4" x14ac:dyDescent="0.25">
      <c r="A256" s="132">
        <v>1504</v>
      </c>
      <c r="B256" t="s">
        <v>109</v>
      </c>
      <c r="C256">
        <v>6.03308</v>
      </c>
      <c r="D256">
        <v>3.2396959999999999</v>
      </c>
    </row>
    <row r="257" spans="1:4" x14ac:dyDescent="0.25">
      <c r="A257" s="132">
        <v>1505</v>
      </c>
      <c r="B257" t="s">
        <v>109</v>
      </c>
      <c r="C257">
        <v>5.9122859999999999</v>
      </c>
      <c r="D257">
        <v>3.3435679999999999</v>
      </c>
    </row>
    <row r="258" spans="1:4" x14ac:dyDescent="0.25">
      <c r="A258" s="132">
        <v>1506</v>
      </c>
      <c r="B258" t="s">
        <v>109</v>
      </c>
      <c r="C258">
        <v>5.813777</v>
      </c>
      <c r="D258">
        <v>3.5245730000000002</v>
      </c>
    </row>
    <row r="259" spans="1:4" x14ac:dyDescent="0.25">
      <c r="A259" s="132">
        <v>1507</v>
      </c>
      <c r="B259" t="s">
        <v>109</v>
      </c>
      <c r="C259">
        <v>5.8354920000000003</v>
      </c>
      <c r="D259">
        <v>3.5108440000000001</v>
      </c>
    </row>
    <row r="260" spans="1:4" x14ac:dyDescent="0.25">
      <c r="A260" s="132">
        <v>1510</v>
      </c>
      <c r="B260" t="s">
        <v>109</v>
      </c>
      <c r="C260">
        <v>5.9204220000000003</v>
      </c>
      <c r="D260">
        <v>3.3128519999999999</v>
      </c>
    </row>
    <row r="261" spans="1:4" x14ac:dyDescent="0.25">
      <c r="A261" s="132">
        <v>1515</v>
      </c>
      <c r="B261" t="s">
        <v>109</v>
      </c>
      <c r="C261">
        <v>5.8093389999999996</v>
      </c>
      <c r="D261">
        <v>3.527177</v>
      </c>
    </row>
    <row r="262" spans="1:4" x14ac:dyDescent="0.25">
      <c r="A262" s="132">
        <v>1516</v>
      </c>
      <c r="B262" t="s">
        <v>109</v>
      </c>
      <c r="C262">
        <v>5.9068009999999997</v>
      </c>
      <c r="D262">
        <v>3.4095200000000001</v>
      </c>
    </row>
    <row r="263" spans="1:4" x14ac:dyDescent="0.25">
      <c r="A263" s="132">
        <v>1518</v>
      </c>
      <c r="B263" t="s">
        <v>109</v>
      </c>
      <c r="C263">
        <v>5.8102859999999996</v>
      </c>
      <c r="D263">
        <v>3.54203</v>
      </c>
    </row>
    <row r="264" spans="1:4" x14ac:dyDescent="0.25">
      <c r="A264" s="132">
        <v>1519</v>
      </c>
      <c r="B264" t="s">
        <v>109</v>
      </c>
      <c r="C264">
        <v>5.9527770000000002</v>
      </c>
      <c r="D264">
        <v>3.3555519999999999</v>
      </c>
    </row>
    <row r="265" spans="1:4" x14ac:dyDescent="0.25">
      <c r="A265" s="132">
        <v>1520</v>
      </c>
      <c r="B265" t="s">
        <v>109</v>
      </c>
      <c r="C265">
        <v>5.803598</v>
      </c>
      <c r="D265">
        <v>3.4712079999999998</v>
      </c>
    </row>
    <row r="266" spans="1:4" x14ac:dyDescent="0.25">
      <c r="A266" s="132">
        <v>1521</v>
      </c>
      <c r="B266" t="s">
        <v>109</v>
      </c>
      <c r="C266">
        <v>5.8009339999999998</v>
      </c>
      <c r="D266">
        <v>3.561105</v>
      </c>
    </row>
    <row r="267" spans="1:4" x14ac:dyDescent="0.25">
      <c r="A267" s="132">
        <v>1522</v>
      </c>
      <c r="B267" t="s">
        <v>109</v>
      </c>
      <c r="C267">
        <v>5.7824109999999997</v>
      </c>
      <c r="D267">
        <v>3.4812940000000001</v>
      </c>
    </row>
    <row r="268" spans="1:4" x14ac:dyDescent="0.25">
      <c r="A268" s="132">
        <v>1523</v>
      </c>
      <c r="B268" t="s">
        <v>109</v>
      </c>
      <c r="C268">
        <v>5.9118579999999996</v>
      </c>
      <c r="D268">
        <v>3.2957299999999998</v>
      </c>
    </row>
    <row r="269" spans="1:4" x14ac:dyDescent="0.25">
      <c r="A269" s="132">
        <v>1524</v>
      </c>
      <c r="B269" t="s">
        <v>109</v>
      </c>
      <c r="C269">
        <v>5.7728599999999997</v>
      </c>
      <c r="D269">
        <v>3.5264509999999998</v>
      </c>
    </row>
    <row r="270" spans="1:4" x14ac:dyDescent="0.25">
      <c r="A270" s="132">
        <v>1527</v>
      </c>
      <c r="B270" t="s">
        <v>109</v>
      </c>
      <c r="C270">
        <v>5.9013960000000001</v>
      </c>
      <c r="D270">
        <v>3.4150360000000002</v>
      </c>
    </row>
    <row r="271" spans="1:4" x14ac:dyDescent="0.25">
      <c r="A271" s="132">
        <v>1529</v>
      </c>
      <c r="B271" t="s">
        <v>109</v>
      </c>
      <c r="C271">
        <v>6.0143399999999998</v>
      </c>
      <c r="D271">
        <v>3.2673429999999999</v>
      </c>
    </row>
    <row r="272" spans="1:4" x14ac:dyDescent="0.25">
      <c r="A272" s="132">
        <v>1531</v>
      </c>
      <c r="B272" t="s">
        <v>109</v>
      </c>
      <c r="C272">
        <v>5.7830859999999999</v>
      </c>
      <c r="D272">
        <v>3.5173359999999998</v>
      </c>
    </row>
    <row r="273" spans="1:4" x14ac:dyDescent="0.25">
      <c r="A273" s="132">
        <v>1532</v>
      </c>
      <c r="B273" t="s">
        <v>109</v>
      </c>
      <c r="C273">
        <v>5.9556480000000001</v>
      </c>
      <c r="D273">
        <v>3.3199350000000001</v>
      </c>
    </row>
    <row r="274" spans="1:4" x14ac:dyDescent="0.25">
      <c r="A274" s="132">
        <v>1534</v>
      </c>
      <c r="B274" t="s">
        <v>109</v>
      </c>
      <c r="C274">
        <v>5.9721209999999996</v>
      </c>
      <c r="D274">
        <v>3.3332120000000001</v>
      </c>
    </row>
    <row r="275" spans="1:4" x14ac:dyDescent="0.25">
      <c r="A275" s="132">
        <v>1535</v>
      </c>
      <c r="B275" t="s">
        <v>109</v>
      </c>
      <c r="C275">
        <v>5.7979890000000003</v>
      </c>
      <c r="D275">
        <v>3.5219580000000001</v>
      </c>
    </row>
    <row r="276" spans="1:4" x14ac:dyDescent="0.25">
      <c r="A276" s="132">
        <v>1536</v>
      </c>
      <c r="B276" t="s">
        <v>109</v>
      </c>
      <c r="C276">
        <v>5.9466799999999997</v>
      </c>
      <c r="D276">
        <v>3.3627410000000002</v>
      </c>
    </row>
    <row r="277" spans="1:4" x14ac:dyDescent="0.25">
      <c r="A277" s="132">
        <v>1537</v>
      </c>
      <c r="B277" t="s">
        <v>109</v>
      </c>
      <c r="C277">
        <v>5.8344579999999997</v>
      </c>
      <c r="D277">
        <v>3.493941</v>
      </c>
    </row>
    <row r="278" spans="1:4" x14ac:dyDescent="0.25">
      <c r="A278" s="132">
        <v>1540</v>
      </c>
      <c r="B278" t="s">
        <v>109</v>
      </c>
      <c r="C278">
        <v>5.8742830000000001</v>
      </c>
      <c r="D278">
        <v>3.4635929999999999</v>
      </c>
    </row>
    <row r="279" spans="1:4" x14ac:dyDescent="0.25">
      <c r="A279" s="132">
        <v>1541</v>
      </c>
      <c r="B279" t="s">
        <v>109</v>
      </c>
      <c r="C279">
        <v>5.7541979999999997</v>
      </c>
      <c r="D279">
        <v>3.4939840000000002</v>
      </c>
    </row>
    <row r="280" spans="1:4" x14ac:dyDescent="0.25">
      <c r="A280" s="132">
        <v>1542</v>
      </c>
      <c r="B280" t="s">
        <v>109</v>
      </c>
      <c r="C280">
        <v>5.8010469999999996</v>
      </c>
      <c r="D280">
        <v>3.512772</v>
      </c>
    </row>
    <row r="281" spans="1:4" x14ac:dyDescent="0.25">
      <c r="A281" s="132">
        <v>1543</v>
      </c>
      <c r="B281" t="s">
        <v>109</v>
      </c>
      <c r="C281">
        <v>5.7366419999999998</v>
      </c>
      <c r="D281">
        <v>3.5386959999999998</v>
      </c>
    </row>
    <row r="282" spans="1:4" x14ac:dyDescent="0.25">
      <c r="A282" s="132">
        <v>1545</v>
      </c>
      <c r="B282" t="s">
        <v>109</v>
      </c>
      <c r="C282">
        <v>5.9323499999999996</v>
      </c>
      <c r="D282">
        <v>3.3600989999999999</v>
      </c>
    </row>
    <row r="283" spans="1:4" x14ac:dyDescent="0.25">
      <c r="A283" s="132">
        <v>1550</v>
      </c>
      <c r="B283" t="s">
        <v>109</v>
      </c>
      <c r="C283">
        <v>5.8359550000000002</v>
      </c>
      <c r="D283">
        <v>3.537188</v>
      </c>
    </row>
    <row r="284" spans="1:4" x14ac:dyDescent="0.25">
      <c r="A284" s="132">
        <v>1560</v>
      </c>
      <c r="B284" t="s">
        <v>109</v>
      </c>
      <c r="C284">
        <v>5.9504859999999997</v>
      </c>
      <c r="D284">
        <v>3.3584649999999998</v>
      </c>
    </row>
    <row r="285" spans="1:4" x14ac:dyDescent="0.25">
      <c r="A285" s="132">
        <v>1562</v>
      </c>
      <c r="B285" t="s">
        <v>109</v>
      </c>
      <c r="C285">
        <v>5.7846479999999998</v>
      </c>
      <c r="D285">
        <v>3.528524</v>
      </c>
    </row>
    <row r="286" spans="1:4" x14ac:dyDescent="0.25">
      <c r="A286" s="132">
        <v>1564</v>
      </c>
      <c r="B286" t="s">
        <v>109</v>
      </c>
      <c r="C286">
        <v>5.8531000000000004</v>
      </c>
      <c r="D286">
        <v>3.3680669999999999</v>
      </c>
    </row>
    <row r="287" spans="1:4" x14ac:dyDescent="0.25">
      <c r="A287" s="132">
        <v>1566</v>
      </c>
      <c r="B287" t="s">
        <v>109</v>
      </c>
      <c r="C287">
        <v>5.8146469999999999</v>
      </c>
      <c r="D287">
        <v>3.5475599999999998</v>
      </c>
    </row>
    <row r="288" spans="1:4" x14ac:dyDescent="0.25">
      <c r="A288" s="132">
        <v>1568</v>
      </c>
      <c r="B288" t="s">
        <v>109</v>
      </c>
      <c r="C288">
        <v>5.9893489999999998</v>
      </c>
      <c r="D288">
        <v>3.3122829999999999</v>
      </c>
    </row>
    <row r="289" spans="1:4" x14ac:dyDescent="0.25">
      <c r="A289" s="132">
        <v>1569</v>
      </c>
      <c r="B289" t="s">
        <v>109</v>
      </c>
      <c r="C289">
        <v>5.9755200000000004</v>
      </c>
      <c r="D289">
        <v>3.321958</v>
      </c>
    </row>
    <row r="290" spans="1:4" x14ac:dyDescent="0.25">
      <c r="A290" s="132">
        <v>1570</v>
      </c>
      <c r="B290" t="s">
        <v>109</v>
      </c>
      <c r="C290">
        <v>5.896496</v>
      </c>
      <c r="D290">
        <v>3.4487350000000001</v>
      </c>
    </row>
    <row r="291" spans="1:4" x14ac:dyDescent="0.25">
      <c r="A291" s="132">
        <v>1571</v>
      </c>
      <c r="B291" t="s">
        <v>109</v>
      </c>
      <c r="C291">
        <v>5.8829820000000002</v>
      </c>
      <c r="D291">
        <v>3.4834489999999998</v>
      </c>
    </row>
    <row r="292" spans="1:4" x14ac:dyDescent="0.25">
      <c r="A292" s="132">
        <v>1581</v>
      </c>
      <c r="B292" t="s">
        <v>109</v>
      </c>
      <c r="C292">
        <v>5.9758019999999998</v>
      </c>
      <c r="D292">
        <v>3.320341</v>
      </c>
    </row>
    <row r="293" spans="1:4" x14ac:dyDescent="0.25">
      <c r="A293" s="132">
        <v>1583</v>
      </c>
      <c r="B293" t="s">
        <v>109</v>
      </c>
      <c r="C293">
        <v>5.8628650000000002</v>
      </c>
      <c r="D293">
        <v>3.3895789999999999</v>
      </c>
    </row>
    <row r="294" spans="1:4" x14ac:dyDescent="0.25">
      <c r="A294" s="132">
        <v>1585</v>
      </c>
      <c r="B294" t="s">
        <v>109</v>
      </c>
      <c r="C294">
        <v>5.8144910000000003</v>
      </c>
      <c r="D294">
        <v>3.4996179999999999</v>
      </c>
    </row>
    <row r="295" spans="1:4" x14ac:dyDescent="0.25">
      <c r="A295" s="132">
        <v>1588</v>
      </c>
      <c r="B295" t="s">
        <v>109</v>
      </c>
      <c r="C295">
        <v>5.9567199999999998</v>
      </c>
      <c r="D295">
        <v>3.351461</v>
      </c>
    </row>
    <row r="296" spans="1:4" x14ac:dyDescent="0.25">
      <c r="A296" s="132">
        <v>1590</v>
      </c>
      <c r="B296" t="s">
        <v>109</v>
      </c>
      <c r="C296">
        <v>5.9097350000000004</v>
      </c>
      <c r="D296">
        <v>3.4081700000000001</v>
      </c>
    </row>
    <row r="297" spans="1:4" x14ac:dyDescent="0.25">
      <c r="A297" s="132">
        <v>1602</v>
      </c>
      <c r="B297" t="s">
        <v>109</v>
      </c>
      <c r="C297">
        <v>5.8202389999999999</v>
      </c>
      <c r="D297">
        <v>3.4739439999999999</v>
      </c>
    </row>
    <row r="298" spans="1:4" x14ac:dyDescent="0.25">
      <c r="A298" s="132">
        <v>1603</v>
      </c>
      <c r="B298" t="s">
        <v>109</v>
      </c>
      <c r="C298">
        <v>5.831823</v>
      </c>
      <c r="D298">
        <v>3.4716870000000002</v>
      </c>
    </row>
    <row r="299" spans="1:4" x14ac:dyDescent="0.25">
      <c r="A299" s="132">
        <v>1604</v>
      </c>
      <c r="B299" t="s">
        <v>109</v>
      </c>
      <c r="C299">
        <v>5.9070539999999996</v>
      </c>
      <c r="D299">
        <v>3.4016670000000002</v>
      </c>
    </row>
    <row r="300" spans="1:4" x14ac:dyDescent="0.25">
      <c r="A300" s="132">
        <v>1605</v>
      </c>
      <c r="B300" t="s">
        <v>109</v>
      </c>
      <c r="C300">
        <v>5.875896</v>
      </c>
      <c r="D300">
        <v>3.4147050000000001</v>
      </c>
    </row>
    <row r="301" spans="1:4" x14ac:dyDescent="0.25">
      <c r="A301" s="132">
        <v>1606</v>
      </c>
      <c r="B301" t="s">
        <v>109</v>
      </c>
      <c r="C301">
        <v>5.86409</v>
      </c>
      <c r="D301">
        <v>3.4148779999999999</v>
      </c>
    </row>
    <row r="302" spans="1:4" x14ac:dyDescent="0.25">
      <c r="A302" s="132">
        <v>1607</v>
      </c>
      <c r="B302" t="s">
        <v>109</v>
      </c>
      <c r="C302">
        <v>5.889227</v>
      </c>
      <c r="D302">
        <v>3.4226380000000001</v>
      </c>
    </row>
    <row r="303" spans="1:4" x14ac:dyDescent="0.25">
      <c r="A303" s="132">
        <v>1608</v>
      </c>
      <c r="B303" t="s">
        <v>109</v>
      </c>
      <c r="C303">
        <v>5.8702860000000001</v>
      </c>
      <c r="D303">
        <v>3.431152</v>
      </c>
    </row>
    <row r="304" spans="1:4" x14ac:dyDescent="0.25">
      <c r="A304" s="132">
        <v>1609</v>
      </c>
      <c r="B304" t="s">
        <v>109</v>
      </c>
      <c r="C304">
        <v>5.8322640000000003</v>
      </c>
      <c r="D304">
        <v>3.4572769999999999</v>
      </c>
    </row>
    <row r="305" spans="1:4" x14ac:dyDescent="0.25">
      <c r="A305" s="132">
        <v>1610</v>
      </c>
      <c r="B305" t="s">
        <v>109</v>
      </c>
      <c r="C305">
        <v>5.8656930000000003</v>
      </c>
      <c r="D305">
        <v>3.4404490000000001</v>
      </c>
    </row>
    <row r="306" spans="1:4" x14ac:dyDescent="0.25">
      <c r="A306" s="132">
        <v>1611</v>
      </c>
      <c r="B306" t="s">
        <v>109</v>
      </c>
      <c r="C306">
        <v>5.8062950000000004</v>
      </c>
      <c r="D306">
        <v>3.4969060000000001</v>
      </c>
    </row>
    <row r="307" spans="1:4" x14ac:dyDescent="0.25">
      <c r="A307" s="132">
        <v>1612</v>
      </c>
      <c r="B307" t="s">
        <v>109</v>
      </c>
      <c r="C307">
        <v>5.7545539999999997</v>
      </c>
      <c r="D307">
        <v>3.5330819999999998</v>
      </c>
    </row>
    <row r="308" spans="1:4" x14ac:dyDescent="0.25">
      <c r="A308" s="132">
        <v>1701</v>
      </c>
      <c r="B308" t="s">
        <v>109</v>
      </c>
      <c r="C308">
        <v>6.1110239999999996</v>
      </c>
      <c r="D308">
        <v>3.1796060000000002</v>
      </c>
    </row>
    <row r="309" spans="1:4" x14ac:dyDescent="0.25">
      <c r="A309" s="132">
        <v>1702</v>
      </c>
      <c r="B309" t="s">
        <v>109</v>
      </c>
      <c r="C309">
        <v>6.1302719999999997</v>
      </c>
      <c r="D309">
        <v>3.1915800000000001</v>
      </c>
    </row>
    <row r="310" spans="1:4" x14ac:dyDescent="0.25">
      <c r="A310" s="132">
        <v>1718</v>
      </c>
      <c r="B310" t="s">
        <v>109</v>
      </c>
      <c r="C310">
        <v>6.0295509999999997</v>
      </c>
      <c r="D310">
        <v>3.1425209999999999</v>
      </c>
    </row>
    <row r="311" spans="1:4" x14ac:dyDescent="0.25">
      <c r="A311" s="132">
        <v>1719</v>
      </c>
      <c r="B311" t="s">
        <v>109</v>
      </c>
      <c r="C311">
        <v>6.004073</v>
      </c>
      <c r="D311">
        <v>3.2016749999999998</v>
      </c>
    </row>
    <row r="312" spans="1:4" x14ac:dyDescent="0.25">
      <c r="A312" s="132">
        <v>1720</v>
      </c>
      <c r="B312" t="s">
        <v>109</v>
      </c>
      <c r="C312">
        <v>6.0426960000000003</v>
      </c>
      <c r="D312">
        <v>3.149575</v>
      </c>
    </row>
    <row r="313" spans="1:4" x14ac:dyDescent="0.25">
      <c r="A313" s="132">
        <v>1721</v>
      </c>
      <c r="B313" t="s">
        <v>109</v>
      </c>
      <c r="C313">
        <v>6.1057560000000004</v>
      </c>
      <c r="D313">
        <v>3.2256140000000002</v>
      </c>
    </row>
    <row r="314" spans="1:4" x14ac:dyDescent="0.25">
      <c r="A314" s="132">
        <v>1730</v>
      </c>
      <c r="B314" t="s">
        <v>109</v>
      </c>
      <c r="C314">
        <v>6.0391370000000002</v>
      </c>
      <c r="D314">
        <v>2.9992580000000002</v>
      </c>
    </row>
    <row r="315" spans="1:4" x14ac:dyDescent="0.25">
      <c r="A315" s="132">
        <v>1731</v>
      </c>
      <c r="B315" t="s">
        <v>109</v>
      </c>
      <c r="C315">
        <v>6.0580949999999998</v>
      </c>
      <c r="D315">
        <v>2.9805830000000002</v>
      </c>
    </row>
    <row r="316" spans="1:4" x14ac:dyDescent="0.25">
      <c r="A316" s="132">
        <v>1740</v>
      </c>
      <c r="B316" t="s">
        <v>109</v>
      </c>
      <c r="C316">
        <v>5.9673080000000001</v>
      </c>
      <c r="D316">
        <v>3.2715459999999998</v>
      </c>
    </row>
    <row r="317" spans="1:4" x14ac:dyDescent="0.25">
      <c r="A317" s="132">
        <v>1741</v>
      </c>
      <c r="B317" t="s">
        <v>109</v>
      </c>
      <c r="C317">
        <v>6.0252549999999996</v>
      </c>
      <c r="D317">
        <v>3.0821160000000001</v>
      </c>
    </row>
    <row r="318" spans="1:4" x14ac:dyDescent="0.25">
      <c r="A318" s="132">
        <v>1742</v>
      </c>
      <c r="B318" t="s">
        <v>109</v>
      </c>
      <c r="C318">
        <v>6.0656410000000003</v>
      </c>
      <c r="D318">
        <v>3.076022</v>
      </c>
    </row>
    <row r="319" spans="1:4" x14ac:dyDescent="0.25">
      <c r="A319" s="132">
        <v>1745</v>
      </c>
      <c r="B319" t="s">
        <v>109</v>
      </c>
      <c r="C319">
        <v>6.0658370000000001</v>
      </c>
      <c r="D319">
        <v>3.2405849999999998</v>
      </c>
    </row>
    <row r="320" spans="1:4" x14ac:dyDescent="0.25">
      <c r="A320" s="132">
        <v>1746</v>
      </c>
      <c r="B320" t="s">
        <v>109</v>
      </c>
      <c r="C320">
        <v>6.114274</v>
      </c>
      <c r="D320">
        <v>3.2083119999999998</v>
      </c>
    </row>
    <row r="321" spans="1:4" x14ac:dyDescent="0.25">
      <c r="A321" s="132">
        <v>1747</v>
      </c>
      <c r="B321" t="s">
        <v>109</v>
      </c>
      <c r="C321">
        <v>6.0369650000000004</v>
      </c>
      <c r="D321">
        <v>3.2593350000000001</v>
      </c>
    </row>
    <row r="322" spans="1:4" x14ac:dyDescent="0.25">
      <c r="A322" s="132">
        <v>1748</v>
      </c>
      <c r="B322" t="s">
        <v>109</v>
      </c>
      <c r="C322">
        <v>6.0352620000000003</v>
      </c>
      <c r="D322">
        <v>3.2756029999999998</v>
      </c>
    </row>
    <row r="323" spans="1:4" x14ac:dyDescent="0.25">
      <c r="A323" s="132">
        <v>1749</v>
      </c>
      <c r="B323" t="s">
        <v>109</v>
      </c>
      <c r="C323">
        <v>6.0142660000000001</v>
      </c>
      <c r="D323">
        <v>3.2444000000000002</v>
      </c>
    </row>
    <row r="324" spans="1:4" x14ac:dyDescent="0.25">
      <c r="A324" s="132">
        <v>1752</v>
      </c>
      <c r="B324" t="s">
        <v>109</v>
      </c>
      <c r="C324">
        <v>6.016718</v>
      </c>
      <c r="D324">
        <v>3.2564700000000002</v>
      </c>
    </row>
    <row r="325" spans="1:4" x14ac:dyDescent="0.25">
      <c r="A325" s="132">
        <v>1754</v>
      </c>
      <c r="B325" t="s">
        <v>109</v>
      </c>
      <c r="C325">
        <v>6.0644479999999996</v>
      </c>
      <c r="D325">
        <v>3.160628</v>
      </c>
    </row>
    <row r="326" spans="1:4" x14ac:dyDescent="0.25">
      <c r="A326" s="132">
        <v>1756</v>
      </c>
      <c r="B326" t="s">
        <v>109</v>
      </c>
      <c r="C326">
        <v>6.0293400000000004</v>
      </c>
      <c r="D326">
        <v>3.2638280000000002</v>
      </c>
    </row>
    <row r="327" spans="1:4" x14ac:dyDescent="0.25">
      <c r="A327" s="132">
        <v>1757</v>
      </c>
      <c r="B327" t="s">
        <v>109</v>
      </c>
      <c r="C327">
        <v>6.0463699999999996</v>
      </c>
      <c r="D327">
        <v>3.2557839999999998</v>
      </c>
    </row>
    <row r="328" spans="1:4" x14ac:dyDescent="0.25">
      <c r="A328" s="132">
        <v>1760</v>
      </c>
      <c r="B328" t="s">
        <v>109</v>
      </c>
      <c r="C328">
        <v>6.1379890000000001</v>
      </c>
      <c r="D328">
        <v>3.093909</v>
      </c>
    </row>
    <row r="329" spans="1:4" x14ac:dyDescent="0.25">
      <c r="A329" s="132">
        <v>1770</v>
      </c>
      <c r="B329" t="s">
        <v>109</v>
      </c>
      <c r="C329">
        <v>6.1479549999999996</v>
      </c>
      <c r="D329">
        <v>3.1420050000000002</v>
      </c>
    </row>
    <row r="330" spans="1:4" x14ac:dyDescent="0.25">
      <c r="A330" s="132">
        <v>1772</v>
      </c>
      <c r="B330" t="s">
        <v>109</v>
      </c>
      <c r="C330">
        <v>6.0348560000000004</v>
      </c>
      <c r="D330">
        <v>3.2599300000000002</v>
      </c>
    </row>
    <row r="331" spans="1:4" x14ac:dyDescent="0.25">
      <c r="A331" s="132">
        <v>1773</v>
      </c>
      <c r="B331" t="s">
        <v>109</v>
      </c>
      <c r="C331">
        <v>6.0811570000000001</v>
      </c>
      <c r="D331">
        <v>2.9976039999999999</v>
      </c>
    </row>
    <row r="332" spans="1:4" x14ac:dyDescent="0.25">
      <c r="A332" s="132">
        <v>1775</v>
      </c>
      <c r="B332" t="s">
        <v>109</v>
      </c>
      <c r="C332">
        <v>6.0299160000000001</v>
      </c>
      <c r="D332">
        <v>3.205454</v>
      </c>
    </row>
    <row r="333" spans="1:4" x14ac:dyDescent="0.25">
      <c r="A333" s="132">
        <v>1776</v>
      </c>
      <c r="B333" t="s">
        <v>109</v>
      </c>
      <c r="C333">
        <v>6.0985290000000001</v>
      </c>
      <c r="D333">
        <v>3.1422379999999999</v>
      </c>
    </row>
    <row r="334" spans="1:4" x14ac:dyDescent="0.25">
      <c r="A334" s="132">
        <v>1778</v>
      </c>
      <c r="B334" t="s">
        <v>109</v>
      </c>
      <c r="C334">
        <v>6.1131130000000002</v>
      </c>
      <c r="D334">
        <v>3.074786</v>
      </c>
    </row>
    <row r="335" spans="1:4" x14ac:dyDescent="0.25">
      <c r="A335" s="132">
        <v>1801</v>
      </c>
      <c r="B335" t="s">
        <v>109</v>
      </c>
      <c r="C335">
        <v>6.0903299999999998</v>
      </c>
      <c r="D335">
        <v>2.833707</v>
      </c>
    </row>
    <row r="336" spans="1:4" x14ac:dyDescent="0.25">
      <c r="A336" s="132">
        <v>1803</v>
      </c>
      <c r="B336" t="s">
        <v>109</v>
      </c>
      <c r="C336">
        <v>6.0575039999999998</v>
      </c>
      <c r="D336">
        <v>2.9113869999999999</v>
      </c>
    </row>
    <row r="337" spans="1:4" x14ac:dyDescent="0.25">
      <c r="A337" s="132">
        <v>1810</v>
      </c>
      <c r="B337" t="s">
        <v>109</v>
      </c>
      <c r="C337">
        <v>6.0151440000000003</v>
      </c>
      <c r="D337">
        <v>2.986243</v>
      </c>
    </row>
    <row r="338" spans="1:4" x14ac:dyDescent="0.25">
      <c r="A338" s="132">
        <v>1821</v>
      </c>
      <c r="B338" t="s">
        <v>109</v>
      </c>
      <c r="C338">
        <v>6.0151919999999999</v>
      </c>
      <c r="D338">
        <v>3.0059939999999998</v>
      </c>
    </row>
    <row r="339" spans="1:4" x14ac:dyDescent="0.25">
      <c r="A339" s="132">
        <v>1824</v>
      </c>
      <c r="B339" t="s">
        <v>109</v>
      </c>
      <c r="C339">
        <v>5.9956849999999999</v>
      </c>
      <c r="D339">
        <v>3.1049530000000001</v>
      </c>
    </row>
    <row r="340" spans="1:4" x14ac:dyDescent="0.25">
      <c r="A340" s="132">
        <v>1826</v>
      </c>
      <c r="B340" t="s">
        <v>109</v>
      </c>
      <c r="C340">
        <v>5.986999</v>
      </c>
      <c r="D340">
        <v>3.1007500000000001</v>
      </c>
    </row>
    <row r="341" spans="1:4" x14ac:dyDescent="0.25">
      <c r="A341" s="132">
        <v>1827</v>
      </c>
      <c r="B341" t="s">
        <v>109</v>
      </c>
      <c r="C341">
        <v>5.962269</v>
      </c>
      <c r="D341">
        <v>3.1698529999999998</v>
      </c>
    </row>
    <row r="342" spans="1:4" x14ac:dyDescent="0.25">
      <c r="A342" s="132">
        <v>1830</v>
      </c>
      <c r="B342" t="s">
        <v>109</v>
      </c>
      <c r="C342">
        <v>5.9512710000000002</v>
      </c>
      <c r="D342">
        <v>2.9783740000000001</v>
      </c>
    </row>
    <row r="343" spans="1:4" x14ac:dyDescent="0.25">
      <c r="A343" s="132">
        <v>1832</v>
      </c>
      <c r="B343" t="s">
        <v>109</v>
      </c>
      <c r="C343">
        <v>5.9596039999999997</v>
      </c>
      <c r="D343">
        <v>3.0408529999999998</v>
      </c>
    </row>
    <row r="344" spans="1:4" x14ac:dyDescent="0.25">
      <c r="A344" s="132">
        <v>1833</v>
      </c>
      <c r="B344" t="s">
        <v>109</v>
      </c>
      <c r="C344">
        <v>5.9666790000000001</v>
      </c>
      <c r="D344">
        <v>2.8788990000000001</v>
      </c>
    </row>
    <row r="345" spans="1:4" x14ac:dyDescent="0.25">
      <c r="A345" s="132">
        <v>1834</v>
      </c>
      <c r="B345" t="s">
        <v>109</v>
      </c>
      <c r="C345">
        <v>5.9667630000000003</v>
      </c>
      <c r="D345">
        <v>2.9310779999999999</v>
      </c>
    </row>
    <row r="346" spans="1:4" x14ac:dyDescent="0.25">
      <c r="A346" s="132">
        <v>1835</v>
      </c>
      <c r="B346" t="s">
        <v>109</v>
      </c>
      <c r="C346">
        <v>5.9986519999999999</v>
      </c>
      <c r="D346">
        <v>3.002259</v>
      </c>
    </row>
    <row r="347" spans="1:4" x14ac:dyDescent="0.25">
      <c r="A347" s="132">
        <v>1840</v>
      </c>
      <c r="B347" t="s">
        <v>109</v>
      </c>
      <c r="C347">
        <v>6.0051649999999999</v>
      </c>
      <c r="D347">
        <v>3.0280499999999999</v>
      </c>
    </row>
    <row r="348" spans="1:4" x14ac:dyDescent="0.25">
      <c r="A348" s="132">
        <v>1841</v>
      </c>
      <c r="B348" t="s">
        <v>109</v>
      </c>
      <c r="C348">
        <v>6.0028509999999997</v>
      </c>
      <c r="D348">
        <v>3.0361229999999999</v>
      </c>
    </row>
    <row r="349" spans="1:4" x14ac:dyDescent="0.25">
      <c r="A349" s="132">
        <v>1843</v>
      </c>
      <c r="B349" t="s">
        <v>109</v>
      </c>
      <c r="C349">
        <v>6.0077360000000004</v>
      </c>
      <c r="D349">
        <v>3.016149</v>
      </c>
    </row>
    <row r="350" spans="1:4" x14ac:dyDescent="0.25">
      <c r="A350" s="132">
        <v>1844</v>
      </c>
      <c r="B350" t="s">
        <v>109</v>
      </c>
      <c r="C350">
        <v>5.990685</v>
      </c>
      <c r="D350">
        <v>3.0671279999999999</v>
      </c>
    </row>
    <row r="351" spans="1:4" x14ac:dyDescent="0.25">
      <c r="A351" s="132">
        <v>1845</v>
      </c>
      <c r="B351" t="s">
        <v>109</v>
      </c>
      <c r="C351">
        <v>6.0260559999999996</v>
      </c>
      <c r="D351">
        <v>2.9393590000000001</v>
      </c>
    </row>
    <row r="352" spans="1:4" x14ac:dyDescent="0.25">
      <c r="A352" s="132">
        <v>1850</v>
      </c>
      <c r="B352" t="s">
        <v>109</v>
      </c>
      <c r="C352">
        <v>5.9891160000000001</v>
      </c>
      <c r="D352">
        <v>3.0917330000000001</v>
      </c>
    </row>
    <row r="353" spans="1:4" x14ac:dyDescent="0.25">
      <c r="A353" s="132">
        <v>1851</v>
      </c>
      <c r="B353" t="s">
        <v>109</v>
      </c>
      <c r="C353">
        <v>5.9908000000000001</v>
      </c>
      <c r="D353">
        <v>3.100244</v>
      </c>
    </row>
    <row r="354" spans="1:4" x14ac:dyDescent="0.25">
      <c r="A354" s="132">
        <v>1852</v>
      </c>
      <c r="B354" t="s">
        <v>109</v>
      </c>
      <c r="C354">
        <v>5.9912789999999996</v>
      </c>
      <c r="D354">
        <v>3.079955</v>
      </c>
    </row>
    <row r="355" spans="1:4" x14ac:dyDescent="0.25">
      <c r="A355" s="132">
        <v>1854</v>
      </c>
      <c r="B355" t="s">
        <v>109</v>
      </c>
      <c r="C355">
        <v>5.988861</v>
      </c>
      <c r="D355">
        <v>3.1093250000000001</v>
      </c>
    </row>
    <row r="356" spans="1:4" x14ac:dyDescent="0.25">
      <c r="A356" s="132">
        <v>1860</v>
      </c>
      <c r="B356" t="s">
        <v>109</v>
      </c>
      <c r="C356">
        <v>5.904344</v>
      </c>
      <c r="D356">
        <v>2.9484680000000001</v>
      </c>
    </row>
    <row r="357" spans="1:4" x14ac:dyDescent="0.25">
      <c r="A357" s="132">
        <v>1862</v>
      </c>
      <c r="B357" t="s">
        <v>109</v>
      </c>
      <c r="C357">
        <v>6.0020340000000001</v>
      </c>
      <c r="D357">
        <v>3.0570490000000001</v>
      </c>
    </row>
    <row r="358" spans="1:4" x14ac:dyDescent="0.25">
      <c r="A358" s="132">
        <v>1863</v>
      </c>
      <c r="B358" t="s">
        <v>109</v>
      </c>
      <c r="C358">
        <v>5.9895529999999999</v>
      </c>
      <c r="D358">
        <v>3.1279840000000001</v>
      </c>
    </row>
    <row r="359" spans="1:4" x14ac:dyDescent="0.25">
      <c r="A359" s="132">
        <v>1864</v>
      </c>
      <c r="B359" t="s">
        <v>109</v>
      </c>
      <c r="C359">
        <v>6.0518830000000001</v>
      </c>
      <c r="D359">
        <v>2.8618389999999998</v>
      </c>
    </row>
    <row r="360" spans="1:4" x14ac:dyDescent="0.25">
      <c r="A360" s="132">
        <v>1867</v>
      </c>
      <c r="B360" t="s">
        <v>109</v>
      </c>
      <c r="C360">
        <v>6.0798509999999997</v>
      </c>
      <c r="D360">
        <v>2.8245209999999998</v>
      </c>
    </row>
    <row r="361" spans="1:4" x14ac:dyDescent="0.25">
      <c r="A361" s="132">
        <v>1876</v>
      </c>
      <c r="B361" t="s">
        <v>109</v>
      </c>
      <c r="C361">
        <v>6.002027</v>
      </c>
      <c r="D361">
        <v>3.0222380000000002</v>
      </c>
    </row>
    <row r="362" spans="1:4" x14ac:dyDescent="0.25">
      <c r="A362" s="132">
        <v>1879</v>
      </c>
      <c r="B362" t="s">
        <v>109</v>
      </c>
      <c r="C362">
        <v>5.9809910000000004</v>
      </c>
      <c r="D362">
        <v>3.1435300000000002</v>
      </c>
    </row>
    <row r="363" spans="1:4" x14ac:dyDescent="0.25">
      <c r="A363" s="132">
        <v>1880</v>
      </c>
      <c r="B363" t="s">
        <v>109</v>
      </c>
      <c r="C363">
        <v>6.1155249999999999</v>
      </c>
      <c r="D363">
        <v>2.7461600000000002</v>
      </c>
    </row>
    <row r="364" spans="1:4" x14ac:dyDescent="0.25">
      <c r="A364" s="132">
        <v>1886</v>
      </c>
      <c r="B364" t="s">
        <v>109</v>
      </c>
      <c r="C364">
        <v>5.9919640000000003</v>
      </c>
      <c r="D364">
        <v>3.1524969999999999</v>
      </c>
    </row>
    <row r="365" spans="1:4" x14ac:dyDescent="0.25">
      <c r="A365" s="132">
        <v>1887</v>
      </c>
      <c r="B365" t="s">
        <v>109</v>
      </c>
      <c r="C365">
        <v>6.0395539999999999</v>
      </c>
      <c r="D365">
        <v>2.9208509999999999</v>
      </c>
    </row>
    <row r="366" spans="1:4" x14ac:dyDescent="0.25">
      <c r="A366" s="132">
        <v>1890</v>
      </c>
      <c r="B366" t="s">
        <v>109</v>
      </c>
      <c r="C366">
        <v>6.1189679999999997</v>
      </c>
      <c r="D366">
        <v>2.7822550000000001</v>
      </c>
    </row>
    <row r="367" spans="1:4" x14ac:dyDescent="0.25">
      <c r="A367" s="132">
        <v>1901</v>
      </c>
      <c r="B367" t="s">
        <v>109</v>
      </c>
      <c r="C367">
        <v>6.1622019999999997</v>
      </c>
      <c r="D367">
        <v>2.6314799999999998</v>
      </c>
    </row>
    <row r="368" spans="1:4" x14ac:dyDescent="0.25">
      <c r="A368" s="132">
        <v>1902</v>
      </c>
      <c r="B368" t="s">
        <v>109</v>
      </c>
      <c r="C368">
        <v>6.154147</v>
      </c>
      <c r="D368">
        <v>2.6360589999999999</v>
      </c>
    </row>
    <row r="369" spans="1:4" x14ac:dyDescent="0.25">
      <c r="A369" s="132">
        <v>1904</v>
      </c>
      <c r="B369" t="s">
        <v>109</v>
      </c>
      <c r="C369">
        <v>6.1355259999999996</v>
      </c>
      <c r="D369">
        <v>2.6688860000000001</v>
      </c>
    </row>
    <row r="370" spans="1:4" x14ac:dyDescent="0.25">
      <c r="A370" s="132">
        <v>1905</v>
      </c>
      <c r="B370" t="s">
        <v>109</v>
      </c>
      <c r="C370">
        <v>6.1475679999999997</v>
      </c>
      <c r="D370">
        <v>2.6617920000000002</v>
      </c>
    </row>
    <row r="371" spans="1:4" x14ac:dyDescent="0.25">
      <c r="A371" s="132">
        <v>1906</v>
      </c>
      <c r="B371" t="s">
        <v>109</v>
      </c>
      <c r="C371">
        <v>6.1482979999999996</v>
      </c>
      <c r="D371">
        <v>2.675996</v>
      </c>
    </row>
    <row r="372" spans="1:4" x14ac:dyDescent="0.25">
      <c r="A372" s="132">
        <v>1907</v>
      </c>
      <c r="B372" t="s">
        <v>109</v>
      </c>
      <c r="C372">
        <v>6.1925850000000002</v>
      </c>
      <c r="D372">
        <v>2.590605</v>
      </c>
    </row>
    <row r="373" spans="1:4" x14ac:dyDescent="0.25">
      <c r="A373" s="132">
        <v>1908</v>
      </c>
      <c r="B373" t="s">
        <v>109</v>
      </c>
      <c r="C373">
        <v>6.1945709999999998</v>
      </c>
      <c r="D373">
        <v>2.5917819999999998</v>
      </c>
    </row>
    <row r="374" spans="1:4" x14ac:dyDescent="0.25">
      <c r="A374" s="132">
        <v>1913</v>
      </c>
      <c r="B374" t="s">
        <v>109</v>
      </c>
      <c r="C374">
        <v>5.8774749999999996</v>
      </c>
      <c r="D374">
        <v>2.8937040000000001</v>
      </c>
    </row>
    <row r="375" spans="1:4" x14ac:dyDescent="0.25">
      <c r="A375" s="132">
        <v>1915</v>
      </c>
      <c r="B375" t="s">
        <v>109</v>
      </c>
      <c r="C375">
        <v>6.0345069999999996</v>
      </c>
      <c r="D375">
        <v>2.694858</v>
      </c>
    </row>
    <row r="376" spans="1:4" x14ac:dyDescent="0.25">
      <c r="A376" s="132">
        <v>1921</v>
      </c>
      <c r="B376" t="s">
        <v>109</v>
      </c>
      <c r="C376">
        <v>6.010294</v>
      </c>
      <c r="D376">
        <v>2.882225</v>
      </c>
    </row>
    <row r="377" spans="1:4" x14ac:dyDescent="0.25">
      <c r="A377" s="132">
        <v>1922</v>
      </c>
      <c r="B377" t="s">
        <v>109</v>
      </c>
      <c r="C377">
        <v>5.9099149999999998</v>
      </c>
      <c r="D377">
        <v>2.8341820000000002</v>
      </c>
    </row>
    <row r="378" spans="1:4" x14ac:dyDescent="0.25">
      <c r="A378" s="132">
        <v>1923</v>
      </c>
      <c r="B378" t="s">
        <v>109</v>
      </c>
      <c r="C378">
        <v>6.0657329999999998</v>
      </c>
      <c r="D378">
        <v>2.7338119999999999</v>
      </c>
    </row>
    <row r="379" spans="1:4" x14ac:dyDescent="0.25">
      <c r="A379" s="132">
        <v>1929</v>
      </c>
      <c r="B379" t="s">
        <v>109</v>
      </c>
      <c r="C379">
        <v>5.9249130000000001</v>
      </c>
      <c r="D379">
        <v>2.670064</v>
      </c>
    </row>
    <row r="380" spans="1:4" x14ac:dyDescent="0.25">
      <c r="A380" s="132">
        <v>1930</v>
      </c>
      <c r="B380" t="s">
        <v>109</v>
      </c>
      <c r="C380">
        <v>5.9189670000000003</v>
      </c>
      <c r="D380">
        <v>2.6339939999999999</v>
      </c>
    </row>
    <row r="381" spans="1:4" x14ac:dyDescent="0.25">
      <c r="A381" s="132">
        <v>1938</v>
      </c>
      <c r="B381" t="s">
        <v>109</v>
      </c>
      <c r="C381">
        <v>5.9361119999999996</v>
      </c>
      <c r="D381">
        <v>2.7406980000000001</v>
      </c>
    </row>
    <row r="382" spans="1:4" x14ac:dyDescent="0.25">
      <c r="A382" s="132">
        <v>1940</v>
      </c>
      <c r="B382" t="s">
        <v>109</v>
      </c>
      <c r="C382">
        <v>6.092778</v>
      </c>
      <c r="D382">
        <v>2.764958</v>
      </c>
    </row>
    <row r="383" spans="1:4" x14ac:dyDescent="0.25">
      <c r="A383" s="132">
        <v>1944</v>
      </c>
      <c r="B383" t="s">
        <v>109</v>
      </c>
      <c r="C383">
        <v>5.9271919999999998</v>
      </c>
      <c r="D383">
        <v>2.6396709999999999</v>
      </c>
    </row>
    <row r="384" spans="1:4" x14ac:dyDescent="0.25">
      <c r="A384" s="132">
        <v>1945</v>
      </c>
      <c r="B384" t="s">
        <v>109</v>
      </c>
      <c r="C384">
        <v>6.121855</v>
      </c>
      <c r="D384">
        <v>2.6570619999999998</v>
      </c>
    </row>
    <row r="385" spans="1:4" x14ac:dyDescent="0.25">
      <c r="A385" s="132">
        <v>1949</v>
      </c>
      <c r="B385" t="s">
        <v>109</v>
      </c>
      <c r="C385">
        <v>6.0470920000000001</v>
      </c>
      <c r="D385">
        <v>2.8155000000000001</v>
      </c>
    </row>
    <row r="386" spans="1:4" x14ac:dyDescent="0.25">
      <c r="A386" s="132">
        <v>1950</v>
      </c>
      <c r="B386" t="s">
        <v>109</v>
      </c>
      <c r="C386">
        <v>5.875864</v>
      </c>
      <c r="D386">
        <v>2.8393649999999999</v>
      </c>
    </row>
    <row r="387" spans="1:4" x14ac:dyDescent="0.25">
      <c r="A387" s="132">
        <v>1951</v>
      </c>
      <c r="B387" t="s">
        <v>109</v>
      </c>
      <c r="C387">
        <v>5.875883</v>
      </c>
      <c r="D387">
        <v>2.7826140000000001</v>
      </c>
    </row>
    <row r="388" spans="1:4" x14ac:dyDescent="0.25">
      <c r="A388" s="132">
        <v>1952</v>
      </c>
      <c r="B388" t="s">
        <v>109</v>
      </c>
      <c r="C388">
        <v>5.8408150000000001</v>
      </c>
      <c r="D388">
        <v>2.832376</v>
      </c>
    </row>
    <row r="389" spans="1:4" x14ac:dyDescent="0.25">
      <c r="A389" s="132">
        <v>1960</v>
      </c>
      <c r="B389" t="s">
        <v>109</v>
      </c>
      <c r="C389">
        <v>6.0986909999999996</v>
      </c>
      <c r="D389">
        <v>2.7153999999999998</v>
      </c>
    </row>
    <row r="390" spans="1:4" x14ac:dyDescent="0.25">
      <c r="A390" s="132">
        <v>1969</v>
      </c>
      <c r="B390" t="s">
        <v>109</v>
      </c>
      <c r="C390">
        <v>5.9311959999999999</v>
      </c>
      <c r="D390">
        <v>2.797177</v>
      </c>
    </row>
    <row r="391" spans="1:4" x14ac:dyDescent="0.25">
      <c r="A391" s="132">
        <v>1970</v>
      </c>
      <c r="B391" t="s">
        <v>109</v>
      </c>
      <c r="C391">
        <v>6.0966880000000003</v>
      </c>
      <c r="D391">
        <v>2.6798060000000001</v>
      </c>
    </row>
    <row r="392" spans="1:4" x14ac:dyDescent="0.25">
      <c r="A392" s="132">
        <v>1982</v>
      </c>
      <c r="B392" t="s">
        <v>109</v>
      </c>
      <c r="C392">
        <v>5.9824080000000004</v>
      </c>
      <c r="D392">
        <v>2.713187</v>
      </c>
    </row>
    <row r="393" spans="1:4" x14ac:dyDescent="0.25">
      <c r="A393" s="132">
        <v>1983</v>
      </c>
      <c r="B393" t="s">
        <v>109</v>
      </c>
      <c r="C393">
        <v>6.0183090000000004</v>
      </c>
      <c r="D393">
        <v>2.775979</v>
      </c>
    </row>
    <row r="394" spans="1:4" x14ac:dyDescent="0.25">
      <c r="A394" s="132">
        <v>1984</v>
      </c>
      <c r="B394" t="s">
        <v>109</v>
      </c>
      <c r="C394">
        <v>6.0158459999999998</v>
      </c>
      <c r="D394">
        <v>2.706655</v>
      </c>
    </row>
    <row r="395" spans="1:4" x14ac:dyDescent="0.25">
      <c r="A395" s="132">
        <v>1985</v>
      </c>
      <c r="B395" t="s">
        <v>109</v>
      </c>
      <c r="C395">
        <v>5.91751</v>
      </c>
      <c r="D395">
        <v>2.8965619999999999</v>
      </c>
    </row>
    <row r="396" spans="1:4" x14ac:dyDescent="0.25">
      <c r="A396" s="132">
        <v>2019</v>
      </c>
      <c r="B396" t="s">
        <v>109</v>
      </c>
      <c r="C396">
        <v>6.0629670000000004</v>
      </c>
      <c r="D396">
        <v>3.2144729999999999</v>
      </c>
    </row>
    <row r="397" spans="1:4" x14ac:dyDescent="0.25">
      <c r="A397" s="132">
        <v>2021</v>
      </c>
      <c r="B397" t="s">
        <v>109</v>
      </c>
      <c r="C397">
        <v>6.1019420000000002</v>
      </c>
      <c r="D397">
        <v>2.8685100000000001</v>
      </c>
    </row>
    <row r="398" spans="1:4" x14ac:dyDescent="0.25">
      <c r="A398" s="132">
        <v>2025</v>
      </c>
      <c r="B398" t="s">
        <v>109</v>
      </c>
      <c r="C398">
        <v>6.0970380000000004</v>
      </c>
      <c r="D398">
        <v>2.5661290000000001</v>
      </c>
    </row>
    <row r="399" spans="1:4" x14ac:dyDescent="0.25">
      <c r="A399" s="132">
        <v>2026</v>
      </c>
      <c r="B399" t="s">
        <v>109</v>
      </c>
      <c r="C399">
        <v>6.1371549999999999</v>
      </c>
      <c r="D399">
        <v>2.8751739999999999</v>
      </c>
    </row>
    <row r="400" spans="1:4" x14ac:dyDescent="0.25">
      <c r="A400" s="132">
        <v>2030</v>
      </c>
      <c r="B400" t="s">
        <v>109</v>
      </c>
      <c r="C400">
        <v>6.1279370000000002</v>
      </c>
      <c r="D400">
        <v>3.0287220000000001</v>
      </c>
    </row>
    <row r="401" spans="1:4" x14ac:dyDescent="0.25">
      <c r="A401" s="132">
        <v>2032</v>
      </c>
      <c r="B401" t="s">
        <v>109</v>
      </c>
      <c r="C401">
        <v>6.0808020000000003</v>
      </c>
      <c r="D401">
        <v>2.997967</v>
      </c>
    </row>
    <row r="402" spans="1:4" x14ac:dyDescent="0.25">
      <c r="A402" s="132">
        <v>2035</v>
      </c>
      <c r="B402" t="s">
        <v>107</v>
      </c>
      <c r="C402">
        <v>5.6418189999999999</v>
      </c>
      <c r="D402">
        <v>2.6640290000000002</v>
      </c>
    </row>
    <row r="403" spans="1:4" x14ac:dyDescent="0.25">
      <c r="A403" s="132">
        <v>2038</v>
      </c>
      <c r="B403" t="s">
        <v>109</v>
      </c>
      <c r="C403">
        <v>6.0842939999999999</v>
      </c>
      <c r="D403">
        <v>3.1792579999999999</v>
      </c>
    </row>
    <row r="404" spans="1:4" x14ac:dyDescent="0.25">
      <c r="A404" s="132">
        <v>2043</v>
      </c>
      <c r="B404" t="s">
        <v>109</v>
      </c>
      <c r="C404">
        <v>6.1558590000000004</v>
      </c>
      <c r="D404">
        <v>2.5717530000000002</v>
      </c>
    </row>
    <row r="405" spans="1:4" x14ac:dyDescent="0.25">
      <c r="A405" s="132">
        <v>2045</v>
      </c>
      <c r="B405" t="s">
        <v>109</v>
      </c>
      <c r="C405">
        <v>6.2003050000000002</v>
      </c>
      <c r="D405">
        <v>2.5428929999999998</v>
      </c>
    </row>
    <row r="406" spans="1:4" x14ac:dyDescent="0.25">
      <c r="A406" s="132">
        <v>2048</v>
      </c>
      <c r="B406" t="s">
        <v>107</v>
      </c>
      <c r="C406">
        <v>5.6359339999999998</v>
      </c>
      <c r="D406">
        <v>2.6454409999999999</v>
      </c>
    </row>
    <row r="407" spans="1:4" x14ac:dyDescent="0.25">
      <c r="A407" s="132">
        <v>2050</v>
      </c>
      <c r="B407" t="s">
        <v>109</v>
      </c>
      <c r="C407">
        <v>5.9731940000000003</v>
      </c>
      <c r="D407">
        <v>2.7087639999999999</v>
      </c>
    </row>
    <row r="408" spans="1:4" x14ac:dyDescent="0.25">
      <c r="A408" s="132">
        <v>2052</v>
      </c>
      <c r="B408" t="s">
        <v>109</v>
      </c>
      <c r="C408">
        <v>6.1084120000000004</v>
      </c>
      <c r="D408">
        <v>3.0751430000000002</v>
      </c>
    </row>
    <row r="409" spans="1:4" x14ac:dyDescent="0.25">
      <c r="A409" s="132">
        <v>2053</v>
      </c>
      <c r="B409" t="s">
        <v>109</v>
      </c>
      <c r="C409">
        <v>6.1064449999999999</v>
      </c>
      <c r="D409">
        <v>3.1956000000000002</v>
      </c>
    </row>
    <row r="410" spans="1:4" x14ac:dyDescent="0.25">
      <c r="A410" s="132">
        <v>2054</v>
      </c>
      <c r="B410" t="s">
        <v>109</v>
      </c>
      <c r="C410">
        <v>6.1147559999999999</v>
      </c>
      <c r="D410">
        <v>3.1375320000000002</v>
      </c>
    </row>
    <row r="411" spans="1:4" x14ac:dyDescent="0.25">
      <c r="A411" s="132">
        <v>2056</v>
      </c>
      <c r="B411" t="s">
        <v>109</v>
      </c>
      <c r="C411">
        <v>6.0807650000000004</v>
      </c>
      <c r="D411">
        <v>3.122404</v>
      </c>
    </row>
    <row r="412" spans="1:4" x14ac:dyDescent="0.25">
      <c r="A412" s="132">
        <v>2061</v>
      </c>
      <c r="B412" t="s">
        <v>109</v>
      </c>
      <c r="C412">
        <v>6.0605729999999998</v>
      </c>
      <c r="D412">
        <v>2.6336719999999998</v>
      </c>
    </row>
    <row r="413" spans="1:4" x14ac:dyDescent="0.25">
      <c r="A413" s="132">
        <v>2062</v>
      </c>
      <c r="B413" t="s">
        <v>109</v>
      </c>
      <c r="C413">
        <v>6.1013570000000001</v>
      </c>
      <c r="D413">
        <v>2.9467780000000001</v>
      </c>
    </row>
    <row r="414" spans="1:4" x14ac:dyDescent="0.25">
      <c r="A414" s="132">
        <v>2066</v>
      </c>
      <c r="B414" t="s">
        <v>109</v>
      </c>
      <c r="C414">
        <v>6.0398779999999999</v>
      </c>
      <c r="D414">
        <v>2.5911430000000002</v>
      </c>
    </row>
    <row r="415" spans="1:4" x14ac:dyDescent="0.25">
      <c r="A415" s="132">
        <v>2067</v>
      </c>
      <c r="B415" t="s">
        <v>109</v>
      </c>
      <c r="C415">
        <v>6.0550420000000003</v>
      </c>
      <c r="D415">
        <v>2.998481</v>
      </c>
    </row>
    <row r="416" spans="1:4" x14ac:dyDescent="0.25">
      <c r="A416" s="132">
        <v>2071</v>
      </c>
      <c r="B416" t="s">
        <v>109</v>
      </c>
      <c r="C416">
        <v>6.0581550000000002</v>
      </c>
      <c r="D416">
        <v>3.087637</v>
      </c>
    </row>
    <row r="417" spans="1:4" x14ac:dyDescent="0.25">
      <c r="A417" s="132">
        <v>2072</v>
      </c>
      <c r="B417" t="s">
        <v>109</v>
      </c>
      <c r="C417">
        <v>6.0621809999999998</v>
      </c>
      <c r="D417">
        <v>2.8987729999999998</v>
      </c>
    </row>
    <row r="418" spans="1:4" x14ac:dyDescent="0.25">
      <c r="A418" s="132">
        <v>2081</v>
      </c>
      <c r="B418" t="s">
        <v>109</v>
      </c>
      <c r="C418">
        <v>6.0791380000000004</v>
      </c>
      <c r="D418">
        <v>3.0507469999999999</v>
      </c>
    </row>
    <row r="419" spans="1:4" x14ac:dyDescent="0.25">
      <c r="A419" s="132">
        <v>2090</v>
      </c>
      <c r="B419" t="s">
        <v>109</v>
      </c>
      <c r="C419">
        <v>6.1187560000000003</v>
      </c>
      <c r="D419">
        <v>2.9440460000000002</v>
      </c>
    </row>
    <row r="420" spans="1:4" x14ac:dyDescent="0.25">
      <c r="A420" s="132">
        <v>2093</v>
      </c>
      <c r="B420" t="s">
        <v>109</v>
      </c>
      <c r="C420">
        <v>6.0667299999999997</v>
      </c>
      <c r="D420">
        <v>3.1432950000000002</v>
      </c>
    </row>
    <row r="421" spans="1:4" x14ac:dyDescent="0.25">
      <c r="A421" s="132">
        <v>2108</v>
      </c>
      <c r="B421" t="s">
        <v>109</v>
      </c>
      <c r="C421">
        <v>6.1785870000000003</v>
      </c>
      <c r="D421">
        <v>2.6644480000000001</v>
      </c>
    </row>
    <row r="422" spans="1:4" x14ac:dyDescent="0.25">
      <c r="A422" s="132">
        <v>2109</v>
      </c>
      <c r="B422" t="s">
        <v>109</v>
      </c>
      <c r="C422">
        <v>6.1812610000000001</v>
      </c>
      <c r="D422">
        <v>2.6519059999999999</v>
      </c>
    </row>
    <row r="423" spans="1:4" x14ac:dyDescent="0.25">
      <c r="A423" s="132">
        <v>2110</v>
      </c>
      <c r="B423" t="s">
        <v>109</v>
      </c>
      <c r="C423">
        <v>6.1799980000000003</v>
      </c>
      <c r="D423">
        <v>2.6571009999999999</v>
      </c>
    </row>
    <row r="424" spans="1:4" x14ac:dyDescent="0.25">
      <c r="A424" s="132">
        <v>2111</v>
      </c>
      <c r="B424" t="s">
        <v>109</v>
      </c>
      <c r="C424">
        <v>6.179125</v>
      </c>
      <c r="D424">
        <v>2.6608429999999998</v>
      </c>
    </row>
    <row r="425" spans="1:4" x14ac:dyDescent="0.25">
      <c r="A425" s="132">
        <v>2113</v>
      </c>
      <c r="B425" t="s">
        <v>109</v>
      </c>
      <c r="C425">
        <v>6.1808240000000003</v>
      </c>
      <c r="D425">
        <v>2.6537489999999999</v>
      </c>
    </row>
    <row r="426" spans="1:4" x14ac:dyDescent="0.25">
      <c r="A426" s="132">
        <v>2114</v>
      </c>
      <c r="B426" t="s">
        <v>109</v>
      </c>
      <c r="C426">
        <v>6.1788869999999996</v>
      </c>
      <c r="D426">
        <v>2.6611259999999999</v>
      </c>
    </row>
    <row r="427" spans="1:4" x14ac:dyDescent="0.25">
      <c r="A427" s="132">
        <v>2115</v>
      </c>
      <c r="B427" t="s">
        <v>109</v>
      </c>
      <c r="C427">
        <v>6.1678110000000004</v>
      </c>
      <c r="D427">
        <v>2.7042920000000001</v>
      </c>
    </row>
    <row r="428" spans="1:4" x14ac:dyDescent="0.25">
      <c r="A428" s="132">
        <v>2116</v>
      </c>
      <c r="B428" t="s">
        <v>109</v>
      </c>
      <c r="C428">
        <v>6.175224</v>
      </c>
      <c r="D428">
        <v>2.676129</v>
      </c>
    </row>
    <row r="429" spans="1:4" x14ac:dyDescent="0.25">
      <c r="A429" s="132">
        <v>2118</v>
      </c>
      <c r="B429" t="s">
        <v>109</v>
      </c>
      <c r="C429">
        <v>6.1757229999999996</v>
      </c>
      <c r="D429">
        <v>2.675373</v>
      </c>
    </row>
    <row r="430" spans="1:4" x14ac:dyDescent="0.25">
      <c r="A430" s="132">
        <v>2119</v>
      </c>
      <c r="B430" t="s">
        <v>109</v>
      </c>
      <c r="C430">
        <v>6.1709120000000004</v>
      </c>
      <c r="D430">
        <v>2.6966230000000002</v>
      </c>
    </row>
    <row r="431" spans="1:4" x14ac:dyDescent="0.25">
      <c r="A431" s="132">
        <v>2120</v>
      </c>
      <c r="B431" t="s">
        <v>109</v>
      </c>
      <c r="C431">
        <v>6.165743</v>
      </c>
      <c r="D431">
        <v>2.7137880000000001</v>
      </c>
    </row>
    <row r="432" spans="1:4" x14ac:dyDescent="0.25">
      <c r="A432" s="132">
        <v>2121</v>
      </c>
      <c r="B432" t="s">
        <v>109</v>
      </c>
      <c r="C432">
        <v>6.1691370000000001</v>
      </c>
      <c r="D432">
        <v>2.705994</v>
      </c>
    </row>
    <row r="433" spans="1:4" x14ac:dyDescent="0.25">
      <c r="A433" s="132">
        <v>2122</v>
      </c>
      <c r="B433" t="s">
        <v>109</v>
      </c>
      <c r="C433">
        <v>6.1750470000000002</v>
      </c>
      <c r="D433">
        <v>2.678166</v>
      </c>
    </row>
    <row r="434" spans="1:4" x14ac:dyDescent="0.25">
      <c r="A434" s="132">
        <v>2124</v>
      </c>
      <c r="B434" t="s">
        <v>109</v>
      </c>
      <c r="C434">
        <v>6.1708699999999999</v>
      </c>
      <c r="D434">
        <v>2.698175</v>
      </c>
    </row>
    <row r="435" spans="1:4" x14ac:dyDescent="0.25">
      <c r="A435" s="132">
        <v>2125</v>
      </c>
      <c r="B435" t="s">
        <v>109</v>
      </c>
      <c r="C435">
        <v>6.1763029999999999</v>
      </c>
      <c r="D435">
        <v>2.673079</v>
      </c>
    </row>
    <row r="436" spans="1:4" x14ac:dyDescent="0.25">
      <c r="A436" s="132">
        <v>2126</v>
      </c>
      <c r="B436" t="s">
        <v>109</v>
      </c>
      <c r="C436">
        <v>6.1638570000000001</v>
      </c>
      <c r="D436">
        <v>2.7340800000000001</v>
      </c>
    </row>
    <row r="437" spans="1:4" x14ac:dyDescent="0.25">
      <c r="A437" s="132">
        <v>2127</v>
      </c>
      <c r="B437" t="s">
        <v>109</v>
      </c>
      <c r="C437">
        <v>6.1809250000000002</v>
      </c>
      <c r="D437">
        <v>2.6534650000000002</v>
      </c>
    </row>
    <row r="438" spans="1:4" x14ac:dyDescent="0.25">
      <c r="A438" s="132">
        <v>2128</v>
      </c>
      <c r="B438" t="s">
        <v>109</v>
      </c>
      <c r="C438">
        <v>6.1878859999999998</v>
      </c>
      <c r="D438">
        <v>2.6267999999999998</v>
      </c>
    </row>
    <row r="439" spans="1:4" x14ac:dyDescent="0.25">
      <c r="A439" s="132">
        <v>2129</v>
      </c>
      <c r="B439" t="s">
        <v>109</v>
      </c>
      <c r="C439">
        <v>6.180739</v>
      </c>
      <c r="D439">
        <v>2.6528</v>
      </c>
    </row>
    <row r="440" spans="1:4" x14ac:dyDescent="0.25">
      <c r="A440" s="132">
        <v>2130</v>
      </c>
      <c r="B440" t="s">
        <v>109</v>
      </c>
      <c r="C440">
        <v>6.1588909999999997</v>
      </c>
      <c r="D440">
        <v>2.747852</v>
      </c>
    </row>
    <row r="441" spans="1:4" x14ac:dyDescent="0.25">
      <c r="A441" s="132">
        <v>2131</v>
      </c>
      <c r="B441" t="s">
        <v>109</v>
      </c>
      <c r="C441">
        <v>6.1549690000000004</v>
      </c>
      <c r="D441">
        <v>2.7760669999999998</v>
      </c>
    </row>
    <row r="442" spans="1:4" x14ac:dyDescent="0.25">
      <c r="A442" s="132">
        <v>2132</v>
      </c>
      <c r="B442" t="s">
        <v>109</v>
      </c>
      <c r="C442">
        <v>6.1436849999999996</v>
      </c>
      <c r="D442">
        <v>2.833075</v>
      </c>
    </row>
    <row r="443" spans="1:4" x14ac:dyDescent="0.25">
      <c r="A443" s="132">
        <v>2134</v>
      </c>
      <c r="B443" t="s">
        <v>109</v>
      </c>
      <c r="C443">
        <v>6.1539229999999998</v>
      </c>
      <c r="D443">
        <v>2.745266</v>
      </c>
    </row>
    <row r="444" spans="1:4" x14ac:dyDescent="0.25">
      <c r="A444" s="132">
        <v>2135</v>
      </c>
      <c r="B444" t="s">
        <v>109</v>
      </c>
      <c r="C444">
        <v>6.1417029999999997</v>
      </c>
      <c r="D444">
        <v>2.7898700000000001</v>
      </c>
    </row>
    <row r="445" spans="1:4" x14ac:dyDescent="0.25">
      <c r="A445" s="132">
        <v>2136</v>
      </c>
      <c r="B445" t="s">
        <v>109</v>
      </c>
      <c r="C445">
        <v>6.1523919999999999</v>
      </c>
      <c r="D445">
        <v>2.7969539999999999</v>
      </c>
    </row>
    <row r="446" spans="1:4" x14ac:dyDescent="0.25">
      <c r="A446" s="132">
        <v>2138</v>
      </c>
      <c r="B446" t="s">
        <v>109</v>
      </c>
      <c r="C446">
        <v>6.1491239999999996</v>
      </c>
      <c r="D446">
        <v>2.7464729999999999</v>
      </c>
    </row>
    <row r="447" spans="1:4" x14ac:dyDescent="0.25">
      <c r="A447" s="132">
        <v>2139</v>
      </c>
      <c r="B447" t="s">
        <v>109</v>
      </c>
      <c r="C447">
        <v>6.1665669999999997</v>
      </c>
      <c r="D447">
        <v>2.7027040000000002</v>
      </c>
    </row>
    <row r="448" spans="1:4" x14ac:dyDescent="0.25">
      <c r="A448" s="132">
        <v>2140</v>
      </c>
      <c r="B448" t="s">
        <v>109</v>
      </c>
      <c r="C448">
        <v>6.1518230000000003</v>
      </c>
      <c r="D448">
        <v>2.7335509999999998</v>
      </c>
    </row>
    <row r="449" spans="1:4" x14ac:dyDescent="0.25">
      <c r="A449" s="132">
        <v>2141</v>
      </c>
      <c r="B449" t="s">
        <v>109</v>
      </c>
      <c r="C449">
        <v>6.176793</v>
      </c>
      <c r="D449">
        <v>2.6677170000000001</v>
      </c>
    </row>
    <row r="450" spans="1:4" x14ac:dyDescent="0.25">
      <c r="A450" s="132">
        <v>2142</v>
      </c>
      <c r="B450" t="s">
        <v>109</v>
      </c>
      <c r="C450">
        <v>6.1749939999999999</v>
      </c>
      <c r="D450">
        <v>2.6750989999999999</v>
      </c>
    </row>
    <row r="451" spans="1:4" x14ac:dyDescent="0.25">
      <c r="A451" s="132">
        <v>2143</v>
      </c>
      <c r="B451" t="s">
        <v>109</v>
      </c>
      <c r="C451">
        <v>6.1689600000000002</v>
      </c>
      <c r="D451">
        <v>2.6884399999999999</v>
      </c>
    </row>
    <row r="452" spans="1:4" x14ac:dyDescent="0.25">
      <c r="A452" s="132">
        <v>2144</v>
      </c>
      <c r="B452" t="s">
        <v>109</v>
      </c>
      <c r="C452">
        <v>6.1558529999999996</v>
      </c>
      <c r="D452">
        <v>2.7169539999999999</v>
      </c>
    </row>
    <row r="453" spans="1:4" x14ac:dyDescent="0.25">
      <c r="A453" s="132">
        <v>2145</v>
      </c>
      <c r="B453" t="s">
        <v>109</v>
      </c>
      <c r="C453">
        <v>6.17516</v>
      </c>
      <c r="D453">
        <v>2.6691310000000001</v>
      </c>
    </row>
    <row r="454" spans="1:4" x14ac:dyDescent="0.25">
      <c r="A454" s="132">
        <v>2148</v>
      </c>
      <c r="B454" t="s">
        <v>109</v>
      </c>
      <c r="C454">
        <v>6.1726510000000001</v>
      </c>
      <c r="D454">
        <v>2.6548780000000001</v>
      </c>
    </row>
    <row r="455" spans="1:4" x14ac:dyDescent="0.25">
      <c r="A455" s="132">
        <v>2149</v>
      </c>
      <c r="B455" t="s">
        <v>109</v>
      </c>
      <c r="C455">
        <v>6.1839490000000001</v>
      </c>
      <c r="D455">
        <v>2.6382379999999999</v>
      </c>
    </row>
    <row r="456" spans="1:4" x14ac:dyDescent="0.25">
      <c r="A456" s="132">
        <v>2150</v>
      </c>
      <c r="B456" t="s">
        <v>109</v>
      </c>
      <c r="C456">
        <v>6.1870479999999999</v>
      </c>
      <c r="D456">
        <v>2.6304750000000001</v>
      </c>
    </row>
    <row r="457" spans="1:4" x14ac:dyDescent="0.25">
      <c r="A457" s="132">
        <v>2151</v>
      </c>
      <c r="B457" t="s">
        <v>109</v>
      </c>
      <c r="C457">
        <v>6.1860049999999998</v>
      </c>
      <c r="D457">
        <v>2.6231599999999999</v>
      </c>
    </row>
    <row r="458" spans="1:4" x14ac:dyDescent="0.25">
      <c r="A458" s="132">
        <v>2152</v>
      </c>
      <c r="B458" t="s">
        <v>109</v>
      </c>
      <c r="C458">
        <v>6.193702</v>
      </c>
      <c r="D458">
        <v>2.6049060000000002</v>
      </c>
    </row>
    <row r="459" spans="1:4" x14ac:dyDescent="0.25">
      <c r="A459" s="132">
        <v>2155</v>
      </c>
      <c r="B459" t="s">
        <v>109</v>
      </c>
      <c r="C459">
        <v>6.156771</v>
      </c>
      <c r="D459">
        <v>2.7028599999999998</v>
      </c>
    </row>
    <row r="460" spans="1:4" x14ac:dyDescent="0.25">
      <c r="A460" s="132">
        <v>2163</v>
      </c>
      <c r="B460" t="s">
        <v>109</v>
      </c>
      <c r="C460">
        <v>6.15327</v>
      </c>
      <c r="D460">
        <v>2.7409829999999999</v>
      </c>
    </row>
    <row r="461" spans="1:4" x14ac:dyDescent="0.25">
      <c r="A461" s="132">
        <v>2169</v>
      </c>
      <c r="B461" t="s">
        <v>109</v>
      </c>
      <c r="C461">
        <v>6.1709050000000003</v>
      </c>
      <c r="D461">
        <v>2.6659350000000002</v>
      </c>
    </row>
    <row r="462" spans="1:4" x14ac:dyDescent="0.25">
      <c r="A462" s="132">
        <v>2170</v>
      </c>
      <c r="B462" t="s">
        <v>109</v>
      </c>
      <c r="C462">
        <v>6.1802989999999998</v>
      </c>
      <c r="D462">
        <v>2.6495839999999999</v>
      </c>
    </row>
    <row r="463" spans="1:4" x14ac:dyDescent="0.25">
      <c r="A463" s="132">
        <v>2171</v>
      </c>
      <c r="B463" t="s">
        <v>109</v>
      </c>
      <c r="C463">
        <v>6.1815300000000004</v>
      </c>
      <c r="D463">
        <v>2.6470250000000002</v>
      </c>
    </row>
    <row r="464" spans="1:4" x14ac:dyDescent="0.25">
      <c r="A464" s="132">
        <v>2176</v>
      </c>
      <c r="B464" t="s">
        <v>109</v>
      </c>
      <c r="C464">
        <v>6.1534700000000004</v>
      </c>
      <c r="D464">
        <v>2.6841360000000001</v>
      </c>
    </row>
    <row r="465" spans="1:4" x14ac:dyDescent="0.25">
      <c r="A465" s="132">
        <v>2180</v>
      </c>
      <c r="B465" t="s">
        <v>109</v>
      </c>
      <c r="C465">
        <v>6.1283219999999998</v>
      </c>
      <c r="D465">
        <v>2.7411430000000001</v>
      </c>
    </row>
    <row r="466" spans="1:4" x14ac:dyDescent="0.25">
      <c r="A466" s="132">
        <v>2184</v>
      </c>
      <c r="B466" t="s">
        <v>109</v>
      </c>
      <c r="C466">
        <v>6.1496829999999996</v>
      </c>
      <c r="D466">
        <v>2.6833939999999998</v>
      </c>
    </row>
    <row r="467" spans="1:4" x14ac:dyDescent="0.25">
      <c r="A467" s="132">
        <v>2186</v>
      </c>
      <c r="B467" t="s">
        <v>109</v>
      </c>
      <c r="C467">
        <v>6.1544699999999999</v>
      </c>
      <c r="D467">
        <v>2.746807</v>
      </c>
    </row>
    <row r="468" spans="1:4" x14ac:dyDescent="0.25">
      <c r="A468" s="132">
        <v>2188</v>
      </c>
      <c r="B468" t="s">
        <v>109</v>
      </c>
      <c r="C468">
        <v>6.1630190000000002</v>
      </c>
      <c r="D468">
        <v>2.6273650000000002</v>
      </c>
    </row>
    <row r="469" spans="1:4" x14ac:dyDescent="0.25">
      <c r="A469" s="132">
        <v>2189</v>
      </c>
      <c r="B469" t="s">
        <v>109</v>
      </c>
      <c r="C469">
        <v>6.1736639999999996</v>
      </c>
      <c r="D469">
        <v>2.590039</v>
      </c>
    </row>
    <row r="470" spans="1:4" x14ac:dyDescent="0.25">
      <c r="A470" s="132">
        <v>2190</v>
      </c>
      <c r="B470" t="s">
        <v>109</v>
      </c>
      <c r="C470">
        <v>6.1368</v>
      </c>
      <c r="D470">
        <v>2.6596799999999998</v>
      </c>
    </row>
    <row r="471" spans="1:4" x14ac:dyDescent="0.25">
      <c r="A471" s="132">
        <v>2191</v>
      </c>
      <c r="B471" t="s">
        <v>109</v>
      </c>
      <c r="C471">
        <v>6.1896570000000004</v>
      </c>
      <c r="D471">
        <v>2.5803829999999999</v>
      </c>
    </row>
    <row r="472" spans="1:4" x14ac:dyDescent="0.25">
      <c r="A472" s="132">
        <v>2199</v>
      </c>
      <c r="B472" t="s">
        <v>109</v>
      </c>
      <c r="C472">
        <v>6.1744190000000003</v>
      </c>
      <c r="D472">
        <v>2.6795179999999998</v>
      </c>
    </row>
    <row r="473" spans="1:4" x14ac:dyDescent="0.25">
      <c r="A473" s="132">
        <v>2210</v>
      </c>
      <c r="B473" t="s">
        <v>109</v>
      </c>
      <c r="C473">
        <v>6.1814010000000001</v>
      </c>
      <c r="D473">
        <v>2.65143</v>
      </c>
    </row>
    <row r="474" spans="1:4" x14ac:dyDescent="0.25">
      <c r="A474" s="132">
        <v>2215</v>
      </c>
      <c r="B474" t="s">
        <v>109</v>
      </c>
      <c r="C474">
        <v>6.1663560000000004</v>
      </c>
      <c r="D474">
        <v>2.7069559999999999</v>
      </c>
    </row>
    <row r="475" spans="1:4" x14ac:dyDescent="0.25">
      <c r="A475" s="132">
        <v>2301</v>
      </c>
      <c r="B475" t="s">
        <v>109</v>
      </c>
      <c r="C475">
        <v>6.0492270000000001</v>
      </c>
      <c r="D475">
        <v>2.8770929999999999</v>
      </c>
    </row>
    <row r="476" spans="1:4" x14ac:dyDescent="0.25">
      <c r="A476" s="132">
        <v>2302</v>
      </c>
      <c r="B476" t="s">
        <v>109</v>
      </c>
      <c r="C476">
        <v>6.0705419999999997</v>
      </c>
      <c r="D476">
        <v>2.8016890000000001</v>
      </c>
    </row>
    <row r="477" spans="1:4" x14ac:dyDescent="0.25">
      <c r="A477" s="132">
        <v>2322</v>
      </c>
      <c r="B477" t="s">
        <v>109</v>
      </c>
      <c r="C477">
        <v>6.0791969999999997</v>
      </c>
      <c r="D477">
        <v>2.8245480000000001</v>
      </c>
    </row>
    <row r="478" spans="1:4" x14ac:dyDescent="0.25">
      <c r="A478" s="132">
        <v>2324</v>
      </c>
      <c r="B478" t="s">
        <v>109</v>
      </c>
      <c r="C478">
        <v>6.044702</v>
      </c>
      <c r="D478">
        <v>2.960213</v>
      </c>
    </row>
    <row r="479" spans="1:4" x14ac:dyDescent="0.25">
      <c r="A479" s="132">
        <v>2325</v>
      </c>
      <c r="B479" t="s">
        <v>109</v>
      </c>
      <c r="C479">
        <v>6.0517349999999999</v>
      </c>
      <c r="D479">
        <v>2.9155850000000001</v>
      </c>
    </row>
    <row r="480" spans="1:4" x14ac:dyDescent="0.25">
      <c r="A480" s="132">
        <v>2330</v>
      </c>
      <c r="B480" t="s">
        <v>109</v>
      </c>
      <c r="C480">
        <v>5.9113530000000001</v>
      </c>
      <c r="D480">
        <v>2.8699789999999998</v>
      </c>
    </row>
    <row r="481" spans="1:4" x14ac:dyDescent="0.25">
      <c r="A481" s="132">
        <v>2332</v>
      </c>
      <c r="B481" t="s">
        <v>109</v>
      </c>
      <c r="C481">
        <v>5.9640810000000002</v>
      </c>
      <c r="D481">
        <v>2.7273900000000002</v>
      </c>
    </row>
    <row r="482" spans="1:4" x14ac:dyDescent="0.25">
      <c r="A482" s="132">
        <v>2333</v>
      </c>
      <c r="B482" t="s">
        <v>109</v>
      </c>
      <c r="C482">
        <v>6.0686549999999997</v>
      </c>
      <c r="D482">
        <v>2.8090679999999999</v>
      </c>
    </row>
    <row r="483" spans="1:4" x14ac:dyDescent="0.25">
      <c r="A483" s="132">
        <v>2338</v>
      </c>
      <c r="B483" t="s">
        <v>109</v>
      </c>
      <c r="C483">
        <v>6.0245810000000004</v>
      </c>
      <c r="D483">
        <v>2.834203</v>
      </c>
    </row>
    <row r="484" spans="1:4" x14ac:dyDescent="0.25">
      <c r="A484" s="132">
        <v>2339</v>
      </c>
      <c r="B484" t="s">
        <v>109</v>
      </c>
      <c r="C484">
        <v>6.0720169999999998</v>
      </c>
      <c r="D484">
        <v>2.6620970000000002</v>
      </c>
    </row>
    <row r="485" spans="1:4" x14ac:dyDescent="0.25">
      <c r="A485" s="132">
        <v>2341</v>
      </c>
      <c r="B485" t="s">
        <v>109</v>
      </c>
      <c r="C485">
        <v>6.0529919999999997</v>
      </c>
      <c r="D485">
        <v>2.736402</v>
      </c>
    </row>
    <row r="486" spans="1:4" x14ac:dyDescent="0.25">
      <c r="A486" s="132">
        <v>2343</v>
      </c>
      <c r="B486" t="s">
        <v>109</v>
      </c>
      <c r="C486">
        <v>6.1087600000000002</v>
      </c>
      <c r="D486">
        <v>2.7433930000000002</v>
      </c>
    </row>
    <row r="487" spans="1:4" x14ac:dyDescent="0.25">
      <c r="A487" s="132">
        <v>2346</v>
      </c>
      <c r="B487" t="s">
        <v>109</v>
      </c>
      <c r="C487">
        <v>5.9893549999999998</v>
      </c>
      <c r="D487">
        <v>2.9248029999999998</v>
      </c>
    </row>
    <row r="488" spans="1:4" x14ac:dyDescent="0.25">
      <c r="A488" s="132">
        <v>2347</v>
      </c>
      <c r="B488" t="s">
        <v>109</v>
      </c>
      <c r="C488">
        <v>5.9874140000000002</v>
      </c>
      <c r="D488">
        <v>2.9717419999999999</v>
      </c>
    </row>
    <row r="489" spans="1:4" x14ac:dyDescent="0.25">
      <c r="A489" s="132">
        <v>2351</v>
      </c>
      <c r="B489" t="s">
        <v>109</v>
      </c>
      <c r="C489">
        <v>6.1018949999999998</v>
      </c>
      <c r="D489">
        <v>2.7158180000000001</v>
      </c>
    </row>
    <row r="490" spans="1:4" x14ac:dyDescent="0.25">
      <c r="A490" s="132">
        <v>2356</v>
      </c>
      <c r="B490" t="s">
        <v>107</v>
      </c>
      <c r="C490">
        <v>5.6215229999999998</v>
      </c>
      <c r="D490">
        <v>2.5746549999999999</v>
      </c>
    </row>
    <row r="491" spans="1:4" x14ac:dyDescent="0.25">
      <c r="A491" s="132">
        <v>2357</v>
      </c>
      <c r="B491" t="s">
        <v>109</v>
      </c>
      <c r="C491">
        <v>6.0301910000000003</v>
      </c>
      <c r="D491">
        <v>2.958326</v>
      </c>
    </row>
    <row r="492" spans="1:4" x14ac:dyDescent="0.25">
      <c r="A492" s="132">
        <v>2359</v>
      </c>
      <c r="B492" t="s">
        <v>109</v>
      </c>
      <c r="C492">
        <v>6.0015669999999997</v>
      </c>
      <c r="D492">
        <v>2.732558</v>
      </c>
    </row>
    <row r="493" spans="1:4" x14ac:dyDescent="0.25">
      <c r="A493" s="132">
        <v>2360</v>
      </c>
      <c r="B493" t="s">
        <v>109</v>
      </c>
      <c r="C493">
        <v>5.7775319999999999</v>
      </c>
      <c r="D493">
        <v>2.7903799999999999</v>
      </c>
    </row>
    <row r="494" spans="1:4" x14ac:dyDescent="0.25">
      <c r="A494" s="132">
        <v>2364</v>
      </c>
      <c r="B494" t="s">
        <v>109</v>
      </c>
      <c r="C494">
        <v>5.9360010000000001</v>
      </c>
      <c r="D494">
        <v>2.8418519999999998</v>
      </c>
    </row>
    <row r="495" spans="1:4" x14ac:dyDescent="0.25">
      <c r="A495" s="132">
        <v>2367</v>
      </c>
      <c r="B495" t="s">
        <v>109</v>
      </c>
      <c r="C495">
        <v>5.9735699999999996</v>
      </c>
      <c r="D495">
        <v>2.8661180000000002</v>
      </c>
    </row>
    <row r="496" spans="1:4" x14ac:dyDescent="0.25">
      <c r="A496" s="132">
        <v>2368</v>
      </c>
      <c r="B496" t="s">
        <v>109</v>
      </c>
      <c r="C496">
        <v>6.1161700000000003</v>
      </c>
      <c r="D496">
        <v>2.774524</v>
      </c>
    </row>
    <row r="497" spans="1:4" x14ac:dyDescent="0.25">
      <c r="A497" s="132">
        <v>2370</v>
      </c>
      <c r="B497" t="s">
        <v>109</v>
      </c>
      <c r="C497">
        <v>6.1167610000000003</v>
      </c>
      <c r="D497">
        <v>2.6511670000000001</v>
      </c>
    </row>
    <row r="498" spans="1:4" x14ac:dyDescent="0.25">
      <c r="A498" s="132">
        <v>2375</v>
      </c>
      <c r="B498" t="s">
        <v>107</v>
      </c>
      <c r="C498">
        <v>5.5975460000000004</v>
      </c>
      <c r="D498">
        <v>2.5771350000000002</v>
      </c>
    </row>
    <row r="499" spans="1:4" x14ac:dyDescent="0.25">
      <c r="A499" s="132">
        <v>2379</v>
      </c>
      <c r="B499" t="s">
        <v>109</v>
      </c>
      <c r="C499">
        <v>6.0400869999999998</v>
      </c>
      <c r="D499">
        <v>2.9573170000000002</v>
      </c>
    </row>
    <row r="500" spans="1:4" x14ac:dyDescent="0.25">
      <c r="A500" s="132">
        <v>2382</v>
      </c>
      <c r="B500" t="s">
        <v>109</v>
      </c>
      <c r="C500">
        <v>6.0850730000000004</v>
      </c>
      <c r="D500">
        <v>2.7283620000000002</v>
      </c>
    </row>
    <row r="501" spans="1:4" x14ac:dyDescent="0.25">
      <c r="A501" s="132">
        <v>2420</v>
      </c>
      <c r="B501" t="s">
        <v>109</v>
      </c>
      <c r="C501">
        <v>6.0765640000000003</v>
      </c>
      <c r="D501">
        <v>2.8911769999999999</v>
      </c>
    </row>
    <row r="502" spans="1:4" x14ac:dyDescent="0.25">
      <c r="A502" s="132">
        <v>2421</v>
      </c>
      <c r="B502" t="s">
        <v>109</v>
      </c>
      <c r="C502">
        <v>6.0751289999999996</v>
      </c>
      <c r="D502">
        <v>2.910968</v>
      </c>
    </row>
    <row r="503" spans="1:4" x14ac:dyDescent="0.25">
      <c r="A503" s="132">
        <v>2445</v>
      </c>
      <c r="B503" t="s">
        <v>109</v>
      </c>
      <c r="C503">
        <v>6.1515269999999997</v>
      </c>
      <c r="D503">
        <v>2.7680259999999999</v>
      </c>
    </row>
    <row r="504" spans="1:4" x14ac:dyDescent="0.25">
      <c r="A504" s="132">
        <v>2446</v>
      </c>
      <c r="B504" t="s">
        <v>109</v>
      </c>
      <c r="C504">
        <v>6.1557199999999996</v>
      </c>
      <c r="D504">
        <v>2.7444000000000002</v>
      </c>
    </row>
    <row r="505" spans="1:4" x14ac:dyDescent="0.25">
      <c r="A505" s="132">
        <v>2451</v>
      </c>
      <c r="B505" t="s">
        <v>109</v>
      </c>
      <c r="C505">
        <v>6.0860839999999996</v>
      </c>
      <c r="D505">
        <v>2.926644</v>
      </c>
    </row>
    <row r="506" spans="1:4" x14ac:dyDescent="0.25">
      <c r="A506" s="132">
        <v>2452</v>
      </c>
      <c r="B506" t="s">
        <v>109</v>
      </c>
      <c r="C506">
        <v>6.1008870000000002</v>
      </c>
      <c r="D506">
        <v>2.8733979999999999</v>
      </c>
    </row>
    <row r="507" spans="1:4" x14ac:dyDescent="0.25">
      <c r="A507" s="132">
        <v>2453</v>
      </c>
      <c r="B507" t="s">
        <v>109</v>
      </c>
      <c r="C507">
        <v>6.0988059999999997</v>
      </c>
      <c r="D507">
        <v>2.9153030000000002</v>
      </c>
    </row>
    <row r="508" spans="1:4" x14ac:dyDescent="0.25">
      <c r="A508" s="132">
        <v>2458</v>
      </c>
      <c r="B508" t="s">
        <v>109</v>
      </c>
      <c r="C508">
        <v>6.125705</v>
      </c>
      <c r="D508">
        <v>2.8393579999999998</v>
      </c>
    </row>
    <row r="509" spans="1:4" x14ac:dyDescent="0.25">
      <c r="A509" s="132">
        <v>2459</v>
      </c>
      <c r="B509" t="s">
        <v>109</v>
      </c>
      <c r="C509">
        <v>6.1287979999999997</v>
      </c>
      <c r="D509">
        <v>2.8642660000000002</v>
      </c>
    </row>
    <row r="510" spans="1:4" x14ac:dyDescent="0.25">
      <c r="A510" s="132">
        <v>2460</v>
      </c>
      <c r="B510" t="s">
        <v>109</v>
      </c>
      <c r="C510">
        <v>6.115532</v>
      </c>
      <c r="D510">
        <v>2.8731059999999999</v>
      </c>
    </row>
    <row r="511" spans="1:4" x14ac:dyDescent="0.25">
      <c r="A511" s="132">
        <v>2461</v>
      </c>
      <c r="B511" t="s">
        <v>109</v>
      </c>
      <c r="C511">
        <v>6.1225500000000004</v>
      </c>
      <c r="D511">
        <v>2.8902290000000002</v>
      </c>
    </row>
    <row r="512" spans="1:4" x14ac:dyDescent="0.25">
      <c r="A512" s="132">
        <v>2462</v>
      </c>
      <c r="B512" t="s">
        <v>109</v>
      </c>
      <c r="C512">
        <v>6.1043229999999999</v>
      </c>
      <c r="D512">
        <v>2.9523950000000001</v>
      </c>
    </row>
    <row r="513" spans="1:4" x14ac:dyDescent="0.25">
      <c r="A513" s="132">
        <v>2464</v>
      </c>
      <c r="B513" t="s">
        <v>109</v>
      </c>
      <c r="C513">
        <v>6.1184459999999996</v>
      </c>
      <c r="D513">
        <v>2.90951</v>
      </c>
    </row>
    <row r="514" spans="1:4" x14ac:dyDescent="0.25">
      <c r="A514" s="132">
        <v>2465</v>
      </c>
      <c r="B514" t="s">
        <v>109</v>
      </c>
      <c r="C514">
        <v>6.1074460000000004</v>
      </c>
      <c r="D514">
        <v>2.9030529999999999</v>
      </c>
    </row>
    <row r="515" spans="1:4" x14ac:dyDescent="0.25">
      <c r="A515" s="132">
        <v>2466</v>
      </c>
      <c r="B515" t="s">
        <v>109</v>
      </c>
      <c r="C515">
        <v>6.1009390000000003</v>
      </c>
      <c r="D515">
        <v>2.9345500000000002</v>
      </c>
    </row>
    <row r="516" spans="1:4" x14ac:dyDescent="0.25">
      <c r="A516" s="132">
        <v>2467</v>
      </c>
      <c r="B516" t="s">
        <v>109</v>
      </c>
      <c r="C516">
        <v>6.1413390000000003</v>
      </c>
      <c r="D516">
        <v>2.8134290000000002</v>
      </c>
    </row>
    <row r="517" spans="1:4" x14ac:dyDescent="0.25">
      <c r="A517" s="132">
        <v>2468</v>
      </c>
      <c r="B517" t="s">
        <v>109</v>
      </c>
      <c r="C517">
        <v>6.111256</v>
      </c>
      <c r="D517">
        <v>2.9179249999999999</v>
      </c>
    </row>
    <row r="518" spans="1:4" x14ac:dyDescent="0.25">
      <c r="A518" s="132">
        <v>2472</v>
      </c>
      <c r="B518" t="s">
        <v>109</v>
      </c>
      <c r="C518">
        <v>6.1269720000000003</v>
      </c>
      <c r="D518">
        <v>2.8198759999999998</v>
      </c>
    </row>
    <row r="519" spans="1:4" x14ac:dyDescent="0.25">
      <c r="A519" s="132">
        <v>2474</v>
      </c>
      <c r="B519" t="s">
        <v>109</v>
      </c>
      <c r="C519">
        <v>6.1302219999999998</v>
      </c>
      <c r="D519">
        <v>2.7742909999999998</v>
      </c>
    </row>
    <row r="520" spans="1:4" x14ac:dyDescent="0.25">
      <c r="A520" s="132">
        <v>2476</v>
      </c>
      <c r="B520" t="s">
        <v>109</v>
      </c>
      <c r="C520">
        <v>6.12256</v>
      </c>
      <c r="D520">
        <v>2.7971599999999999</v>
      </c>
    </row>
    <row r="521" spans="1:4" x14ac:dyDescent="0.25">
      <c r="A521" s="132">
        <v>2478</v>
      </c>
      <c r="B521" t="s">
        <v>109</v>
      </c>
      <c r="C521">
        <v>6.1238590000000004</v>
      </c>
      <c r="D521">
        <v>2.8083979999999999</v>
      </c>
    </row>
    <row r="522" spans="1:4" x14ac:dyDescent="0.25">
      <c r="A522" s="132">
        <v>2481</v>
      </c>
      <c r="B522" t="s">
        <v>109</v>
      </c>
      <c r="C522">
        <v>6.1135869999999999</v>
      </c>
      <c r="D522">
        <v>2.9845470000000001</v>
      </c>
    </row>
    <row r="523" spans="1:4" x14ac:dyDescent="0.25">
      <c r="A523" s="132">
        <v>2482</v>
      </c>
      <c r="B523" t="s">
        <v>109</v>
      </c>
      <c r="C523">
        <v>6.1243049999999997</v>
      </c>
      <c r="D523">
        <v>3.0243679999999999</v>
      </c>
    </row>
    <row r="524" spans="1:4" x14ac:dyDescent="0.25">
      <c r="A524" s="132">
        <v>2492</v>
      </c>
      <c r="B524" t="s">
        <v>109</v>
      </c>
      <c r="C524">
        <v>6.1248680000000002</v>
      </c>
      <c r="D524">
        <v>2.9550830000000001</v>
      </c>
    </row>
    <row r="525" spans="1:4" x14ac:dyDescent="0.25">
      <c r="A525" s="132">
        <v>2493</v>
      </c>
      <c r="B525" t="s">
        <v>109</v>
      </c>
      <c r="C525">
        <v>6.1035259999999996</v>
      </c>
      <c r="D525">
        <v>2.9989119999999998</v>
      </c>
    </row>
    <row r="526" spans="1:4" x14ac:dyDescent="0.25">
      <c r="A526" s="132">
        <v>2494</v>
      </c>
      <c r="B526" t="s">
        <v>109</v>
      </c>
      <c r="C526">
        <v>6.1172940000000002</v>
      </c>
      <c r="D526">
        <v>2.9322339999999998</v>
      </c>
    </row>
    <row r="527" spans="1:4" x14ac:dyDescent="0.25">
      <c r="A527" s="132">
        <v>2532</v>
      </c>
      <c r="B527" t="s">
        <v>109</v>
      </c>
      <c r="C527">
        <v>5.6789610000000001</v>
      </c>
      <c r="D527">
        <v>2.6227019999999999</v>
      </c>
    </row>
    <row r="528" spans="1:4" x14ac:dyDescent="0.25">
      <c r="A528" s="132">
        <v>2535</v>
      </c>
      <c r="B528" t="s">
        <v>109</v>
      </c>
      <c r="C528">
        <v>5.7158249999999997</v>
      </c>
      <c r="D528">
        <v>2.515787</v>
      </c>
    </row>
    <row r="529" spans="1:4" x14ac:dyDescent="0.25">
      <c r="A529" s="132">
        <v>2536</v>
      </c>
      <c r="B529" t="s">
        <v>109</v>
      </c>
      <c r="C529">
        <v>5.6520720000000004</v>
      </c>
      <c r="D529">
        <v>2.516356</v>
      </c>
    </row>
    <row r="530" spans="1:4" x14ac:dyDescent="0.25">
      <c r="A530" s="132">
        <v>2537</v>
      </c>
      <c r="B530" t="s">
        <v>109</v>
      </c>
      <c r="C530">
        <v>5.5327060000000001</v>
      </c>
      <c r="D530">
        <v>2.4869530000000002</v>
      </c>
    </row>
    <row r="531" spans="1:4" x14ac:dyDescent="0.25">
      <c r="A531" s="132">
        <v>2538</v>
      </c>
      <c r="B531" t="s">
        <v>109</v>
      </c>
      <c r="C531">
        <v>5.7688699999999997</v>
      </c>
      <c r="D531">
        <v>2.7046559999999999</v>
      </c>
    </row>
    <row r="532" spans="1:4" x14ac:dyDescent="0.25">
      <c r="A532" s="132">
        <v>2539</v>
      </c>
      <c r="B532" t="s">
        <v>109</v>
      </c>
      <c r="C532">
        <v>5.582897</v>
      </c>
      <c r="D532">
        <v>2.4385309999999998</v>
      </c>
    </row>
    <row r="533" spans="1:4" x14ac:dyDescent="0.25">
      <c r="A533" s="132">
        <v>2540</v>
      </c>
      <c r="B533" t="s">
        <v>109</v>
      </c>
      <c r="C533">
        <v>5.6622490000000001</v>
      </c>
      <c r="D533">
        <v>2.5168539999999999</v>
      </c>
    </row>
    <row r="534" spans="1:4" x14ac:dyDescent="0.25">
      <c r="A534" s="132">
        <v>2542</v>
      </c>
      <c r="B534" t="s">
        <v>109</v>
      </c>
      <c r="C534">
        <v>5.6393899999999997</v>
      </c>
      <c r="D534">
        <v>2.5432480000000002</v>
      </c>
    </row>
    <row r="535" spans="1:4" x14ac:dyDescent="0.25">
      <c r="A535" s="132">
        <v>2543</v>
      </c>
      <c r="B535" t="s">
        <v>109</v>
      </c>
      <c r="C535">
        <v>5.6622490000000001</v>
      </c>
      <c r="D535">
        <v>2.5168539999999999</v>
      </c>
    </row>
    <row r="536" spans="1:4" x14ac:dyDescent="0.25">
      <c r="A536" s="132">
        <v>2554</v>
      </c>
      <c r="B536" t="s">
        <v>107</v>
      </c>
      <c r="C536">
        <v>4.8925679999999998</v>
      </c>
      <c r="D536">
        <v>1.8617669999999999</v>
      </c>
    </row>
    <row r="537" spans="1:4" x14ac:dyDescent="0.25">
      <c r="A537" s="132">
        <v>2556</v>
      </c>
      <c r="B537" t="s">
        <v>109</v>
      </c>
      <c r="C537">
        <v>5.6622490000000001</v>
      </c>
      <c r="D537">
        <v>2.5168539999999999</v>
      </c>
    </row>
    <row r="538" spans="1:4" x14ac:dyDescent="0.25">
      <c r="A538" s="132">
        <v>2559</v>
      </c>
      <c r="B538" t="s">
        <v>109</v>
      </c>
      <c r="C538">
        <v>5.6789690000000004</v>
      </c>
      <c r="D538">
        <v>2.6251169999999999</v>
      </c>
    </row>
    <row r="539" spans="1:4" x14ac:dyDescent="0.25">
      <c r="A539" s="132">
        <v>2562</v>
      </c>
      <c r="B539" t="s">
        <v>109</v>
      </c>
      <c r="C539">
        <v>5.6806900000000002</v>
      </c>
      <c r="D539">
        <v>2.634531</v>
      </c>
    </row>
    <row r="540" spans="1:4" x14ac:dyDescent="0.25">
      <c r="A540" s="132">
        <v>2563</v>
      </c>
      <c r="B540" t="s">
        <v>109</v>
      </c>
      <c r="C540">
        <v>5.5826500000000001</v>
      </c>
      <c r="D540">
        <v>2.5292560000000002</v>
      </c>
    </row>
    <row r="541" spans="1:4" x14ac:dyDescent="0.25">
      <c r="A541" s="132">
        <v>2568</v>
      </c>
      <c r="B541" t="s">
        <v>109</v>
      </c>
      <c r="C541">
        <v>5.6122680000000003</v>
      </c>
      <c r="D541">
        <v>2.4555980000000002</v>
      </c>
    </row>
    <row r="542" spans="1:4" x14ac:dyDescent="0.25">
      <c r="A542" s="132">
        <v>2571</v>
      </c>
      <c r="B542" t="s">
        <v>109</v>
      </c>
      <c r="C542">
        <v>5.8358309999999998</v>
      </c>
      <c r="D542">
        <v>2.744402</v>
      </c>
    </row>
    <row r="543" spans="1:4" x14ac:dyDescent="0.25">
      <c r="A543" s="132">
        <v>2575</v>
      </c>
      <c r="B543" t="s">
        <v>109</v>
      </c>
      <c r="C543">
        <v>5.582897</v>
      </c>
      <c r="D543">
        <v>2.4385309999999998</v>
      </c>
    </row>
    <row r="544" spans="1:4" x14ac:dyDescent="0.25">
      <c r="A544" s="132">
        <v>2576</v>
      </c>
      <c r="B544" t="s">
        <v>109</v>
      </c>
      <c r="C544">
        <v>5.897462</v>
      </c>
      <c r="D544">
        <v>2.784713</v>
      </c>
    </row>
    <row r="545" spans="1:4" x14ac:dyDescent="0.25">
      <c r="A545" s="132">
        <v>2601</v>
      </c>
      <c r="B545" t="s">
        <v>109</v>
      </c>
      <c r="C545">
        <v>5.4822389999999999</v>
      </c>
      <c r="D545">
        <v>2.3080029999999998</v>
      </c>
    </row>
    <row r="546" spans="1:4" x14ac:dyDescent="0.25">
      <c r="A546" s="132">
        <v>2630</v>
      </c>
      <c r="B546" t="s">
        <v>109</v>
      </c>
      <c r="C546">
        <v>5.4822389999999999</v>
      </c>
      <c r="D546">
        <v>2.3080029999999998</v>
      </c>
    </row>
    <row r="547" spans="1:4" x14ac:dyDescent="0.25">
      <c r="A547" s="132">
        <v>2631</v>
      </c>
      <c r="B547" t="s">
        <v>109</v>
      </c>
      <c r="C547">
        <v>5.338965</v>
      </c>
      <c r="D547">
        <v>2.2182010000000001</v>
      </c>
    </row>
    <row r="548" spans="1:4" x14ac:dyDescent="0.25">
      <c r="A548" s="132">
        <v>2632</v>
      </c>
      <c r="B548" t="s">
        <v>109</v>
      </c>
      <c r="C548">
        <v>5.5011070000000002</v>
      </c>
      <c r="D548">
        <v>2.419181</v>
      </c>
    </row>
    <row r="549" spans="1:4" x14ac:dyDescent="0.25">
      <c r="A549" s="132">
        <v>2633</v>
      </c>
      <c r="B549" t="s">
        <v>109</v>
      </c>
      <c r="C549">
        <v>5.3202889999999998</v>
      </c>
      <c r="D549">
        <v>2.1849210000000001</v>
      </c>
    </row>
    <row r="550" spans="1:4" x14ac:dyDescent="0.25">
      <c r="A550" s="132">
        <v>2635</v>
      </c>
      <c r="B550" t="s">
        <v>109</v>
      </c>
      <c r="C550">
        <v>5.5257839999999998</v>
      </c>
      <c r="D550">
        <v>2.441122</v>
      </c>
    </row>
    <row r="551" spans="1:4" x14ac:dyDescent="0.25">
      <c r="A551" s="132">
        <v>2638</v>
      </c>
      <c r="B551" t="s">
        <v>109</v>
      </c>
      <c r="C551">
        <v>5.466126</v>
      </c>
      <c r="D551">
        <v>2.2979210000000001</v>
      </c>
    </row>
    <row r="552" spans="1:4" x14ac:dyDescent="0.25">
      <c r="A552" s="132">
        <v>2639</v>
      </c>
      <c r="B552" t="s">
        <v>109</v>
      </c>
      <c r="C552">
        <v>5.3392340000000003</v>
      </c>
      <c r="D552">
        <v>2.2185190000000001</v>
      </c>
    </row>
    <row r="553" spans="1:4" x14ac:dyDescent="0.25">
      <c r="A553" s="132">
        <v>2642</v>
      </c>
      <c r="B553" t="s">
        <v>109</v>
      </c>
      <c r="C553">
        <v>5.3527060000000004</v>
      </c>
      <c r="D553">
        <v>2.1822379999999999</v>
      </c>
    </row>
    <row r="554" spans="1:4" x14ac:dyDescent="0.25">
      <c r="A554" s="132">
        <v>2644</v>
      </c>
      <c r="B554" t="s">
        <v>109</v>
      </c>
      <c r="C554">
        <v>5.6112849999999996</v>
      </c>
      <c r="D554">
        <v>2.53999</v>
      </c>
    </row>
    <row r="555" spans="1:4" x14ac:dyDescent="0.25">
      <c r="A555" s="132">
        <v>2645</v>
      </c>
      <c r="B555" t="s">
        <v>109</v>
      </c>
      <c r="C555">
        <v>5.3388790000000004</v>
      </c>
      <c r="D555">
        <v>2.2181000000000002</v>
      </c>
    </row>
    <row r="556" spans="1:4" x14ac:dyDescent="0.25">
      <c r="A556" s="132">
        <v>2646</v>
      </c>
      <c r="B556" t="s">
        <v>109</v>
      </c>
      <c r="C556">
        <v>5.3392340000000003</v>
      </c>
      <c r="D556">
        <v>2.2185190000000001</v>
      </c>
    </row>
    <row r="557" spans="1:4" x14ac:dyDescent="0.25">
      <c r="A557" s="132">
        <v>2648</v>
      </c>
      <c r="B557" t="s">
        <v>109</v>
      </c>
      <c r="C557">
        <v>5.5136729999999998</v>
      </c>
      <c r="D557">
        <v>2.450834</v>
      </c>
    </row>
    <row r="558" spans="1:4" x14ac:dyDescent="0.25">
      <c r="A558" s="132">
        <v>2649</v>
      </c>
      <c r="B558" t="s">
        <v>109</v>
      </c>
      <c r="C558">
        <v>5.571739</v>
      </c>
      <c r="D558">
        <v>2.4759540000000002</v>
      </c>
    </row>
    <row r="559" spans="1:4" x14ac:dyDescent="0.25">
      <c r="A559" s="132">
        <v>2650</v>
      </c>
      <c r="B559" t="s">
        <v>109</v>
      </c>
      <c r="C559">
        <v>5.3158310000000002</v>
      </c>
      <c r="D559">
        <v>2.1770149999999999</v>
      </c>
    </row>
    <row r="560" spans="1:4" x14ac:dyDescent="0.25">
      <c r="A560" s="132">
        <v>2653</v>
      </c>
      <c r="B560" t="s">
        <v>109</v>
      </c>
      <c r="C560">
        <v>5.3191329999999999</v>
      </c>
      <c r="D560">
        <v>2.1828720000000001</v>
      </c>
    </row>
    <row r="561" spans="1:4" x14ac:dyDescent="0.25">
      <c r="A561" s="132">
        <v>2655</v>
      </c>
      <c r="B561" t="s">
        <v>109</v>
      </c>
      <c r="C561">
        <v>5.4993249999999998</v>
      </c>
      <c r="D561">
        <v>2.4072119999999999</v>
      </c>
    </row>
    <row r="562" spans="1:4" x14ac:dyDescent="0.25">
      <c r="A562" s="132">
        <v>2659</v>
      </c>
      <c r="B562" t="s">
        <v>109</v>
      </c>
      <c r="C562">
        <v>5.3392340000000003</v>
      </c>
      <c r="D562">
        <v>2.2185190000000001</v>
      </c>
    </row>
    <row r="563" spans="1:4" x14ac:dyDescent="0.25">
      <c r="A563" s="132">
        <v>2660</v>
      </c>
      <c r="B563" t="s">
        <v>109</v>
      </c>
      <c r="C563">
        <v>5.3569250000000004</v>
      </c>
      <c r="D563">
        <v>2.2305120000000001</v>
      </c>
    </row>
    <row r="564" spans="1:4" x14ac:dyDescent="0.25">
      <c r="A564" s="132">
        <v>2664</v>
      </c>
      <c r="B564" t="s">
        <v>109</v>
      </c>
      <c r="C564">
        <v>5.4708899999999998</v>
      </c>
      <c r="D564">
        <v>2.3009010000000001</v>
      </c>
    </row>
    <row r="565" spans="1:4" x14ac:dyDescent="0.25">
      <c r="A565" s="132">
        <v>2666</v>
      </c>
      <c r="B565" t="s">
        <v>109</v>
      </c>
      <c r="C565">
        <v>5.459784</v>
      </c>
      <c r="D565">
        <v>2.1794210000000001</v>
      </c>
    </row>
    <row r="566" spans="1:4" x14ac:dyDescent="0.25">
      <c r="A566" s="132">
        <v>2667</v>
      </c>
      <c r="B566" t="s">
        <v>109</v>
      </c>
      <c r="C566">
        <v>5.459784</v>
      </c>
      <c r="D566">
        <v>2.1794210000000001</v>
      </c>
    </row>
    <row r="567" spans="1:4" x14ac:dyDescent="0.25">
      <c r="A567" s="132">
        <v>2668</v>
      </c>
      <c r="B567" t="s">
        <v>109</v>
      </c>
      <c r="C567">
        <v>5.5056050000000001</v>
      </c>
      <c r="D567">
        <v>2.44543</v>
      </c>
    </row>
    <row r="568" spans="1:4" x14ac:dyDescent="0.25">
      <c r="A568" s="132">
        <v>2670</v>
      </c>
      <c r="B568" t="s">
        <v>109</v>
      </c>
      <c r="C568">
        <v>5.3630680000000002</v>
      </c>
      <c r="D568">
        <v>2.2440859999999998</v>
      </c>
    </row>
    <row r="569" spans="1:4" x14ac:dyDescent="0.25">
      <c r="A569" s="132">
        <v>2671</v>
      </c>
      <c r="B569" t="s">
        <v>109</v>
      </c>
      <c r="C569">
        <v>5.3392340000000003</v>
      </c>
      <c r="D569">
        <v>2.2185190000000001</v>
      </c>
    </row>
    <row r="570" spans="1:4" x14ac:dyDescent="0.25">
      <c r="A570" s="132">
        <v>2673</v>
      </c>
      <c r="B570" t="s">
        <v>109</v>
      </c>
      <c r="C570">
        <v>5.4822389999999999</v>
      </c>
      <c r="D570">
        <v>2.3080029999999998</v>
      </c>
    </row>
    <row r="571" spans="1:4" x14ac:dyDescent="0.25">
      <c r="A571" s="132">
        <v>2675</v>
      </c>
      <c r="B571" t="s">
        <v>109</v>
      </c>
      <c r="C571">
        <v>5.4822389999999999</v>
      </c>
      <c r="D571">
        <v>2.3080029999999998</v>
      </c>
    </row>
    <row r="572" spans="1:4" x14ac:dyDescent="0.25">
      <c r="A572" s="132">
        <v>2702</v>
      </c>
      <c r="B572" t="s">
        <v>109</v>
      </c>
      <c r="C572">
        <v>5.9495820000000004</v>
      </c>
      <c r="D572">
        <v>3.04779</v>
      </c>
    </row>
    <row r="573" spans="1:4" x14ac:dyDescent="0.25">
      <c r="A573" s="132">
        <v>2703</v>
      </c>
      <c r="B573" t="s">
        <v>107</v>
      </c>
      <c r="C573">
        <v>5.6588500000000002</v>
      </c>
      <c r="D573">
        <v>2.689397</v>
      </c>
    </row>
    <row r="574" spans="1:4" x14ac:dyDescent="0.25">
      <c r="A574" s="132">
        <v>2713</v>
      </c>
      <c r="B574" t="s">
        <v>109</v>
      </c>
      <c r="C574">
        <v>5.7210130000000001</v>
      </c>
      <c r="D574">
        <v>2.5187870000000001</v>
      </c>
    </row>
    <row r="575" spans="1:4" x14ac:dyDescent="0.25">
      <c r="A575" s="132">
        <v>2715</v>
      </c>
      <c r="B575" t="s">
        <v>107</v>
      </c>
      <c r="C575">
        <v>5.5711079999999997</v>
      </c>
      <c r="D575">
        <v>2.6363370000000002</v>
      </c>
    </row>
    <row r="576" spans="1:4" x14ac:dyDescent="0.25">
      <c r="A576" s="132">
        <v>2717</v>
      </c>
      <c r="B576" t="s">
        <v>109</v>
      </c>
      <c r="C576">
        <v>5.9483309999999996</v>
      </c>
      <c r="D576">
        <v>2.9387319999999999</v>
      </c>
    </row>
    <row r="577" spans="1:4" x14ac:dyDescent="0.25">
      <c r="A577" s="132">
        <v>2718</v>
      </c>
      <c r="B577" t="s">
        <v>109</v>
      </c>
      <c r="C577">
        <v>5.9989840000000001</v>
      </c>
      <c r="D577">
        <v>3.0807630000000001</v>
      </c>
    </row>
    <row r="578" spans="1:4" x14ac:dyDescent="0.25">
      <c r="A578" s="132">
        <v>2719</v>
      </c>
      <c r="B578" t="s">
        <v>109</v>
      </c>
      <c r="C578">
        <v>5.9221579999999996</v>
      </c>
      <c r="D578">
        <v>2.6988279999999998</v>
      </c>
    </row>
    <row r="579" spans="1:4" x14ac:dyDescent="0.25">
      <c r="A579" s="132">
        <v>2720</v>
      </c>
      <c r="B579" t="s">
        <v>109</v>
      </c>
      <c r="C579">
        <v>5.9397469999999997</v>
      </c>
      <c r="D579">
        <v>2.995968</v>
      </c>
    </row>
    <row r="580" spans="1:4" x14ac:dyDescent="0.25">
      <c r="A580" s="132">
        <v>2721</v>
      </c>
      <c r="B580" t="s">
        <v>109</v>
      </c>
      <c r="C580">
        <v>5.9481109999999999</v>
      </c>
      <c r="D580">
        <v>2.9124409999999998</v>
      </c>
    </row>
    <row r="581" spans="1:4" x14ac:dyDescent="0.25">
      <c r="A581" s="132">
        <v>2723</v>
      </c>
      <c r="B581" t="s">
        <v>109</v>
      </c>
      <c r="C581">
        <v>5.9445759999999996</v>
      </c>
      <c r="D581">
        <v>2.9397509999999998</v>
      </c>
    </row>
    <row r="582" spans="1:4" x14ac:dyDescent="0.25">
      <c r="A582" s="132">
        <v>2724</v>
      </c>
      <c r="B582" t="s">
        <v>109</v>
      </c>
      <c r="C582">
        <v>5.9522959999999996</v>
      </c>
      <c r="D582">
        <v>2.9274049999999998</v>
      </c>
    </row>
    <row r="583" spans="1:4" x14ac:dyDescent="0.25">
      <c r="A583" s="132">
        <v>2725</v>
      </c>
      <c r="B583" t="s">
        <v>109</v>
      </c>
      <c r="C583">
        <v>5.9538710000000004</v>
      </c>
      <c r="D583">
        <v>2.9732120000000002</v>
      </c>
    </row>
    <row r="584" spans="1:4" x14ac:dyDescent="0.25">
      <c r="A584" s="132">
        <v>2726</v>
      </c>
      <c r="B584" t="s">
        <v>107</v>
      </c>
      <c r="C584">
        <v>5.5639940000000001</v>
      </c>
      <c r="D584">
        <v>2.6380669999999999</v>
      </c>
    </row>
    <row r="585" spans="1:4" x14ac:dyDescent="0.25">
      <c r="A585" s="132">
        <v>2738</v>
      </c>
      <c r="B585" t="s">
        <v>109</v>
      </c>
      <c r="C585">
        <v>5.888039</v>
      </c>
      <c r="D585">
        <v>2.745676</v>
      </c>
    </row>
    <row r="586" spans="1:4" x14ac:dyDescent="0.25">
      <c r="A586" s="132">
        <v>2739</v>
      </c>
      <c r="B586" t="s">
        <v>109</v>
      </c>
      <c r="C586">
        <v>5.9173489999999997</v>
      </c>
      <c r="D586">
        <v>2.774778</v>
      </c>
    </row>
    <row r="587" spans="1:4" x14ac:dyDescent="0.25">
      <c r="A587" s="132">
        <v>2740</v>
      </c>
      <c r="B587" t="s">
        <v>109</v>
      </c>
      <c r="C587">
        <v>5.9318799999999996</v>
      </c>
      <c r="D587">
        <v>2.7590710000000001</v>
      </c>
    </row>
    <row r="588" spans="1:4" x14ac:dyDescent="0.25">
      <c r="A588" s="132">
        <v>2743</v>
      </c>
      <c r="B588" t="s">
        <v>109</v>
      </c>
      <c r="C588">
        <v>5.9505530000000002</v>
      </c>
      <c r="D588">
        <v>2.868773</v>
      </c>
    </row>
    <row r="589" spans="1:4" x14ac:dyDescent="0.25">
      <c r="A589" s="132">
        <v>2744</v>
      </c>
      <c r="B589" t="s">
        <v>109</v>
      </c>
      <c r="C589">
        <v>5.9199520000000003</v>
      </c>
      <c r="D589">
        <v>2.6840169999999999</v>
      </c>
    </row>
    <row r="590" spans="1:4" x14ac:dyDescent="0.25">
      <c r="A590" s="132">
        <v>2745</v>
      </c>
      <c r="B590" t="s">
        <v>109</v>
      </c>
      <c r="C590">
        <v>5.9409390000000002</v>
      </c>
      <c r="D590">
        <v>2.848843</v>
      </c>
    </row>
    <row r="591" spans="1:4" x14ac:dyDescent="0.25">
      <c r="A591" s="132">
        <v>2746</v>
      </c>
      <c r="B591" t="s">
        <v>109</v>
      </c>
      <c r="C591">
        <v>5.9359320000000002</v>
      </c>
      <c r="D591">
        <v>2.7959890000000001</v>
      </c>
    </row>
    <row r="592" spans="1:4" x14ac:dyDescent="0.25">
      <c r="A592" s="132">
        <v>2747</v>
      </c>
      <c r="B592" t="s">
        <v>109</v>
      </c>
      <c r="C592">
        <v>5.9387569999999998</v>
      </c>
      <c r="D592">
        <v>2.834552</v>
      </c>
    </row>
    <row r="593" spans="1:4" x14ac:dyDescent="0.25">
      <c r="A593" s="132">
        <v>2748</v>
      </c>
      <c r="B593" t="s">
        <v>109</v>
      </c>
      <c r="C593">
        <v>5.9316279999999999</v>
      </c>
      <c r="D593">
        <v>2.716669</v>
      </c>
    </row>
    <row r="594" spans="1:4" x14ac:dyDescent="0.25">
      <c r="A594" s="132">
        <v>2760</v>
      </c>
      <c r="B594" t="s">
        <v>107</v>
      </c>
      <c r="C594">
        <v>5.6645250000000003</v>
      </c>
      <c r="D594">
        <v>2.7233510000000001</v>
      </c>
    </row>
    <row r="595" spans="1:4" x14ac:dyDescent="0.25">
      <c r="A595" s="132">
        <v>2762</v>
      </c>
      <c r="B595" t="s">
        <v>109</v>
      </c>
      <c r="C595">
        <v>6.0658329999999996</v>
      </c>
      <c r="D595">
        <v>3.1344669999999999</v>
      </c>
    </row>
    <row r="596" spans="1:4" x14ac:dyDescent="0.25">
      <c r="A596" s="132">
        <v>2763</v>
      </c>
      <c r="B596" t="s">
        <v>107</v>
      </c>
      <c r="C596">
        <v>5.6584690000000002</v>
      </c>
      <c r="D596">
        <v>2.7021790000000001</v>
      </c>
    </row>
    <row r="597" spans="1:4" x14ac:dyDescent="0.25">
      <c r="A597" s="132">
        <v>2764</v>
      </c>
      <c r="B597" t="s">
        <v>107</v>
      </c>
      <c r="C597">
        <v>5.5816920000000003</v>
      </c>
      <c r="D597">
        <v>2.6354489999999999</v>
      </c>
    </row>
    <row r="598" spans="1:4" x14ac:dyDescent="0.25">
      <c r="A598" s="132">
        <v>2766</v>
      </c>
      <c r="B598" t="s">
        <v>107</v>
      </c>
      <c r="C598">
        <v>5.6143359999999998</v>
      </c>
      <c r="D598">
        <v>2.6331769999999999</v>
      </c>
    </row>
    <row r="599" spans="1:4" x14ac:dyDescent="0.25">
      <c r="A599" s="132">
        <v>2767</v>
      </c>
      <c r="B599" t="s">
        <v>107</v>
      </c>
      <c r="C599">
        <v>5.5470300000000003</v>
      </c>
      <c r="D599">
        <v>2.6039539999999999</v>
      </c>
    </row>
    <row r="600" spans="1:4" x14ac:dyDescent="0.25">
      <c r="A600" s="132">
        <v>2769</v>
      </c>
      <c r="B600" t="s">
        <v>107</v>
      </c>
      <c r="C600">
        <v>5.6281639999999999</v>
      </c>
      <c r="D600">
        <v>2.6418599999999999</v>
      </c>
    </row>
    <row r="601" spans="1:4" x14ac:dyDescent="0.25">
      <c r="A601" s="132">
        <v>2770</v>
      </c>
      <c r="B601" t="s">
        <v>109</v>
      </c>
      <c r="C601">
        <v>5.9303610000000004</v>
      </c>
      <c r="D601">
        <v>2.8313700000000002</v>
      </c>
    </row>
    <row r="602" spans="1:4" x14ac:dyDescent="0.25">
      <c r="A602" s="132">
        <v>2771</v>
      </c>
      <c r="B602" t="s">
        <v>107</v>
      </c>
      <c r="C602">
        <v>5.6455539999999997</v>
      </c>
      <c r="D602">
        <v>2.6662789999999998</v>
      </c>
    </row>
    <row r="603" spans="1:4" x14ac:dyDescent="0.25">
      <c r="A603" s="132">
        <v>2777</v>
      </c>
      <c r="B603" t="s">
        <v>107</v>
      </c>
      <c r="C603">
        <v>5.5955950000000003</v>
      </c>
      <c r="D603">
        <v>2.615056</v>
      </c>
    </row>
    <row r="604" spans="1:4" x14ac:dyDescent="0.25">
      <c r="A604" s="132">
        <v>2779</v>
      </c>
      <c r="B604" t="s">
        <v>107</v>
      </c>
      <c r="C604">
        <v>5.5338729999999998</v>
      </c>
      <c r="D604">
        <v>2.6375359999999999</v>
      </c>
    </row>
    <row r="605" spans="1:4" x14ac:dyDescent="0.25">
      <c r="A605" s="132">
        <v>2780</v>
      </c>
      <c r="B605" t="s">
        <v>107</v>
      </c>
      <c r="C605">
        <v>5.5605390000000003</v>
      </c>
      <c r="D605">
        <v>2.6226959999999999</v>
      </c>
    </row>
    <row r="606" spans="1:4" x14ac:dyDescent="0.25">
      <c r="A606" s="132">
        <v>2790</v>
      </c>
      <c r="B606" t="s">
        <v>109</v>
      </c>
      <c r="C606">
        <v>5.9473459999999996</v>
      </c>
      <c r="D606">
        <v>2.8412259999999998</v>
      </c>
    </row>
    <row r="607" spans="1:4" x14ac:dyDescent="0.25">
      <c r="A607" s="132">
        <v>2804</v>
      </c>
      <c r="B607" t="s">
        <v>107</v>
      </c>
      <c r="C607">
        <v>5.4625329999999996</v>
      </c>
      <c r="D607">
        <v>2.6397889999999999</v>
      </c>
    </row>
    <row r="608" spans="1:4" x14ac:dyDescent="0.25">
      <c r="A608" s="132">
        <v>2806</v>
      </c>
      <c r="B608" t="s">
        <v>109</v>
      </c>
      <c r="C608">
        <v>5.9925499999999996</v>
      </c>
      <c r="D608">
        <v>2.969598</v>
      </c>
    </row>
    <row r="609" spans="1:4" x14ac:dyDescent="0.25">
      <c r="A609" s="132">
        <v>2808</v>
      </c>
      <c r="B609" t="s">
        <v>109</v>
      </c>
      <c r="C609">
        <v>5.8033760000000001</v>
      </c>
      <c r="D609">
        <v>2.9448829999999999</v>
      </c>
    </row>
    <row r="610" spans="1:4" x14ac:dyDescent="0.25">
      <c r="A610" s="132">
        <v>2809</v>
      </c>
      <c r="B610" t="s">
        <v>107</v>
      </c>
      <c r="C610">
        <v>5.6047099999999999</v>
      </c>
      <c r="D610">
        <v>2.5528900000000001</v>
      </c>
    </row>
    <row r="611" spans="1:4" x14ac:dyDescent="0.25">
      <c r="A611" s="132">
        <v>2812</v>
      </c>
      <c r="B611" t="s">
        <v>109</v>
      </c>
      <c r="C611">
        <v>5.7826680000000001</v>
      </c>
      <c r="D611">
        <v>2.9828969999999999</v>
      </c>
    </row>
    <row r="612" spans="1:4" x14ac:dyDescent="0.25">
      <c r="A612" s="132">
        <v>2813</v>
      </c>
      <c r="B612" t="s">
        <v>109</v>
      </c>
      <c r="C612">
        <v>5.7718939999999996</v>
      </c>
      <c r="D612">
        <v>2.9175970000000002</v>
      </c>
    </row>
    <row r="613" spans="1:4" x14ac:dyDescent="0.25">
      <c r="A613" s="132">
        <v>2814</v>
      </c>
      <c r="B613" t="s">
        <v>109</v>
      </c>
      <c r="C613">
        <v>5.9156490000000002</v>
      </c>
      <c r="D613">
        <v>3.3502459999999998</v>
      </c>
    </row>
    <row r="614" spans="1:4" x14ac:dyDescent="0.25">
      <c r="A614" s="132">
        <v>2815</v>
      </c>
      <c r="B614" t="s">
        <v>109</v>
      </c>
      <c r="C614">
        <v>5.86137</v>
      </c>
      <c r="D614">
        <v>3.268278</v>
      </c>
    </row>
    <row r="615" spans="1:4" x14ac:dyDescent="0.25">
      <c r="A615" s="132">
        <v>2816</v>
      </c>
      <c r="B615" t="s">
        <v>109</v>
      </c>
      <c r="C615">
        <v>5.8637959999999998</v>
      </c>
      <c r="D615">
        <v>3.1608649999999998</v>
      </c>
    </row>
    <row r="616" spans="1:4" x14ac:dyDescent="0.25">
      <c r="A616" s="132">
        <v>2817</v>
      </c>
      <c r="B616" t="s">
        <v>107</v>
      </c>
      <c r="C616">
        <v>5.4717010000000004</v>
      </c>
      <c r="D616">
        <v>2.7911820000000001</v>
      </c>
    </row>
    <row r="617" spans="1:4" x14ac:dyDescent="0.25">
      <c r="A617" s="132">
        <v>2818</v>
      </c>
      <c r="B617" t="s">
        <v>107</v>
      </c>
      <c r="C617">
        <v>5.5582320000000003</v>
      </c>
      <c r="D617">
        <v>2.601693</v>
      </c>
    </row>
    <row r="618" spans="1:4" x14ac:dyDescent="0.25">
      <c r="A618" s="132">
        <v>2822</v>
      </c>
      <c r="B618" t="s">
        <v>107</v>
      </c>
      <c r="C618">
        <v>5.4725910000000004</v>
      </c>
      <c r="D618">
        <v>2.7140499999999999</v>
      </c>
    </row>
    <row r="619" spans="1:4" x14ac:dyDescent="0.25">
      <c r="A619" s="132">
        <v>2825</v>
      </c>
      <c r="B619" t="s">
        <v>109</v>
      </c>
      <c r="C619">
        <v>5.8466389999999997</v>
      </c>
      <c r="D619">
        <v>3.3171080000000002</v>
      </c>
    </row>
    <row r="620" spans="1:4" x14ac:dyDescent="0.25">
      <c r="A620" s="132">
        <v>2827</v>
      </c>
      <c r="B620" t="s">
        <v>107</v>
      </c>
      <c r="C620">
        <v>5.4501660000000003</v>
      </c>
      <c r="D620">
        <v>2.896865</v>
      </c>
    </row>
    <row r="621" spans="1:4" x14ac:dyDescent="0.25">
      <c r="A621" s="132">
        <v>2828</v>
      </c>
      <c r="B621" t="s">
        <v>109</v>
      </c>
      <c r="C621">
        <v>5.9807680000000003</v>
      </c>
      <c r="D621">
        <v>3.2074560000000001</v>
      </c>
    </row>
    <row r="622" spans="1:4" x14ac:dyDescent="0.25">
      <c r="A622" s="132">
        <v>2830</v>
      </c>
      <c r="B622" t="s">
        <v>109</v>
      </c>
      <c r="C622">
        <v>5.9617339999999999</v>
      </c>
      <c r="D622">
        <v>3.3143479999999998</v>
      </c>
    </row>
    <row r="623" spans="1:4" x14ac:dyDescent="0.25">
      <c r="A623" s="132">
        <v>2831</v>
      </c>
      <c r="B623" t="s">
        <v>109</v>
      </c>
      <c r="C623">
        <v>5.8979600000000003</v>
      </c>
      <c r="D623">
        <v>3.1569729999999998</v>
      </c>
    </row>
    <row r="624" spans="1:4" x14ac:dyDescent="0.25">
      <c r="A624" s="132">
        <v>2832</v>
      </c>
      <c r="B624" t="s">
        <v>107</v>
      </c>
      <c r="C624">
        <v>5.456448</v>
      </c>
      <c r="D624">
        <v>2.711503</v>
      </c>
    </row>
    <row r="625" spans="1:4" x14ac:dyDescent="0.25">
      <c r="A625" s="132">
        <v>2833</v>
      </c>
      <c r="B625" t="s">
        <v>107</v>
      </c>
      <c r="C625">
        <v>5.4608239999999997</v>
      </c>
      <c r="D625">
        <v>2.691821</v>
      </c>
    </row>
    <row r="626" spans="1:4" x14ac:dyDescent="0.25">
      <c r="A626" s="132">
        <v>2835</v>
      </c>
      <c r="B626" t="s">
        <v>107</v>
      </c>
      <c r="C626">
        <v>5.5508259999999998</v>
      </c>
      <c r="D626">
        <v>2.3698199999999998</v>
      </c>
    </row>
    <row r="627" spans="1:4" x14ac:dyDescent="0.25">
      <c r="A627" s="132">
        <v>2836</v>
      </c>
      <c r="B627" t="s">
        <v>109</v>
      </c>
      <c r="C627">
        <v>5.7623769999999999</v>
      </c>
      <c r="D627">
        <v>2.9322599999999999</v>
      </c>
    </row>
    <row r="628" spans="1:4" x14ac:dyDescent="0.25">
      <c r="A628" s="132">
        <v>2837</v>
      </c>
      <c r="B628" t="s">
        <v>109</v>
      </c>
      <c r="C628">
        <v>5.9495300000000002</v>
      </c>
      <c r="D628">
        <v>2.7909000000000002</v>
      </c>
    </row>
    <row r="629" spans="1:4" x14ac:dyDescent="0.25">
      <c r="A629" s="132">
        <v>2838</v>
      </c>
      <c r="B629" t="s">
        <v>109</v>
      </c>
      <c r="C629">
        <v>6.040997</v>
      </c>
      <c r="D629">
        <v>3.1857959999999999</v>
      </c>
    </row>
    <row r="630" spans="1:4" x14ac:dyDescent="0.25">
      <c r="A630" s="132">
        <v>2839</v>
      </c>
      <c r="B630" t="s">
        <v>109</v>
      </c>
      <c r="C630">
        <v>5.9563639999999998</v>
      </c>
      <c r="D630">
        <v>3.3109199999999999</v>
      </c>
    </row>
    <row r="631" spans="1:4" x14ac:dyDescent="0.25">
      <c r="A631" s="132">
        <v>2840</v>
      </c>
      <c r="B631" t="s">
        <v>109</v>
      </c>
      <c r="C631">
        <v>5.8687209999999999</v>
      </c>
      <c r="D631">
        <v>2.764888</v>
      </c>
    </row>
    <row r="632" spans="1:4" x14ac:dyDescent="0.25">
      <c r="A632" s="132">
        <v>2841</v>
      </c>
      <c r="B632" t="s">
        <v>109</v>
      </c>
      <c r="C632">
        <v>5.9511050000000001</v>
      </c>
      <c r="D632">
        <v>2.8082379999999998</v>
      </c>
    </row>
    <row r="633" spans="1:4" x14ac:dyDescent="0.25">
      <c r="A633" s="132">
        <v>2842</v>
      </c>
      <c r="B633" t="s">
        <v>109</v>
      </c>
      <c r="C633">
        <v>5.9425910000000002</v>
      </c>
      <c r="D633">
        <v>2.8098139999999998</v>
      </c>
    </row>
    <row r="634" spans="1:4" x14ac:dyDescent="0.25">
      <c r="A634" s="132">
        <v>2852</v>
      </c>
      <c r="B634" t="s">
        <v>107</v>
      </c>
      <c r="C634">
        <v>5.5650440000000003</v>
      </c>
      <c r="D634">
        <v>2.4794290000000001</v>
      </c>
    </row>
    <row r="635" spans="1:4" x14ac:dyDescent="0.25">
      <c r="A635" s="132">
        <v>2857</v>
      </c>
      <c r="B635" t="s">
        <v>109</v>
      </c>
      <c r="C635">
        <v>5.9157400000000004</v>
      </c>
      <c r="D635">
        <v>3.2521450000000001</v>
      </c>
    </row>
    <row r="636" spans="1:4" x14ac:dyDescent="0.25">
      <c r="A636" s="132">
        <v>2858</v>
      </c>
      <c r="B636" t="s">
        <v>109</v>
      </c>
      <c r="C636">
        <v>5.9568880000000002</v>
      </c>
      <c r="D636">
        <v>3.3160479999999999</v>
      </c>
    </row>
    <row r="637" spans="1:4" x14ac:dyDescent="0.25">
      <c r="A637" s="132">
        <v>2859</v>
      </c>
      <c r="B637" t="s">
        <v>109</v>
      </c>
      <c r="C637">
        <v>5.9073190000000002</v>
      </c>
      <c r="D637">
        <v>3.390946</v>
      </c>
    </row>
    <row r="638" spans="1:4" x14ac:dyDescent="0.25">
      <c r="A638" s="132">
        <v>2860</v>
      </c>
      <c r="B638" t="s">
        <v>109</v>
      </c>
      <c r="C638">
        <v>6.0466509999999998</v>
      </c>
      <c r="D638">
        <v>3.084781</v>
      </c>
    </row>
    <row r="639" spans="1:4" x14ac:dyDescent="0.25">
      <c r="A639" s="132">
        <v>2861</v>
      </c>
      <c r="B639" t="s">
        <v>107</v>
      </c>
      <c r="C639">
        <v>5.6640240000000004</v>
      </c>
      <c r="D639">
        <v>2.7029079999999999</v>
      </c>
    </row>
    <row r="640" spans="1:4" x14ac:dyDescent="0.25">
      <c r="A640" s="132">
        <v>2863</v>
      </c>
      <c r="B640" t="s">
        <v>109</v>
      </c>
      <c r="C640">
        <v>6.0516690000000004</v>
      </c>
      <c r="D640">
        <v>3.1033249999999999</v>
      </c>
    </row>
    <row r="641" spans="1:4" x14ac:dyDescent="0.25">
      <c r="A641" s="132">
        <v>2864</v>
      </c>
      <c r="B641" t="s">
        <v>109</v>
      </c>
      <c r="C641">
        <v>6.0606169999999997</v>
      </c>
      <c r="D641">
        <v>3.1535359999999999</v>
      </c>
    </row>
    <row r="642" spans="1:4" x14ac:dyDescent="0.25">
      <c r="A642" s="132">
        <v>2865</v>
      </c>
      <c r="B642" t="s">
        <v>109</v>
      </c>
      <c r="C642">
        <v>6.0407500000000001</v>
      </c>
      <c r="D642">
        <v>3.1444999999999999</v>
      </c>
    </row>
    <row r="643" spans="1:4" x14ac:dyDescent="0.25">
      <c r="A643" s="132">
        <v>2871</v>
      </c>
      <c r="B643" t="s">
        <v>109</v>
      </c>
      <c r="C643">
        <v>5.9466549999999998</v>
      </c>
      <c r="D643">
        <v>2.8263820000000002</v>
      </c>
    </row>
    <row r="644" spans="1:4" x14ac:dyDescent="0.25">
      <c r="A644" s="132">
        <v>2872</v>
      </c>
      <c r="B644" t="s">
        <v>107</v>
      </c>
      <c r="C644">
        <v>5.6015160000000002</v>
      </c>
      <c r="D644">
        <v>2.4671240000000001</v>
      </c>
    </row>
    <row r="645" spans="1:4" x14ac:dyDescent="0.25">
      <c r="A645" s="132">
        <v>2873</v>
      </c>
      <c r="B645" t="s">
        <v>107</v>
      </c>
      <c r="C645">
        <v>5.4586269999999999</v>
      </c>
      <c r="D645">
        <v>2.7453560000000001</v>
      </c>
    </row>
    <row r="646" spans="1:4" x14ac:dyDescent="0.25">
      <c r="A646" s="132">
        <v>2874</v>
      </c>
      <c r="B646" t="s">
        <v>107</v>
      </c>
      <c r="C646">
        <v>5.5117710000000004</v>
      </c>
      <c r="D646">
        <v>2.4649559999999999</v>
      </c>
    </row>
    <row r="647" spans="1:4" x14ac:dyDescent="0.25">
      <c r="A647" s="132">
        <v>2877</v>
      </c>
      <c r="B647" t="s">
        <v>107</v>
      </c>
      <c r="C647">
        <v>5.4914019999999999</v>
      </c>
      <c r="D647">
        <v>2.5821580000000002</v>
      </c>
    </row>
    <row r="648" spans="1:4" x14ac:dyDescent="0.25">
      <c r="A648" s="132">
        <v>2878</v>
      </c>
      <c r="B648" t="s">
        <v>109</v>
      </c>
      <c r="C648">
        <v>5.9487949999999996</v>
      </c>
      <c r="D648">
        <v>2.836211</v>
      </c>
    </row>
    <row r="649" spans="1:4" x14ac:dyDescent="0.25">
      <c r="A649" s="132">
        <v>2879</v>
      </c>
      <c r="B649" t="s">
        <v>109</v>
      </c>
      <c r="C649">
        <v>5.7638299999999996</v>
      </c>
      <c r="D649">
        <v>2.8563869999999998</v>
      </c>
    </row>
    <row r="650" spans="1:4" x14ac:dyDescent="0.25">
      <c r="A650" s="132">
        <v>2881</v>
      </c>
      <c r="B650" t="s">
        <v>109</v>
      </c>
      <c r="C650">
        <v>5.8108719999999998</v>
      </c>
      <c r="D650">
        <v>2.8852690000000001</v>
      </c>
    </row>
    <row r="651" spans="1:4" x14ac:dyDescent="0.25">
      <c r="A651" s="132">
        <v>2882</v>
      </c>
      <c r="B651" t="s">
        <v>109</v>
      </c>
      <c r="C651">
        <v>5.8062849999999999</v>
      </c>
      <c r="D651">
        <v>2.7732709999999998</v>
      </c>
    </row>
    <row r="652" spans="1:4" x14ac:dyDescent="0.25">
      <c r="A652" s="132">
        <v>2885</v>
      </c>
      <c r="B652" t="s">
        <v>107</v>
      </c>
      <c r="C652">
        <v>5.6114300000000004</v>
      </c>
      <c r="D652">
        <v>2.593207</v>
      </c>
    </row>
    <row r="653" spans="1:4" x14ac:dyDescent="0.25">
      <c r="A653" s="132">
        <v>2886</v>
      </c>
      <c r="B653" t="s">
        <v>109</v>
      </c>
      <c r="C653">
        <v>5.9762950000000004</v>
      </c>
      <c r="D653">
        <v>2.970923</v>
      </c>
    </row>
    <row r="654" spans="1:4" x14ac:dyDescent="0.25">
      <c r="A654" s="132">
        <v>2888</v>
      </c>
      <c r="B654" t="s">
        <v>109</v>
      </c>
      <c r="C654">
        <v>6.0112259999999997</v>
      </c>
      <c r="D654">
        <v>2.9594969999999998</v>
      </c>
    </row>
    <row r="655" spans="1:4" x14ac:dyDescent="0.25">
      <c r="A655" s="132">
        <v>2889</v>
      </c>
      <c r="B655" t="s">
        <v>109</v>
      </c>
      <c r="C655">
        <v>6.0040769999999997</v>
      </c>
      <c r="D655">
        <v>2.9150580000000001</v>
      </c>
    </row>
    <row r="656" spans="1:4" x14ac:dyDescent="0.25">
      <c r="A656" s="132">
        <v>2891</v>
      </c>
      <c r="B656" t="s">
        <v>109</v>
      </c>
      <c r="C656">
        <v>5.8037679999999998</v>
      </c>
      <c r="D656">
        <v>2.95262</v>
      </c>
    </row>
    <row r="657" spans="1:4" x14ac:dyDescent="0.25">
      <c r="A657" s="132">
        <v>2892</v>
      </c>
      <c r="B657" t="s">
        <v>109</v>
      </c>
      <c r="C657">
        <v>5.7888289999999998</v>
      </c>
      <c r="D657">
        <v>2.9835959999999999</v>
      </c>
    </row>
    <row r="658" spans="1:4" x14ac:dyDescent="0.25">
      <c r="A658" s="132">
        <v>2893</v>
      </c>
      <c r="B658" t="s">
        <v>109</v>
      </c>
      <c r="C658">
        <v>5.9304569999999996</v>
      </c>
      <c r="D658">
        <v>3.0451510000000002</v>
      </c>
    </row>
    <row r="659" spans="1:4" x14ac:dyDescent="0.25">
      <c r="A659" s="132">
        <v>2894</v>
      </c>
      <c r="B659" t="s">
        <v>109</v>
      </c>
      <c r="C659">
        <v>5.790959</v>
      </c>
      <c r="D659">
        <v>2.9859939999999998</v>
      </c>
    </row>
    <row r="660" spans="1:4" x14ac:dyDescent="0.25">
      <c r="A660" s="132">
        <v>2895</v>
      </c>
      <c r="B660" t="s">
        <v>109</v>
      </c>
      <c r="C660">
        <v>6.038799</v>
      </c>
      <c r="D660">
        <v>3.2097609999999999</v>
      </c>
    </row>
    <row r="661" spans="1:4" x14ac:dyDescent="0.25">
      <c r="A661" s="132">
        <v>2896</v>
      </c>
      <c r="B661" t="s">
        <v>109</v>
      </c>
      <c r="C661">
        <v>6.014062</v>
      </c>
      <c r="D661">
        <v>3.2368670000000002</v>
      </c>
    </row>
    <row r="662" spans="1:4" x14ac:dyDescent="0.25">
      <c r="A662" s="132">
        <v>2898</v>
      </c>
      <c r="B662" t="s">
        <v>107</v>
      </c>
      <c r="C662">
        <v>5.4553640000000003</v>
      </c>
      <c r="D662">
        <v>2.7024729999999999</v>
      </c>
    </row>
    <row r="663" spans="1:4" x14ac:dyDescent="0.25">
      <c r="A663" s="132">
        <v>2903</v>
      </c>
      <c r="B663" t="s">
        <v>109</v>
      </c>
      <c r="C663">
        <v>6.032063</v>
      </c>
      <c r="D663">
        <v>3.0291239999999999</v>
      </c>
    </row>
    <row r="664" spans="1:4" x14ac:dyDescent="0.25">
      <c r="A664" s="132">
        <v>2904</v>
      </c>
      <c r="B664" t="s">
        <v>109</v>
      </c>
      <c r="C664">
        <v>6.032565</v>
      </c>
      <c r="D664">
        <v>3.086884</v>
      </c>
    </row>
    <row r="665" spans="1:4" x14ac:dyDescent="0.25">
      <c r="A665" s="132">
        <v>2905</v>
      </c>
      <c r="B665" t="s">
        <v>109</v>
      </c>
      <c r="C665">
        <v>6.0238160000000001</v>
      </c>
      <c r="D665">
        <v>2.991349</v>
      </c>
    </row>
    <row r="666" spans="1:4" x14ac:dyDescent="0.25">
      <c r="A666" s="132">
        <v>2906</v>
      </c>
      <c r="B666" t="s">
        <v>109</v>
      </c>
      <c r="C666">
        <v>6.0370280000000003</v>
      </c>
      <c r="D666">
        <v>3.047644</v>
      </c>
    </row>
    <row r="667" spans="1:4" x14ac:dyDescent="0.25">
      <c r="A667" s="132">
        <v>2907</v>
      </c>
      <c r="B667" t="s">
        <v>109</v>
      </c>
      <c r="C667">
        <v>6.0222749999999996</v>
      </c>
      <c r="D667">
        <v>3.0117769999999999</v>
      </c>
    </row>
    <row r="668" spans="1:4" x14ac:dyDescent="0.25">
      <c r="A668" s="132">
        <v>2908</v>
      </c>
      <c r="B668" t="s">
        <v>109</v>
      </c>
      <c r="C668">
        <v>6.026078</v>
      </c>
      <c r="D668">
        <v>3.0674610000000002</v>
      </c>
    </row>
    <row r="669" spans="1:4" x14ac:dyDescent="0.25">
      <c r="A669" s="132">
        <v>2909</v>
      </c>
      <c r="B669" t="s">
        <v>109</v>
      </c>
      <c r="C669">
        <v>6.0132810000000001</v>
      </c>
      <c r="D669">
        <v>3.0629110000000002</v>
      </c>
    </row>
    <row r="670" spans="1:4" x14ac:dyDescent="0.25">
      <c r="A670" s="132">
        <v>2910</v>
      </c>
      <c r="B670" t="s">
        <v>109</v>
      </c>
      <c r="C670">
        <v>6.0103369999999998</v>
      </c>
      <c r="D670">
        <v>3.0028670000000002</v>
      </c>
    </row>
    <row r="671" spans="1:4" x14ac:dyDescent="0.25">
      <c r="A671" s="132">
        <v>2911</v>
      </c>
      <c r="B671" t="s">
        <v>109</v>
      </c>
      <c r="C671">
        <v>6.0123829999999998</v>
      </c>
      <c r="D671">
        <v>3.1159439999999998</v>
      </c>
    </row>
    <row r="672" spans="1:4" x14ac:dyDescent="0.25">
      <c r="A672" s="132">
        <v>2914</v>
      </c>
      <c r="B672" t="s">
        <v>109</v>
      </c>
      <c r="C672">
        <v>6.02719</v>
      </c>
      <c r="D672">
        <v>3.0263019999999998</v>
      </c>
    </row>
    <row r="673" spans="1:4" x14ac:dyDescent="0.25">
      <c r="A673" s="132">
        <v>2915</v>
      </c>
      <c r="B673" t="s">
        <v>109</v>
      </c>
      <c r="C673">
        <v>6.012645</v>
      </c>
      <c r="D673">
        <v>2.9946229999999998</v>
      </c>
    </row>
    <row r="674" spans="1:4" x14ac:dyDescent="0.25">
      <c r="A674" s="132">
        <v>2916</v>
      </c>
      <c r="B674" t="s">
        <v>109</v>
      </c>
      <c r="C674">
        <v>6.0383519999999997</v>
      </c>
      <c r="D674">
        <v>3.060864</v>
      </c>
    </row>
    <row r="675" spans="1:4" x14ac:dyDescent="0.25">
      <c r="A675" s="132">
        <v>2917</v>
      </c>
      <c r="B675" t="s">
        <v>109</v>
      </c>
      <c r="C675">
        <v>6.0100340000000001</v>
      </c>
      <c r="D675">
        <v>3.1954769999999999</v>
      </c>
    </row>
    <row r="676" spans="1:4" x14ac:dyDescent="0.25">
      <c r="A676" s="132">
        <v>2918</v>
      </c>
      <c r="B676" t="s">
        <v>109</v>
      </c>
      <c r="C676">
        <v>6.0284449999999996</v>
      </c>
      <c r="D676">
        <v>3.06379</v>
      </c>
    </row>
    <row r="677" spans="1:4" x14ac:dyDescent="0.25">
      <c r="A677" s="132">
        <v>2919</v>
      </c>
      <c r="B677" t="s">
        <v>109</v>
      </c>
      <c r="C677">
        <v>5.9773870000000002</v>
      </c>
      <c r="D677">
        <v>3.1376059999999999</v>
      </c>
    </row>
    <row r="678" spans="1:4" x14ac:dyDescent="0.25">
      <c r="A678" s="132">
        <v>2920</v>
      </c>
      <c r="B678" t="s">
        <v>109</v>
      </c>
      <c r="C678">
        <v>5.9872509999999997</v>
      </c>
      <c r="D678">
        <v>3.030742</v>
      </c>
    </row>
    <row r="679" spans="1:4" x14ac:dyDescent="0.25">
      <c r="A679" s="132">
        <v>2921</v>
      </c>
      <c r="B679" t="s">
        <v>109</v>
      </c>
      <c r="C679">
        <v>5.951619</v>
      </c>
      <c r="D679">
        <v>3.0866129999999998</v>
      </c>
    </row>
    <row r="680" spans="1:4" x14ac:dyDescent="0.25">
      <c r="A680" s="132">
        <v>3031</v>
      </c>
      <c r="B680" t="s">
        <v>109</v>
      </c>
      <c r="C680">
        <v>5.8047420000000001</v>
      </c>
      <c r="D680">
        <v>3.211954</v>
      </c>
    </row>
    <row r="681" spans="1:4" x14ac:dyDescent="0.25">
      <c r="A681" s="132">
        <v>3032</v>
      </c>
      <c r="B681" t="s">
        <v>109</v>
      </c>
      <c r="C681">
        <v>5.7714800000000004</v>
      </c>
      <c r="D681">
        <v>3.108587</v>
      </c>
    </row>
    <row r="682" spans="1:4" x14ac:dyDescent="0.25">
      <c r="A682" s="132">
        <v>3033</v>
      </c>
      <c r="B682" t="s">
        <v>109</v>
      </c>
      <c r="C682">
        <v>5.8538920000000001</v>
      </c>
      <c r="D682">
        <v>3.2697530000000001</v>
      </c>
    </row>
    <row r="683" spans="1:4" x14ac:dyDescent="0.25">
      <c r="A683" s="132">
        <v>3034</v>
      </c>
      <c r="B683" t="s">
        <v>109</v>
      </c>
      <c r="C683">
        <v>5.6944350000000004</v>
      </c>
      <c r="D683">
        <v>3.1051639999999998</v>
      </c>
    </row>
    <row r="684" spans="1:4" x14ac:dyDescent="0.25">
      <c r="A684" s="132">
        <v>3036</v>
      </c>
      <c r="B684" t="s">
        <v>109</v>
      </c>
      <c r="C684">
        <v>5.7593649999999998</v>
      </c>
      <c r="D684">
        <v>3.1084429999999998</v>
      </c>
    </row>
    <row r="685" spans="1:4" x14ac:dyDescent="0.25">
      <c r="A685" s="132">
        <v>3037</v>
      </c>
      <c r="B685" t="s">
        <v>109</v>
      </c>
      <c r="C685">
        <v>5.6013380000000002</v>
      </c>
      <c r="D685">
        <v>3.1196959999999998</v>
      </c>
    </row>
    <row r="686" spans="1:4" x14ac:dyDescent="0.25">
      <c r="A686" s="132">
        <v>3038</v>
      </c>
      <c r="B686" t="s">
        <v>109</v>
      </c>
      <c r="C686">
        <v>5.8394130000000004</v>
      </c>
      <c r="D686">
        <v>3.1178689999999998</v>
      </c>
    </row>
    <row r="687" spans="1:4" x14ac:dyDescent="0.25">
      <c r="A687" s="132">
        <v>3042</v>
      </c>
      <c r="B687" t="s">
        <v>109</v>
      </c>
      <c r="C687">
        <v>5.7341759999999997</v>
      </c>
      <c r="D687">
        <v>2.9989140000000001</v>
      </c>
    </row>
    <row r="688" spans="1:4" x14ac:dyDescent="0.25">
      <c r="A688" s="132">
        <v>3043</v>
      </c>
      <c r="B688" t="s">
        <v>109</v>
      </c>
      <c r="C688">
        <v>5.6391859999999996</v>
      </c>
      <c r="D688">
        <v>3.3525420000000001</v>
      </c>
    </row>
    <row r="689" spans="1:4" x14ac:dyDescent="0.25">
      <c r="A689" s="132">
        <v>3044</v>
      </c>
      <c r="B689" t="s">
        <v>109</v>
      </c>
      <c r="C689">
        <v>5.7754469999999998</v>
      </c>
      <c r="D689">
        <v>3.0354570000000001</v>
      </c>
    </row>
    <row r="690" spans="1:4" x14ac:dyDescent="0.25">
      <c r="A690" s="132">
        <v>3045</v>
      </c>
      <c r="B690" t="s">
        <v>109</v>
      </c>
      <c r="C690">
        <v>5.7526780000000004</v>
      </c>
      <c r="D690">
        <v>3.1600199999999998</v>
      </c>
    </row>
    <row r="691" spans="1:4" x14ac:dyDescent="0.25">
      <c r="A691" s="132">
        <v>3046</v>
      </c>
      <c r="B691" t="s">
        <v>109</v>
      </c>
      <c r="C691">
        <v>5.7166569999999997</v>
      </c>
      <c r="D691">
        <v>3.1547800000000001</v>
      </c>
    </row>
    <row r="692" spans="1:4" x14ac:dyDescent="0.25">
      <c r="A692" s="132">
        <v>3047</v>
      </c>
      <c r="B692" t="s">
        <v>109</v>
      </c>
      <c r="C692">
        <v>5.6095930000000003</v>
      </c>
      <c r="D692">
        <v>3.4149419999999999</v>
      </c>
    </row>
    <row r="693" spans="1:4" x14ac:dyDescent="0.25">
      <c r="A693" s="132">
        <v>3048</v>
      </c>
      <c r="B693" t="s">
        <v>109</v>
      </c>
      <c r="C693">
        <v>5.7716529999999997</v>
      </c>
      <c r="D693">
        <v>3.3562789999999998</v>
      </c>
    </row>
    <row r="694" spans="1:4" x14ac:dyDescent="0.25">
      <c r="A694" s="132">
        <v>3049</v>
      </c>
      <c r="B694" t="s">
        <v>109</v>
      </c>
      <c r="C694">
        <v>5.9124220000000003</v>
      </c>
      <c r="D694">
        <v>3.1999219999999999</v>
      </c>
    </row>
    <row r="695" spans="1:4" x14ac:dyDescent="0.25">
      <c r="A695" s="132">
        <v>3051</v>
      </c>
      <c r="B695" t="s">
        <v>109</v>
      </c>
      <c r="C695">
        <v>5.9588840000000003</v>
      </c>
      <c r="D695">
        <v>3.1302940000000001</v>
      </c>
    </row>
    <row r="696" spans="1:4" x14ac:dyDescent="0.25">
      <c r="A696" s="132">
        <v>3052</v>
      </c>
      <c r="B696" t="s">
        <v>109</v>
      </c>
      <c r="C696">
        <v>5.8874919999999999</v>
      </c>
      <c r="D696">
        <v>3.1372209999999998</v>
      </c>
    </row>
    <row r="697" spans="1:4" x14ac:dyDescent="0.25">
      <c r="A697" s="132">
        <v>3053</v>
      </c>
      <c r="B697" t="s">
        <v>109</v>
      </c>
      <c r="C697">
        <v>5.8683189999999996</v>
      </c>
      <c r="D697">
        <v>3.1176599999999999</v>
      </c>
    </row>
    <row r="698" spans="1:4" x14ac:dyDescent="0.25">
      <c r="A698" s="132">
        <v>3054</v>
      </c>
      <c r="B698" t="s">
        <v>109</v>
      </c>
      <c r="C698">
        <v>5.8551650000000004</v>
      </c>
      <c r="D698">
        <v>3.1631499999999999</v>
      </c>
    </row>
    <row r="699" spans="1:4" x14ac:dyDescent="0.25">
      <c r="A699" s="132">
        <v>3055</v>
      </c>
      <c r="B699" t="s">
        <v>109</v>
      </c>
      <c r="C699">
        <v>5.8011210000000002</v>
      </c>
      <c r="D699">
        <v>3.2714979999999998</v>
      </c>
    </row>
    <row r="700" spans="1:4" x14ac:dyDescent="0.25">
      <c r="A700" s="132">
        <v>3057</v>
      </c>
      <c r="B700" t="s">
        <v>109</v>
      </c>
      <c r="C700">
        <v>5.7330160000000001</v>
      </c>
      <c r="D700">
        <v>3.277129</v>
      </c>
    </row>
    <row r="701" spans="1:4" x14ac:dyDescent="0.25">
      <c r="A701" s="132">
        <v>3060</v>
      </c>
      <c r="B701" t="s">
        <v>109</v>
      </c>
      <c r="C701">
        <v>5.9633260000000003</v>
      </c>
      <c r="D701">
        <v>3.1479550000000001</v>
      </c>
    </row>
    <row r="702" spans="1:4" x14ac:dyDescent="0.25">
      <c r="A702" s="132">
        <v>3062</v>
      </c>
      <c r="B702" t="s">
        <v>109</v>
      </c>
      <c r="C702">
        <v>5.9578689999999996</v>
      </c>
      <c r="D702">
        <v>3.1629489999999998</v>
      </c>
    </row>
    <row r="703" spans="1:4" x14ac:dyDescent="0.25">
      <c r="A703" s="132">
        <v>3063</v>
      </c>
      <c r="B703" t="s">
        <v>109</v>
      </c>
      <c r="C703">
        <v>5.9216610000000003</v>
      </c>
      <c r="D703">
        <v>3.1667719999999999</v>
      </c>
    </row>
    <row r="704" spans="1:4" x14ac:dyDescent="0.25">
      <c r="A704" s="132">
        <v>3064</v>
      </c>
      <c r="B704" t="s">
        <v>109</v>
      </c>
      <c r="C704">
        <v>5.9348000000000001</v>
      </c>
      <c r="D704">
        <v>3.1502309999999998</v>
      </c>
    </row>
    <row r="705" spans="1:4" x14ac:dyDescent="0.25">
      <c r="A705" s="132">
        <v>3070</v>
      </c>
      <c r="B705" t="s">
        <v>109</v>
      </c>
      <c r="C705">
        <v>5.7103599999999997</v>
      </c>
      <c r="D705">
        <v>3.2592810000000001</v>
      </c>
    </row>
    <row r="706" spans="1:4" x14ac:dyDescent="0.25">
      <c r="A706" s="132">
        <v>3071</v>
      </c>
      <c r="B706" t="s">
        <v>109</v>
      </c>
      <c r="C706">
        <v>5.6144990000000004</v>
      </c>
      <c r="D706">
        <v>3.5050249999999998</v>
      </c>
    </row>
    <row r="707" spans="1:4" x14ac:dyDescent="0.25">
      <c r="A707" s="132">
        <v>3076</v>
      </c>
      <c r="B707" t="s">
        <v>109</v>
      </c>
      <c r="C707">
        <v>5.9798289999999996</v>
      </c>
      <c r="D707">
        <v>3.1202779999999999</v>
      </c>
    </row>
    <row r="708" spans="1:4" x14ac:dyDescent="0.25">
      <c r="A708" s="132">
        <v>3077</v>
      </c>
      <c r="B708" t="s">
        <v>109</v>
      </c>
      <c r="C708">
        <v>5.706683</v>
      </c>
      <c r="D708">
        <v>3.0814379999999999</v>
      </c>
    </row>
    <row r="709" spans="1:4" x14ac:dyDescent="0.25">
      <c r="A709" s="132">
        <v>3079</v>
      </c>
      <c r="B709" t="s">
        <v>109</v>
      </c>
      <c r="C709">
        <v>5.9419740000000001</v>
      </c>
      <c r="D709">
        <v>3.1003280000000002</v>
      </c>
    </row>
    <row r="710" spans="1:4" x14ac:dyDescent="0.25">
      <c r="A710" s="132">
        <v>3082</v>
      </c>
      <c r="B710" t="s">
        <v>109</v>
      </c>
      <c r="C710">
        <v>5.6801810000000001</v>
      </c>
      <c r="D710">
        <v>3.3511190000000002</v>
      </c>
    </row>
    <row r="711" spans="1:4" x14ac:dyDescent="0.25">
      <c r="A711" s="132">
        <v>3084</v>
      </c>
      <c r="B711" t="s">
        <v>109</v>
      </c>
      <c r="C711">
        <v>5.622471</v>
      </c>
      <c r="D711">
        <v>3.456083</v>
      </c>
    </row>
    <row r="712" spans="1:4" x14ac:dyDescent="0.25">
      <c r="A712" s="132">
        <v>3086</v>
      </c>
      <c r="B712" t="s">
        <v>109</v>
      </c>
      <c r="C712">
        <v>5.713571</v>
      </c>
      <c r="D712">
        <v>3.3649840000000002</v>
      </c>
    </row>
    <row r="713" spans="1:4" x14ac:dyDescent="0.25">
      <c r="A713" s="132">
        <v>3087</v>
      </c>
      <c r="B713" t="s">
        <v>109</v>
      </c>
      <c r="C713">
        <v>5.9221940000000002</v>
      </c>
      <c r="D713">
        <v>3.1217579999999998</v>
      </c>
    </row>
    <row r="714" spans="1:4" x14ac:dyDescent="0.25">
      <c r="A714" s="132">
        <v>3101</v>
      </c>
      <c r="B714" t="s">
        <v>109</v>
      </c>
      <c r="C714">
        <v>5.7920540000000003</v>
      </c>
      <c r="D714">
        <v>3.1234540000000002</v>
      </c>
    </row>
    <row r="715" spans="1:4" x14ac:dyDescent="0.25">
      <c r="A715" s="132">
        <v>3102</v>
      </c>
      <c r="B715" t="s">
        <v>109</v>
      </c>
      <c r="C715">
        <v>5.7759790000000004</v>
      </c>
      <c r="D715">
        <v>3.1298750000000002</v>
      </c>
    </row>
    <row r="716" spans="1:4" x14ac:dyDescent="0.25">
      <c r="A716" s="132">
        <v>3103</v>
      </c>
      <c r="B716" t="s">
        <v>109</v>
      </c>
      <c r="C716">
        <v>5.8139000000000003</v>
      </c>
      <c r="D716">
        <v>3.1195590000000002</v>
      </c>
    </row>
    <row r="717" spans="1:4" x14ac:dyDescent="0.25">
      <c r="A717" s="132">
        <v>3104</v>
      </c>
      <c r="B717" t="s">
        <v>109</v>
      </c>
      <c r="C717">
        <v>5.7854049999999999</v>
      </c>
      <c r="D717">
        <v>3.1111949999999999</v>
      </c>
    </row>
    <row r="718" spans="1:4" x14ac:dyDescent="0.25">
      <c r="A718" s="132">
        <v>3106</v>
      </c>
      <c r="B718" t="s">
        <v>109</v>
      </c>
      <c r="C718">
        <v>5.7475250000000004</v>
      </c>
      <c r="D718">
        <v>3.103993</v>
      </c>
    </row>
    <row r="719" spans="1:4" x14ac:dyDescent="0.25">
      <c r="A719" s="132">
        <v>3109</v>
      </c>
      <c r="B719" t="s">
        <v>109</v>
      </c>
      <c r="C719">
        <v>5.8106309999999999</v>
      </c>
      <c r="D719">
        <v>3.106884</v>
      </c>
    </row>
    <row r="720" spans="1:4" x14ac:dyDescent="0.25">
      <c r="A720" s="132">
        <v>3110</v>
      </c>
      <c r="B720" t="s">
        <v>109</v>
      </c>
      <c r="C720">
        <v>5.7900410000000004</v>
      </c>
      <c r="D720">
        <v>3.1603789999999998</v>
      </c>
    </row>
    <row r="721" spans="1:4" x14ac:dyDescent="0.25">
      <c r="A721" s="132">
        <v>3216</v>
      </c>
      <c r="B721" t="s">
        <v>109</v>
      </c>
      <c r="C721">
        <v>5.4319649999999999</v>
      </c>
      <c r="D721">
        <v>3.317666</v>
      </c>
    </row>
    <row r="722" spans="1:4" x14ac:dyDescent="0.25">
      <c r="A722" s="132">
        <v>3217</v>
      </c>
      <c r="B722" t="s">
        <v>109</v>
      </c>
      <c r="C722">
        <v>5.2957549999999998</v>
      </c>
      <c r="D722">
        <v>3.3258649999999998</v>
      </c>
    </row>
    <row r="723" spans="1:4" x14ac:dyDescent="0.25">
      <c r="A723" s="132">
        <v>3218</v>
      </c>
      <c r="B723" t="s">
        <v>109</v>
      </c>
      <c r="C723">
        <v>5.4250100000000003</v>
      </c>
      <c r="D723">
        <v>3.192669</v>
      </c>
    </row>
    <row r="724" spans="1:4" x14ac:dyDescent="0.25">
      <c r="A724" s="132">
        <v>3220</v>
      </c>
      <c r="B724" t="s">
        <v>109</v>
      </c>
      <c r="C724">
        <v>5.4179649999999997</v>
      </c>
      <c r="D724">
        <v>3.2121439999999999</v>
      </c>
    </row>
    <row r="725" spans="1:4" x14ac:dyDescent="0.25">
      <c r="A725" s="132">
        <v>3221</v>
      </c>
      <c r="B725" t="s">
        <v>109</v>
      </c>
      <c r="C725">
        <v>5.4218679999999999</v>
      </c>
      <c r="D725">
        <v>3.4420389999999998</v>
      </c>
    </row>
    <row r="726" spans="1:4" x14ac:dyDescent="0.25">
      <c r="A726" s="132">
        <v>3222</v>
      </c>
      <c r="B726" t="s">
        <v>109</v>
      </c>
      <c r="C726">
        <v>5.2950990000000004</v>
      </c>
      <c r="D726">
        <v>3.3844650000000001</v>
      </c>
    </row>
    <row r="727" spans="1:4" x14ac:dyDescent="0.25">
      <c r="A727" s="132">
        <v>3223</v>
      </c>
      <c r="B727" t="s">
        <v>109</v>
      </c>
      <c r="C727">
        <v>4.9991510000000003</v>
      </c>
      <c r="D727">
        <v>3.668533</v>
      </c>
    </row>
    <row r="728" spans="1:4" x14ac:dyDescent="0.25">
      <c r="A728" s="132">
        <v>3224</v>
      </c>
      <c r="B728" t="s">
        <v>109</v>
      </c>
      <c r="C728">
        <v>5.5556239999999999</v>
      </c>
      <c r="D728">
        <v>3.1406839999999998</v>
      </c>
    </row>
    <row r="729" spans="1:4" x14ac:dyDescent="0.25">
      <c r="A729" s="132">
        <v>3225</v>
      </c>
      <c r="B729" t="s">
        <v>109</v>
      </c>
      <c r="C729">
        <v>5.3931800000000001</v>
      </c>
      <c r="D729">
        <v>3.1943190000000001</v>
      </c>
    </row>
    <row r="730" spans="1:4" x14ac:dyDescent="0.25">
      <c r="A730" s="132">
        <v>3226</v>
      </c>
      <c r="B730" t="s">
        <v>109</v>
      </c>
      <c r="C730">
        <v>5.3127779999999998</v>
      </c>
      <c r="D730">
        <v>3.271601</v>
      </c>
    </row>
    <row r="731" spans="1:4" x14ac:dyDescent="0.25">
      <c r="A731" s="132">
        <v>3227</v>
      </c>
      <c r="B731" t="s">
        <v>109</v>
      </c>
      <c r="C731">
        <v>5.0585560000000003</v>
      </c>
      <c r="D731">
        <v>3.5264660000000001</v>
      </c>
    </row>
    <row r="732" spans="1:4" x14ac:dyDescent="0.25">
      <c r="A732" s="132">
        <v>3229</v>
      </c>
      <c r="B732" t="s">
        <v>109</v>
      </c>
      <c r="C732">
        <v>5.6469379999999996</v>
      </c>
      <c r="D732">
        <v>3.164644</v>
      </c>
    </row>
    <row r="733" spans="1:4" x14ac:dyDescent="0.25">
      <c r="A733" s="132">
        <v>3230</v>
      </c>
      <c r="B733" t="s">
        <v>109</v>
      </c>
      <c r="C733">
        <v>5.3096740000000002</v>
      </c>
      <c r="D733">
        <v>3.4242279999999998</v>
      </c>
    </row>
    <row r="734" spans="1:4" x14ac:dyDescent="0.25">
      <c r="A734" s="132">
        <v>3234</v>
      </c>
      <c r="B734" t="s">
        <v>109</v>
      </c>
      <c r="C734">
        <v>5.5695639999999997</v>
      </c>
      <c r="D734">
        <v>3.1268250000000002</v>
      </c>
    </row>
    <row r="735" spans="1:4" x14ac:dyDescent="0.25">
      <c r="A735" s="132">
        <v>3235</v>
      </c>
      <c r="B735" t="s">
        <v>109</v>
      </c>
      <c r="C735">
        <v>5.4860119999999997</v>
      </c>
      <c r="D735">
        <v>3.2262919999999999</v>
      </c>
    </row>
    <row r="736" spans="1:4" x14ac:dyDescent="0.25">
      <c r="A736" s="132">
        <v>3237</v>
      </c>
      <c r="B736" t="s">
        <v>109</v>
      </c>
      <c r="C736">
        <v>5.3802659999999998</v>
      </c>
      <c r="D736">
        <v>3.2209219999999998</v>
      </c>
    </row>
    <row r="737" spans="1:4" x14ac:dyDescent="0.25">
      <c r="A737" s="132">
        <v>3240</v>
      </c>
      <c r="B737" t="s">
        <v>109</v>
      </c>
      <c r="C737">
        <v>5.2524129999999998</v>
      </c>
      <c r="D737">
        <v>3.4918330000000002</v>
      </c>
    </row>
    <row r="738" spans="1:4" x14ac:dyDescent="0.25">
      <c r="A738" s="132">
        <v>3241</v>
      </c>
      <c r="B738" t="s">
        <v>109</v>
      </c>
      <c r="C738">
        <v>5.2255320000000003</v>
      </c>
      <c r="D738">
        <v>3.464998</v>
      </c>
    </row>
    <row r="739" spans="1:4" x14ac:dyDescent="0.25">
      <c r="A739" s="132">
        <v>3242</v>
      </c>
      <c r="B739" t="s">
        <v>109</v>
      </c>
      <c r="C739">
        <v>5.5923879999999997</v>
      </c>
      <c r="D739">
        <v>3.2823389999999999</v>
      </c>
    </row>
    <row r="740" spans="1:4" x14ac:dyDescent="0.25">
      <c r="A740" s="132">
        <v>3243</v>
      </c>
      <c r="B740" t="s">
        <v>109</v>
      </c>
      <c r="C740">
        <v>5.3860029999999997</v>
      </c>
      <c r="D740">
        <v>3.3095119999999998</v>
      </c>
    </row>
    <row r="741" spans="1:4" x14ac:dyDescent="0.25">
      <c r="A741" s="132">
        <v>3244</v>
      </c>
      <c r="B741" t="s">
        <v>109</v>
      </c>
      <c r="C741">
        <v>5.5240460000000002</v>
      </c>
      <c r="D741">
        <v>3.4139949999999999</v>
      </c>
    </row>
    <row r="742" spans="1:4" x14ac:dyDescent="0.25">
      <c r="A742" s="132">
        <v>3245</v>
      </c>
      <c r="B742" t="s">
        <v>109</v>
      </c>
      <c r="C742">
        <v>5.2556649999999996</v>
      </c>
      <c r="D742">
        <v>3.3595609999999998</v>
      </c>
    </row>
    <row r="743" spans="1:4" x14ac:dyDescent="0.25">
      <c r="A743" s="132">
        <v>3246</v>
      </c>
      <c r="B743" t="s">
        <v>109</v>
      </c>
      <c r="C743">
        <v>5.3793579999999999</v>
      </c>
      <c r="D743">
        <v>3.2158980000000001</v>
      </c>
    </row>
    <row r="744" spans="1:4" x14ac:dyDescent="0.25">
      <c r="A744" s="132">
        <v>3249</v>
      </c>
      <c r="B744" t="s">
        <v>109</v>
      </c>
      <c r="C744">
        <v>5.3737620000000001</v>
      </c>
      <c r="D744">
        <v>3.1983790000000001</v>
      </c>
    </row>
    <row r="745" spans="1:4" x14ac:dyDescent="0.25">
      <c r="A745" s="132">
        <v>3251</v>
      </c>
      <c r="B745" t="s">
        <v>109</v>
      </c>
      <c r="C745">
        <v>4.5780849999999997</v>
      </c>
      <c r="D745">
        <v>4.0989490000000002</v>
      </c>
    </row>
    <row r="746" spans="1:4" x14ac:dyDescent="0.25">
      <c r="A746" s="132">
        <v>3253</v>
      </c>
      <c r="B746" t="s">
        <v>109</v>
      </c>
      <c r="C746">
        <v>5.351623</v>
      </c>
      <c r="D746">
        <v>3.2450730000000001</v>
      </c>
    </row>
    <row r="747" spans="1:4" x14ac:dyDescent="0.25">
      <c r="A747" s="132">
        <v>3254</v>
      </c>
      <c r="B747" t="s">
        <v>109</v>
      </c>
      <c r="C747">
        <v>5.2464240000000002</v>
      </c>
      <c r="D747">
        <v>3.287242</v>
      </c>
    </row>
    <row r="748" spans="1:4" x14ac:dyDescent="0.25">
      <c r="A748" s="132">
        <v>3255</v>
      </c>
      <c r="B748" t="s">
        <v>109</v>
      </c>
      <c r="C748">
        <v>5.358053</v>
      </c>
      <c r="D748">
        <v>3.485141</v>
      </c>
    </row>
    <row r="749" spans="1:4" x14ac:dyDescent="0.25">
      <c r="A749" s="132">
        <v>3256</v>
      </c>
      <c r="B749" t="s">
        <v>109</v>
      </c>
      <c r="C749">
        <v>5.3452270000000004</v>
      </c>
      <c r="D749">
        <v>3.2866209999999998</v>
      </c>
    </row>
    <row r="750" spans="1:4" x14ac:dyDescent="0.25">
      <c r="A750" s="132">
        <v>3257</v>
      </c>
      <c r="B750" t="s">
        <v>109</v>
      </c>
      <c r="C750">
        <v>5.3619370000000002</v>
      </c>
      <c r="D750">
        <v>3.4479410000000001</v>
      </c>
    </row>
    <row r="751" spans="1:4" x14ac:dyDescent="0.25">
      <c r="A751" s="132">
        <v>3258</v>
      </c>
      <c r="B751" t="s">
        <v>109</v>
      </c>
      <c r="C751">
        <v>5.5628710000000003</v>
      </c>
      <c r="D751">
        <v>3.1096849999999998</v>
      </c>
    </row>
    <row r="752" spans="1:4" x14ac:dyDescent="0.25">
      <c r="A752" s="132">
        <v>3259</v>
      </c>
      <c r="B752" t="s">
        <v>109</v>
      </c>
      <c r="C752">
        <v>4.9198620000000002</v>
      </c>
      <c r="D752">
        <v>3.6464759999999998</v>
      </c>
    </row>
    <row r="753" spans="1:4" x14ac:dyDescent="0.25">
      <c r="A753" s="132">
        <v>3261</v>
      </c>
      <c r="B753" t="s">
        <v>109</v>
      </c>
      <c r="C753">
        <v>5.5307550000000001</v>
      </c>
      <c r="D753">
        <v>3.1398160000000002</v>
      </c>
    </row>
    <row r="754" spans="1:4" x14ac:dyDescent="0.25">
      <c r="A754" s="132">
        <v>3262</v>
      </c>
      <c r="B754" t="s">
        <v>109</v>
      </c>
      <c r="C754">
        <v>4.8013880000000002</v>
      </c>
      <c r="D754">
        <v>3.9224950000000001</v>
      </c>
    </row>
    <row r="755" spans="1:4" x14ac:dyDescent="0.25">
      <c r="A755" s="132">
        <v>3263</v>
      </c>
      <c r="B755" t="s">
        <v>109</v>
      </c>
      <c r="C755">
        <v>5.4706729999999997</v>
      </c>
      <c r="D755">
        <v>3.1724009999999998</v>
      </c>
    </row>
    <row r="756" spans="1:4" x14ac:dyDescent="0.25">
      <c r="A756" s="132">
        <v>3264</v>
      </c>
      <c r="B756" t="s">
        <v>109</v>
      </c>
      <c r="C756">
        <v>5.2787249999999997</v>
      </c>
      <c r="D756">
        <v>3.3732700000000002</v>
      </c>
    </row>
    <row r="757" spans="1:4" x14ac:dyDescent="0.25">
      <c r="A757" s="132">
        <v>3266</v>
      </c>
      <c r="B757" t="s">
        <v>109</v>
      </c>
      <c r="C757">
        <v>5.130992</v>
      </c>
      <c r="D757">
        <v>3.5703930000000001</v>
      </c>
    </row>
    <row r="758" spans="1:4" x14ac:dyDescent="0.25">
      <c r="A758" s="132">
        <v>3268</v>
      </c>
      <c r="B758" t="s">
        <v>109</v>
      </c>
      <c r="C758">
        <v>5.511806</v>
      </c>
      <c r="D758">
        <v>3.2405789999999999</v>
      </c>
    </row>
    <row r="759" spans="1:4" x14ac:dyDescent="0.25">
      <c r="A759" s="132">
        <v>3269</v>
      </c>
      <c r="B759" t="s">
        <v>109</v>
      </c>
      <c r="C759">
        <v>5.4145570000000003</v>
      </c>
      <c r="D759">
        <v>3.2367979999999998</v>
      </c>
    </row>
    <row r="760" spans="1:4" x14ac:dyDescent="0.25">
      <c r="A760" s="132">
        <v>3275</v>
      </c>
      <c r="B760" t="s">
        <v>109</v>
      </c>
      <c r="C760">
        <v>5.6654850000000003</v>
      </c>
      <c r="D760">
        <v>3.095923</v>
      </c>
    </row>
    <row r="761" spans="1:4" x14ac:dyDescent="0.25">
      <c r="A761" s="132">
        <v>3276</v>
      </c>
      <c r="B761" t="s">
        <v>109</v>
      </c>
      <c r="C761">
        <v>5.5108930000000003</v>
      </c>
      <c r="D761">
        <v>3.1800030000000001</v>
      </c>
    </row>
    <row r="762" spans="1:4" x14ac:dyDescent="0.25">
      <c r="A762" s="132">
        <v>3278</v>
      </c>
      <c r="B762" t="s">
        <v>109</v>
      </c>
      <c r="C762">
        <v>5.4937389999999997</v>
      </c>
      <c r="D762">
        <v>3.3110520000000001</v>
      </c>
    </row>
    <row r="763" spans="1:4" x14ac:dyDescent="0.25">
      <c r="A763" s="132">
        <v>3279</v>
      </c>
      <c r="B763" t="s">
        <v>109</v>
      </c>
      <c r="C763">
        <v>5.0339090000000004</v>
      </c>
      <c r="D763">
        <v>3.677095</v>
      </c>
    </row>
    <row r="764" spans="1:4" x14ac:dyDescent="0.25">
      <c r="A764" s="132">
        <v>3280</v>
      </c>
      <c r="B764" t="s">
        <v>109</v>
      </c>
      <c r="C764">
        <v>5.3047610000000001</v>
      </c>
      <c r="D764">
        <v>3.6145010000000002</v>
      </c>
    </row>
    <row r="765" spans="1:4" x14ac:dyDescent="0.25">
      <c r="A765" s="132">
        <v>3281</v>
      </c>
      <c r="B765" t="s">
        <v>109</v>
      </c>
      <c r="C765">
        <v>5.671818</v>
      </c>
      <c r="D765">
        <v>3.2528269999999999</v>
      </c>
    </row>
    <row r="766" spans="1:4" x14ac:dyDescent="0.25">
      <c r="A766" s="132">
        <v>3282</v>
      </c>
      <c r="B766" t="s">
        <v>109</v>
      </c>
      <c r="C766">
        <v>5.1165929999999999</v>
      </c>
      <c r="D766">
        <v>3.5962350000000001</v>
      </c>
    </row>
    <row r="767" spans="1:4" x14ac:dyDescent="0.25">
      <c r="A767" s="132">
        <v>3284</v>
      </c>
      <c r="B767" t="s">
        <v>109</v>
      </c>
      <c r="C767">
        <v>5.326613</v>
      </c>
      <c r="D767">
        <v>3.4619770000000001</v>
      </c>
    </row>
    <row r="768" spans="1:4" x14ac:dyDescent="0.25">
      <c r="A768" s="132">
        <v>3285</v>
      </c>
      <c r="B768" t="s">
        <v>109</v>
      </c>
      <c r="C768">
        <v>4.8075380000000001</v>
      </c>
      <c r="D768">
        <v>3.835283</v>
      </c>
    </row>
    <row r="769" spans="1:4" x14ac:dyDescent="0.25">
      <c r="A769" s="132">
        <v>3287</v>
      </c>
      <c r="B769" t="s">
        <v>109</v>
      </c>
      <c r="C769">
        <v>5.3508100000000001</v>
      </c>
      <c r="D769">
        <v>3.4348830000000001</v>
      </c>
    </row>
    <row r="770" spans="1:4" x14ac:dyDescent="0.25">
      <c r="A770" s="132">
        <v>3290</v>
      </c>
      <c r="B770" t="s">
        <v>109</v>
      </c>
      <c r="C770">
        <v>5.6522560000000004</v>
      </c>
      <c r="D770">
        <v>3.0419399999999999</v>
      </c>
    </row>
    <row r="771" spans="1:4" x14ac:dyDescent="0.25">
      <c r="A771" s="132">
        <v>3291</v>
      </c>
      <c r="B771" t="s">
        <v>109</v>
      </c>
      <c r="C771">
        <v>5.6324459999999998</v>
      </c>
      <c r="D771">
        <v>3.0522300000000002</v>
      </c>
    </row>
    <row r="772" spans="1:4" x14ac:dyDescent="0.25">
      <c r="A772" s="132">
        <v>3301</v>
      </c>
      <c r="B772" t="s">
        <v>109</v>
      </c>
      <c r="C772">
        <v>5.6513299999999997</v>
      </c>
      <c r="D772">
        <v>3.087259</v>
      </c>
    </row>
    <row r="773" spans="1:4" x14ac:dyDescent="0.25">
      <c r="A773" s="132">
        <v>3303</v>
      </c>
      <c r="B773" t="s">
        <v>109</v>
      </c>
      <c r="C773">
        <v>5.5975729999999997</v>
      </c>
      <c r="D773">
        <v>3.1516039999999998</v>
      </c>
    </row>
    <row r="774" spans="1:4" x14ac:dyDescent="0.25">
      <c r="A774" s="132">
        <v>3304</v>
      </c>
      <c r="B774" t="s">
        <v>109</v>
      </c>
      <c r="C774">
        <v>5.71068</v>
      </c>
      <c r="D774">
        <v>3.111364</v>
      </c>
    </row>
    <row r="775" spans="1:4" x14ac:dyDescent="0.25">
      <c r="A775" s="132">
        <v>3307</v>
      </c>
      <c r="B775" t="s">
        <v>109</v>
      </c>
      <c r="C775">
        <v>5.5099619999999998</v>
      </c>
      <c r="D775">
        <v>3.1479789999999999</v>
      </c>
    </row>
    <row r="776" spans="1:4" x14ac:dyDescent="0.25">
      <c r="A776" s="132">
        <v>3431</v>
      </c>
      <c r="B776" t="s">
        <v>109</v>
      </c>
      <c r="C776">
        <v>5.6294940000000002</v>
      </c>
      <c r="D776">
        <v>3.4857719999999999</v>
      </c>
    </row>
    <row r="777" spans="1:4" x14ac:dyDescent="0.25">
      <c r="A777" s="132">
        <v>3440</v>
      </c>
      <c r="B777" t="s">
        <v>109</v>
      </c>
      <c r="C777">
        <v>5.4862760000000002</v>
      </c>
      <c r="D777">
        <v>3.4975010000000002</v>
      </c>
    </row>
    <row r="778" spans="1:4" x14ac:dyDescent="0.25">
      <c r="A778" s="132">
        <v>3441</v>
      </c>
      <c r="B778" t="s">
        <v>109</v>
      </c>
      <c r="C778">
        <v>5.7734019999999999</v>
      </c>
      <c r="D778">
        <v>3.4668139999999998</v>
      </c>
    </row>
    <row r="779" spans="1:4" x14ac:dyDescent="0.25">
      <c r="A779" s="132">
        <v>3442</v>
      </c>
      <c r="B779" t="s">
        <v>109</v>
      </c>
      <c r="C779">
        <v>5.5849089999999997</v>
      </c>
      <c r="D779">
        <v>3.413195</v>
      </c>
    </row>
    <row r="780" spans="1:4" x14ac:dyDescent="0.25">
      <c r="A780" s="132">
        <v>3443</v>
      </c>
      <c r="B780" t="s">
        <v>109</v>
      </c>
      <c r="C780">
        <v>5.7173449999999999</v>
      </c>
      <c r="D780">
        <v>3.460842</v>
      </c>
    </row>
    <row r="781" spans="1:4" x14ac:dyDescent="0.25">
      <c r="A781" s="132">
        <v>3444</v>
      </c>
      <c r="B781" t="s">
        <v>109</v>
      </c>
      <c r="C781">
        <v>5.4852930000000004</v>
      </c>
      <c r="D781">
        <v>3.6064340000000001</v>
      </c>
    </row>
    <row r="782" spans="1:4" x14ac:dyDescent="0.25">
      <c r="A782" s="132">
        <v>3445</v>
      </c>
      <c r="B782" t="s">
        <v>109</v>
      </c>
      <c r="C782">
        <v>5.5107790000000003</v>
      </c>
      <c r="D782">
        <v>3.5562999999999998</v>
      </c>
    </row>
    <row r="783" spans="1:4" x14ac:dyDescent="0.25">
      <c r="A783" s="132">
        <v>3446</v>
      </c>
      <c r="B783" t="s">
        <v>109</v>
      </c>
      <c r="C783">
        <v>5.67502</v>
      </c>
      <c r="D783">
        <v>3.493738</v>
      </c>
    </row>
    <row r="784" spans="1:4" x14ac:dyDescent="0.25">
      <c r="A784" s="132">
        <v>3447</v>
      </c>
      <c r="B784" t="s">
        <v>109</v>
      </c>
      <c r="C784">
        <v>5.587116</v>
      </c>
      <c r="D784">
        <v>3.5744919999999998</v>
      </c>
    </row>
    <row r="785" spans="1:4" x14ac:dyDescent="0.25">
      <c r="A785" s="132">
        <v>3448</v>
      </c>
      <c r="B785" t="s">
        <v>109</v>
      </c>
      <c r="C785">
        <v>5.5297770000000002</v>
      </c>
      <c r="D785">
        <v>3.5332300000000001</v>
      </c>
    </row>
    <row r="786" spans="1:4" x14ac:dyDescent="0.25">
      <c r="A786" s="132">
        <v>3449</v>
      </c>
      <c r="B786" t="s">
        <v>109</v>
      </c>
      <c r="C786">
        <v>5.4890220000000003</v>
      </c>
      <c r="D786">
        <v>3.5383490000000002</v>
      </c>
    </row>
    <row r="787" spans="1:4" x14ac:dyDescent="0.25">
      <c r="A787" s="132">
        <v>3450</v>
      </c>
      <c r="B787" t="s">
        <v>109</v>
      </c>
      <c r="C787">
        <v>5.453551</v>
      </c>
      <c r="D787">
        <v>3.6167229999999999</v>
      </c>
    </row>
    <row r="788" spans="1:4" x14ac:dyDescent="0.25">
      <c r="A788" s="132">
        <v>3451</v>
      </c>
      <c r="B788" t="s">
        <v>109</v>
      </c>
      <c r="C788">
        <v>5.7706929999999996</v>
      </c>
      <c r="D788">
        <v>3.4723329999999999</v>
      </c>
    </row>
    <row r="789" spans="1:4" x14ac:dyDescent="0.25">
      <c r="A789" s="132">
        <v>3452</v>
      </c>
      <c r="B789" t="s">
        <v>109</v>
      </c>
      <c r="C789">
        <v>5.5250909999999998</v>
      </c>
      <c r="D789">
        <v>3.5902609999999999</v>
      </c>
    </row>
    <row r="790" spans="1:4" x14ac:dyDescent="0.25">
      <c r="A790" s="132">
        <v>3455</v>
      </c>
      <c r="B790" t="s">
        <v>109</v>
      </c>
      <c r="C790">
        <v>5.5646339999999999</v>
      </c>
      <c r="D790">
        <v>3.557483</v>
      </c>
    </row>
    <row r="791" spans="1:4" x14ac:dyDescent="0.25">
      <c r="A791" s="132">
        <v>3456</v>
      </c>
      <c r="B791" t="s">
        <v>109</v>
      </c>
      <c r="C791">
        <v>5.3861299999999996</v>
      </c>
      <c r="D791">
        <v>3.5898729999999999</v>
      </c>
    </row>
    <row r="792" spans="1:4" x14ac:dyDescent="0.25">
      <c r="A792" s="132">
        <v>3457</v>
      </c>
      <c r="B792" t="s">
        <v>109</v>
      </c>
      <c r="C792">
        <v>5.4242699999999999</v>
      </c>
      <c r="D792">
        <v>3.614846</v>
      </c>
    </row>
    <row r="793" spans="1:4" x14ac:dyDescent="0.25">
      <c r="A793" s="132">
        <v>3458</v>
      </c>
      <c r="B793" t="s">
        <v>109</v>
      </c>
      <c r="C793">
        <v>5.556915</v>
      </c>
      <c r="D793">
        <v>3.5103059999999999</v>
      </c>
    </row>
    <row r="794" spans="1:4" x14ac:dyDescent="0.25">
      <c r="A794" s="132">
        <v>3461</v>
      </c>
      <c r="B794" t="s">
        <v>109</v>
      </c>
      <c r="C794">
        <v>5.565455</v>
      </c>
      <c r="D794">
        <v>3.573054</v>
      </c>
    </row>
    <row r="795" spans="1:4" x14ac:dyDescent="0.25">
      <c r="A795" s="132">
        <v>3462</v>
      </c>
      <c r="B795" t="s">
        <v>109</v>
      </c>
      <c r="C795">
        <v>5.6901799999999998</v>
      </c>
      <c r="D795">
        <v>3.4628709999999998</v>
      </c>
    </row>
    <row r="796" spans="1:4" x14ac:dyDescent="0.25">
      <c r="A796" s="132">
        <v>3464</v>
      </c>
      <c r="B796" t="s">
        <v>109</v>
      </c>
      <c r="C796">
        <v>5.3664750000000003</v>
      </c>
      <c r="D796">
        <v>3.6195010000000001</v>
      </c>
    </row>
    <row r="797" spans="1:4" x14ac:dyDescent="0.25">
      <c r="A797" s="132">
        <v>3465</v>
      </c>
      <c r="B797" t="s">
        <v>109</v>
      </c>
      <c r="C797">
        <v>5.5968900000000001</v>
      </c>
      <c r="D797">
        <v>3.553331</v>
      </c>
    </row>
    <row r="798" spans="1:4" x14ac:dyDescent="0.25">
      <c r="A798" s="132">
        <v>3466</v>
      </c>
      <c r="B798" t="s">
        <v>109</v>
      </c>
      <c r="C798">
        <v>5.7250360000000002</v>
      </c>
      <c r="D798">
        <v>3.458002</v>
      </c>
    </row>
    <row r="799" spans="1:4" x14ac:dyDescent="0.25">
      <c r="A799" s="132">
        <v>3467</v>
      </c>
      <c r="B799" t="s">
        <v>109</v>
      </c>
      <c r="C799">
        <v>5.6716150000000001</v>
      </c>
      <c r="D799">
        <v>3.4468839999999998</v>
      </c>
    </row>
    <row r="800" spans="1:4" x14ac:dyDescent="0.25">
      <c r="A800" s="132">
        <v>3470</v>
      </c>
      <c r="B800" t="s">
        <v>109</v>
      </c>
      <c r="C800">
        <v>5.7001710000000001</v>
      </c>
      <c r="D800">
        <v>3.5151309999999998</v>
      </c>
    </row>
    <row r="801" spans="1:4" x14ac:dyDescent="0.25">
      <c r="A801" s="132">
        <v>3561</v>
      </c>
      <c r="B801" t="s">
        <v>109</v>
      </c>
      <c r="C801">
        <v>5.0310899999999998</v>
      </c>
      <c r="D801">
        <v>3.6814719999999999</v>
      </c>
    </row>
    <row r="802" spans="1:4" x14ac:dyDescent="0.25">
      <c r="A802" s="132">
        <v>3570</v>
      </c>
      <c r="B802" t="s">
        <v>109</v>
      </c>
      <c r="C802">
        <v>4.6138700000000004</v>
      </c>
      <c r="D802">
        <v>3.7098870000000002</v>
      </c>
    </row>
    <row r="803" spans="1:4" x14ac:dyDescent="0.25">
      <c r="A803" s="132">
        <v>3574</v>
      </c>
      <c r="B803" t="s">
        <v>109</v>
      </c>
      <c r="C803">
        <v>4.7012150000000004</v>
      </c>
      <c r="D803">
        <v>3.9679410000000002</v>
      </c>
    </row>
    <row r="804" spans="1:4" x14ac:dyDescent="0.25">
      <c r="A804" s="132">
        <v>3576</v>
      </c>
      <c r="B804" t="s">
        <v>109</v>
      </c>
      <c r="C804">
        <v>4.416366</v>
      </c>
      <c r="D804">
        <v>4.0683619999999996</v>
      </c>
    </row>
    <row r="805" spans="1:4" x14ac:dyDescent="0.25">
      <c r="A805" s="132">
        <v>3579</v>
      </c>
      <c r="B805" t="s">
        <v>109</v>
      </c>
      <c r="C805">
        <v>4.4129040000000002</v>
      </c>
      <c r="D805">
        <v>3.9610699999999999</v>
      </c>
    </row>
    <row r="806" spans="1:4" x14ac:dyDescent="0.25">
      <c r="A806" s="132">
        <v>3580</v>
      </c>
      <c r="B806" t="s">
        <v>109</v>
      </c>
      <c r="C806">
        <v>4.7535100000000003</v>
      </c>
      <c r="D806">
        <v>3.9585050000000002</v>
      </c>
    </row>
    <row r="807" spans="1:4" x14ac:dyDescent="0.25">
      <c r="A807" s="132">
        <v>3581</v>
      </c>
      <c r="B807" t="s">
        <v>109</v>
      </c>
      <c r="C807">
        <v>4.5754380000000001</v>
      </c>
      <c r="D807">
        <v>3.7321770000000001</v>
      </c>
    </row>
    <row r="808" spans="1:4" x14ac:dyDescent="0.25">
      <c r="A808" s="132">
        <v>3582</v>
      </c>
      <c r="B808" t="s">
        <v>109</v>
      </c>
      <c r="C808">
        <v>4.5961910000000001</v>
      </c>
      <c r="D808">
        <v>3.8267419999999999</v>
      </c>
    </row>
    <row r="809" spans="1:4" x14ac:dyDescent="0.25">
      <c r="A809" s="132">
        <v>3583</v>
      </c>
      <c r="B809" t="s">
        <v>109</v>
      </c>
      <c r="C809">
        <v>4.64262</v>
      </c>
      <c r="D809">
        <v>3.8741270000000001</v>
      </c>
    </row>
    <row r="810" spans="1:4" x14ac:dyDescent="0.25">
      <c r="A810" s="132">
        <v>3584</v>
      </c>
      <c r="B810" t="s">
        <v>109</v>
      </c>
      <c r="C810">
        <v>4.8162209999999996</v>
      </c>
      <c r="D810">
        <v>3.6804860000000001</v>
      </c>
    </row>
    <row r="811" spans="1:4" x14ac:dyDescent="0.25">
      <c r="A811" s="132">
        <v>3585</v>
      </c>
      <c r="B811" t="s">
        <v>109</v>
      </c>
      <c r="C811">
        <v>5.0920269999999999</v>
      </c>
      <c r="D811">
        <v>3.633372</v>
      </c>
    </row>
    <row r="812" spans="1:4" x14ac:dyDescent="0.25">
      <c r="A812" s="132">
        <v>3586</v>
      </c>
      <c r="B812" t="s">
        <v>109</v>
      </c>
      <c r="C812">
        <v>5.0119670000000003</v>
      </c>
      <c r="D812">
        <v>3.7097869999999999</v>
      </c>
    </row>
    <row r="813" spans="1:4" x14ac:dyDescent="0.25">
      <c r="A813" s="132">
        <v>3588</v>
      </c>
      <c r="B813" t="s">
        <v>109</v>
      </c>
      <c r="C813">
        <v>4.5699059999999996</v>
      </c>
      <c r="D813">
        <v>3.6794470000000001</v>
      </c>
    </row>
    <row r="814" spans="1:4" x14ac:dyDescent="0.25">
      <c r="A814" s="132">
        <v>3589</v>
      </c>
      <c r="B814" t="s">
        <v>109</v>
      </c>
      <c r="C814">
        <v>4.3181399999999996</v>
      </c>
      <c r="D814">
        <v>4.2837569999999996</v>
      </c>
    </row>
    <row r="815" spans="1:4" x14ac:dyDescent="0.25">
      <c r="A815" s="132">
        <v>3590</v>
      </c>
      <c r="B815" t="s">
        <v>109</v>
      </c>
      <c r="C815">
        <v>4.501112</v>
      </c>
      <c r="D815">
        <v>3.9636640000000001</v>
      </c>
    </row>
    <row r="816" spans="1:4" x14ac:dyDescent="0.25">
      <c r="A816" s="132">
        <v>3592</v>
      </c>
      <c r="B816" t="s">
        <v>109</v>
      </c>
      <c r="C816">
        <v>4.3586150000000004</v>
      </c>
      <c r="D816">
        <v>4.2511270000000003</v>
      </c>
    </row>
    <row r="817" spans="1:4" x14ac:dyDescent="0.25">
      <c r="A817" s="132">
        <v>3593</v>
      </c>
      <c r="B817" t="s">
        <v>109</v>
      </c>
      <c r="C817">
        <v>4.5137029999999996</v>
      </c>
      <c r="D817">
        <v>3.9417759999999999</v>
      </c>
    </row>
    <row r="818" spans="1:4" x14ac:dyDescent="0.25">
      <c r="A818" s="132">
        <v>3598</v>
      </c>
      <c r="B818" t="s">
        <v>109</v>
      </c>
      <c r="C818">
        <v>4.7732330000000003</v>
      </c>
      <c r="D818">
        <v>3.8358560000000002</v>
      </c>
    </row>
    <row r="819" spans="1:4" x14ac:dyDescent="0.25">
      <c r="A819" s="132">
        <v>3602</v>
      </c>
      <c r="B819" t="s">
        <v>109</v>
      </c>
      <c r="C819">
        <v>5.5377939999999999</v>
      </c>
      <c r="D819">
        <v>3.474872</v>
      </c>
    </row>
    <row r="820" spans="1:4" x14ac:dyDescent="0.25">
      <c r="A820" s="132">
        <v>3603</v>
      </c>
      <c r="B820" t="s">
        <v>109</v>
      </c>
      <c r="C820">
        <v>5.5496660000000002</v>
      </c>
      <c r="D820">
        <v>3.39147</v>
      </c>
    </row>
    <row r="821" spans="1:4" x14ac:dyDescent="0.25">
      <c r="A821" s="132">
        <v>3605</v>
      </c>
      <c r="B821" t="s">
        <v>109</v>
      </c>
      <c r="C821">
        <v>5.3501050000000001</v>
      </c>
      <c r="D821">
        <v>3.5587689999999998</v>
      </c>
    </row>
    <row r="822" spans="1:4" x14ac:dyDescent="0.25">
      <c r="A822" s="132">
        <v>3607</v>
      </c>
      <c r="B822" t="s">
        <v>109</v>
      </c>
      <c r="C822">
        <v>5.4394340000000003</v>
      </c>
      <c r="D822">
        <v>3.515498</v>
      </c>
    </row>
    <row r="823" spans="1:4" x14ac:dyDescent="0.25">
      <c r="A823" s="132">
        <v>3608</v>
      </c>
      <c r="B823" t="s">
        <v>109</v>
      </c>
      <c r="C823">
        <v>5.6515219999999999</v>
      </c>
      <c r="D823">
        <v>3.418739</v>
      </c>
    </row>
    <row r="824" spans="1:4" x14ac:dyDescent="0.25">
      <c r="A824" s="132">
        <v>3609</v>
      </c>
      <c r="B824" t="s">
        <v>109</v>
      </c>
      <c r="C824">
        <v>5.626506</v>
      </c>
      <c r="D824">
        <v>3.396118</v>
      </c>
    </row>
    <row r="825" spans="1:4" x14ac:dyDescent="0.25">
      <c r="A825" s="132">
        <v>3740</v>
      </c>
      <c r="B825" t="s">
        <v>109</v>
      </c>
      <c r="C825">
        <v>5.1667439999999996</v>
      </c>
      <c r="D825">
        <v>3.5507270000000002</v>
      </c>
    </row>
    <row r="826" spans="1:4" x14ac:dyDescent="0.25">
      <c r="A826" s="132">
        <v>3741</v>
      </c>
      <c r="B826" t="s">
        <v>109</v>
      </c>
      <c r="C826">
        <v>5.2195739999999997</v>
      </c>
      <c r="D826">
        <v>3.50752</v>
      </c>
    </row>
    <row r="827" spans="1:4" x14ac:dyDescent="0.25">
      <c r="A827" s="132">
        <v>3743</v>
      </c>
      <c r="B827" t="s">
        <v>109</v>
      </c>
      <c r="C827">
        <v>5.450475</v>
      </c>
      <c r="D827">
        <v>3.4106879999999999</v>
      </c>
    </row>
    <row r="828" spans="1:4" x14ac:dyDescent="0.25">
      <c r="A828" s="132">
        <v>3745</v>
      </c>
      <c r="B828" t="s">
        <v>109</v>
      </c>
      <c r="C828">
        <v>5.4398540000000004</v>
      </c>
      <c r="D828">
        <v>3.3578250000000001</v>
      </c>
    </row>
    <row r="829" spans="1:4" x14ac:dyDescent="0.25">
      <c r="A829" s="132">
        <v>3748</v>
      </c>
      <c r="B829" t="s">
        <v>109</v>
      </c>
      <c r="C829">
        <v>5.3337159999999999</v>
      </c>
      <c r="D829">
        <v>3.424121</v>
      </c>
    </row>
    <row r="830" spans="1:4" x14ac:dyDescent="0.25">
      <c r="A830" s="132">
        <v>3750</v>
      </c>
      <c r="B830" t="s">
        <v>109</v>
      </c>
      <c r="C830">
        <v>5.3791909999999996</v>
      </c>
      <c r="D830">
        <v>3.3594560000000002</v>
      </c>
    </row>
    <row r="831" spans="1:4" x14ac:dyDescent="0.25">
      <c r="A831" s="132">
        <v>3752</v>
      </c>
      <c r="B831" t="s">
        <v>109</v>
      </c>
      <c r="C831">
        <v>5.2860050000000003</v>
      </c>
      <c r="D831">
        <v>3.5844800000000001</v>
      </c>
    </row>
    <row r="832" spans="1:4" x14ac:dyDescent="0.25">
      <c r="A832" s="132">
        <v>3753</v>
      </c>
      <c r="B832" t="s">
        <v>109</v>
      </c>
      <c r="C832">
        <v>5.3549769999999999</v>
      </c>
      <c r="D832">
        <v>3.425335</v>
      </c>
    </row>
    <row r="833" spans="1:4" x14ac:dyDescent="0.25">
      <c r="A833" s="132">
        <v>3755</v>
      </c>
      <c r="B833" t="s">
        <v>109</v>
      </c>
      <c r="C833">
        <v>5.3646820000000002</v>
      </c>
      <c r="D833">
        <v>3.3684750000000001</v>
      </c>
    </row>
    <row r="834" spans="1:4" x14ac:dyDescent="0.25">
      <c r="A834" s="132">
        <v>3765</v>
      </c>
      <c r="B834" t="s">
        <v>109</v>
      </c>
      <c r="C834">
        <v>5.2393270000000003</v>
      </c>
      <c r="D834">
        <v>3.4337740000000001</v>
      </c>
    </row>
    <row r="835" spans="1:4" x14ac:dyDescent="0.25">
      <c r="A835" s="132">
        <v>3766</v>
      </c>
      <c r="B835" t="s">
        <v>109</v>
      </c>
      <c r="C835">
        <v>5.4026810000000003</v>
      </c>
      <c r="D835">
        <v>3.336354</v>
      </c>
    </row>
    <row r="836" spans="1:4" x14ac:dyDescent="0.25">
      <c r="A836" s="132">
        <v>3768</v>
      </c>
      <c r="B836" t="s">
        <v>109</v>
      </c>
      <c r="C836">
        <v>5.2401340000000003</v>
      </c>
      <c r="D836">
        <v>3.4504429999999999</v>
      </c>
    </row>
    <row r="837" spans="1:4" x14ac:dyDescent="0.25">
      <c r="A837" s="132">
        <v>3770</v>
      </c>
      <c r="B837" t="s">
        <v>109</v>
      </c>
      <c r="C837">
        <v>5.3941850000000002</v>
      </c>
      <c r="D837">
        <v>3.3601549999999998</v>
      </c>
    </row>
    <row r="838" spans="1:4" x14ac:dyDescent="0.25">
      <c r="A838" s="132">
        <v>3771</v>
      </c>
      <c r="B838" t="s">
        <v>109</v>
      </c>
      <c r="C838">
        <v>5.1851659999999997</v>
      </c>
      <c r="D838">
        <v>3.560308</v>
      </c>
    </row>
    <row r="839" spans="1:4" x14ac:dyDescent="0.25">
      <c r="A839" s="132">
        <v>3773</v>
      </c>
      <c r="B839" t="s">
        <v>109</v>
      </c>
      <c r="C839">
        <v>5.3451589999999998</v>
      </c>
      <c r="D839">
        <v>3.4772249999999998</v>
      </c>
    </row>
    <row r="840" spans="1:4" x14ac:dyDescent="0.25">
      <c r="A840" s="132">
        <v>3774</v>
      </c>
      <c r="B840" t="s">
        <v>109</v>
      </c>
      <c r="C840">
        <v>5.1476220000000001</v>
      </c>
      <c r="D840">
        <v>3.5389750000000002</v>
      </c>
    </row>
    <row r="841" spans="1:4" x14ac:dyDescent="0.25">
      <c r="A841" s="132">
        <v>3777</v>
      </c>
      <c r="B841" t="s">
        <v>109</v>
      </c>
      <c r="C841">
        <v>5.2146280000000003</v>
      </c>
      <c r="D841">
        <v>3.4639419999999999</v>
      </c>
    </row>
    <row r="842" spans="1:4" x14ac:dyDescent="0.25">
      <c r="A842" s="132">
        <v>3779</v>
      </c>
      <c r="B842" t="s">
        <v>109</v>
      </c>
      <c r="C842">
        <v>5.2002379999999997</v>
      </c>
      <c r="D842">
        <v>3.4816699999999998</v>
      </c>
    </row>
    <row r="843" spans="1:4" x14ac:dyDescent="0.25">
      <c r="A843" s="132">
        <v>3780</v>
      </c>
      <c r="B843" t="s">
        <v>109</v>
      </c>
      <c r="C843">
        <v>5.1203390000000004</v>
      </c>
      <c r="D843">
        <v>3.5717530000000002</v>
      </c>
    </row>
    <row r="844" spans="1:4" x14ac:dyDescent="0.25">
      <c r="A844" s="132">
        <v>3781</v>
      </c>
      <c r="B844" t="s">
        <v>109</v>
      </c>
      <c r="C844">
        <v>5.4018350000000002</v>
      </c>
      <c r="D844">
        <v>3.348115</v>
      </c>
    </row>
    <row r="845" spans="1:4" x14ac:dyDescent="0.25">
      <c r="A845" s="132">
        <v>3782</v>
      </c>
      <c r="B845" t="s">
        <v>109</v>
      </c>
      <c r="C845">
        <v>5.3366730000000002</v>
      </c>
      <c r="D845">
        <v>3.4908260000000002</v>
      </c>
    </row>
    <row r="846" spans="1:4" x14ac:dyDescent="0.25">
      <c r="A846" s="132">
        <v>3784</v>
      </c>
      <c r="B846" t="s">
        <v>109</v>
      </c>
      <c r="C846">
        <v>5.4147189999999998</v>
      </c>
      <c r="D846">
        <v>3.3205119999999999</v>
      </c>
    </row>
    <row r="847" spans="1:4" x14ac:dyDescent="0.25">
      <c r="A847" s="132">
        <v>3785</v>
      </c>
      <c r="B847" t="s">
        <v>109</v>
      </c>
      <c r="C847">
        <v>4.9647360000000003</v>
      </c>
      <c r="D847">
        <v>3.7515710000000002</v>
      </c>
    </row>
    <row r="848" spans="1:4" x14ac:dyDescent="0.25">
      <c r="A848" s="132">
        <v>3801</v>
      </c>
      <c r="B848" t="s">
        <v>109</v>
      </c>
      <c r="C848">
        <v>5.6838329999999999</v>
      </c>
      <c r="D848">
        <v>2.861399</v>
      </c>
    </row>
    <row r="849" spans="1:4" x14ac:dyDescent="0.25">
      <c r="A849" s="132">
        <v>3809</v>
      </c>
      <c r="B849" t="s">
        <v>109</v>
      </c>
      <c r="C849">
        <v>5.3469670000000002</v>
      </c>
      <c r="D849">
        <v>3.194763</v>
      </c>
    </row>
    <row r="850" spans="1:4" x14ac:dyDescent="0.25">
      <c r="A850" s="132">
        <v>3810</v>
      </c>
      <c r="B850" t="s">
        <v>109</v>
      </c>
      <c r="C850">
        <v>5.3560720000000002</v>
      </c>
      <c r="D850">
        <v>3.193263</v>
      </c>
    </row>
    <row r="851" spans="1:4" x14ac:dyDescent="0.25">
      <c r="A851" s="132">
        <v>3811</v>
      </c>
      <c r="B851" t="s">
        <v>109</v>
      </c>
      <c r="C851">
        <v>5.9067480000000003</v>
      </c>
      <c r="D851">
        <v>3.0624359999999999</v>
      </c>
    </row>
    <row r="852" spans="1:4" x14ac:dyDescent="0.25">
      <c r="A852" s="132">
        <v>3812</v>
      </c>
      <c r="B852" t="s">
        <v>109</v>
      </c>
      <c r="C852">
        <v>4.7026820000000003</v>
      </c>
      <c r="D852">
        <v>3.7779609999999999</v>
      </c>
    </row>
    <row r="853" spans="1:4" x14ac:dyDescent="0.25">
      <c r="A853" s="132">
        <v>3813</v>
      </c>
      <c r="B853" t="s">
        <v>109</v>
      </c>
      <c r="C853">
        <v>5.0633290000000004</v>
      </c>
      <c r="D853">
        <v>3.2584810000000002</v>
      </c>
    </row>
    <row r="854" spans="1:4" x14ac:dyDescent="0.25">
      <c r="A854" s="132">
        <v>3814</v>
      </c>
      <c r="B854" t="s">
        <v>109</v>
      </c>
      <c r="C854">
        <v>5.1534940000000002</v>
      </c>
      <c r="D854">
        <v>3.2825739999999999</v>
      </c>
    </row>
    <row r="855" spans="1:4" x14ac:dyDescent="0.25">
      <c r="A855" s="132">
        <v>3816</v>
      </c>
      <c r="B855" t="s">
        <v>109</v>
      </c>
      <c r="C855">
        <v>5.1862029999999999</v>
      </c>
      <c r="D855">
        <v>3.30654</v>
      </c>
    </row>
    <row r="856" spans="1:4" x14ac:dyDescent="0.25">
      <c r="A856" s="132">
        <v>3817</v>
      </c>
      <c r="B856" t="s">
        <v>109</v>
      </c>
      <c r="C856">
        <v>5.0751229999999996</v>
      </c>
      <c r="D856">
        <v>3.3608449999999999</v>
      </c>
    </row>
    <row r="857" spans="1:4" x14ac:dyDescent="0.25">
      <c r="A857" s="132">
        <v>3818</v>
      </c>
      <c r="B857" t="s">
        <v>109</v>
      </c>
      <c r="C857">
        <v>4.9162499999999998</v>
      </c>
      <c r="D857">
        <v>3.5372520000000001</v>
      </c>
    </row>
    <row r="858" spans="1:4" x14ac:dyDescent="0.25">
      <c r="A858" s="132">
        <v>3819</v>
      </c>
      <c r="B858" t="s">
        <v>109</v>
      </c>
      <c r="C858">
        <v>5.8277000000000001</v>
      </c>
      <c r="D858">
        <v>3.0384950000000002</v>
      </c>
    </row>
    <row r="859" spans="1:4" x14ac:dyDescent="0.25">
      <c r="A859" s="132">
        <v>3820</v>
      </c>
      <c r="B859" t="s">
        <v>109</v>
      </c>
      <c r="C859">
        <v>5.6195060000000003</v>
      </c>
      <c r="D859">
        <v>2.9223650000000001</v>
      </c>
    </row>
    <row r="860" spans="1:4" x14ac:dyDescent="0.25">
      <c r="A860" s="132">
        <v>3823</v>
      </c>
      <c r="B860" t="s">
        <v>109</v>
      </c>
      <c r="C860">
        <v>5.6355380000000004</v>
      </c>
      <c r="D860">
        <v>2.9442949999999999</v>
      </c>
    </row>
    <row r="861" spans="1:4" x14ac:dyDescent="0.25">
      <c r="A861" s="132">
        <v>3824</v>
      </c>
      <c r="B861" t="s">
        <v>109</v>
      </c>
      <c r="C861">
        <v>5.6681480000000004</v>
      </c>
      <c r="D861">
        <v>2.9231600000000002</v>
      </c>
    </row>
    <row r="862" spans="1:4" x14ac:dyDescent="0.25">
      <c r="A862" s="132">
        <v>3825</v>
      </c>
      <c r="B862" t="s">
        <v>109</v>
      </c>
      <c r="C862">
        <v>5.5821139999999998</v>
      </c>
      <c r="D862">
        <v>3.027406</v>
      </c>
    </row>
    <row r="863" spans="1:4" x14ac:dyDescent="0.25">
      <c r="A863" s="132">
        <v>3826</v>
      </c>
      <c r="B863" t="s">
        <v>109</v>
      </c>
      <c r="C863">
        <v>5.8661620000000001</v>
      </c>
      <c r="D863">
        <v>3.0389330000000001</v>
      </c>
    </row>
    <row r="864" spans="1:4" x14ac:dyDescent="0.25">
      <c r="A864" s="132">
        <v>3827</v>
      </c>
      <c r="B864" t="s">
        <v>109</v>
      </c>
      <c r="C864">
        <v>5.852741</v>
      </c>
      <c r="D864">
        <v>2.9420999999999999</v>
      </c>
    </row>
    <row r="865" spans="1:4" x14ac:dyDescent="0.25">
      <c r="A865" s="132">
        <v>3830</v>
      </c>
      <c r="B865" t="s">
        <v>109</v>
      </c>
      <c r="C865">
        <v>5.2538210000000003</v>
      </c>
      <c r="D865">
        <v>3.1577649999999999</v>
      </c>
    </row>
    <row r="866" spans="1:4" x14ac:dyDescent="0.25">
      <c r="A866" s="132">
        <v>3833</v>
      </c>
      <c r="B866" t="s">
        <v>109</v>
      </c>
      <c r="C866">
        <v>5.7974240000000004</v>
      </c>
      <c r="D866">
        <v>2.945459</v>
      </c>
    </row>
    <row r="867" spans="1:4" x14ac:dyDescent="0.25">
      <c r="A867" s="132">
        <v>3835</v>
      </c>
      <c r="B867" t="s">
        <v>109</v>
      </c>
      <c r="C867">
        <v>5.4156750000000002</v>
      </c>
      <c r="D867">
        <v>3.1212979999999999</v>
      </c>
    </row>
    <row r="868" spans="1:4" x14ac:dyDescent="0.25">
      <c r="A868" s="132">
        <v>3836</v>
      </c>
      <c r="B868" t="s">
        <v>109</v>
      </c>
      <c r="C868">
        <v>5.1879670000000004</v>
      </c>
      <c r="D868">
        <v>3.1881710000000001</v>
      </c>
    </row>
    <row r="869" spans="1:4" x14ac:dyDescent="0.25">
      <c r="A869" s="132">
        <v>3837</v>
      </c>
      <c r="B869" t="s">
        <v>109</v>
      </c>
      <c r="C869">
        <v>5.364204</v>
      </c>
      <c r="D869">
        <v>3.215214</v>
      </c>
    </row>
    <row r="870" spans="1:4" x14ac:dyDescent="0.25">
      <c r="A870" s="132">
        <v>3838</v>
      </c>
      <c r="B870" t="s">
        <v>109</v>
      </c>
      <c r="C870">
        <v>4.7280040000000003</v>
      </c>
      <c r="D870">
        <v>3.6779419999999998</v>
      </c>
    </row>
    <row r="871" spans="1:4" x14ac:dyDescent="0.25">
      <c r="A871" s="132">
        <v>3839</v>
      </c>
      <c r="B871" t="s">
        <v>109</v>
      </c>
      <c r="C871">
        <v>5.5620580000000004</v>
      </c>
      <c r="D871">
        <v>2.998481</v>
      </c>
    </row>
    <row r="872" spans="1:4" x14ac:dyDescent="0.25">
      <c r="A872" s="132">
        <v>3840</v>
      </c>
      <c r="B872" t="s">
        <v>109</v>
      </c>
      <c r="C872">
        <v>5.7129969999999997</v>
      </c>
      <c r="D872">
        <v>2.8711700000000002</v>
      </c>
    </row>
    <row r="873" spans="1:4" x14ac:dyDescent="0.25">
      <c r="A873" s="132">
        <v>3841</v>
      </c>
      <c r="B873" t="s">
        <v>109</v>
      </c>
      <c r="C873">
        <v>5.857685</v>
      </c>
      <c r="D873">
        <v>3.0766390000000001</v>
      </c>
    </row>
    <row r="874" spans="1:4" x14ac:dyDescent="0.25">
      <c r="A874" s="132">
        <v>3842</v>
      </c>
      <c r="B874" t="s">
        <v>109</v>
      </c>
      <c r="C874">
        <v>5.7674719999999997</v>
      </c>
      <c r="D874">
        <v>2.8500169999999998</v>
      </c>
    </row>
    <row r="875" spans="1:4" x14ac:dyDescent="0.25">
      <c r="A875" s="132">
        <v>3844</v>
      </c>
      <c r="B875" t="s">
        <v>109</v>
      </c>
      <c r="C875">
        <v>5.8117580000000002</v>
      </c>
      <c r="D875">
        <v>2.877783</v>
      </c>
    </row>
    <row r="876" spans="1:4" x14ac:dyDescent="0.25">
      <c r="A876" s="132">
        <v>3845</v>
      </c>
      <c r="B876" t="s">
        <v>109</v>
      </c>
      <c r="C876">
        <v>4.7546879999999998</v>
      </c>
      <c r="D876">
        <v>3.55769</v>
      </c>
    </row>
    <row r="877" spans="1:4" x14ac:dyDescent="0.25">
      <c r="A877" s="132">
        <v>3846</v>
      </c>
      <c r="B877" t="s">
        <v>109</v>
      </c>
      <c r="C877">
        <v>4.4972110000000001</v>
      </c>
      <c r="D877">
        <v>3.9875069999999999</v>
      </c>
    </row>
    <row r="878" spans="1:4" x14ac:dyDescent="0.25">
      <c r="A878" s="132">
        <v>3848</v>
      </c>
      <c r="B878" t="s">
        <v>109</v>
      </c>
      <c r="C878">
        <v>5.8506780000000003</v>
      </c>
      <c r="D878">
        <v>3.0006840000000001</v>
      </c>
    </row>
    <row r="879" spans="1:4" x14ac:dyDescent="0.25">
      <c r="A879" s="132">
        <v>3849</v>
      </c>
      <c r="B879" t="s">
        <v>109</v>
      </c>
      <c r="C879">
        <v>5.1342020000000002</v>
      </c>
      <c r="D879">
        <v>3.2415020000000001</v>
      </c>
    </row>
    <row r="880" spans="1:4" x14ac:dyDescent="0.25">
      <c r="A880" s="132">
        <v>3851</v>
      </c>
      <c r="B880" t="s">
        <v>109</v>
      </c>
      <c r="C880">
        <v>5.3597520000000003</v>
      </c>
      <c r="D880">
        <v>3.126369</v>
      </c>
    </row>
    <row r="881" spans="1:4" x14ac:dyDescent="0.25">
      <c r="A881" s="132">
        <v>3852</v>
      </c>
      <c r="B881" t="s">
        <v>109</v>
      </c>
      <c r="C881">
        <v>5.3192769999999996</v>
      </c>
      <c r="D881">
        <v>3.1311010000000001</v>
      </c>
    </row>
    <row r="882" spans="1:4" x14ac:dyDescent="0.25">
      <c r="A882" s="132">
        <v>3853</v>
      </c>
      <c r="B882" t="s">
        <v>109</v>
      </c>
      <c r="C882">
        <v>5.2850799999999998</v>
      </c>
      <c r="D882">
        <v>3.2368190000000001</v>
      </c>
    </row>
    <row r="883" spans="1:4" x14ac:dyDescent="0.25">
      <c r="A883" s="132">
        <v>3854</v>
      </c>
      <c r="B883" t="s">
        <v>109</v>
      </c>
      <c r="C883">
        <v>5.6798630000000001</v>
      </c>
      <c r="D883">
        <v>2.8432599999999999</v>
      </c>
    </row>
    <row r="884" spans="1:4" x14ac:dyDescent="0.25">
      <c r="A884" s="132">
        <v>3855</v>
      </c>
      <c r="B884" t="s">
        <v>109</v>
      </c>
      <c r="C884">
        <v>5.3413849999999998</v>
      </c>
      <c r="D884">
        <v>3.1808179999999999</v>
      </c>
    </row>
    <row r="885" spans="1:4" x14ac:dyDescent="0.25">
      <c r="A885" s="132">
        <v>3856</v>
      </c>
      <c r="B885" t="s">
        <v>109</v>
      </c>
      <c r="C885">
        <v>5.7352530000000002</v>
      </c>
      <c r="D885">
        <v>2.9376199999999999</v>
      </c>
    </row>
    <row r="886" spans="1:4" x14ac:dyDescent="0.25">
      <c r="A886" s="132">
        <v>3857</v>
      </c>
      <c r="B886" t="s">
        <v>109</v>
      </c>
      <c r="C886">
        <v>5.7062999999999997</v>
      </c>
      <c r="D886">
        <v>2.932471</v>
      </c>
    </row>
    <row r="887" spans="1:4" x14ac:dyDescent="0.25">
      <c r="A887" s="132">
        <v>3858</v>
      </c>
      <c r="B887" t="s">
        <v>109</v>
      </c>
      <c r="C887">
        <v>5.8896509999999997</v>
      </c>
      <c r="D887">
        <v>2.9802390000000001</v>
      </c>
    </row>
    <row r="888" spans="1:4" x14ac:dyDescent="0.25">
      <c r="A888" s="132">
        <v>3860</v>
      </c>
      <c r="B888" t="s">
        <v>109</v>
      </c>
      <c r="C888">
        <v>4.9751019999999997</v>
      </c>
      <c r="D888">
        <v>3.3460809999999999</v>
      </c>
    </row>
    <row r="889" spans="1:4" x14ac:dyDescent="0.25">
      <c r="A889" s="132">
        <v>3861</v>
      </c>
      <c r="B889" t="s">
        <v>109</v>
      </c>
      <c r="C889">
        <v>5.6725640000000004</v>
      </c>
      <c r="D889">
        <v>2.9694379999999998</v>
      </c>
    </row>
    <row r="890" spans="1:4" x14ac:dyDescent="0.25">
      <c r="A890" s="132">
        <v>3862</v>
      </c>
      <c r="B890" t="s">
        <v>109</v>
      </c>
      <c r="C890">
        <v>5.7408450000000002</v>
      </c>
      <c r="D890">
        <v>2.8542290000000001</v>
      </c>
    </row>
    <row r="891" spans="1:4" x14ac:dyDescent="0.25">
      <c r="A891" s="132">
        <v>3864</v>
      </c>
      <c r="B891" t="s">
        <v>109</v>
      </c>
      <c r="C891">
        <v>5.2359049999999998</v>
      </c>
      <c r="D891">
        <v>3.1990080000000001</v>
      </c>
    </row>
    <row r="892" spans="1:4" x14ac:dyDescent="0.25">
      <c r="A892" s="132">
        <v>3865</v>
      </c>
      <c r="B892" t="s">
        <v>109</v>
      </c>
      <c r="C892">
        <v>5.9193600000000002</v>
      </c>
      <c r="D892">
        <v>3.0181930000000001</v>
      </c>
    </row>
    <row r="893" spans="1:4" x14ac:dyDescent="0.25">
      <c r="A893" s="132">
        <v>3867</v>
      </c>
      <c r="B893" t="s">
        <v>109</v>
      </c>
      <c r="C893">
        <v>5.514583</v>
      </c>
      <c r="D893">
        <v>3.0272039999999998</v>
      </c>
    </row>
    <row r="894" spans="1:4" x14ac:dyDescent="0.25">
      <c r="A894" s="132">
        <v>3868</v>
      </c>
      <c r="B894" t="s">
        <v>109</v>
      </c>
      <c r="C894">
        <v>5.5007669999999997</v>
      </c>
      <c r="D894">
        <v>3.014392</v>
      </c>
    </row>
    <row r="895" spans="1:4" x14ac:dyDescent="0.25">
      <c r="A895" s="132">
        <v>3869</v>
      </c>
      <c r="B895" t="s">
        <v>109</v>
      </c>
      <c r="C895">
        <v>5.5745979999999999</v>
      </c>
      <c r="D895">
        <v>2.9150109999999998</v>
      </c>
    </row>
    <row r="896" spans="1:4" x14ac:dyDescent="0.25">
      <c r="A896" s="132">
        <v>3870</v>
      </c>
      <c r="B896" t="s">
        <v>109</v>
      </c>
      <c r="C896">
        <v>5.6981830000000002</v>
      </c>
      <c r="D896">
        <v>2.8364240000000001</v>
      </c>
    </row>
    <row r="897" spans="1:4" x14ac:dyDescent="0.25">
      <c r="A897" s="132">
        <v>3871</v>
      </c>
      <c r="B897" t="s">
        <v>109</v>
      </c>
      <c r="C897">
        <v>5.7123749999999998</v>
      </c>
      <c r="D897">
        <v>2.8242400000000001</v>
      </c>
    </row>
    <row r="898" spans="1:4" x14ac:dyDescent="0.25">
      <c r="A898" s="132">
        <v>3872</v>
      </c>
      <c r="B898" t="s">
        <v>109</v>
      </c>
      <c r="C898">
        <v>5.2788399999999998</v>
      </c>
      <c r="D898">
        <v>3.177559</v>
      </c>
    </row>
    <row r="899" spans="1:4" x14ac:dyDescent="0.25">
      <c r="A899" s="132">
        <v>3873</v>
      </c>
      <c r="B899" t="s">
        <v>109</v>
      </c>
      <c r="C899">
        <v>5.8056279999999996</v>
      </c>
      <c r="D899">
        <v>3.0791119999999998</v>
      </c>
    </row>
    <row r="900" spans="1:4" x14ac:dyDescent="0.25">
      <c r="A900" s="132">
        <v>3874</v>
      </c>
      <c r="B900" t="s">
        <v>109</v>
      </c>
      <c r="C900">
        <v>5.8198439999999998</v>
      </c>
      <c r="D900">
        <v>2.8487610000000001</v>
      </c>
    </row>
    <row r="901" spans="1:4" x14ac:dyDescent="0.25">
      <c r="A901" s="132">
        <v>3875</v>
      </c>
      <c r="B901" t="s">
        <v>109</v>
      </c>
      <c r="C901">
        <v>5.1090530000000003</v>
      </c>
      <c r="D901">
        <v>3.3066680000000002</v>
      </c>
    </row>
    <row r="902" spans="1:4" x14ac:dyDescent="0.25">
      <c r="A902" s="132">
        <v>3878</v>
      </c>
      <c r="B902" t="s">
        <v>109</v>
      </c>
      <c r="C902">
        <v>5.5795409999999999</v>
      </c>
      <c r="D902">
        <v>2.9353340000000001</v>
      </c>
    </row>
    <row r="903" spans="1:4" x14ac:dyDescent="0.25">
      <c r="A903" s="132">
        <v>3882</v>
      </c>
      <c r="B903" t="s">
        <v>109</v>
      </c>
      <c r="C903">
        <v>5.233968</v>
      </c>
      <c r="D903">
        <v>3.1471450000000001</v>
      </c>
    </row>
    <row r="904" spans="1:4" x14ac:dyDescent="0.25">
      <c r="A904" s="132">
        <v>3883</v>
      </c>
      <c r="B904" t="s">
        <v>109</v>
      </c>
      <c r="C904">
        <v>5.0829829999999996</v>
      </c>
      <c r="D904">
        <v>3.4125510000000001</v>
      </c>
    </row>
    <row r="905" spans="1:4" x14ac:dyDescent="0.25">
      <c r="A905" s="132">
        <v>3884</v>
      </c>
      <c r="B905" t="s">
        <v>109</v>
      </c>
      <c r="C905">
        <v>5.4793789999999998</v>
      </c>
      <c r="D905">
        <v>3.1291730000000002</v>
      </c>
    </row>
    <row r="906" spans="1:4" x14ac:dyDescent="0.25">
      <c r="A906" s="132">
        <v>3885</v>
      </c>
      <c r="B906" t="s">
        <v>109</v>
      </c>
      <c r="C906">
        <v>5.7434979999999998</v>
      </c>
      <c r="D906">
        <v>2.8961239999999999</v>
      </c>
    </row>
    <row r="907" spans="1:4" x14ac:dyDescent="0.25">
      <c r="A907" s="132">
        <v>3886</v>
      </c>
      <c r="B907" t="s">
        <v>109</v>
      </c>
      <c r="C907">
        <v>5.0177529999999999</v>
      </c>
      <c r="D907">
        <v>3.469541</v>
      </c>
    </row>
    <row r="908" spans="1:4" x14ac:dyDescent="0.25">
      <c r="A908" s="132">
        <v>3887</v>
      </c>
      <c r="B908" t="s">
        <v>109</v>
      </c>
      <c r="C908">
        <v>5.3231830000000002</v>
      </c>
      <c r="D908">
        <v>3.1694659999999999</v>
      </c>
    </row>
    <row r="909" spans="1:4" x14ac:dyDescent="0.25">
      <c r="A909" s="132">
        <v>3890</v>
      </c>
      <c r="B909" t="s">
        <v>109</v>
      </c>
      <c r="C909">
        <v>5.1112330000000004</v>
      </c>
      <c r="D909">
        <v>3.3243999999999998</v>
      </c>
    </row>
    <row r="910" spans="1:4" x14ac:dyDescent="0.25">
      <c r="A910" s="132">
        <v>3894</v>
      </c>
      <c r="B910" t="s">
        <v>109</v>
      </c>
      <c r="C910">
        <v>5.2892080000000004</v>
      </c>
      <c r="D910">
        <v>3.2047279999999998</v>
      </c>
    </row>
    <row r="911" spans="1:4" x14ac:dyDescent="0.25">
      <c r="A911" s="132">
        <v>3901</v>
      </c>
      <c r="B911" t="s">
        <v>109</v>
      </c>
      <c r="C911">
        <v>5.5067579999999996</v>
      </c>
      <c r="D911">
        <v>2.9573140000000002</v>
      </c>
    </row>
    <row r="912" spans="1:4" x14ac:dyDescent="0.25">
      <c r="A912" s="132">
        <v>3902</v>
      </c>
      <c r="B912" t="s">
        <v>109</v>
      </c>
      <c r="C912">
        <v>5.4822129999999998</v>
      </c>
      <c r="D912">
        <v>2.8524310000000002</v>
      </c>
    </row>
    <row r="913" spans="1:4" x14ac:dyDescent="0.25">
      <c r="A913" s="132">
        <v>3903</v>
      </c>
      <c r="B913" t="s">
        <v>109</v>
      </c>
      <c r="C913">
        <v>5.6168740000000001</v>
      </c>
      <c r="D913">
        <v>2.8792599999999999</v>
      </c>
    </row>
    <row r="914" spans="1:4" x14ac:dyDescent="0.25">
      <c r="A914" s="132">
        <v>3904</v>
      </c>
      <c r="B914" t="s">
        <v>109</v>
      </c>
      <c r="C914">
        <v>5.6736570000000004</v>
      </c>
      <c r="D914">
        <v>2.8463289999999999</v>
      </c>
    </row>
    <row r="915" spans="1:4" x14ac:dyDescent="0.25">
      <c r="A915" s="132">
        <v>3905</v>
      </c>
      <c r="B915" t="s">
        <v>109</v>
      </c>
      <c r="C915">
        <v>5.6798630000000001</v>
      </c>
      <c r="D915">
        <v>2.8432599999999999</v>
      </c>
    </row>
    <row r="916" spans="1:4" x14ac:dyDescent="0.25">
      <c r="A916" s="132">
        <v>3906</v>
      </c>
      <c r="B916" t="s">
        <v>109</v>
      </c>
      <c r="C916">
        <v>5.4460759999999997</v>
      </c>
      <c r="D916">
        <v>2.9670809999999999</v>
      </c>
    </row>
    <row r="917" spans="1:4" x14ac:dyDescent="0.25">
      <c r="A917" s="132">
        <v>3907</v>
      </c>
      <c r="B917" t="s">
        <v>109</v>
      </c>
      <c r="C917">
        <v>5.4766849999999998</v>
      </c>
      <c r="D917">
        <v>2.850997</v>
      </c>
    </row>
    <row r="918" spans="1:4" x14ac:dyDescent="0.25">
      <c r="A918" s="132">
        <v>3908</v>
      </c>
      <c r="B918" t="s">
        <v>109</v>
      </c>
      <c r="C918">
        <v>5.508292</v>
      </c>
      <c r="D918">
        <v>2.9019029999999999</v>
      </c>
    </row>
    <row r="919" spans="1:4" x14ac:dyDescent="0.25">
      <c r="A919" s="132">
        <v>3909</v>
      </c>
      <c r="B919" t="s">
        <v>109</v>
      </c>
      <c r="C919">
        <v>5.5421290000000001</v>
      </c>
      <c r="D919">
        <v>2.8716699999999999</v>
      </c>
    </row>
    <row r="920" spans="1:4" x14ac:dyDescent="0.25">
      <c r="A920" s="132">
        <v>4001</v>
      </c>
      <c r="B920" t="s">
        <v>109</v>
      </c>
      <c r="C920">
        <v>5.3072489999999997</v>
      </c>
      <c r="D920">
        <v>3.1104799999999999</v>
      </c>
    </row>
    <row r="921" spans="1:4" x14ac:dyDescent="0.25">
      <c r="A921" s="132">
        <v>4002</v>
      </c>
      <c r="B921" t="s">
        <v>109</v>
      </c>
      <c r="C921">
        <v>5.3390979999999999</v>
      </c>
      <c r="D921">
        <v>2.9816750000000001</v>
      </c>
    </row>
    <row r="922" spans="1:4" x14ac:dyDescent="0.25">
      <c r="A922" s="132">
        <v>4003</v>
      </c>
      <c r="B922" t="s">
        <v>109</v>
      </c>
      <c r="C922">
        <v>5.1662429999999997</v>
      </c>
      <c r="D922">
        <v>2.7259190000000002</v>
      </c>
    </row>
    <row r="923" spans="1:4" x14ac:dyDescent="0.25">
      <c r="A923" s="132">
        <v>4005</v>
      </c>
      <c r="B923" t="s">
        <v>109</v>
      </c>
      <c r="C923">
        <v>5.3326979999999997</v>
      </c>
      <c r="D923">
        <v>2.8840330000000001</v>
      </c>
    </row>
    <row r="924" spans="1:4" x14ac:dyDescent="0.25">
      <c r="A924" s="132">
        <v>4006</v>
      </c>
      <c r="B924" t="s">
        <v>109</v>
      </c>
      <c r="C924">
        <v>5.3606230000000004</v>
      </c>
      <c r="D924">
        <v>2.8148659999999999</v>
      </c>
    </row>
    <row r="925" spans="1:4" x14ac:dyDescent="0.25">
      <c r="A925" s="132">
        <v>4008</v>
      </c>
      <c r="B925" t="s">
        <v>109</v>
      </c>
      <c r="C925">
        <v>5.0847720000000001</v>
      </c>
      <c r="D925">
        <v>2.8528009999999999</v>
      </c>
    </row>
    <row r="926" spans="1:4" x14ac:dyDescent="0.25">
      <c r="A926" s="132">
        <v>4009</v>
      </c>
      <c r="B926" t="s">
        <v>109</v>
      </c>
      <c r="C926">
        <v>5.0958350000000001</v>
      </c>
      <c r="D926">
        <v>3.1639210000000002</v>
      </c>
    </row>
    <row r="927" spans="1:4" x14ac:dyDescent="0.25">
      <c r="A927" s="132">
        <v>4010</v>
      </c>
      <c r="B927" t="s">
        <v>109</v>
      </c>
      <c r="C927">
        <v>5.1637620000000002</v>
      </c>
      <c r="D927">
        <v>3.1600820000000001</v>
      </c>
    </row>
    <row r="928" spans="1:4" x14ac:dyDescent="0.25">
      <c r="A928" s="132">
        <v>4011</v>
      </c>
      <c r="B928" t="s">
        <v>109</v>
      </c>
      <c r="C928">
        <v>5.1632800000000003</v>
      </c>
      <c r="D928">
        <v>2.791258</v>
      </c>
    </row>
    <row r="929" spans="1:4" x14ac:dyDescent="0.25">
      <c r="A929" s="132">
        <v>4013</v>
      </c>
      <c r="B929" t="s">
        <v>109</v>
      </c>
      <c r="C929">
        <v>5.2076729999999998</v>
      </c>
      <c r="D929">
        <v>2.7945899999999999</v>
      </c>
    </row>
    <row r="930" spans="1:4" x14ac:dyDescent="0.25">
      <c r="A930" s="132">
        <v>4015</v>
      </c>
      <c r="B930" t="s">
        <v>109</v>
      </c>
      <c r="C930">
        <v>5.1537369999999996</v>
      </c>
      <c r="D930">
        <v>3.112641</v>
      </c>
    </row>
    <row r="931" spans="1:4" x14ac:dyDescent="0.25">
      <c r="A931" s="132">
        <v>4017</v>
      </c>
      <c r="B931" t="s">
        <v>109</v>
      </c>
      <c r="C931">
        <v>5.2149190000000001</v>
      </c>
      <c r="D931">
        <v>2.769809</v>
      </c>
    </row>
    <row r="932" spans="1:4" x14ac:dyDescent="0.25">
      <c r="A932" s="132">
        <v>4019</v>
      </c>
      <c r="B932" t="s">
        <v>109</v>
      </c>
      <c r="C932">
        <v>5.2152940000000001</v>
      </c>
      <c r="D932">
        <v>2.7667709999999999</v>
      </c>
    </row>
    <row r="933" spans="1:4" x14ac:dyDescent="0.25">
      <c r="A933" s="132">
        <v>4020</v>
      </c>
      <c r="B933" t="s">
        <v>109</v>
      </c>
      <c r="C933">
        <v>5.2137669999999998</v>
      </c>
      <c r="D933">
        <v>3.1093929999999999</v>
      </c>
    </row>
    <row r="934" spans="1:4" x14ac:dyDescent="0.25">
      <c r="A934" s="132">
        <v>4021</v>
      </c>
      <c r="B934" t="s">
        <v>109</v>
      </c>
      <c r="C934">
        <v>5.2002449999999998</v>
      </c>
      <c r="D934">
        <v>2.9278059999999999</v>
      </c>
    </row>
    <row r="935" spans="1:4" x14ac:dyDescent="0.25">
      <c r="A935" s="132">
        <v>4022</v>
      </c>
      <c r="B935" t="s">
        <v>109</v>
      </c>
      <c r="C935">
        <v>5.1180620000000001</v>
      </c>
      <c r="D935">
        <v>3.1593879999999999</v>
      </c>
    </row>
    <row r="936" spans="1:4" x14ac:dyDescent="0.25">
      <c r="A936" s="132">
        <v>4024</v>
      </c>
      <c r="B936" t="s">
        <v>109</v>
      </c>
      <c r="C936">
        <v>5.1839779999999998</v>
      </c>
      <c r="D936">
        <v>3.093188</v>
      </c>
    </row>
    <row r="937" spans="1:4" x14ac:dyDescent="0.25">
      <c r="A937" s="132">
        <v>4027</v>
      </c>
      <c r="B937" t="s">
        <v>109</v>
      </c>
      <c r="C937">
        <v>5.4175399999999998</v>
      </c>
      <c r="D937">
        <v>3.0492249999999999</v>
      </c>
    </row>
    <row r="938" spans="1:4" x14ac:dyDescent="0.25">
      <c r="A938" s="132">
        <v>4029</v>
      </c>
      <c r="B938" t="s">
        <v>109</v>
      </c>
      <c r="C938">
        <v>5.151008</v>
      </c>
      <c r="D938">
        <v>3.1135869999999999</v>
      </c>
    </row>
    <row r="939" spans="1:4" x14ac:dyDescent="0.25">
      <c r="A939" s="132">
        <v>4030</v>
      </c>
      <c r="B939" t="s">
        <v>109</v>
      </c>
      <c r="C939">
        <v>5.2850960000000002</v>
      </c>
      <c r="D939">
        <v>3.028556</v>
      </c>
    </row>
    <row r="940" spans="1:4" x14ac:dyDescent="0.25">
      <c r="A940" s="132">
        <v>4032</v>
      </c>
      <c r="B940" t="s">
        <v>109</v>
      </c>
      <c r="C940">
        <v>5.2074210000000001</v>
      </c>
      <c r="D940">
        <v>2.8583319999999999</v>
      </c>
    </row>
    <row r="941" spans="1:4" x14ac:dyDescent="0.25">
      <c r="A941" s="132">
        <v>4037</v>
      </c>
      <c r="B941" t="s">
        <v>109</v>
      </c>
      <c r="C941">
        <v>5.0891539999999997</v>
      </c>
      <c r="D941">
        <v>3.2069839999999998</v>
      </c>
    </row>
    <row r="942" spans="1:4" x14ac:dyDescent="0.25">
      <c r="A942" s="132">
        <v>4038</v>
      </c>
      <c r="B942" t="s">
        <v>109</v>
      </c>
      <c r="C942">
        <v>5.2336450000000001</v>
      </c>
      <c r="D942">
        <v>2.9607109999999999</v>
      </c>
    </row>
    <row r="943" spans="1:4" x14ac:dyDescent="0.25">
      <c r="A943" s="132">
        <v>4039</v>
      </c>
      <c r="B943" t="s">
        <v>109</v>
      </c>
      <c r="C943">
        <v>5.1842940000000004</v>
      </c>
      <c r="D943">
        <v>3.0372859999999999</v>
      </c>
    </row>
    <row r="944" spans="1:4" x14ac:dyDescent="0.25">
      <c r="A944" s="132">
        <v>4040</v>
      </c>
      <c r="B944" t="s">
        <v>109</v>
      </c>
      <c r="C944">
        <v>5.079574</v>
      </c>
      <c r="D944">
        <v>3.1802869999999999</v>
      </c>
    </row>
    <row r="945" spans="1:4" x14ac:dyDescent="0.25">
      <c r="A945" s="132">
        <v>4041</v>
      </c>
      <c r="B945" t="s">
        <v>109</v>
      </c>
      <c r="C945">
        <v>5.159567</v>
      </c>
      <c r="D945">
        <v>3.147681</v>
      </c>
    </row>
    <row r="946" spans="1:4" x14ac:dyDescent="0.25">
      <c r="A946" s="132">
        <v>4042</v>
      </c>
      <c r="B946" t="s">
        <v>109</v>
      </c>
      <c r="C946">
        <v>5.2826560000000002</v>
      </c>
      <c r="D946">
        <v>2.9946899999999999</v>
      </c>
    </row>
    <row r="947" spans="1:4" x14ac:dyDescent="0.25">
      <c r="A947" s="132">
        <v>4043</v>
      </c>
      <c r="B947" t="s">
        <v>109</v>
      </c>
      <c r="C947">
        <v>5.3691259999999996</v>
      </c>
      <c r="D947">
        <v>2.8886690000000002</v>
      </c>
    </row>
    <row r="948" spans="1:4" x14ac:dyDescent="0.25">
      <c r="A948" s="132">
        <v>4046</v>
      </c>
      <c r="B948" t="s">
        <v>109</v>
      </c>
      <c r="C948">
        <v>5.3559559999999999</v>
      </c>
      <c r="D948">
        <v>2.851083</v>
      </c>
    </row>
    <row r="949" spans="1:4" x14ac:dyDescent="0.25">
      <c r="A949" s="132">
        <v>4047</v>
      </c>
      <c r="B949" t="s">
        <v>109</v>
      </c>
      <c r="C949">
        <v>5.2227940000000004</v>
      </c>
      <c r="D949">
        <v>3.1280939999999999</v>
      </c>
    </row>
    <row r="950" spans="1:4" x14ac:dyDescent="0.25">
      <c r="A950" s="132">
        <v>4048</v>
      </c>
      <c r="B950" t="s">
        <v>109</v>
      </c>
      <c r="C950">
        <v>5.2457390000000004</v>
      </c>
      <c r="D950">
        <v>3.0869450000000001</v>
      </c>
    </row>
    <row r="951" spans="1:4" x14ac:dyDescent="0.25">
      <c r="A951" s="132">
        <v>4049</v>
      </c>
      <c r="B951" t="s">
        <v>109</v>
      </c>
      <c r="C951">
        <v>5.2366960000000002</v>
      </c>
      <c r="D951">
        <v>3.0659700000000001</v>
      </c>
    </row>
    <row r="952" spans="1:4" x14ac:dyDescent="0.25">
      <c r="A952" s="132">
        <v>4050</v>
      </c>
      <c r="B952" t="s">
        <v>109</v>
      </c>
      <c r="C952">
        <v>5.2152940000000001</v>
      </c>
      <c r="D952">
        <v>2.7766440000000001</v>
      </c>
    </row>
    <row r="953" spans="1:4" x14ac:dyDescent="0.25">
      <c r="A953" s="132">
        <v>4051</v>
      </c>
      <c r="B953" t="s">
        <v>109</v>
      </c>
      <c r="C953">
        <v>4.9587940000000001</v>
      </c>
      <c r="D953">
        <v>3.2880989999999999</v>
      </c>
    </row>
    <row r="954" spans="1:4" x14ac:dyDescent="0.25">
      <c r="A954" s="132">
        <v>4055</v>
      </c>
      <c r="B954" t="s">
        <v>109</v>
      </c>
      <c r="C954">
        <v>5.1374820000000003</v>
      </c>
      <c r="D954">
        <v>3.1230380000000002</v>
      </c>
    </row>
    <row r="955" spans="1:4" x14ac:dyDescent="0.25">
      <c r="A955" s="132">
        <v>4061</v>
      </c>
      <c r="B955" t="s">
        <v>109</v>
      </c>
      <c r="C955">
        <v>5.2651240000000001</v>
      </c>
      <c r="D955">
        <v>3.0583</v>
      </c>
    </row>
    <row r="956" spans="1:4" x14ac:dyDescent="0.25">
      <c r="A956" s="132">
        <v>4062</v>
      </c>
      <c r="B956" t="s">
        <v>109</v>
      </c>
      <c r="C956">
        <v>5.1900440000000003</v>
      </c>
      <c r="D956">
        <v>3.0011800000000002</v>
      </c>
    </row>
    <row r="957" spans="1:4" x14ac:dyDescent="0.25">
      <c r="A957" s="132">
        <v>4064</v>
      </c>
      <c r="B957" t="s">
        <v>109</v>
      </c>
      <c r="C957">
        <v>5.2881419999999997</v>
      </c>
      <c r="D957">
        <v>2.8793229999999999</v>
      </c>
    </row>
    <row r="958" spans="1:4" x14ac:dyDescent="0.25">
      <c r="A958" s="132">
        <v>4066</v>
      </c>
      <c r="B958" t="s">
        <v>109</v>
      </c>
      <c r="C958">
        <v>5.1639949999999999</v>
      </c>
      <c r="D958">
        <v>2.7243620000000002</v>
      </c>
    </row>
    <row r="959" spans="1:4" x14ac:dyDescent="0.25">
      <c r="A959" s="132">
        <v>4068</v>
      </c>
      <c r="B959" t="s">
        <v>109</v>
      </c>
      <c r="C959">
        <v>5.1923579999999996</v>
      </c>
      <c r="D959">
        <v>3.1531560000000001</v>
      </c>
    </row>
    <row r="960" spans="1:4" x14ac:dyDescent="0.25">
      <c r="A960" s="132">
        <v>4069</v>
      </c>
      <c r="B960" t="s">
        <v>109</v>
      </c>
      <c r="C960">
        <v>5.2097249999999997</v>
      </c>
      <c r="D960">
        <v>2.9440050000000002</v>
      </c>
    </row>
    <row r="961" spans="1:4" x14ac:dyDescent="0.25">
      <c r="A961" s="132">
        <v>4071</v>
      </c>
      <c r="B961" t="s">
        <v>109</v>
      </c>
      <c r="C961">
        <v>5.1729500000000002</v>
      </c>
      <c r="D961">
        <v>3.0861010000000002</v>
      </c>
    </row>
    <row r="962" spans="1:4" x14ac:dyDescent="0.25">
      <c r="A962" s="132">
        <v>4072</v>
      </c>
      <c r="B962" t="s">
        <v>109</v>
      </c>
      <c r="C962">
        <v>5.3107559999999996</v>
      </c>
      <c r="D962">
        <v>2.8837199999999998</v>
      </c>
    </row>
    <row r="963" spans="1:4" x14ac:dyDescent="0.25">
      <c r="A963" s="132">
        <v>4073</v>
      </c>
      <c r="B963" t="s">
        <v>109</v>
      </c>
      <c r="C963">
        <v>5.3972170000000004</v>
      </c>
      <c r="D963">
        <v>2.9852810000000001</v>
      </c>
    </row>
    <row r="964" spans="1:4" x14ac:dyDescent="0.25">
      <c r="A964" s="132">
        <v>4074</v>
      </c>
      <c r="B964" t="s">
        <v>109</v>
      </c>
      <c r="C964">
        <v>5.2654249999999996</v>
      </c>
      <c r="D964">
        <v>2.8696890000000002</v>
      </c>
    </row>
    <row r="965" spans="1:4" x14ac:dyDescent="0.25">
      <c r="A965" s="132">
        <v>4076</v>
      </c>
      <c r="B965" t="s">
        <v>109</v>
      </c>
      <c r="C965">
        <v>5.2940889999999996</v>
      </c>
      <c r="D965">
        <v>3.0840960000000002</v>
      </c>
    </row>
    <row r="966" spans="1:4" x14ac:dyDescent="0.25">
      <c r="A966" s="132">
        <v>4079</v>
      </c>
      <c r="B966" t="s">
        <v>109</v>
      </c>
      <c r="C966">
        <v>5.158766</v>
      </c>
      <c r="D966">
        <v>2.7300330000000002</v>
      </c>
    </row>
    <row r="967" spans="1:4" x14ac:dyDescent="0.25">
      <c r="A967" s="132">
        <v>4083</v>
      </c>
      <c r="B967" t="s">
        <v>109</v>
      </c>
      <c r="C967">
        <v>5.3619899999999996</v>
      </c>
      <c r="D967">
        <v>3.0428359999999999</v>
      </c>
    </row>
    <row r="968" spans="1:4" x14ac:dyDescent="0.25">
      <c r="A968" s="132">
        <v>4084</v>
      </c>
      <c r="B968" t="s">
        <v>109</v>
      </c>
      <c r="C968">
        <v>5.2273339999999999</v>
      </c>
      <c r="D968">
        <v>3.026294</v>
      </c>
    </row>
    <row r="969" spans="1:4" x14ac:dyDescent="0.25">
      <c r="A969" s="132">
        <v>4085</v>
      </c>
      <c r="B969" t="s">
        <v>109</v>
      </c>
      <c r="C969">
        <v>5.2280319999999998</v>
      </c>
      <c r="D969">
        <v>3.0498690000000002</v>
      </c>
    </row>
    <row r="970" spans="1:4" x14ac:dyDescent="0.25">
      <c r="A970" s="132">
        <v>4086</v>
      </c>
      <c r="B970" t="s">
        <v>109</v>
      </c>
      <c r="C970">
        <v>5.1362290000000002</v>
      </c>
      <c r="D970">
        <v>2.825221</v>
      </c>
    </row>
    <row r="971" spans="1:4" x14ac:dyDescent="0.25">
      <c r="A971" s="132">
        <v>4087</v>
      </c>
      <c r="B971" t="s">
        <v>109</v>
      </c>
      <c r="C971">
        <v>5.2905819999999997</v>
      </c>
      <c r="D971">
        <v>3.0530330000000001</v>
      </c>
    </row>
    <row r="972" spans="1:4" x14ac:dyDescent="0.25">
      <c r="A972" s="132">
        <v>4088</v>
      </c>
      <c r="B972" t="s">
        <v>109</v>
      </c>
      <c r="C972">
        <v>5.0068859999999997</v>
      </c>
      <c r="D972">
        <v>3.23611</v>
      </c>
    </row>
    <row r="973" spans="1:4" x14ac:dyDescent="0.25">
      <c r="A973" s="132">
        <v>4090</v>
      </c>
      <c r="B973" t="s">
        <v>109</v>
      </c>
      <c r="C973">
        <v>5.4341860000000004</v>
      </c>
      <c r="D973">
        <v>2.8879950000000001</v>
      </c>
    </row>
    <row r="974" spans="1:4" x14ac:dyDescent="0.25">
      <c r="A974" s="132">
        <v>4091</v>
      </c>
      <c r="B974" t="s">
        <v>109</v>
      </c>
      <c r="C974">
        <v>5.1710120000000002</v>
      </c>
      <c r="D974">
        <v>3.1210239999999998</v>
      </c>
    </row>
    <row r="975" spans="1:4" x14ac:dyDescent="0.25">
      <c r="A975" s="132">
        <v>4092</v>
      </c>
      <c r="B975" t="s">
        <v>109</v>
      </c>
      <c r="C975">
        <v>5.2216170000000002</v>
      </c>
      <c r="D975">
        <v>2.9120300000000001</v>
      </c>
    </row>
    <row r="976" spans="1:4" x14ac:dyDescent="0.25">
      <c r="A976" s="132">
        <v>4093</v>
      </c>
      <c r="B976" t="s">
        <v>109</v>
      </c>
      <c r="C976">
        <v>5.2759219999999996</v>
      </c>
      <c r="D976">
        <v>2.9607570000000001</v>
      </c>
    </row>
    <row r="977" spans="1:4" x14ac:dyDescent="0.25">
      <c r="A977" s="132">
        <v>4095</v>
      </c>
      <c r="B977" t="s">
        <v>109</v>
      </c>
      <c r="C977">
        <v>5.2480190000000002</v>
      </c>
      <c r="D977">
        <v>3.1256699999999999</v>
      </c>
    </row>
    <row r="978" spans="1:4" x14ac:dyDescent="0.25">
      <c r="A978" s="132">
        <v>4096</v>
      </c>
      <c r="B978" t="s">
        <v>109</v>
      </c>
      <c r="C978">
        <v>5.207427</v>
      </c>
      <c r="D978">
        <v>2.8713730000000002</v>
      </c>
    </row>
    <row r="979" spans="1:4" x14ac:dyDescent="0.25">
      <c r="A979" s="132">
        <v>4097</v>
      </c>
      <c r="B979" t="s">
        <v>109</v>
      </c>
      <c r="C979">
        <v>5.2062629999999999</v>
      </c>
      <c r="D979">
        <v>2.9478900000000001</v>
      </c>
    </row>
    <row r="980" spans="1:4" x14ac:dyDescent="0.25">
      <c r="A980" s="132">
        <v>4101</v>
      </c>
      <c r="B980" t="s">
        <v>109</v>
      </c>
      <c r="C980">
        <v>5.2206330000000003</v>
      </c>
      <c r="D980">
        <v>2.8515809999999999</v>
      </c>
    </row>
    <row r="981" spans="1:4" x14ac:dyDescent="0.25">
      <c r="A981" s="132">
        <v>4102</v>
      </c>
      <c r="B981" t="s">
        <v>109</v>
      </c>
      <c r="C981">
        <v>5.2285139999999997</v>
      </c>
      <c r="D981">
        <v>2.872382</v>
      </c>
    </row>
    <row r="982" spans="1:4" x14ac:dyDescent="0.25">
      <c r="A982" s="132">
        <v>4103</v>
      </c>
      <c r="B982" t="s">
        <v>109</v>
      </c>
      <c r="C982">
        <v>5.2147899999999998</v>
      </c>
      <c r="D982">
        <v>2.8830439999999999</v>
      </c>
    </row>
    <row r="983" spans="1:4" x14ac:dyDescent="0.25">
      <c r="A983" s="132">
        <v>4105</v>
      </c>
      <c r="B983" t="s">
        <v>109</v>
      </c>
      <c r="C983">
        <v>5.1993330000000002</v>
      </c>
      <c r="D983">
        <v>2.9116900000000001</v>
      </c>
    </row>
    <row r="984" spans="1:4" x14ac:dyDescent="0.25">
      <c r="A984" s="132">
        <v>4106</v>
      </c>
      <c r="B984" t="s">
        <v>109</v>
      </c>
      <c r="C984">
        <v>5.2378920000000004</v>
      </c>
      <c r="D984">
        <v>2.848665</v>
      </c>
    </row>
    <row r="985" spans="1:4" x14ac:dyDescent="0.25">
      <c r="A985" s="132">
        <v>4107</v>
      </c>
      <c r="B985" t="s">
        <v>109</v>
      </c>
      <c r="C985">
        <v>5.2367109999999997</v>
      </c>
      <c r="D985">
        <v>2.8115920000000001</v>
      </c>
    </row>
    <row r="986" spans="1:4" x14ac:dyDescent="0.25">
      <c r="A986" s="132">
        <v>4108</v>
      </c>
      <c r="B986" t="s">
        <v>109</v>
      </c>
      <c r="C986">
        <v>5.2170860000000001</v>
      </c>
      <c r="D986">
        <v>2.8523849999999999</v>
      </c>
    </row>
    <row r="987" spans="1:4" x14ac:dyDescent="0.25">
      <c r="A987" s="132">
        <v>4109</v>
      </c>
      <c r="B987" t="s">
        <v>109</v>
      </c>
      <c r="C987">
        <v>5.2217840000000004</v>
      </c>
      <c r="D987">
        <v>2.839242</v>
      </c>
    </row>
    <row r="988" spans="1:4" x14ac:dyDescent="0.25">
      <c r="A988" s="132">
        <v>4110</v>
      </c>
      <c r="B988" t="s">
        <v>109</v>
      </c>
      <c r="C988">
        <v>5.2034789999999997</v>
      </c>
      <c r="D988">
        <v>2.8644579999999999</v>
      </c>
    </row>
    <row r="989" spans="1:4" x14ac:dyDescent="0.25">
      <c r="A989" s="132">
        <v>4210</v>
      </c>
      <c r="B989" t="s">
        <v>109</v>
      </c>
      <c r="C989">
        <v>5.1889110000000001</v>
      </c>
      <c r="D989">
        <v>3.1289210000000001</v>
      </c>
    </row>
    <row r="990" spans="1:4" x14ac:dyDescent="0.25">
      <c r="A990" s="132">
        <v>4216</v>
      </c>
      <c r="B990" t="s">
        <v>109</v>
      </c>
      <c r="C990">
        <v>4.4298409999999997</v>
      </c>
      <c r="D990">
        <v>3.882088</v>
      </c>
    </row>
    <row r="991" spans="1:4" x14ac:dyDescent="0.25">
      <c r="A991" s="132">
        <v>4217</v>
      </c>
      <c r="B991" t="s">
        <v>109</v>
      </c>
      <c r="C991">
        <v>4.7604740000000003</v>
      </c>
      <c r="D991">
        <v>3.4422109999999999</v>
      </c>
    </row>
    <row r="992" spans="1:4" x14ac:dyDescent="0.25">
      <c r="A992" s="132">
        <v>4219</v>
      </c>
      <c r="B992" t="s">
        <v>109</v>
      </c>
      <c r="C992">
        <v>4.7833680000000003</v>
      </c>
      <c r="D992">
        <v>3.4075660000000001</v>
      </c>
    </row>
    <row r="993" spans="1:4" x14ac:dyDescent="0.25">
      <c r="A993" s="132">
        <v>4220</v>
      </c>
      <c r="B993" t="s">
        <v>109</v>
      </c>
      <c r="C993">
        <v>4.9650920000000003</v>
      </c>
      <c r="D993">
        <v>3.2800919999999998</v>
      </c>
    </row>
    <row r="994" spans="1:4" x14ac:dyDescent="0.25">
      <c r="A994" s="132">
        <v>4221</v>
      </c>
      <c r="B994" t="s">
        <v>109</v>
      </c>
      <c r="C994">
        <v>4.8779599999999999</v>
      </c>
      <c r="D994">
        <v>3.3034690000000002</v>
      </c>
    </row>
    <row r="995" spans="1:4" x14ac:dyDescent="0.25">
      <c r="A995" s="132">
        <v>4222</v>
      </c>
      <c r="B995" t="s">
        <v>109</v>
      </c>
      <c r="C995">
        <v>5.1910990000000004</v>
      </c>
      <c r="D995">
        <v>2.96034</v>
      </c>
    </row>
    <row r="996" spans="1:4" x14ac:dyDescent="0.25">
      <c r="A996" s="132">
        <v>4224</v>
      </c>
      <c r="B996" t="s">
        <v>109</v>
      </c>
      <c r="C996">
        <v>4.7364560000000004</v>
      </c>
      <c r="D996">
        <v>3.4247740000000002</v>
      </c>
    </row>
    <row r="997" spans="1:4" x14ac:dyDescent="0.25">
      <c r="A997" s="132">
        <v>4226</v>
      </c>
      <c r="B997" t="s">
        <v>109</v>
      </c>
      <c r="C997">
        <v>4.6341840000000003</v>
      </c>
      <c r="D997">
        <v>3.5598030000000001</v>
      </c>
    </row>
    <row r="998" spans="1:4" x14ac:dyDescent="0.25">
      <c r="A998" s="132">
        <v>4228</v>
      </c>
      <c r="B998" t="s">
        <v>109</v>
      </c>
      <c r="C998">
        <v>4.9483750000000004</v>
      </c>
      <c r="D998">
        <v>3.1845080000000001</v>
      </c>
    </row>
    <row r="999" spans="1:4" x14ac:dyDescent="0.25">
      <c r="A999" s="132">
        <v>4231</v>
      </c>
      <c r="B999" t="s">
        <v>109</v>
      </c>
      <c r="C999">
        <v>4.8540200000000002</v>
      </c>
      <c r="D999">
        <v>3.3641040000000002</v>
      </c>
    </row>
    <row r="1000" spans="1:4" x14ac:dyDescent="0.25">
      <c r="A1000" s="132">
        <v>4236</v>
      </c>
      <c r="B1000" t="s">
        <v>109</v>
      </c>
      <c r="C1000">
        <v>5.0899580000000002</v>
      </c>
      <c r="D1000">
        <v>3.1166459999999998</v>
      </c>
    </row>
    <row r="1001" spans="1:4" x14ac:dyDescent="0.25">
      <c r="A1001" s="132">
        <v>4237</v>
      </c>
      <c r="B1001" t="s">
        <v>109</v>
      </c>
      <c r="C1001">
        <v>4.7485860000000004</v>
      </c>
      <c r="D1001">
        <v>3.4344779999999999</v>
      </c>
    </row>
    <row r="1002" spans="1:4" x14ac:dyDescent="0.25">
      <c r="A1002" s="132">
        <v>4238</v>
      </c>
      <c r="B1002" t="s">
        <v>109</v>
      </c>
      <c r="C1002">
        <v>5.0484869999999997</v>
      </c>
      <c r="D1002">
        <v>3.2446410000000001</v>
      </c>
    </row>
    <row r="1003" spans="1:4" x14ac:dyDescent="0.25">
      <c r="A1003" s="132">
        <v>4239</v>
      </c>
      <c r="B1003" t="s">
        <v>109</v>
      </c>
      <c r="C1003">
        <v>4.8344849999999999</v>
      </c>
      <c r="D1003">
        <v>3.2989839999999999</v>
      </c>
    </row>
    <row r="1004" spans="1:4" x14ac:dyDescent="0.25">
      <c r="A1004" s="132">
        <v>4240</v>
      </c>
      <c r="B1004" t="s">
        <v>109</v>
      </c>
      <c r="C1004">
        <v>5.162407</v>
      </c>
      <c r="D1004">
        <v>3.0898189999999999</v>
      </c>
    </row>
    <row r="1005" spans="1:4" x14ac:dyDescent="0.25">
      <c r="A1005" s="132">
        <v>4250</v>
      </c>
      <c r="B1005" t="s">
        <v>109</v>
      </c>
      <c r="C1005">
        <v>5.1640459999999999</v>
      </c>
      <c r="D1005">
        <v>3.0067879999999998</v>
      </c>
    </row>
    <row r="1006" spans="1:4" x14ac:dyDescent="0.25">
      <c r="A1006" s="132">
        <v>4252</v>
      </c>
      <c r="B1006" t="s">
        <v>109</v>
      </c>
      <c r="C1006">
        <v>5.1361189999999999</v>
      </c>
      <c r="D1006">
        <v>2.9718979999999999</v>
      </c>
    </row>
    <row r="1007" spans="1:4" x14ac:dyDescent="0.25">
      <c r="A1007" s="132">
        <v>4253</v>
      </c>
      <c r="B1007" t="s">
        <v>109</v>
      </c>
      <c r="C1007">
        <v>4.9451900000000002</v>
      </c>
      <c r="D1007">
        <v>3.2304680000000001</v>
      </c>
    </row>
    <row r="1008" spans="1:4" x14ac:dyDescent="0.25">
      <c r="A1008" s="132">
        <v>4254</v>
      </c>
      <c r="B1008" t="s">
        <v>109</v>
      </c>
      <c r="C1008">
        <v>4.9339389999999996</v>
      </c>
      <c r="D1008">
        <v>3.1980659999999999</v>
      </c>
    </row>
    <row r="1009" spans="1:4" x14ac:dyDescent="0.25">
      <c r="A1009" s="132">
        <v>4255</v>
      </c>
      <c r="B1009" t="s">
        <v>109</v>
      </c>
      <c r="C1009">
        <v>4.8865069999999999</v>
      </c>
      <c r="D1009">
        <v>3.3240249999999998</v>
      </c>
    </row>
    <row r="1010" spans="1:4" x14ac:dyDescent="0.25">
      <c r="A1010" s="132">
        <v>4256</v>
      </c>
      <c r="B1010" t="s">
        <v>109</v>
      </c>
      <c r="C1010">
        <v>5.130585</v>
      </c>
      <c r="D1010">
        <v>3.175278</v>
      </c>
    </row>
    <row r="1011" spans="1:4" x14ac:dyDescent="0.25">
      <c r="A1011" s="132">
        <v>4257</v>
      </c>
      <c r="B1011" t="s">
        <v>109</v>
      </c>
      <c r="C1011">
        <v>4.7129029999999998</v>
      </c>
      <c r="D1011">
        <v>3.459273</v>
      </c>
    </row>
    <row r="1012" spans="1:4" x14ac:dyDescent="0.25">
      <c r="A1012" s="132">
        <v>4258</v>
      </c>
      <c r="B1012" t="s">
        <v>109</v>
      </c>
      <c r="C1012">
        <v>5.1230859999999998</v>
      </c>
      <c r="D1012">
        <v>3.1904029999999999</v>
      </c>
    </row>
    <row r="1013" spans="1:4" x14ac:dyDescent="0.25">
      <c r="A1013" s="132">
        <v>4259</v>
      </c>
      <c r="B1013" t="s">
        <v>109</v>
      </c>
      <c r="C1013">
        <v>5.0614509999999999</v>
      </c>
      <c r="D1013">
        <v>3.03674</v>
      </c>
    </row>
    <row r="1014" spans="1:4" x14ac:dyDescent="0.25">
      <c r="A1014" s="132">
        <v>4260</v>
      </c>
      <c r="B1014" t="s">
        <v>109</v>
      </c>
      <c r="C1014">
        <v>5.1988620000000001</v>
      </c>
      <c r="D1014">
        <v>3.0636100000000002</v>
      </c>
    </row>
    <row r="1015" spans="1:4" x14ac:dyDescent="0.25">
      <c r="A1015" s="132">
        <v>4261</v>
      </c>
      <c r="B1015" t="s">
        <v>109</v>
      </c>
      <c r="C1015">
        <v>4.6121930000000004</v>
      </c>
      <c r="D1015">
        <v>3.6063939999999999</v>
      </c>
    </row>
    <row r="1016" spans="1:4" x14ac:dyDescent="0.25">
      <c r="A1016" s="132">
        <v>4263</v>
      </c>
      <c r="B1016" t="s">
        <v>109</v>
      </c>
      <c r="C1016">
        <v>5.0256460000000001</v>
      </c>
      <c r="D1016">
        <v>3.14316</v>
      </c>
    </row>
    <row r="1017" spans="1:4" x14ac:dyDescent="0.25">
      <c r="A1017" s="132">
        <v>4265</v>
      </c>
      <c r="B1017" t="s">
        <v>109</v>
      </c>
      <c r="C1017">
        <v>5.044492</v>
      </c>
      <c r="D1017">
        <v>3.0799840000000001</v>
      </c>
    </row>
    <row r="1018" spans="1:4" x14ac:dyDescent="0.25">
      <c r="A1018" s="132">
        <v>4268</v>
      </c>
      <c r="B1018" t="s">
        <v>109</v>
      </c>
      <c r="C1018">
        <v>4.9968430000000001</v>
      </c>
      <c r="D1018">
        <v>3.252332</v>
      </c>
    </row>
    <row r="1019" spans="1:4" x14ac:dyDescent="0.25">
      <c r="A1019" s="132">
        <v>4270</v>
      </c>
      <c r="B1019" t="s">
        <v>109</v>
      </c>
      <c r="C1019">
        <v>5.0974009999999996</v>
      </c>
      <c r="D1019">
        <v>3.1829719999999999</v>
      </c>
    </row>
    <row r="1020" spans="1:4" x14ac:dyDescent="0.25">
      <c r="A1020" s="132">
        <v>4274</v>
      </c>
      <c r="B1020" t="s">
        <v>109</v>
      </c>
      <c r="C1020">
        <v>5.1626099999999999</v>
      </c>
      <c r="D1020">
        <v>3.141159</v>
      </c>
    </row>
    <row r="1021" spans="1:4" x14ac:dyDescent="0.25">
      <c r="A1021" s="132">
        <v>4275</v>
      </c>
      <c r="B1021" t="s">
        <v>109</v>
      </c>
      <c r="C1021">
        <v>4.496829</v>
      </c>
      <c r="D1021">
        <v>3.7553679999999998</v>
      </c>
    </row>
    <row r="1022" spans="1:4" x14ac:dyDescent="0.25">
      <c r="A1022" s="132">
        <v>4276</v>
      </c>
      <c r="B1022" t="s">
        <v>109</v>
      </c>
      <c r="C1022">
        <v>4.7091669999999999</v>
      </c>
      <c r="D1022">
        <v>3.4699680000000002</v>
      </c>
    </row>
    <row r="1023" spans="1:4" x14ac:dyDescent="0.25">
      <c r="A1023" s="132">
        <v>4280</v>
      </c>
      <c r="B1023" t="s">
        <v>109</v>
      </c>
      <c r="C1023">
        <v>5.096997</v>
      </c>
      <c r="D1023">
        <v>3.0373760000000001</v>
      </c>
    </row>
    <row r="1024" spans="1:4" x14ac:dyDescent="0.25">
      <c r="A1024" s="132">
        <v>4281</v>
      </c>
      <c r="B1024" t="s">
        <v>109</v>
      </c>
      <c r="C1024">
        <v>5.0061980000000004</v>
      </c>
      <c r="D1024">
        <v>3.2687080000000002</v>
      </c>
    </row>
    <row r="1025" spans="1:4" x14ac:dyDescent="0.25">
      <c r="A1025" s="132">
        <v>4282</v>
      </c>
      <c r="B1025" t="s">
        <v>109</v>
      </c>
      <c r="C1025">
        <v>5.0379269999999998</v>
      </c>
      <c r="D1025">
        <v>3.197511</v>
      </c>
    </row>
    <row r="1026" spans="1:4" x14ac:dyDescent="0.25">
      <c r="A1026" s="132">
        <v>4284</v>
      </c>
      <c r="B1026" t="s">
        <v>109</v>
      </c>
      <c r="C1026">
        <v>4.9972979999999998</v>
      </c>
      <c r="D1026">
        <v>3.1189849999999999</v>
      </c>
    </row>
    <row r="1027" spans="1:4" x14ac:dyDescent="0.25">
      <c r="A1027" s="132">
        <v>4285</v>
      </c>
      <c r="B1027" t="s">
        <v>109</v>
      </c>
      <c r="C1027">
        <v>4.5864929999999999</v>
      </c>
      <c r="D1027">
        <v>3.6100590000000001</v>
      </c>
    </row>
    <row r="1028" spans="1:4" x14ac:dyDescent="0.25">
      <c r="A1028" s="132">
        <v>4287</v>
      </c>
      <c r="B1028" t="s">
        <v>109</v>
      </c>
      <c r="C1028">
        <v>5.0984049999999996</v>
      </c>
      <c r="D1028">
        <v>2.9328090000000002</v>
      </c>
    </row>
    <row r="1029" spans="1:4" x14ac:dyDescent="0.25">
      <c r="A1029" s="132">
        <v>4289</v>
      </c>
      <c r="B1029" t="s">
        <v>109</v>
      </c>
      <c r="C1029">
        <v>4.8993710000000004</v>
      </c>
      <c r="D1029">
        <v>3.3293200000000001</v>
      </c>
    </row>
    <row r="1030" spans="1:4" x14ac:dyDescent="0.25">
      <c r="A1030" s="132">
        <v>4290</v>
      </c>
      <c r="B1030" t="s">
        <v>109</v>
      </c>
      <c r="C1030">
        <v>4.7866799999999996</v>
      </c>
      <c r="D1030">
        <v>3.386212</v>
      </c>
    </row>
    <row r="1031" spans="1:4" x14ac:dyDescent="0.25">
      <c r="A1031" s="132">
        <v>4292</v>
      </c>
      <c r="B1031" t="s">
        <v>109</v>
      </c>
      <c r="C1031">
        <v>4.8583090000000002</v>
      </c>
      <c r="D1031">
        <v>3.345971</v>
      </c>
    </row>
    <row r="1032" spans="1:4" x14ac:dyDescent="0.25">
      <c r="A1032" s="132">
        <v>4294</v>
      </c>
      <c r="B1032" t="s">
        <v>109</v>
      </c>
      <c r="C1032">
        <v>4.7308060000000003</v>
      </c>
      <c r="D1032">
        <v>3.4017949999999999</v>
      </c>
    </row>
    <row r="1033" spans="1:4" x14ac:dyDescent="0.25">
      <c r="A1033" s="132">
        <v>4330</v>
      </c>
      <c r="B1033" t="s">
        <v>109</v>
      </c>
      <c r="C1033">
        <v>5.0073530000000002</v>
      </c>
      <c r="D1033">
        <v>2.936239</v>
      </c>
    </row>
    <row r="1034" spans="1:4" x14ac:dyDescent="0.25">
      <c r="A1034" s="132">
        <v>4341</v>
      </c>
      <c r="B1034" t="s">
        <v>109</v>
      </c>
      <c r="C1034">
        <v>4.8805620000000003</v>
      </c>
      <c r="D1034">
        <v>2.9577260000000001</v>
      </c>
    </row>
    <row r="1035" spans="1:4" x14ac:dyDescent="0.25">
      <c r="A1035" s="132">
        <v>4342</v>
      </c>
      <c r="B1035" t="s">
        <v>109</v>
      </c>
      <c r="C1035">
        <v>5.0569980000000001</v>
      </c>
      <c r="D1035">
        <v>2.836058</v>
      </c>
    </row>
    <row r="1036" spans="1:4" x14ac:dyDescent="0.25">
      <c r="A1036" s="132">
        <v>4344</v>
      </c>
      <c r="B1036" t="s">
        <v>109</v>
      </c>
      <c r="C1036">
        <v>5.0344699999999998</v>
      </c>
      <c r="D1036">
        <v>2.9352079999999998</v>
      </c>
    </row>
    <row r="1037" spans="1:4" x14ac:dyDescent="0.25">
      <c r="A1037" s="132">
        <v>4345</v>
      </c>
      <c r="B1037" t="s">
        <v>109</v>
      </c>
      <c r="C1037">
        <v>5.0399729999999998</v>
      </c>
      <c r="D1037">
        <v>2.904347</v>
      </c>
    </row>
    <row r="1038" spans="1:4" x14ac:dyDescent="0.25">
      <c r="A1038" s="132">
        <v>4346</v>
      </c>
      <c r="B1038" t="s">
        <v>109</v>
      </c>
      <c r="C1038">
        <v>5.0267140000000001</v>
      </c>
      <c r="D1038">
        <v>2.897262</v>
      </c>
    </row>
    <row r="1039" spans="1:4" x14ac:dyDescent="0.25">
      <c r="A1039" s="132">
        <v>4347</v>
      </c>
      <c r="B1039" t="s">
        <v>109</v>
      </c>
      <c r="C1039">
        <v>5.0285060000000001</v>
      </c>
      <c r="D1039">
        <v>2.941875</v>
      </c>
    </row>
    <row r="1040" spans="1:4" x14ac:dyDescent="0.25">
      <c r="A1040" s="132">
        <v>4348</v>
      </c>
      <c r="B1040" t="s">
        <v>109</v>
      </c>
      <c r="C1040">
        <v>4.9564659999999998</v>
      </c>
      <c r="D1040">
        <v>2.8781469999999998</v>
      </c>
    </row>
    <row r="1041" spans="1:4" x14ac:dyDescent="0.25">
      <c r="A1041" s="132">
        <v>4349</v>
      </c>
      <c r="B1041" t="s">
        <v>109</v>
      </c>
      <c r="C1041">
        <v>4.9418119999999996</v>
      </c>
      <c r="D1041">
        <v>3.153959</v>
      </c>
    </row>
    <row r="1042" spans="1:4" x14ac:dyDescent="0.25">
      <c r="A1042" s="132">
        <v>4350</v>
      </c>
      <c r="B1042" t="s">
        <v>109</v>
      </c>
      <c r="C1042">
        <v>5.0679270000000001</v>
      </c>
      <c r="D1042">
        <v>2.966615</v>
      </c>
    </row>
    <row r="1043" spans="1:4" x14ac:dyDescent="0.25">
      <c r="A1043" s="132">
        <v>4351</v>
      </c>
      <c r="B1043" t="s">
        <v>109</v>
      </c>
      <c r="C1043">
        <v>5.0208560000000002</v>
      </c>
      <c r="D1043">
        <v>2.977182</v>
      </c>
    </row>
    <row r="1044" spans="1:4" x14ac:dyDescent="0.25">
      <c r="A1044" s="132">
        <v>4352</v>
      </c>
      <c r="B1044" t="s">
        <v>109</v>
      </c>
      <c r="C1044">
        <v>4.9400339999999998</v>
      </c>
      <c r="D1044">
        <v>3.105839</v>
      </c>
    </row>
    <row r="1045" spans="1:4" x14ac:dyDescent="0.25">
      <c r="A1045" s="132">
        <v>4353</v>
      </c>
      <c r="B1045" t="s">
        <v>109</v>
      </c>
      <c r="C1045">
        <v>5.0053169999999998</v>
      </c>
      <c r="D1045">
        <v>2.8679830000000002</v>
      </c>
    </row>
    <row r="1046" spans="1:4" x14ac:dyDescent="0.25">
      <c r="A1046" s="132">
        <v>4354</v>
      </c>
      <c r="B1046" t="s">
        <v>109</v>
      </c>
      <c r="C1046">
        <v>4.8657700000000004</v>
      </c>
      <c r="D1046">
        <v>3.00115</v>
      </c>
    </row>
    <row r="1047" spans="1:4" x14ac:dyDescent="0.25">
      <c r="A1047" s="132">
        <v>4355</v>
      </c>
      <c r="B1047" t="s">
        <v>109</v>
      </c>
      <c r="C1047">
        <v>4.9906350000000002</v>
      </c>
      <c r="D1047">
        <v>3.050554</v>
      </c>
    </row>
    <row r="1048" spans="1:4" x14ac:dyDescent="0.25">
      <c r="A1048" s="132">
        <v>4357</v>
      </c>
      <c r="B1048" t="s">
        <v>109</v>
      </c>
      <c r="C1048">
        <v>5.0594890000000001</v>
      </c>
      <c r="D1048">
        <v>2.8933870000000002</v>
      </c>
    </row>
    <row r="1049" spans="1:4" x14ac:dyDescent="0.25">
      <c r="A1049" s="132">
        <v>4358</v>
      </c>
      <c r="B1049" t="s">
        <v>109</v>
      </c>
      <c r="C1049">
        <v>4.9472230000000001</v>
      </c>
      <c r="D1049">
        <v>2.9598330000000002</v>
      </c>
    </row>
    <row r="1050" spans="1:4" x14ac:dyDescent="0.25">
      <c r="A1050" s="132">
        <v>4360</v>
      </c>
      <c r="B1050" t="s">
        <v>109</v>
      </c>
      <c r="C1050">
        <v>4.8864349999999996</v>
      </c>
      <c r="D1050">
        <v>3.17083</v>
      </c>
    </row>
    <row r="1051" spans="1:4" x14ac:dyDescent="0.25">
      <c r="A1051" s="132">
        <v>4363</v>
      </c>
      <c r="B1051" t="s">
        <v>109</v>
      </c>
      <c r="C1051">
        <v>4.9808820000000003</v>
      </c>
      <c r="D1051">
        <v>2.908925</v>
      </c>
    </row>
    <row r="1052" spans="1:4" x14ac:dyDescent="0.25">
      <c r="A1052" s="132">
        <v>4364</v>
      </c>
      <c r="B1052" t="s">
        <v>109</v>
      </c>
      <c r="C1052">
        <v>5.0247859999999998</v>
      </c>
      <c r="D1052">
        <v>3.0345040000000001</v>
      </c>
    </row>
    <row r="1053" spans="1:4" x14ac:dyDescent="0.25">
      <c r="A1053" s="132">
        <v>4401</v>
      </c>
      <c r="B1053" t="s">
        <v>109</v>
      </c>
      <c r="C1053">
        <v>4.8003989999999996</v>
      </c>
      <c r="D1053">
        <v>3.0345309999999999</v>
      </c>
    </row>
    <row r="1054" spans="1:4" x14ac:dyDescent="0.25">
      <c r="A1054" s="132">
        <v>4406</v>
      </c>
      <c r="B1054" t="s">
        <v>109</v>
      </c>
      <c r="C1054">
        <v>4.4867400000000002</v>
      </c>
      <c r="D1054">
        <v>3.6601219999999999</v>
      </c>
    </row>
    <row r="1055" spans="1:4" x14ac:dyDescent="0.25">
      <c r="A1055" s="132">
        <v>4408</v>
      </c>
      <c r="B1055" t="s">
        <v>109</v>
      </c>
      <c r="C1055">
        <v>4.6547970000000003</v>
      </c>
      <c r="D1055">
        <v>3.1682440000000001</v>
      </c>
    </row>
    <row r="1056" spans="1:4" x14ac:dyDescent="0.25">
      <c r="A1056" s="132">
        <v>4410</v>
      </c>
      <c r="B1056" t="s">
        <v>109</v>
      </c>
      <c r="C1056">
        <v>4.7331430000000001</v>
      </c>
      <c r="D1056">
        <v>3.1512560000000001</v>
      </c>
    </row>
    <row r="1057" spans="1:4" x14ac:dyDescent="0.25">
      <c r="A1057" s="132">
        <v>4411</v>
      </c>
      <c r="B1057" t="s">
        <v>109</v>
      </c>
      <c r="C1057">
        <v>4.7354240000000001</v>
      </c>
      <c r="D1057">
        <v>3.037649</v>
      </c>
    </row>
    <row r="1058" spans="1:4" x14ac:dyDescent="0.25">
      <c r="A1058" s="132">
        <v>4412</v>
      </c>
      <c r="B1058" t="s">
        <v>109</v>
      </c>
      <c r="C1058">
        <v>4.7866530000000003</v>
      </c>
      <c r="D1058">
        <v>3.0417670000000001</v>
      </c>
    </row>
    <row r="1059" spans="1:4" x14ac:dyDescent="0.25">
      <c r="A1059" s="132">
        <v>4413</v>
      </c>
      <c r="B1059" t="s">
        <v>107</v>
      </c>
      <c r="C1059">
        <v>4.5613919999999997</v>
      </c>
      <c r="D1059">
        <v>3.1893069999999999</v>
      </c>
    </row>
    <row r="1060" spans="1:4" x14ac:dyDescent="0.25">
      <c r="A1060" s="132">
        <v>4414</v>
      </c>
      <c r="B1060" t="s">
        <v>109</v>
      </c>
      <c r="C1060">
        <v>4.6260820000000002</v>
      </c>
      <c r="D1060">
        <v>3.5151319999999999</v>
      </c>
    </row>
    <row r="1061" spans="1:4" x14ac:dyDescent="0.25">
      <c r="A1061" s="132">
        <v>4416</v>
      </c>
      <c r="B1061" t="s">
        <v>109</v>
      </c>
      <c r="C1061">
        <v>4.8207800000000001</v>
      </c>
      <c r="D1061">
        <v>3.0298600000000002</v>
      </c>
    </row>
    <row r="1062" spans="1:4" x14ac:dyDescent="0.25">
      <c r="A1062" s="132">
        <v>4417</v>
      </c>
      <c r="B1062" t="s">
        <v>107</v>
      </c>
      <c r="C1062">
        <v>4.5589500000000003</v>
      </c>
      <c r="D1062">
        <v>3.0827290000000001</v>
      </c>
    </row>
    <row r="1063" spans="1:4" x14ac:dyDescent="0.25">
      <c r="A1063" s="132">
        <v>4418</v>
      </c>
      <c r="B1063" t="s">
        <v>109</v>
      </c>
      <c r="C1063">
        <v>4.7157929999999997</v>
      </c>
      <c r="D1063">
        <v>3.0764420000000001</v>
      </c>
    </row>
    <row r="1064" spans="1:4" x14ac:dyDescent="0.25">
      <c r="A1064" s="132">
        <v>4419</v>
      </c>
      <c r="B1064" t="s">
        <v>109</v>
      </c>
      <c r="C1064">
        <v>4.8053869999999996</v>
      </c>
      <c r="D1064">
        <v>3.0884429999999998</v>
      </c>
    </row>
    <row r="1065" spans="1:4" x14ac:dyDescent="0.25">
      <c r="A1065" s="132">
        <v>4421</v>
      </c>
      <c r="B1065" t="s">
        <v>109</v>
      </c>
      <c r="C1065">
        <v>4.8594720000000002</v>
      </c>
      <c r="D1065">
        <v>2.9424890000000001</v>
      </c>
    </row>
    <row r="1066" spans="1:4" x14ac:dyDescent="0.25">
      <c r="A1066" s="132">
        <v>4422</v>
      </c>
      <c r="B1066" t="s">
        <v>109</v>
      </c>
      <c r="C1066">
        <v>4.7235500000000004</v>
      </c>
      <c r="D1066">
        <v>3.2173210000000001</v>
      </c>
    </row>
    <row r="1067" spans="1:4" x14ac:dyDescent="0.25">
      <c r="A1067" s="132">
        <v>4424</v>
      </c>
      <c r="B1067" t="s">
        <v>107</v>
      </c>
      <c r="C1067">
        <v>4.5708250000000001</v>
      </c>
      <c r="D1067">
        <v>3.162595</v>
      </c>
    </row>
    <row r="1068" spans="1:4" x14ac:dyDescent="0.25">
      <c r="A1068" s="132">
        <v>4426</v>
      </c>
      <c r="B1068" t="s">
        <v>109</v>
      </c>
      <c r="C1068">
        <v>4.6362399999999999</v>
      </c>
      <c r="D1068">
        <v>3.4349769999999999</v>
      </c>
    </row>
    <row r="1069" spans="1:4" x14ac:dyDescent="0.25">
      <c r="A1069" s="132">
        <v>4427</v>
      </c>
      <c r="B1069" t="s">
        <v>109</v>
      </c>
      <c r="C1069">
        <v>4.7702479999999996</v>
      </c>
      <c r="D1069">
        <v>3.1369980000000002</v>
      </c>
    </row>
    <row r="1070" spans="1:4" x14ac:dyDescent="0.25">
      <c r="A1070" s="132">
        <v>4428</v>
      </c>
      <c r="B1070" t="s">
        <v>109</v>
      </c>
      <c r="C1070">
        <v>4.7282909999999996</v>
      </c>
      <c r="D1070">
        <v>3.081264</v>
      </c>
    </row>
    <row r="1071" spans="1:4" x14ac:dyDescent="0.25">
      <c r="A1071" s="132">
        <v>4429</v>
      </c>
      <c r="B1071" t="s">
        <v>109</v>
      </c>
      <c r="C1071">
        <v>4.7456399999999999</v>
      </c>
      <c r="D1071">
        <v>3.089432</v>
      </c>
    </row>
    <row r="1072" spans="1:4" x14ac:dyDescent="0.25">
      <c r="A1072" s="132">
        <v>4430</v>
      </c>
      <c r="B1072" t="s">
        <v>107</v>
      </c>
      <c r="C1072">
        <v>4.6457179999999996</v>
      </c>
      <c r="D1072">
        <v>3.1928890000000001</v>
      </c>
    </row>
    <row r="1073" spans="1:4" x14ac:dyDescent="0.25">
      <c r="A1073" s="132">
        <v>4434</v>
      </c>
      <c r="B1073" t="s">
        <v>109</v>
      </c>
      <c r="C1073">
        <v>4.7994479999999999</v>
      </c>
      <c r="D1073">
        <v>3.0994329999999999</v>
      </c>
    </row>
    <row r="1074" spans="1:4" x14ac:dyDescent="0.25">
      <c r="A1074" s="132">
        <v>4435</v>
      </c>
      <c r="B1074" t="s">
        <v>109</v>
      </c>
      <c r="C1074">
        <v>4.7709929999999998</v>
      </c>
      <c r="D1074">
        <v>3.1614740000000001</v>
      </c>
    </row>
    <row r="1075" spans="1:4" x14ac:dyDescent="0.25">
      <c r="A1075" s="132">
        <v>4438</v>
      </c>
      <c r="B1075" t="s">
        <v>109</v>
      </c>
      <c r="C1075">
        <v>4.821142</v>
      </c>
      <c r="D1075">
        <v>3.0366499999999998</v>
      </c>
    </row>
    <row r="1076" spans="1:4" x14ac:dyDescent="0.25">
      <c r="A1076" s="132">
        <v>4441</v>
      </c>
      <c r="B1076" t="s">
        <v>109</v>
      </c>
      <c r="C1076">
        <v>4.4135330000000002</v>
      </c>
      <c r="D1076">
        <v>3.899848</v>
      </c>
    </row>
    <row r="1077" spans="1:4" x14ac:dyDescent="0.25">
      <c r="A1077" s="132">
        <v>4442</v>
      </c>
      <c r="B1077" t="s">
        <v>109</v>
      </c>
      <c r="C1077">
        <v>4.4479769999999998</v>
      </c>
      <c r="D1077">
        <v>3.7631109999999999</v>
      </c>
    </row>
    <row r="1078" spans="1:4" x14ac:dyDescent="0.25">
      <c r="A1078" s="132">
        <v>4443</v>
      </c>
      <c r="B1078" t="s">
        <v>109</v>
      </c>
      <c r="C1078">
        <v>4.6635710000000001</v>
      </c>
      <c r="D1078">
        <v>3.4307310000000002</v>
      </c>
    </row>
    <row r="1079" spans="1:4" x14ac:dyDescent="0.25">
      <c r="A1079" s="132">
        <v>4444</v>
      </c>
      <c r="B1079" t="s">
        <v>109</v>
      </c>
      <c r="C1079">
        <v>4.8172249999999996</v>
      </c>
      <c r="D1079">
        <v>3.0591819999999998</v>
      </c>
    </row>
    <row r="1080" spans="1:4" x14ac:dyDescent="0.25">
      <c r="A1080" s="132">
        <v>4448</v>
      </c>
      <c r="B1080" t="s">
        <v>109</v>
      </c>
      <c r="C1080">
        <v>4.7228770000000004</v>
      </c>
      <c r="D1080">
        <v>3.2043059999999999</v>
      </c>
    </row>
    <row r="1081" spans="1:4" x14ac:dyDescent="0.25">
      <c r="A1081" s="132">
        <v>4449</v>
      </c>
      <c r="B1081" t="s">
        <v>109</v>
      </c>
      <c r="C1081">
        <v>4.7665899999999999</v>
      </c>
      <c r="D1081">
        <v>3.0833020000000002</v>
      </c>
    </row>
    <row r="1082" spans="1:4" x14ac:dyDescent="0.25">
      <c r="A1082" s="132">
        <v>4450</v>
      </c>
      <c r="B1082" t="s">
        <v>109</v>
      </c>
      <c r="C1082">
        <v>4.8047500000000003</v>
      </c>
      <c r="D1082">
        <v>3.0583149999999999</v>
      </c>
    </row>
    <row r="1083" spans="1:4" x14ac:dyDescent="0.25">
      <c r="A1083" s="132">
        <v>4451</v>
      </c>
      <c r="B1083" t="s">
        <v>107</v>
      </c>
      <c r="C1083">
        <v>4.6287529999999997</v>
      </c>
      <c r="D1083">
        <v>3.12148</v>
      </c>
    </row>
    <row r="1084" spans="1:4" x14ac:dyDescent="0.25">
      <c r="A1084" s="132">
        <v>4453</v>
      </c>
      <c r="B1084" t="s">
        <v>109</v>
      </c>
      <c r="C1084">
        <v>4.7206910000000004</v>
      </c>
      <c r="D1084">
        <v>3.2121599999999999</v>
      </c>
    </row>
    <row r="1085" spans="1:4" x14ac:dyDescent="0.25">
      <c r="A1085" s="132">
        <v>4454</v>
      </c>
      <c r="B1085" t="s">
        <v>107</v>
      </c>
      <c r="C1085">
        <v>4.5484150000000003</v>
      </c>
      <c r="D1085">
        <v>3.0836929999999998</v>
      </c>
    </row>
    <row r="1086" spans="1:4" x14ac:dyDescent="0.25">
      <c r="A1086" s="132">
        <v>4455</v>
      </c>
      <c r="B1086" t="s">
        <v>107</v>
      </c>
      <c r="C1086">
        <v>4.5799609999999999</v>
      </c>
      <c r="D1086">
        <v>3.1018119999999998</v>
      </c>
    </row>
    <row r="1087" spans="1:4" x14ac:dyDescent="0.25">
      <c r="A1087" s="132">
        <v>4456</v>
      </c>
      <c r="B1087" t="s">
        <v>109</v>
      </c>
      <c r="C1087">
        <v>4.8057860000000003</v>
      </c>
      <c r="D1087">
        <v>3.081445</v>
      </c>
    </row>
    <row r="1088" spans="1:4" x14ac:dyDescent="0.25">
      <c r="A1088" s="132">
        <v>4457</v>
      </c>
      <c r="B1088" t="s">
        <v>107</v>
      </c>
      <c r="C1088">
        <v>4.606338</v>
      </c>
      <c r="D1088">
        <v>3.1082459999999998</v>
      </c>
    </row>
    <row r="1089" spans="1:4" x14ac:dyDescent="0.25">
      <c r="A1089" s="132">
        <v>4459</v>
      </c>
      <c r="B1089" t="s">
        <v>107</v>
      </c>
      <c r="C1089">
        <v>4.6326169999999998</v>
      </c>
      <c r="D1089">
        <v>3.1133829999999998</v>
      </c>
    </row>
    <row r="1090" spans="1:4" x14ac:dyDescent="0.25">
      <c r="A1090" s="132">
        <v>4460</v>
      </c>
      <c r="B1090" t="s">
        <v>107</v>
      </c>
      <c r="C1090">
        <v>4.636857</v>
      </c>
      <c r="D1090">
        <v>3.1516890000000002</v>
      </c>
    </row>
    <row r="1091" spans="1:4" x14ac:dyDescent="0.25">
      <c r="A1091" s="132">
        <v>4461</v>
      </c>
      <c r="B1091" t="s">
        <v>109</v>
      </c>
      <c r="C1091">
        <v>4.734629</v>
      </c>
      <c r="D1091">
        <v>3.0246149999999998</v>
      </c>
    </row>
    <row r="1092" spans="1:4" x14ac:dyDescent="0.25">
      <c r="A1092" s="132">
        <v>4462</v>
      </c>
      <c r="B1092" t="s">
        <v>107</v>
      </c>
      <c r="C1092">
        <v>4.6298690000000002</v>
      </c>
      <c r="D1092">
        <v>3.2923640000000001</v>
      </c>
    </row>
    <row r="1093" spans="1:4" x14ac:dyDescent="0.25">
      <c r="A1093" s="132">
        <v>4463</v>
      </c>
      <c r="B1093" t="s">
        <v>109</v>
      </c>
      <c r="C1093">
        <v>4.6893450000000003</v>
      </c>
      <c r="D1093">
        <v>3.3596539999999999</v>
      </c>
    </row>
    <row r="1094" spans="1:4" x14ac:dyDescent="0.25">
      <c r="A1094" s="132">
        <v>4464</v>
      </c>
      <c r="B1094" t="s">
        <v>109</v>
      </c>
      <c r="C1094">
        <v>4.5439540000000003</v>
      </c>
      <c r="D1094">
        <v>3.5820750000000001</v>
      </c>
    </row>
    <row r="1095" spans="1:4" x14ac:dyDescent="0.25">
      <c r="A1095" s="132">
        <v>4468</v>
      </c>
      <c r="B1095" t="s">
        <v>109</v>
      </c>
      <c r="C1095">
        <v>4.7469520000000003</v>
      </c>
      <c r="D1095">
        <v>3.0310489999999999</v>
      </c>
    </row>
    <row r="1096" spans="1:4" x14ac:dyDescent="0.25">
      <c r="A1096" s="132">
        <v>4469</v>
      </c>
      <c r="B1096" t="s">
        <v>109</v>
      </c>
      <c r="C1096">
        <v>4.7556539999999998</v>
      </c>
      <c r="D1096">
        <v>3.0027629999999998</v>
      </c>
    </row>
    <row r="1097" spans="1:4" x14ac:dyDescent="0.25">
      <c r="A1097" s="132">
        <v>4471</v>
      </c>
      <c r="B1097" t="s">
        <v>107</v>
      </c>
      <c r="C1097">
        <v>4.6070869999999999</v>
      </c>
      <c r="D1097">
        <v>3.2306859999999999</v>
      </c>
    </row>
    <row r="1098" spans="1:4" x14ac:dyDescent="0.25">
      <c r="A1098" s="132">
        <v>4472</v>
      </c>
      <c r="B1098" t="s">
        <v>109</v>
      </c>
      <c r="C1098">
        <v>4.7857810000000001</v>
      </c>
      <c r="D1098">
        <v>3.039425</v>
      </c>
    </row>
    <row r="1099" spans="1:4" x14ac:dyDescent="0.25">
      <c r="A1099" s="132">
        <v>4473</v>
      </c>
      <c r="B1099" t="s">
        <v>109</v>
      </c>
      <c r="C1099">
        <v>4.7642329999999999</v>
      </c>
      <c r="D1099">
        <v>3.007876</v>
      </c>
    </row>
    <row r="1100" spans="1:4" x14ac:dyDescent="0.25">
      <c r="A1100" s="132">
        <v>4474</v>
      </c>
      <c r="B1100" t="s">
        <v>109</v>
      </c>
      <c r="C1100">
        <v>4.8129910000000002</v>
      </c>
      <c r="D1100">
        <v>3.0396999999999998</v>
      </c>
    </row>
    <row r="1101" spans="1:4" x14ac:dyDescent="0.25">
      <c r="A1101" s="132">
        <v>4475</v>
      </c>
      <c r="B1101" t="s">
        <v>109</v>
      </c>
      <c r="C1101">
        <v>4.7254399999999999</v>
      </c>
      <c r="D1101">
        <v>3.1328119999999999</v>
      </c>
    </row>
    <row r="1102" spans="1:4" x14ac:dyDescent="0.25">
      <c r="A1102" s="132">
        <v>4476</v>
      </c>
      <c r="B1102" t="s">
        <v>109</v>
      </c>
      <c r="C1102">
        <v>4.819337</v>
      </c>
      <c r="D1102">
        <v>2.9836390000000002</v>
      </c>
    </row>
    <row r="1103" spans="1:4" x14ac:dyDescent="0.25">
      <c r="A1103" s="132">
        <v>4478</v>
      </c>
      <c r="B1103" t="s">
        <v>109</v>
      </c>
      <c r="C1103">
        <v>4.4355479999999998</v>
      </c>
      <c r="D1103">
        <v>3.8063769999999999</v>
      </c>
    </row>
    <row r="1104" spans="1:4" x14ac:dyDescent="0.25">
      <c r="A1104" s="132">
        <v>4479</v>
      </c>
      <c r="B1104" t="s">
        <v>109</v>
      </c>
      <c r="C1104">
        <v>4.6970840000000003</v>
      </c>
      <c r="D1104">
        <v>3.3420480000000001</v>
      </c>
    </row>
    <row r="1105" spans="1:4" x14ac:dyDescent="0.25">
      <c r="A1105" s="132">
        <v>4481</v>
      </c>
      <c r="B1105" t="s">
        <v>109</v>
      </c>
      <c r="C1105">
        <v>4.6799980000000003</v>
      </c>
      <c r="D1105">
        <v>3.3573949999999999</v>
      </c>
    </row>
    <row r="1106" spans="1:4" x14ac:dyDescent="0.25">
      <c r="A1106" s="132">
        <v>4487</v>
      </c>
      <c r="B1106" t="s">
        <v>107</v>
      </c>
      <c r="C1106">
        <v>4.5570750000000002</v>
      </c>
      <c r="D1106">
        <v>3.1403880000000002</v>
      </c>
    </row>
    <row r="1107" spans="1:4" x14ac:dyDescent="0.25">
      <c r="A1107" s="132">
        <v>4488</v>
      </c>
      <c r="B1107" t="s">
        <v>109</v>
      </c>
      <c r="C1107">
        <v>4.7974800000000002</v>
      </c>
      <c r="D1107">
        <v>3.112174</v>
      </c>
    </row>
    <row r="1108" spans="1:4" x14ac:dyDescent="0.25">
      <c r="A1108" s="132">
        <v>4490</v>
      </c>
      <c r="B1108" t="s">
        <v>107</v>
      </c>
      <c r="C1108">
        <v>4.5518700000000001</v>
      </c>
      <c r="D1108">
        <v>3.1270319999999998</v>
      </c>
    </row>
    <row r="1109" spans="1:4" x14ac:dyDescent="0.25">
      <c r="A1109" s="132">
        <v>4491</v>
      </c>
      <c r="B1109" t="s">
        <v>107</v>
      </c>
      <c r="C1109">
        <v>4.5449510000000002</v>
      </c>
      <c r="D1109">
        <v>3.1054650000000001</v>
      </c>
    </row>
    <row r="1110" spans="1:4" x14ac:dyDescent="0.25">
      <c r="A1110" s="132">
        <v>4492</v>
      </c>
      <c r="B1110" t="s">
        <v>107</v>
      </c>
      <c r="C1110">
        <v>4.5458259999999999</v>
      </c>
      <c r="D1110">
        <v>3.0267590000000002</v>
      </c>
    </row>
    <row r="1111" spans="1:4" x14ac:dyDescent="0.25">
      <c r="A1111" s="132">
        <v>4493</v>
      </c>
      <c r="B1111" t="s">
        <v>107</v>
      </c>
      <c r="C1111">
        <v>4.6187690000000003</v>
      </c>
      <c r="D1111">
        <v>3.0730249999999999</v>
      </c>
    </row>
    <row r="1112" spans="1:4" x14ac:dyDescent="0.25">
      <c r="A1112" s="132">
        <v>4495</v>
      </c>
      <c r="B1112" t="s">
        <v>107</v>
      </c>
      <c r="C1112">
        <v>4.5995489999999997</v>
      </c>
      <c r="D1112">
        <v>3.1072679999999999</v>
      </c>
    </row>
    <row r="1113" spans="1:4" x14ac:dyDescent="0.25">
      <c r="A1113" s="132">
        <v>4496</v>
      </c>
      <c r="B1113" t="s">
        <v>109</v>
      </c>
      <c r="C1113">
        <v>4.8210750000000004</v>
      </c>
      <c r="D1113">
        <v>3.0448110000000002</v>
      </c>
    </row>
    <row r="1114" spans="1:4" x14ac:dyDescent="0.25">
      <c r="A1114" s="132">
        <v>4497</v>
      </c>
      <c r="B1114" t="s">
        <v>107</v>
      </c>
      <c r="C1114">
        <v>4.6098879999999998</v>
      </c>
      <c r="D1114">
        <v>3.1453039999999999</v>
      </c>
    </row>
    <row r="1115" spans="1:4" x14ac:dyDescent="0.25">
      <c r="A1115" s="132">
        <v>4530</v>
      </c>
      <c r="B1115" t="s">
        <v>109</v>
      </c>
      <c r="C1115">
        <v>5.104749</v>
      </c>
      <c r="D1115">
        <v>2.7296119999999999</v>
      </c>
    </row>
    <row r="1116" spans="1:4" x14ac:dyDescent="0.25">
      <c r="A1116" s="132">
        <v>4535</v>
      </c>
      <c r="B1116" t="s">
        <v>109</v>
      </c>
      <c r="C1116">
        <v>5.0336080000000001</v>
      </c>
      <c r="D1116">
        <v>2.8203589999999998</v>
      </c>
    </row>
    <row r="1117" spans="1:4" x14ac:dyDescent="0.25">
      <c r="A1117" s="132">
        <v>4537</v>
      </c>
      <c r="B1117" t="s">
        <v>109</v>
      </c>
      <c r="C1117">
        <v>5.0257180000000004</v>
      </c>
      <c r="D1117">
        <v>2.7448239999999999</v>
      </c>
    </row>
    <row r="1118" spans="1:4" x14ac:dyDescent="0.25">
      <c r="A1118" s="132">
        <v>4538</v>
      </c>
      <c r="B1118" t="s">
        <v>109</v>
      </c>
      <c r="C1118">
        <v>5.019971</v>
      </c>
      <c r="D1118">
        <v>2.7439209999999998</v>
      </c>
    </row>
    <row r="1119" spans="1:4" x14ac:dyDescent="0.25">
      <c r="A1119" s="132">
        <v>4539</v>
      </c>
      <c r="B1119" t="s">
        <v>109</v>
      </c>
      <c r="C1119">
        <v>5.0161009999999999</v>
      </c>
      <c r="D1119">
        <v>2.7606099999999998</v>
      </c>
    </row>
    <row r="1120" spans="1:4" x14ac:dyDescent="0.25">
      <c r="A1120" s="132">
        <v>4541</v>
      </c>
      <c r="B1120" t="s">
        <v>109</v>
      </c>
      <c r="C1120">
        <v>5.015574</v>
      </c>
      <c r="D1120">
        <v>2.7451219999999998</v>
      </c>
    </row>
    <row r="1121" spans="1:4" x14ac:dyDescent="0.25">
      <c r="A1121" s="132">
        <v>4543</v>
      </c>
      <c r="B1121" t="s">
        <v>109</v>
      </c>
      <c r="C1121">
        <v>5.0122960000000001</v>
      </c>
      <c r="D1121">
        <v>2.7869860000000002</v>
      </c>
    </row>
    <row r="1122" spans="1:4" x14ac:dyDescent="0.25">
      <c r="A1122" s="132">
        <v>4544</v>
      </c>
      <c r="B1122" t="s">
        <v>109</v>
      </c>
      <c r="C1122">
        <v>5.019971</v>
      </c>
      <c r="D1122">
        <v>2.7439209999999998</v>
      </c>
    </row>
    <row r="1123" spans="1:4" x14ac:dyDescent="0.25">
      <c r="A1123" s="132">
        <v>4547</v>
      </c>
      <c r="B1123" t="s">
        <v>109</v>
      </c>
      <c r="C1123">
        <v>4.9427919999999999</v>
      </c>
      <c r="D1123">
        <v>2.7790710000000001</v>
      </c>
    </row>
    <row r="1124" spans="1:4" x14ac:dyDescent="0.25">
      <c r="A1124" s="132">
        <v>4548</v>
      </c>
      <c r="B1124" t="s">
        <v>109</v>
      </c>
      <c r="C1124">
        <v>5.0921200000000004</v>
      </c>
      <c r="D1124">
        <v>2.7000030000000002</v>
      </c>
    </row>
    <row r="1125" spans="1:4" x14ac:dyDescent="0.25">
      <c r="A1125" s="132">
        <v>4549</v>
      </c>
      <c r="B1125" t="s">
        <v>109</v>
      </c>
      <c r="C1125">
        <v>5.0804369999999999</v>
      </c>
      <c r="D1125">
        <v>2.7382710000000001</v>
      </c>
    </row>
    <row r="1126" spans="1:4" x14ac:dyDescent="0.25">
      <c r="A1126" s="132">
        <v>4551</v>
      </c>
      <c r="B1126" t="s">
        <v>109</v>
      </c>
      <c r="C1126">
        <v>5.0052979999999998</v>
      </c>
      <c r="D1126">
        <v>2.77705</v>
      </c>
    </row>
    <row r="1127" spans="1:4" x14ac:dyDescent="0.25">
      <c r="A1127" s="132">
        <v>4553</v>
      </c>
      <c r="B1127" t="s">
        <v>109</v>
      </c>
      <c r="C1127">
        <v>5.0228510000000002</v>
      </c>
      <c r="D1127">
        <v>2.7957429999999999</v>
      </c>
    </row>
    <row r="1128" spans="1:4" x14ac:dyDescent="0.25">
      <c r="A1128" s="132">
        <v>4554</v>
      </c>
      <c r="B1128" t="s">
        <v>109</v>
      </c>
      <c r="C1128">
        <v>5.0190260000000002</v>
      </c>
      <c r="D1128">
        <v>2.7441420000000001</v>
      </c>
    </row>
    <row r="1129" spans="1:4" x14ac:dyDescent="0.25">
      <c r="A1129" s="132">
        <v>4555</v>
      </c>
      <c r="B1129" t="s">
        <v>109</v>
      </c>
      <c r="C1129">
        <v>4.9941449999999996</v>
      </c>
      <c r="D1129">
        <v>2.818794</v>
      </c>
    </row>
    <row r="1130" spans="1:4" x14ac:dyDescent="0.25">
      <c r="A1130" s="132">
        <v>4556</v>
      </c>
      <c r="B1130" t="s">
        <v>109</v>
      </c>
      <c r="C1130">
        <v>5.0345570000000004</v>
      </c>
      <c r="D1130">
        <v>2.7657989999999999</v>
      </c>
    </row>
    <row r="1131" spans="1:4" x14ac:dyDescent="0.25">
      <c r="A1131" s="132">
        <v>4558</v>
      </c>
      <c r="B1131" t="s">
        <v>109</v>
      </c>
      <c r="C1131">
        <v>5.019971</v>
      </c>
      <c r="D1131">
        <v>2.7439209999999998</v>
      </c>
    </row>
    <row r="1132" spans="1:4" x14ac:dyDescent="0.25">
      <c r="A1132" s="132">
        <v>4562</v>
      </c>
      <c r="B1132" t="s">
        <v>109</v>
      </c>
      <c r="C1132">
        <v>5.1167239999999996</v>
      </c>
      <c r="D1132">
        <v>2.7001430000000002</v>
      </c>
    </row>
    <row r="1133" spans="1:4" x14ac:dyDescent="0.25">
      <c r="A1133" s="132">
        <v>4563</v>
      </c>
      <c r="B1133" t="s">
        <v>109</v>
      </c>
      <c r="C1133">
        <v>4.915476</v>
      </c>
      <c r="D1133">
        <v>2.7887400000000002</v>
      </c>
    </row>
    <row r="1134" spans="1:4" x14ac:dyDescent="0.25">
      <c r="A1134" s="132">
        <v>4564</v>
      </c>
      <c r="B1134" t="s">
        <v>109</v>
      </c>
      <c r="C1134">
        <v>5.0145749999999998</v>
      </c>
      <c r="D1134">
        <v>2.7498469999999999</v>
      </c>
    </row>
    <row r="1135" spans="1:4" x14ac:dyDescent="0.25">
      <c r="A1135" s="132">
        <v>4568</v>
      </c>
      <c r="B1135" t="s">
        <v>109</v>
      </c>
      <c r="C1135">
        <v>5.019971</v>
      </c>
      <c r="D1135">
        <v>2.7439209999999998</v>
      </c>
    </row>
    <row r="1136" spans="1:4" x14ac:dyDescent="0.25">
      <c r="A1136" s="132">
        <v>4571</v>
      </c>
      <c r="B1136" t="s">
        <v>109</v>
      </c>
      <c r="C1136">
        <v>5.073976</v>
      </c>
      <c r="D1136">
        <v>2.739115</v>
      </c>
    </row>
    <row r="1137" spans="1:4" x14ac:dyDescent="0.25">
      <c r="A1137" s="132">
        <v>4572</v>
      </c>
      <c r="B1137" t="s">
        <v>109</v>
      </c>
      <c r="C1137">
        <v>4.9500609999999998</v>
      </c>
      <c r="D1137">
        <v>2.8275229999999998</v>
      </c>
    </row>
    <row r="1138" spans="1:4" x14ac:dyDescent="0.25">
      <c r="A1138" s="132">
        <v>4573</v>
      </c>
      <c r="B1138" t="s">
        <v>109</v>
      </c>
      <c r="C1138">
        <v>5.0195860000000003</v>
      </c>
      <c r="D1138">
        <v>2.7561650000000002</v>
      </c>
    </row>
    <row r="1139" spans="1:4" x14ac:dyDescent="0.25">
      <c r="A1139" s="132">
        <v>4574</v>
      </c>
      <c r="B1139" t="s">
        <v>109</v>
      </c>
      <c r="C1139">
        <v>4.8813810000000002</v>
      </c>
      <c r="D1139">
        <v>2.9295149999999999</v>
      </c>
    </row>
    <row r="1140" spans="1:4" x14ac:dyDescent="0.25">
      <c r="A1140" s="132">
        <v>4576</v>
      </c>
      <c r="B1140" t="s">
        <v>109</v>
      </c>
      <c r="C1140">
        <v>5.0710220000000001</v>
      </c>
      <c r="D1140">
        <v>2.7014680000000002</v>
      </c>
    </row>
    <row r="1141" spans="1:4" x14ac:dyDescent="0.25">
      <c r="A1141" s="132">
        <v>4578</v>
      </c>
      <c r="B1141" t="s">
        <v>109</v>
      </c>
      <c r="C1141">
        <v>5.0576090000000002</v>
      </c>
      <c r="D1141">
        <v>2.7769620000000002</v>
      </c>
    </row>
    <row r="1142" spans="1:4" x14ac:dyDescent="0.25">
      <c r="A1142" s="132">
        <v>4579</v>
      </c>
      <c r="B1142" t="s">
        <v>109</v>
      </c>
      <c r="C1142">
        <v>5.0805850000000001</v>
      </c>
      <c r="D1142">
        <v>2.7707109999999999</v>
      </c>
    </row>
    <row r="1143" spans="1:4" x14ac:dyDescent="0.25">
      <c r="A1143" s="132">
        <v>4605</v>
      </c>
      <c r="B1143" t="s">
        <v>109</v>
      </c>
      <c r="C1143">
        <v>4.6905109999999999</v>
      </c>
      <c r="D1143">
        <v>3.0744449999999999</v>
      </c>
    </row>
    <row r="1144" spans="1:4" x14ac:dyDescent="0.25">
      <c r="A1144" s="132">
        <v>4606</v>
      </c>
      <c r="B1144" t="s">
        <v>109</v>
      </c>
      <c r="C1144">
        <v>4.4115489999999999</v>
      </c>
      <c r="D1144">
        <v>3.0861960000000002</v>
      </c>
    </row>
    <row r="1145" spans="1:4" x14ac:dyDescent="0.25">
      <c r="A1145" s="132">
        <v>4607</v>
      </c>
      <c r="B1145" t="s">
        <v>109</v>
      </c>
      <c r="C1145">
        <v>4.5989329999999997</v>
      </c>
      <c r="D1145">
        <v>3.063698</v>
      </c>
    </row>
    <row r="1146" spans="1:4" x14ac:dyDescent="0.25">
      <c r="A1146" s="132">
        <v>4609</v>
      </c>
      <c r="B1146" t="s">
        <v>109</v>
      </c>
      <c r="C1146">
        <v>4.6800030000000001</v>
      </c>
      <c r="D1146">
        <v>3.014802</v>
      </c>
    </row>
    <row r="1147" spans="1:4" x14ac:dyDescent="0.25">
      <c r="A1147" s="132">
        <v>4611</v>
      </c>
      <c r="B1147" t="s">
        <v>109</v>
      </c>
      <c r="C1147">
        <v>4.3207620000000002</v>
      </c>
      <c r="D1147">
        <v>3.1024919999999998</v>
      </c>
    </row>
    <row r="1148" spans="1:4" x14ac:dyDescent="0.25">
      <c r="A1148" s="132">
        <v>4612</v>
      </c>
      <c r="B1148" t="s">
        <v>109</v>
      </c>
      <c r="C1148">
        <v>4.6799600000000003</v>
      </c>
      <c r="D1148">
        <v>2.9878939999999998</v>
      </c>
    </row>
    <row r="1149" spans="1:4" x14ac:dyDescent="0.25">
      <c r="A1149" s="132">
        <v>4613</v>
      </c>
      <c r="B1149" t="s">
        <v>109</v>
      </c>
      <c r="C1149">
        <v>4.554754</v>
      </c>
      <c r="D1149">
        <v>3.015314</v>
      </c>
    </row>
    <row r="1150" spans="1:4" x14ac:dyDescent="0.25">
      <c r="A1150" s="132">
        <v>4614</v>
      </c>
      <c r="B1150" t="s">
        <v>109</v>
      </c>
      <c r="C1150">
        <v>4.7533240000000001</v>
      </c>
      <c r="D1150">
        <v>2.9929459999999999</v>
      </c>
    </row>
    <row r="1151" spans="1:4" x14ac:dyDescent="0.25">
      <c r="A1151" s="132">
        <v>4616</v>
      </c>
      <c r="B1151" t="s">
        <v>109</v>
      </c>
      <c r="C1151">
        <v>4.7543639999999998</v>
      </c>
      <c r="D1151">
        <v>2.9458350000000002</v>
      </c>
    </row>
    <row r="1152" spans="1:4" x14ac:dyDescent="0.25">
      <c r="A1152" s="132">
        <v>4617</v>
      </c>
      <c r="B1152" t="s">
        <v>109</v>
      </c>
      <c r="C1152">
        <v>4.831073</v>
      </c>
      <c r="D1152">
        <v>2.9348740000000002</v>
      </c>
    </row>
    <row r="1153" spans="1:4" x14ac:dyDescent="0.25">
      <c r="A1153" s="132">
        <v>4619</v>
      </c>
      <c r="B1153" t="s">
        <v>109</v>
      </c>
      <c r="C1153">
        <v>4.4561510000000002</v>
      </c>
      <c r="D1153">
        <v>2.899553</v>
      </c>
    </row>
    <row r="1154" spans="1:4" x14ac:dyDescent="0.25">
      <c r="A1154" s="132">
        <v>4622</v>
      </c>
      <c r="B1154" t="s">
        <v>109</v>
      </c>
      <c r="C1154">
        <v>4.5938759999999998</v>
      </c>
      <c r="D1154">
        <v>3.1256560000000002</v>
      </c>
    </row>
    <row r="1155" spans="1:4" x14ac:dyDescent="0.25">
      <c r="A1155" s="132">
        <v>4623</v>
      </c>
      <c r="B1155" t="s">
        <v>109</v>
      </c>
      <c r="C1155">
        <v>4.4666389999999998</v>
      </c>
      <c r="D1155">
        <v>3.1148289999999998</v>
      </c>
    </row>
    <row r="1156" spans="1:4" x14ac:dyDescent="0.25">
      <c r="A1156" s="132">
        <v>4624</v>
      </c>
      <c r="B1156" t="s">
        <v>109</v>
      </c>
      <c r="C1156">
        <v>4.5127439999999996</v>
      </c>
      <c r="D1156">
        <v>3.0275569999999998</v>
      </c>
    </row>
    <row r="1157" spans="1:4" x14ac:dyDescent="0.25">
      <c r="A1157" s="132">
        <v>4625</v>
      </c>
      <c r="B1157" t="s">
        <v>109</v>
      </c>
      <c r="C1157">
        <v>4.6153469999999999</v>
      </c>
      <c r="D1157">
        <v>3.0242019999999998</v>
      </c>
    </row>
    <row r="1158" spans="1:4" x14ac:dyDescent="0.25">
      <c r="A1158" s="132">
        <v>4626</v>
      </c>
      <c r="B1158" t="s">
        <v>109</v>
      </c>
      <c r="C1158">
        <v>4.132333</v>
      </c>
      <c r="D1158">
        <v>3.1442380000000001</v>
      </c>
    </row>
    <row r="1159" spans="1:4" x14ac:dyDescent="0.25">
      <c r="A1159" s="132">
        <v>4627</v>
      </c>
      <c r="B1159" t="s">
        <v>109</v>
      </c>
      <c r="C1159">
        <v>4.7744489999999997</v>
      </c>
      <c r="D1159">
        <v>2.909465</v>
      </c>
    </row>
    <row r="1160" spans="1:4" x14ac:dyDescent="0.25">
      <c r="A1160" s="132">
        <v>4628</v>
      </c>
      <c r="B1160" t="s">
        <v>109</v>
      </c>
      <c r="C1160">
        <v>4.2960890000000003</v>
      </c>
      <c r="D1160">
        <v>3.0371130000000002</v>
      </c>
    </row>
    <row r="1161" spans="1:4" x14ac:dyDescent="0.25">
      <c r="A1161" s="132">
        <v>4630</v>
      </c>
      <c r="B1161" t="s">
        <v>109</v>
      </c>
      <c r="C1161">
        <v>4.283982</v>
      </c>
      <c r="D1161">
        <v>3.1088399999999998</v>
      </c>
    </row>
    <row r="1162" spans="1:4" x14ac:dyDescent="0.25">
      <c r="A1162" s="132">
        <v>4631</v>
      </c>
      <c r="B1162" t="s">
        <v>109</v>
      </c>
      <c r="C1162">
        <v>4.1311710000000001</v>
      </c>
      <c r="D1162">
        <v>2.9311180000000001</v>
      </c>
    </row>
    <row r="1163" spans="1:4" x14ac:dyDescent="0.25">
      <c r="A1163" s="132">
        <v>4634</v>
      </c>
      <c r="B1163" t="s">
        <v>109</v>
      </c>
      <c r="C1163">
        <v>4.6667160000000001</v>
      </c>
      <c r="D1163">
        <v>3.0665939999999998</v>
      </c>
    </row>
    <row r="1164" spans="1:4" x14ac:dyDescent="0.25">
      <c r="A1164" s="132">
        <v>4640</v>
      </c>
      <c r="B1164" t="s">
        <v>109</v>
      </c>
      <c r="C1164">
        <v>4.7031080000000003</v>
      </c>
      <c r="D1164">
        <v>3.023987</v>
      </c>
    </row>
    <row r="1165" spans="1:4" x14ac:dyDescent="0.25">
      <c r="A1165" s="132">
        <v>4642</v>
      </c>
      <c r="B1165" t="s">
        <v>109</v>
      </c>
      <c r="C1165">
        <v>4.8269599999999997</v>
      </c>
      <c r="D1165">
        <v>2.9164669999999999</v>
      </c>
    </row>
    <row r="1166" spans="1:4" x14ac:dyDescent="0.25">
      <c r="A1166" s="132">
        <v>4643</v>
      </c>
      <c r="B1166" t="s">
        <v>109</v>
      </c>
      <c r="C1166">
        <v>4.4786000000000001</v>
      </c>
      <c r="D1166">
        <v>3.0795210000000002</v>
      </c>
    </row>
    <row r="1167" spans="1:4" x14ac:dyDescent="0.25">
      <c r="A1167" s="132">
        <v>4645</v>
      </c>
      <c r="B1167" t="s">
        <v>109</v>
      </c>
      <c r="C1167">
        <v>4.7465190000000002</v>
      </c>
      <c r="D1167">
        <v>2.8921329999999998</v>
      </c>
    </row>
    <row r="1168" spans="1:4" x14ac:dyDescent="0.25">
      <c r="A1168" s="132">
        <v>4646</v>
      </c>
      <c r="B1168" t="s">
        <v>109</v>
      </c>
      <c r="C1168">
        <v>4.6090850000000003</v>
      </c>
      <c r="D1168">
        <v>3.0272670000000002</v>
      </c>
    </row>
    <row r="1169" spans="1:4" x14ac:dyDescent="0.25">
      <c r="A1169" s="132">
        <v>4648</v>
      </c>
      <c r="B1169" t="s">
        <v>109</v>
      </c>
      <c r="C1169">
        <v>4.359</v>
      </c>
      <c r="D1169">
        <v>3.111272</v>
      </c>
    </row>
    <row r="1170" spans="1:4" x14ac:dyDescent="0.25">
      <c r="A1170" s="132">
        <v>4649</v>
      </c>
      <c r="B1170" t="s">
        <v>109</v>
      </c>
      <c r="C1170">
        <v>4.3269460000000004</v>
      </c>
      <c r="D1170">
        <v>3.1031249999999999</v>
      </c>
    </row>
    <row r="1171" spans="1:4" x14ac:dyDescent="0.25">
      <c r="A1171" s="132">
        <v>4650</v>
      </c>
      <c r="B1171" t="s">
        <v>109</v>
      </c>
      <c r="C1171">
        <v>4.7966790000000001</v>
      </c>
      <c r="D1171">
        <v>2.9104640000000002</v>
      </c>
    </row>
    <row r="1172" spans="1:4" x14ac:dyDescent="0.25">
      <c r="A1172" s="132">
        <v>4652</v>
      </c>
      <c r="B1172" t="s">
        <v>109</v>
      </c>
      <c r="C1172">
        <v>4.1085849999999997</v>
      </c>
      <c r="D1172">
        <v>3.1114519999999999</v>
      </c>
    </row>
    <row r="1173" spans="1:4" x14ac:dyDescent="0.25">
      <c r="A1173" s="132">
        <v>4653</v>
      </c>
      <c r="B1173" t="s">
        <v>109</v>
      </c>
      <c r="C1173">
        <v>4.7019070000000003</v>
      </c>
      <c r="D1173">
        <v>2.975368</v>
      </c>
    </row>
    <row r="1174" spans="1:4" x14ac:dyDescent="0.25">
      <c r="A1174" s="132">
        <v>4654</v>
      </c>
      <c r="B1174" t="s">
        <v>109</v>
      </c>
      <c r="C1174">
        <v>4.4296490000000004</v>
      </c>
      <c r="D1174">
        <v>3.137861</v>
      </c>
    </row>
    <row r="1175" spans="1:4" x14ac:dyDescent="0.25">
      <c r="A1175" s="132">
        <v>4655</v>
      </c>
      <c r="B1175" t="s">
        <v>109</v>
      </c>
      <c r="C1175">
        <v>4.2400089999999997</v>
      </c>
      <c r="D1175">
        <v>3.1282230000000002</v>
      </c>
    </row>
    <row r="1176" spans="1:4" x14ac:dyDescent="0.25">
      <c r="A1176" s="132">
        <v>4657</v>
      </c>
      <c r="B1176" t="s">
        <v>109</v>
      </c>
      <c r="C1176">
        <v>4.4819250000000004</v>
      </c>
      <c r="D1176">
        <v>3.0791339999999998</v>
      </c>
    </row>
    <row r="1177" spans="1:4" x14ac:dyDescent="0.25">
      <c r="A1177" s="132">
        <v>4658</v>
      </c>
      <c r="B1177" t="s">
        <v>109</v>
      </c>
      <c r="C1177">
        <v>4.5567390000000003</v>
      </c>
      <c r="D1177">
        <v>3.059822</v>
      </c>
    </row>
    <row r="1178" spans="1:4" x14ac:dyDescent="0.25">
      <c r="A1178" s="132">
        <v>4660</v>
      </c>
      <c r="B1178" t="s">
        <v>109</v>
      </c>
      <c r="C1178">
        <v>4.7056639999999996</v>
      </c>
      <c r="D1178">
        <v>2.9873099999999999</v>
      </c>
    </row>
    <row r="1179" spans="1:4" x14ac:dyDescent="0.25">
      <c r="A1179" s="132">
        <v>4666</v>
      </c>
      <c r="B1179" t="s">
        <v>109</v>
      </c>
      <c r="C1179">
        <v>4.3647689999999999</v>
      </c>
      <c r="D1179">
        <v>2.9336340000000001</v>
      </c>
    </row>
    <row r="1180" spans="1:4" x14ac:dyDescent="0.25">
      <c r="A1180" s="132">
        <v>4667</v>
      </c>
      <c r="B1180" t="s">
        <v>109</v>
      </c>
      <c r="C1180">
        <v>4.2578170000000002</v>
      </c>
      <c r="D1180">
        <v>2.833202</v>
      </c>
    </row>
    <row r="1181" spans="1:4" x14ac:dyDescent="0.25">
      <c r="A1181" s="132">
        <v>4668</v>
      </c>
      <c r="B1181" t="s">
        <v>107</v>
      </c>
      <c r="C1181">
        <v>4.5147919999999999</v>
      </c>
      <c r="D1181">
        <v>3.0118230000000001</v>
      </c>
    </row>
    <row r="1182" spans="1:4" x14ac:dyDescent="0.25">
      <c r="A1182" s="132">
        <v>4669</v>
      </c>
      <c r="B1182" t="s">
        <v>109</v>
      </c>
      <c r="C1182">
        <v>4.5484090000000004</v>
      </c>
      <c r="D1182">
        <v>3.0255450000000002</v>
      </c>
    </row>
    <row r="1183" spans="1:4" x14ac:dyDescent="0.25">
      <c r="A1183" s="132">
        <v>4671</v>
      </c>
      <c r="B1183" t="s">
        <v>109</v>
      </c>
      <c r="C1183">
        <v>4.3605989999999997</v>
      </c>
      <c r="D1183">
        <v>2.8105340000000001</v>
      </c>
    </row>
    <row r="1184" spans="1:4" x14ac:dyDescent="0.25">
      <c r="A1184" s="132">
        <v>4673</v>
      </c>
      <c r="B1184" t="s">
        <v>109</v>
      </c>
      <c r="C1184">
        <v>4.7853279999999998</v>
      </c>
      <c r="D1184">
        <v>2.928239</v>
      </c>
    </row>
    <row r="1185" spans="1:4" x14ac:dyDescent="0.25">
      <c r="A1185" s="132">
        <v>4674</v>
      </c>
      <c r="B1185" t="s">
        <v>109</v>
      </c>
      <c r="C1185">
        <v>4.7104530000000002</v>
      </c>
      <c r="D1185">
        <v>2.9745279999999998</v>
      </c>
    </row>
    <row r="1186" spans="1:4" x14ac:dyDescent="0.25">
      <c r="A1186" s="132">
        <v>4676</v>
      </c>
      <c r="B1186" t="s">
        <v>109</v>
      </c>
      <c r="C1186">
        <v>4.7801200000000001</v>
      </c>
      <c r="D1186">
        <v>2.9503949999999999</v>
      </c>
    </row>
    <row r="1187" spans="1:4" x14ac:dyDescent="0.25">
      <c r="A1187" s="132">
        <v>4677</v>
      </c>
      <c r="B1187" t="s">
        <v>109</v>
      </c>
      <c r="C1187">
        <v>4.6510800000000003</v>
      </c>
      <c r="D1187">
        <v>3.037887</v>
      </c>
    </row>
    <row r="1188" spans="1:4" x14ac:dyDescent="0.25">
      <c r="A1188" s="132">
        <v>4679</v>
      </c>
      <c r="B1188" t="s">
        <v>109</v>
      </c>
      <c r="C1188">
        <v>4.6602839999999999</v>
      </c>
      <c r="D1188">
        <v>3.0020259999999999</v>
      </c>
    </row>
    <row r="1189" spans="1:4" x14ac:dyDescent="0.25">
      <c r="A1189" s="132">
        <v>4680</v>
      </c>
      <c r="B1189" t="s">
        <v>109</v>
      </c>
      <c r="C1189">
        <v>4.543736</v>
      </c>
      <c r="D1189">
        <v>3.0500620000000001</v>
      </c>
    </row>
    <row r="1190" spans="1:4" x14ac:dyDescent="0.25">
      <c r="A1190" s="132">
        <v>4681</v>
      </c>
      <c r="B1190" t="s">
        <v>109</v>
      </c>
      <c r="C1190">
        <v>4.7681240000000003</v>
      </c>
      <c r="D1190">
        <v>2.9092549999999999</v>
      </c>
    </row>
    <row r="1191" spans="1:4" x14ac:dyDescent="0.25">
      <c r="A1191" s="132">
        <v>4683</v>
      </c>
      <c r="B1191" t="s">
        <v>109</v>
      </c>
      <c r="C1191">
        <v>4.7891060000000003</v>
      </c>
      <c r="D1191">
        <v>2.8901690000000002</v>
      </c>
    </row>
    <row r="1192" spans="1:4" x14ac:dyDescent="0.25">
      <c r="A1192" s="132">
        <v>4684</v>
      </c>
      <c r="B1192" t="s">
        <v>109</v>
      </c>
      <c r="C1192">
        <v>4.7254839999999998</v>
      </c>
      <c r="D1192">
        <v>3.0275919999999998</v>
      </c>
    </row>
    <row r="1193" spans="1:4" x14ac:dyDescent="0.25">
      <c r="A1193" s="132">
        <v>4685</v>
      </c>
      <c r="B1193" t="s">
        <v>109</v>
      </c>
      <c r="C1193">
        <v>4.7214239999999998</v>
      </c>
      <c r="D1193">
        <v>2.9604729999999999</v>
      </c>
    </row>
    <row r="1194" spans="1:4" x14ac:dyDescent="0.25">
      <c r="A1194" s="132">
        <v>4691</v>
      </c>
      <c r="B1194" t="s">
        <v>109</v>
      </c>
      <c r="C1194">
        <v>4.1403590000000001</v>
      </c>
      <c r="D1194">
        <v>2.9881180000000001</v>
      </c>
    </row>
    <row r="1195" spans="1:4" x14ac:dyDescent="0.25">
      <c r="A1195" s="132">
        <v>4693</v>
      </c>
      <c r="B1195" t="s">
        <v>109</v>
      </c>
      <c r="C1195">
        <v>4.5547120000000003</v>
      </c>
      <c r="D1195">
        <v>3.015606</v>
      </c>
    </row>
    <row r="1196" spans="1:4" x14ac:dyDescent="0.25">
      <c r="A1196" s="132">
        <v>4694</v>
      </c>
      <c r="B1196" t="s">
        <v>107</v>
      </c>
      <c r="C1196">
        <v>4.4201420000000002</v>
      </c>
      <c r="D1196">
        <v>2.9874079999999998</v>
      </c>
    </row>
    <row r="1197" spans="1:4" x14ac:dyDescent="0.25">
      <c r="A1197" s="132">
        <v>4730</v>
      </c>
      <c r="B1197" t="s">
        <v>107</v>
      </c>
      <c r="C1197">
        <v>4.6274660000000001</v>
      </c>
      <c r="D1197">
        <v>3.1203400000000001</v>
      </c>
    </row>
    <row r="1198" spans="1:4" x14ac:dyDescent="0.25">
      <c r="A1198" s="132">
        <v>4732</v>
      </c>
      <c r="B1198" t="s">
        <v>107</v>
      </c>
      <c r="C1198">
        <v>4.6898650000000002</v>
      </c>
      <c r="D1198">
        <v>3.0955469999999998</v>
      </c>
    </row>
    <row r="1199" spans="1:4" x14ac:dyDescent="0.25">
      <c r="A1199" s="132">
        <v>4733</v>
      </c>
      <c r="B1199" t="s">
        <v>107</v>
      </c>
      <c r="C1199">
        <v>4.629251</v>
      </c>
      <c r="D1199">
        <v>3.1703510000000001</v>
      </c>
    </row>
    <row r="1200" spans="1:4" x14ac:dyDescent="0.25">
      <c r="A1200" s="132">
        <v>4734</v>
      </c>
      <c r="B1200" t="s">
        <v>107</v>
      </c>
      <c r="C1200">
        <v>4.669924</v>
      </c>
      <c r="D1200">
        <v>3.2611050000000001</v>
      </c>
    </row>
    <row r="1201" spans="1:4" x14ac:dyDescent="0.25">
      <c r="A1201" s="132">
        <v>4735</v>
      </c>
      <c r="B1201" t="s">
        <v>107</v>
      </c>
      <c r="C1201">
        <v>4.6477870000000001</v>
      </c>
      <c r="D1201">
        <v>3.2080000000000002</v>
      </c>
    </row>
    <row r="1202" spans="1:4" x14ac:dyDescent="0.25">
      <c r="A1202" s="132">
        <v>4736</v>
      </c>
      <c r="B1202" t="s">
        <v>107</v>
      </c>
      <c r="C1202">
        <v>4.7245369999999998</v>
      </c>
      <c r="D1202">
        <v>3.0413399999999999</v>
      </c>
    </row>
    <row r="1203" spans="1:4" x14ac:dyDescent="0.25">
      <c r="A1203" s="132">
        <v>4737</v>
      </c>
      <c r="B1203" t="s">
        <v>107</v>
      </c>
      <c r="C1203">
        <v>4.4234419999999997</v>
      </c>
      <c r="D1203">
        <v>3.529315</v>
      </c>
    </row>
    <row r="1204" spans="1:4" x14ac:dyDescent="0.25">
      <c r="A1204" s="132">
        <v>4740</v>
      </c>
      <c r="B1204" t="s">
        <v>107</v>
      </c>
      <c r="C1204">
        <v>4.7184470000000003</v>
      </c>
      <c r="D1204">
        <v>3.2509440000000001</v>
      </c>
    </row>
    <row r="1205" spans="1:4" x14ac:dyDescent="0.25">
      <c r="A1205" s="132">
        <v>4741</v>
      </c>
      <c r="B1205" t="s">
        <v>107</v>
      </c>
      <c r="C1205">
        <v>4.3286889999999998</v>
      </c>
      <c r="D1205">
        <v>3.3828260000000001</v>
      </c>
    </row>
    <row r="1206" spans="1:4" x14ac:dyDescent="0.25">
      <c r="A1206" s="132">
        <v>4742</v>
      </c>
      <c r="B1206" t="s">
        <v>107</v>
      </c>
      <c r="C1206">
        <v>4.7099019999999996</v>
      </c>
      <c r="D1206">
        <v>3.1817700000000002</v>
      </c>
    </row>
    <row r="1207" spans="1:4" x14ac:dyDescent="0.25">
      <c r="A1207" s="132">
        <v>4743</v>
      </c>
      <c r="B1207" t="s">
        <v>107</v>
      </c>
      <c r="C1207">
        <v>4.5396080000000003</v>
      </c>
      <c r="D1207">
        <v>3.1948970000000001</v>
      </c>
    </row>
    <row r="1208" spans="1:4" x14ac:dyDescent="0.25">
      <c r="A1208" s="132">
        <v>4745</v>
      </c>
      <c r="B1208" t="s">
        <v>107</v>
      </c>
      <c r="C1208">
        <v>4.615666</v>
      </c>
      <c r="D1208">
        <v>3.0781269999999998</v>
      </c>
    </row>
    <row r="1209" spans="1:4" x14ac:dyDescent="0.25">
      <c r="A1209" s="132">
        <v>4746</v>
      </c>
      <c r="B1209" t="s">
        <v>107</v>
      </c>
      <c r="C1209">
        <v>4.6272739999999999</v>
      </c>
      <c r="D1209">
        <v>3.0888599999999999</v>
      </c>
    </row>
    <row r="1210" spans="1:4" x14ac:dyDescent="0.25">
      <c r="A1210" s="132">
        <v>4747</v>
      </c>
      <c r="B1210" t="s">
        <v>107</v>
      </c>
      <c r="C1210">
        <v>4.6232499999999996</v>
      </c>
      <c r="D1210">
        <v>3.1701790000000001</v>
      </c>
    </row>
    <row r="1211" spans="1:4" x14ac:dyDescent="0.25">
      <c r="A1211" s="132">
        <v>4750</v>
      </c>
      <c r="B1211" t="s">
        <v>107</v>
      </c>
      <c r="C1211">
        <v>4.6808310000000004</v>
      </c>
      <c r="D1211">
        <v>3.1527579999999999</v>
      </c>
    </row>
    <row r="1212" spans="1:4" x14ac:dyDescent="0.25">
      <c r="A1212" s="132">
        <v>4751</v>
      </c>
      <c r="B1212" t="s">
        <v>107</v>
      </c>
      <c r="C1212">
        <v>4.6908669999999999</v>
      </c>
      <c r="D1212">
        <v>3.0898159999999999</v>
      </c>
    </row>
    <row r="1213" spans="1:4" x14ac:dyDescent="0.25">
      <c r="A1213" s="132">
        <v>4756</v>
      </c>
      <c r="B1213" t="s">
        <v>107</v>
      </c>
      <c r="C1213">
        <v>4.6103589999999999</v>
      </c>
      <c r="D1213">
        <v>3.0935109999999999</v>
      </c>
    </row>
    <row r="1214" spans="1:4" x14ac:dyDescent="0.25">
      <c r="A1214" s="132">
        <v>4757</v>
      </c>
      <c r="B1214" t="s">
        <v>107</v>
      </c>
      <c r="C1214">
        <v>4.7420330000000002</v>
      </c>
      <c r="D1214">
        <v>3.0839660000000002</v>
      </c>
    </row>
    <row r="1215" spans="1:4" x14ac:dyDescent="0.25">
      <c r="A1215" s="132">
        <v>4758</v>
      </c>
      <c r="B1215" t="s">
        <v>107</v>
      </c>
      <c r="C1215">
        <v>4.7015539999999998</v>
      </c>
      <c r="D1215">
        <v>3.281396</v>
      </c>
    </row>
    <row r="1216" spans="1:4" x14ac:dyDescent="0.25">
      <c r="A1216" s="132">
        <v>4760</v>
      </c>
      <c r="B1216" t="s">
        <v>107</v>
      </c>
      <c r="C1216">
        <v>4.6485500000000002</v>
      </c>
      <c r="D1216">
        <v>3.1261009999999998</v>
      </c>
    </row>
    <row r="1217" spans="1:4" x14ac:dyDescent="0.25">
      <c r="A1217" s="132">
        <v>4761</v>
      </c>
      <c r="B1217" t="s">
        <v>107</v>
      </c>
      <c r="C1217">
        <v>4.6188479999999998</v>
      </c>
      <c r="D1217">
        <v>3.1014400000000002</v>
      </c>
    </row>
    <row r="1218" spans="1:4" x14ac:dyDescent="0.25">
      <c r="A1218" s="132">
        <v>4762</v>
      </c>
      <c r="B1218" t="s">
        <v>107</v>
      </c>
      <c r="C1218">
        <v>4.7094560000000003</v>
      </c>
      <c r="D1218">
        <v>3.0454469999999998</v>
      </c>
    </row>
    <row r="1219" spans="1:4" x14ac:dyDescent="0.25">
      <c r="A1219" s="132">
        <v>4763</v>
      </c>
      <c r="B1219" t="s">
        <v>107</v>
      </c>
      <c r="C1219">
        <v>4.6024440000000002</v>
      </c>
      <c r="D1219">
        <v>3.167062</v>
      </c>
    </row>
    <row r="1220" spans="1:4" x14ac:dyDescent="0.25">
      <c r="A1220" s="132">
        <v>4764</v>
      </c>
      <c r="B1220" t="s">
        <v>107</v>
      </c>
      <c r="C1220">
        <v>4.617769</v>
      </c>
      <c r="D1220">
        <v>3.185953</v>
      </c>
    </row>
    <row r="1221" spans="1:4" x14ac:dyDescent="0.25">
      <c r="A1221" s="132">
        <v>4765</v>
      </c>
      <c r="B1221" t="s">
        <v>107</v>
      </c>
      <c r="C1221">
        <v>4.5871259999999996</v>
      </c>
      <c r="D1221">
        <v>3.2720009999999999</v>
      </c>
    </row>
    <row r="1222" spans="1:4" x14ac:dyDescent="0.25">
      <c r="A1222" s="132">
        <v>4766</v>
      </c>
      <c r="B1222" t="s">
        <v>107</v>
      </c>
      <c r="C1222">
        <v>4.7250639999999997</v>
      </c>
      <c r="D1222">
        <v>3.0616989999999999</v>
      </c>
    </row>
    <row r="1223" spans="1:4" x14ac:dyDescent="0.25">
      <c r="A1223" s="132">
        <v>4768</v>
      </c>
      <c r="B1223" t="s">
        <v>107</v>
      </c>
      <c r="C1223">
        <v>4.6630969999999996</v>
      </c>
      <c r="D1223">
        <v>3.0944959999999999</v>
      </c>
    </row>
    <row r="1224" spans="1:4" x14ac:dyDescent="0.25">
      <c r="A1224" s="132">
        <v>4769</v>
      </c>
      <c r="B1224" t="s">
        <v>107</v>
      </c>
      <c r="C1224">
        <v>4.7482670000000002</v>
      </c>
      <c r="D1224">
        <v>3.1286700000000001</v>
      </c>
    </row>
    <row r="1225" spans="1:4" x14ac:dyDescent="0.25">
      <c r="A1225" s="132">
        <v>4772</v>
      </c>
      <c r="B1225" t="s">
        <v>107</v>
      </c>
      <c r="C1225">
        <v>4.6318739999999998</v>
      </c>
      <c r="D1225">
        <v>3.051774</v>
      </c>
    </row>
    <row r="1226" spans="1:4" x14ac:dyDescent="0.25">
      <c r="A1226" s="132">
        <v>4773</v>
      </c>
      <c r="B1226" t="s">
        <v>107</v>
      </c>
      <c r="C1226">
        <v>4.6229120000000004</v>
      </c>
      <c r="D1226">
        <v>3.0761379999999998</v>
      </c>
    </row>
    <row r="1227" spans="1:4" x14ac:dyDescent="0.25">
      <c r="A1227" s="132">
        <v>4774</v>
      </c>
      <c r="B1227" t="s">
        <v>107</v>
      </c>
      <c r="C1227">
        <v>4.4458390000000003</v>
      </c>
      <c r="D1227">
        <v>3.333037</v>
      </c>
    </row>
    <row r="1228" spans="1:4" x14ac:dyDescent="0.25">
      <c r="A1228" s="132">
        <v>4776</v>
      </c>
      <c r="B1228" t="s">
        <v>107</v>
      </c>
      <c r="C1228">
        <v>4.6247530000000001</v>
      </c>
      <c r="D1228">
        <v>3.1601530000000002</v>
      </c>
    </row>
    <row r="1229" spans="1:4" x14ac:dyDescent="0.25">
      <c r="A1229" s="132">
        <v>4777</v>
      </c>
      <c r="B1229" t="s">
        <v>107</v>
      </c>
      <c r="C1229">
        <v>4.6444869999999998</v>
      </c>
      <c r="D1229">
        <v>3.1983640000000002</v>
      </c>
    </row>
    <row r="1230" spans="1:4" x14ac:dyDescent="0.25">
      <c r="A1230" s="132">
        <v>4779</v>
      </c>
      <c r="B1230" t="s">
        <v>107</v>
      </c>
      <c r="C1230">
        <v>4.6453049999999996</v>
      </c>
      <c r="D1230">
        <v>3.06168</v>
      </c>
    </row>
    <row r="1231" spans="1:4" x14ac:dyDescent="0.25">
      <c r="A1231" s="132">
        <v>4780</v>
      </c>
      <c r="B1231" t="s">
        <v>107</v>
      </c>
      <c r="C1231">
        <v>4.600193</v>
      </c>
      <c r="D1231">
        <v>3.216774</v>
      </c>
    </row>
    <row r="1232" spans="1:4" x14ac:dyDescent="0.25">
      <c r="A1232" s="132">
        <v>4781</v>
      </c>
      <c r="B1232" t="s">
        <v>107</v>
      </c>
      <c r="C1232">
        <v>4.5514549999999998</v>
      </c>
      <c r="D1232">
        <v>3.1680920000000001</v>
      </c>
    </row>
    <row r="1233" spans="1:4" x14ac:dyDescent="0.25">
      <c r="A1233" s="132">
        <v>4783</v>
      </c>
      <c r="B1233" t="s">
        <v>107</v>
      </c>
      <c r="C1233">
        <v>4.6697850000000001</v>
      </c>
      <c r="D1233">
        <v>3.053579</v>
      </c>
    </row>
    <row r="1234" spans="1:4" x14ac:dyDescent="0.25">
      <c r="A1234" s="132">
        <v>4785</v>
      </c>
      <c r="B1234" t="s">
        <v>107</v>
      </c>
      <c r="C1234">
        <v>4.6537499999999996</v>
      </c>
      <c r="D1234">
        <v>3.1467390000000002</v>
      </c>
    </row>
    <row r="1235" spans="1:4" x14ac:dyDescent="0.25">
      <c r="A1235" s="132">
        <v>4786</v>
      </c>
      <c r="B1235" t="s">
        <v>107</v>
      </c>
      <c r="C1235">
        <v>4.7530400000000004</v>
      </c>
      <c r="D1235">
        <v>3.048108</v>
      </c>
    </row>
    <row r="1236" spans="1:4" x14ac:dyDescent="0.25">
      <c r="A1236" s="132">
        <v>4787</v>
      </c>
      <c r="B1236" t="s">
        <v>107</v>
      </c>
      <c r="C1236">
        <v>4.6907249999999996</v>
      </c>
      <c r="D1236">
        <v>3.2099829999999998</v>
      </c>
    </row>
    <row r="1237" spans="1:4" x14ac:dyDescent="0.25">
      <c r="A1237" s="132">
        <v>4841</v>
      </c>
      <c r="B1237" t="s">
        <v>109</v>
      </c>
      <c r="C1237">
        <v>4.8727349999999996</v>
      </c>
      <c r="D1237">
        <v>2.8529659999999999</v>
      </c>
    </row>
    <row r="1238" spans="1:4" x14ac:dyDescent="0.25">
      <c r="A1238" s="132">
        <v>4843</v>
      </c>
      <c r="B1238" t="s">
        <v>109</v>
      </c>
      <c r="C1238">
        <v>4.8231200000000003</v>
      </c>
      <c r="D1238">
        <v>2.9475229999999999</v>
      </c>
    </row>
    <row r="1239" spans="1:4" x14ac:dyDescent="0.25">
      <c r="A1239" s="132">
        <v>4847</v>
      </c>
      <c r="B1239" t="s">
        <v>109</v>
      </c>
      <c r="C1239">
        <v>4.8422999999999998</v>
      </c>
      <c r="D1239">
        <v>2.9444170000000001</v>
      </c>
    </row>
    <row r="1240" spans="1:4" x14ac:dyDescent="0.25">
      <c r="A1240" s="132">
        <v>4848</v>
      </c>
      <c r="B1240" t="s">
        <v>109</v>
      </c>
      <c r="C1240">
        <v>4.8599610000000002</v>
      </c>
      <c r="D1240">
        <v>2.946377</v>
      </c>
    </row>
    <row r="1241" spans="1:4" x14ac:dyDescent="0.25">
      <c r="A1241" s="132">
        <v>4849</v>
      </c>
      <c r="B1241" t="s">
        <v>109</v>
      </c>
      <c r="C1241">
        <v>4.8236699999999999</v>
      </c>
      <c r="D1241">
        <v>2.964216</v>
      </c>
    </row>
    <row r="1242" spans="1:4" x14ac:dyDescent="0.25">
      <c r="A1242" s="132">
        <v>4853</v>
      </c>
      <c r="B1242" t="s">
        <v>109</v>
      </c>
      <c r="C1242">
        <v>4.8701790000000003</v>
      </c>
      <c r="D1242">
        <v>2.8194569999999999</v>
      </c>
    </row>
    <row r="1243" spans="1:4" x14ac:dyDescent="0.25">
      <c r="A1243" s="132">
        <v>4854</v>
      </c>
      <c r="B1243" t="s">
        <v>109</v>
      </c>
      <c r="C1243">
        <v>4.8784799999999997</v>
      </c>
      <c r="D1243">
        <v>2.8221379999999998</v>
      </c>
    </row>
    <row r="1244" spans="1:4" x14ac:dyDescent="0.25">
      <c r="A1244" s="132">
        <v>4856</v>
      </c>
      <c r="B1244" t="s">
        <v>109</v>
      </c>
      <c r="C1244">
        <v>4.8491039999999996</v>
      </c>
      <c r="D1244">
        <v>2.9011809999999998</v>
      </c>
    </row>
    <row r="1245" spans="1:4" x14ac:dyDescent="0.25">
      <c r="A1245" s="132">
        <v>4858</v>
      </c>
      <c r="B1245" t="s">
        <v>109</v>
      </c>
      <c r="C1245">
        <v>4.8831600000000002</v>
      </c>
      <c r="D1245">
        <v>2.8198750000000001</v>
      </c>
    </row>
    <row r="1246" spans="1:4" x14ac:dyDescent="0.25">
      <c r="A1246" s="132">
        <v>4859</v>
      </c>
      <c r="B1246" t="s">
        <v>109</v>
      </c>
      <c r="C1246">
        <v>4.8957240000000004</v>
      </c>
      <c r="D1246">
        <v>2.8089810000000002</v>
      </c>
    </row>
    <row r="1247" spans="1:4" x14ac:dyDescent="0.25">
      <c r="A1247" s="132">
        <v>4860</v>
      </c>
      <c r="B1247" t="s">
        <v>109</v>
      </c>
      <c r="C1247">
        <v>4.9051400000000003</v>
      </c>
      <c r="D1247">
        <v>2.7480009999999999</v>
      </c>
    </row>
    <row r="1248" spans="1:4" x14ac:dyDescent="0.25">
      <c r="A1248" s="132">
        <v>4861</v>
      </c>
      <c r="B1248" t="s">
        <v>109</v>
      </c>
      <c r="C1248">
        <v>4.8920529999999998</v>
      </c>
      <c r="D1248">
        <v>2.8251810000000002</v>
      </c>
    </row>
    <row r="1249" spans="1:4" x14ac:dyDescent="0.25">
      <c r="A1249" s="132">
        <v>4862</v>
      </c>
      <c r="B1249" t="s">
        <v>109</v>
      </c>
      <c r="C1249">
        <v>4.8597570000000001</v>
      </c>
      <c r="D1249">
        <v>2.9375810000000002</v>
      </c>
    </row>
    <row r="1250" spans="1:4" x14ac:dyDescent="0.25">
      <c r="A1250" s="132">
        <v>4863</v>
      </c>
      <c r="B1250" t="s">
        <v>109</v>
      </c>
      <c r="C1250">
        <v>4.875731</v>
      </c>
      <c r="D1250">
        <v>2.8145470000000001</v>
      </c>
    </row>
    <row r="1251" spans="1:4" x14ac:dyDescent="0.25">
      <c r="A1251" s="132">
        <v>4864</v>
      </c>
      <c r="B1251" t="s">
        <v>109</v>
      </c>
      <c r="C1251">
        <v>4.896172</v>
      </c>
      <c r="D1251">
        <v>2.8460200000000002</v>
      </c>
    </row>
    <row r="1252" spans="1:4" x14ac:dyDescent="0.25">
      <c r="A1252" s="132">
        <v>4901</v>
      </c>
      <c r="B1252" t="s">
        <v>109</v>
      </c>
      <c r="C1252">
        <v>4.9492269999999996</v>
      </c>
      <c r="D1252">
        <v>2.9778060000000002</v>
      </c>
    </row>
    <row r="1253" spans="1:4" x14ac:dyDescent="0.25">
      <c r="A1253" s="132">
        <v>4910</v>
      </c>
      <c r="B1253" t="s">
        <v>109</v>
      </c>
      <c r="C1253">
        <v>4.907267</v>
      </c>
      <c r="D1253">
        <v>3.002221</v>
      </c>
    </row>
    <row r="1254" spans="1:4" x14ac:dyDescent="0.25">
      <c r="A1254" s="132">
        <v>4911</v>
      </c>
      <c r="B1254" t="s">
        <v>109</v>
      </c>
      <c r="C1254">
        <v>4.7946059999999999</v>
      </c>
      <c r="D1254">
        <v>3.235357</v>
      </c>
    </row>
    <row r="1255" spans="1:4" x14ac:dyDescent="0.25">
      <c r="A1255" s="132">
        <v>4912</v>
      </c>
      <c r="B1255" t="s">
        <v>109</v>
      </c>
      <c r="C1255">
        <v>4.7371020000000001</v>
      </c>
      <c r="D1255">
        <v>3.2965460000000002</v>
      </c>
    </row>
    <row r="1256" spans="1:4" x14ac:dyDescent="0.25">
      <c r="A1256" s="132">
        <v>4915</v>
      </c>
      <c r="B1256" t="s">
        <v>109</v>
      </c>
      <c r="C1256">
        <v>4.819509</v>
      </c>
      <c r="D1256">
        <v>3.0088029999999999</v>
      </c>
    </row>
    <row r="1257" spans="1:4" x14ac:dyDescent="0.25">
      <c r="A1257" s="132">
        <v>4917</v>
      </c>
      <c r="B1257" t="s">
        <v>109</v>
      </c>
      <c r="C1257">
        <v>4.9491560000000003</v>
      </c>
      <c r="D1257">
        <v>3.0441280000000002</v>
      </c>
    </row>
    <row r="1258" spans="1:4" x14ac:dyDescent="0.25">
      <c r="A1258" s="132">
        <v>4920</v>
      </c>
      <c r="B1258" t="s">
        <v>109</v>
      </c>
      <c r="C1258">
        <v>4.5395770000000004</v>
      </c>
      <c r="D1258">
        <v>3.5764939999999998</v>
      </c>
    </row>
    <row r="1259" spans="1:4" x14ac:dyDescent="0.25">
      <c r="A1259" s="132">
        <v>4921</v>
      </c>
      <c r="B1259" t="s">
        <v>109</v>
      </c>
      <c r="C1259">
        <v>4.7987190000000002</v>
      </c>
      <c r="D1259">
        <v>3.0797590000000001</v>
      </c>
    </row>
    <row r="1260" spans="1:4" x14ac:dyDescent="0.25">
      <c r="A1260" s="132">
        <v>4922</v>
      </c>
      <c r="B1260" t="s">
        <v>109</v>
      </c>
      <c r="C1260">
        <v>4.8812059999999997</v>
      </c>
      <c r="D1260">
        <v>3.0463140000000002</v>
      </c>
    </row>
    <row r="1261" spans="1:4" x14ac:dyDescent="0.25">
      <c r="A1261" s="132">
        <v>4923</v>
      </c>
      <c r="B1261" t="s">
        <v>109</v>
      </c>
      <c r="C1261">
        <v>4.747706</v>
      </c>
      <c r="D1261">
        <v>3.2996829999999999</v>
      </c>
    </row>
    <row r="1262" spans="1:4" x14ac:dyDescent="0.25">
      <c r="A1262" s="132">
        <v>4924</v>
      </c>
      <c r="B1262" t="s">
        <v>109</v>
      </c>
      <c r="C1262">
        <v>4.889945</v>
      </c>
      <c r="D1262">
        <v>3.0789680000000001</v>
      </c>
    </row>
    <row r="1263" spans="1:4" x14ac:dyDescent="0.25">
      <c r="A1263" s="132">
        <v>4925</v>
      </c>
      <c r="B1263" t="s">
        <v>109</v>
      </c>
      <c r="C1263">
        <v>4.4911000000000003</v>
      </c>
      <c r="D1263">
        <v>3.672555</v>
      </c>
    </row>
    <row r="1264" spans="1:4" x14ac:dyDescent="0.25">
      <c r="A1264" s="132">
        <v>4927</v>
      </c>
      <c r="B1264" t="s">
        <v>109</v>
      </c>
      <c r="C1264">
        <v>4.9186740000000002</v>
      </c>
      <c r="D1264">
        <v>3.0283159999999998</v>
      </c>
    </row>
    <row r="1265" spans="1:4" x14ac:dyDescent="0.25">
      <c r="A1265" s="132">
        <v>4928</v>
      </c>
      <c r="B1265" t="s">
        <v>109</v>
      </c>
      <c r="C1265">
        <v>4.7678950000000002</v>
      </c>
      <c r="D1265">
        <v>3.1811210000000001</v>
      </c>
    </row>
    <row r="1266" spans="1:4" x14ac:dyDescent="0.25">
      <c r="A1266" s="132">
        <v>4929</v>
      </c>
      <c r="B1266" t="s">
        <v>109</v>
      </c>
      <c r="C1266">
        <v>4.8355870000000003</v>
      </c>
      <c r="D1266">
        <v>3.0751840000000001</v>
      </c>
    </row>
    <row r="1267" spans="1:4" x14ac:dyDescent="0.25">
      <c r="A1267" s="132">
        <v>4930</v>
      </c>
      <c r="B1267" t="s">
        <v>109</v>
      </c>
      <c r="C1267">
        <v>4.7382790000000004</v>
      </c>
      <c r="D1267">
        <v>3.2686470000000001</v>
      </c>
    </row>
    <row r="1268" spans="1:4" x14ac:dyDescent="0.25">
      <c r="A1268" s="132">
        <v>4932</v>
      </c>
      <c r="B1268" t="s">
        <v>109</v>
      </c>
      <c r="C1268">
        <v>4.799194</v>
      </c>
      <c r="D1268">
        <v>3.0942460000000001</v>
      </c>
    </row>
    <row r="1269" spans="1:4" x14ac:dyDescent="0.25">
      <c r="A1269" s="132">
        <v>4936</v>
      </c>
      <c r="B1269" t="s">
        <v>109</v>
      </c>
      <c r="C1269">
        <v>4.2854089999999996</v>
      </c>
      <c r="D1269">
        <v>4.0526080000000002</v>
      </c>
    </row>
    <row r="1270" spans="1:4" x14ac:dyDescent="0.25">
      <c r="A1270" s="132">
        <v>4937</v>
      </c>
      <c r="B1270" t="s">
        <v>109</v>
      </c>
      <c r="C1270">
        <v>4.9126510000000003</v>
      </c>
      <c r="D1270">
        <v>3.042932</v>
      </c>
    </row>
    <row r="1271" spans="1:4" x14ac:dyDescent="0.25">
      <c r="A1271" s="132">
        <v>4938</v>
      </c>
      <c r="B1271" t="s">
        <v>109</v>
      </c>
      <c r="C1271">
        <v>4.780087</v>
      </c>
      <c r="D1271">
        <v>3.3059980000000002</v>
      </c>
    </row>
    <row r="1272" spans="1:4" x14ac:dyDescent="0.25">
      <c r="A1272" s="132">
        <v>4939</v>
      </c>
      <c r="B1272" t="s">
        <v>109</v>
      </c>
      <c r="C1272">
        <v>4.7127230000000004</v>
      </c>
      <c r="D1272">
        <v>3.2605019999999998</v>
      </c>
    </row>
    <row r="1273" spans="1:4" x14ac:dyDescent="0.25">
      <c r="A1273" s="132">
        <v>4941</v>
      </c>
      <c r="B1273" t="s">
        <v>109</v>
      </c>
      <c r="C1273">
        <v>4.822184</v>
      </c>
      <c r="D1273">
        <v>3.0431509999999999</v>
      </c>
    </row>
    <row r="1274" spans="1:4" x14ac:dyDescent="0.25">
      <c r="A1274" s="132">
        <v>4942</v>
      </c>
      <c r="B1274" t="s">
        <v>109</v>
      </c>
      <c r="C1274">
        <v>4.6181660000000004</v>
      </c>
      <c r="D1274">
        <v>3.438126</v>
      </c>
    </row>
    <row r="1275" spans="1:4" x14ac:dyDescent="0.25">
      <c r="A1275" s="132">
        <v>4943</v>
      </c>
      <c r="B1275" t="s">
        <v>109</v>
      </c>
      <c r="C1275">
        <v>4.8344199999999997</v>
      </c>
      <c r="D1275">
        <v>3.1658369999999998</v>
      </c>
    </row>
    <row r="1276" spans="1:4" x14ac:dyDescent="0.25">
      <c r="A1276" s="132">
        <v>4945</v>
      </c>
      <c r="B1276" t="s">
        <v>109</v>
      </c>
      <c r="C1276">
        <v>4.3439230000000002</v>
      </c>
      <c r="D1276">
        <v>3.91168</v>
      </c>
    </row>
    <row r="1277" spans="1:4" x14ac:dyDescent="0.25">
      <c r="A1277" s="132">
        <v>4947</v>
      </c>
      <c r="B1277" t="s">
        <v>109</v>
      </c>
      <c r="C1277">
        <v>4.3894970000000004</v>
      </c>
      <c r="D1277">
        <v>3.7882760000000002</v>
      </c>
    </row>
    <row r="1278" spans="1:4" x14ac:dyDescent="0.25">
      <c r="A1278" s="132">
        <v>4949</v>
      </c>
      <c r="B1278" t="s">
        <v>109</v>
      </c>
      <c r="C1278">
        <v>4.8352579999999996</v>
      </c>
      <c r="D1278">
        <v>3.0028429999999999</v>
      </c>
    </row>
    <row r="1279" spans="1:4" x14ac:dyDescent="0.25">
      <c r="A1279" s="132">
        <v>4950</v>
      </c>
      <c r="B1279" t="s">
        <v>109</v>
      </c>
      <c r="C1279">
        <v>4.8200529999999997</v>
      </c>
      <c r="D1279">
        <v>3.1933959999999999</v>
      </c>
    </row>
    <row r="1280" spans="1:4" x14ac:dyDescent="0.25">
      <c r="A1280" s="132">
        <v>4951</v>
      </c>
      <c r="B1280" t="s">
        <v>109</v>
      </c>
      <c r="C1280">
        <v>4.800446</v>
      </c>
      <c r="D1280">
        <v>3.0830280000000001</v>
      </c>
    </row>
    <row r="1281" spans="1:4" x14ac:dyDescent="0.25">
      <c r="A1281" s="132">
        <v>4952</v>
      </c>
      <c r="B1281" t="s">
        <v>109</v>
      </c>
      <c r="C1281">
        <v>4.8099920000000003</v>
      </c>
      <c r="D1281">
        <v>3.0075560000000001</v>
      </c>
    </row>
    <row r="1282" spans="1:4" x14ac:dyDescent="0.25">
      <c r="A1282" s="132">
        <v>4953</v>
      </c>
      <c r="B1282" t="s">
        <v>109</v>
      </c>
      <c r="C1282">
        <v>4.7977230000000004</v>
      </c>
      <c r="D1282">
        <v>3.1145749999999999</v>
      </c>
    </row>
    <row r="1283" spans="1:4" x14ac:dyDescent="0.25">
      <c r="A1283" s="132">
        <v>4954</v>
      </c>
      <c r="B1283" t="s">
        <v>109</v>
      </c>
      <c r="C1283">
        <v>4.7132969999999998</v>
      </c>
      <c r="D1283">
        <v>3.347709</v>
      </c>
    </row>
    <row r="1284" spans="1:4" x14ac:dyDescent="0.25">
      <c r="A1284" s="132">
        <v>4955</v>
      </c>
      <c r="B1284" t="s">
        <v>109</v>
      </c>
      <c r="C1284">
        <v>4.8243390000000002</v>
      </c>
      <c r="D1284">
        <v>3.229609</v>
      </c>
    </row>
    <row r="1285" spans="1:4" x14ac:dyDescent="0.25">
      <c r="A1285" s="132">
        <v>4956</v>
      </c>
      <c r="B1285" t="s">
        <v>109</v>
      </c>
      <c r="C1285">
        <v>4.6861220000000001</v>
      </c>
      <c r="D1285">
        <v>3.4000240000000002</v>
      </c>
    </row>
    <row r="1286" spans="1:4" x14ac:dyDescent="0.25">
      <c r="A1286" s="132">
        <v>4957</v>
      </c>
      <c r="B1286" t="s">
        <v>109</v>
      </c>
      <c r="C1286">
        <v>4.8625429999999996</v>
      </c>
      <c r="D1286">
        <v>3.140072</v>
      </c>
    </row>
    <row r="1287" spans="1:4" x14ac:dyDescent="0.25">
      <c r="A1287" s="132">
        <v>4958</v>
      </c>
      <c r="B1287" t="s">
        <v>109</v>
      </c>
      <c r="C1287">
        <v>4.7421689999999996</v>
      </c>
      <c r="D1287">
        <v>3.2947109999999999</v>
      </c>
    </row>
    <row r="1288" spans="1:4" x14ac:dyDescent="0.25">
      <c r="A1288" s="132">
        <v>4961</v>
      </c>
      <c r="B1288" t="s">
        <v>109</v>
      </c>
      <c r="C1288">
        <v>4.6005320000000003</v>
      </c>
      <c r="D1288">
        <v>3.5025620000000002</v>
      </c>
    </row>
    <row r="1289" spans="1:4" x14ac:dyDescent="0.25">
      <c r="A1289" s="132">
        <v>4963</v>
      </c>
      <c r="B1289" t="s">
        <v>109</v>
      </c>
      <c r="C1289">
        <v>4.9066910000000004</v>
      </c>
      <c r="D1289">
        <v>3.0762149999999999</v>
      </c>
    </row>
    <row r="1290" spans="1:4" x14ac:dyDescent="0.25">
      <c r="A1290" s="132">
        <v>4965</v>
      </c>
      <c r="B1290" t="s">
        <v>109</v>
      </c>
      <c r="C1290">
        <v>4.8338190000000001</v>
      </c>
      <c r="D1290">
        <v>3.1260750000000002</v>
      </c>
    </row>
    <row r="1291" spans="1:4" x14ac:dyDescent="0.25">
      <c r="A1291" s="132">
        <v>4966</v>
      </c>
      <c r="B1291" t="s">
        <v>109</v>
      </c>
      <c r="C1291">
        <v>4.4435659999999997</v>
      </c>
      <c r="D1291">
        <v>3.7666089999999999</v>
      </c>
    </row>
    <row r="1292" spans="1:4" x14ac:dyDescent="0.25">
      <c r="A1292" s="132">
        <v>4967</v>
      </c>
      <c r="B1292" t="s">
        <v>109</v>
      </c>
      <c r="C1292">
        <v>4.8707149999999997</v>
      </c>
      <c r="D1292">
        <v>3.0890909999999998</v>
      </c>
    </row>
    <row r="1293" spans="1:4" x14ac:dyDescent="0.25">
      <c r="A1293" s="132">
        <v>4969</v>
      </c>
      <c r="B1293" t="s">
        <v>109</v>
      </c>
      <c r="C1293">
        <v>4.808535</v>
      </c>
      <c r="D1293">
        <v>3.082274</v>
      </c>
    </row>
    <row r="1294" spans="1:4" x14ac:dyDescent="0.25">
      <c r="A1294" s="132">
        <v>4970</v>
      </c>
      <c r="B1294" t="s">
        <v>109</v>
      </c>
      <c r="C1294">
        <v>4.2980640000000001</v>
      </c>
      <c r="D1294">
        <v>4.038837</v>
      </c>
    </row>
    <row r="1295" spans="1:4" x14ac:dyDescent="0.25">
      <c r="A1295" s="132">
        <v>4971</v>
      </c>
      <c r="B1295" t="s">
        <v>109</v>
      </c>
      <c r="C1295">
        <v>4.8103899999999999</v>
      </c>
      <c r="D1295">
        <v>3.193937</v>
      </c>
    </row>
    <row r="1296" spans="1:4" x14ac:dyDescent="0.25">
      <c r="A1296" s="132">
        <v>4973</v>
      </c>
      <c r="B1296" t="s">
        <v>109</v>
      </c>
      <c r="C1296">
        <v>4.814489</v>
      </c>
      <c r="D1296">
        <v>2.998399</v>
      </c>
    </row>
    <row r="1297" spans="1:4" x14ac:dyDescent="0.25">
      <c r="A1297" s="132">
        <v>4974</v>
      </c>
      <c r="B1297" t="s">
        <v>109</v>
      </c>
      <c r="C1297">
        <v>4.8374839999999999</v>
      </c>
      <c r="D1297">
        <v>2.9918390000000001</v>
      </c>
    </row>
    <row r="1298" spans="1:4" x14ac:dyDescent="0.25">
      <c r="A1298" s="132">
        <v>4976</v>
      </c>
      <c r="B1298" t="s">
        <v>109</v>
      </c>
      <c r="C1298">
        <v>4.8526629999999997</v>
      </c>
      <c r="D1298">
        <v>3.1447250000000002</v>
      </c>
    </row>
    <row r="1299" spans="1:4" x14ac:dyDescent="0.25">
      <c r="A1299" s="132">
        <v>4978</v>
      </c>
      <c r="B1299" t="s">
        <v>109</v>
      </c>
      <c r="C1299">
        <v>4.8873300000000004</v>
      </c>
      <c r="D1299">
        <v>3.0947110000000002</v>
      </c>
    </row>
    <row r="1300" spans="1:4" x14ac:dyDescent="0.25">
      <c r="A1300" s="132">
        <v>4979</v>
      </c>
      <c r="B1300" t="s">
        <v>109</v>
      </c>
      <c r="C1300">
        <v>4.6844530000000004</v>
      </c>
      <c r="D1300">
        <v>3.374959</v>
      </c>
    </row>
    <row r="1301" spans="1:4" x14ac:dyDescent="0.25">
      <c r="A1301" s="132">
        <v>4981</v>
      </c>
      <c r="B1301" t="s">
        <v>109</v>
      </c>
      <c r="C1301">
        <v>4.8387739999999999</v>
      </c>
      <c r="D1301">
        <v>3.0014409999999998</v>
      </c>
    </row>
    <row r="1302" spans="1:4" x14ac:dyDescent="0.25">
      <c r="A1302" s="132">
        <v>4982</v>
      </c>
      <c r="B1302" t="s">
        <v>109</v>
      </c>
      <c r="C1302">
        <v>4.3040839999999996</v>
      </c>
      <c r="D1302">
        <v>3.9581740000000001</v>
      </c>
    </row>
    <row r="1303" spans="1:4" x14ac:dyDescent="0.25">
      <c r="A1303" s="132">
        <v>4983</v>
      </c>
      <c r="B1303" t="s">
        <v>109</v>
      </c>
      <c r="C1303">
        <v>4.5966459999999998</v>
      </c>
      <c r="D1303">
        <v>3.53247</v>
      </c>
    </row>
    <row r="1304" spans="1:4" x14ac:dyDescent="0.25">
      <c r="A1304" s="132">
        <v>4984</v>
      </c>
      <c r="B1304" t="s">
        <v>109</v>
      </c>
      <c r="C1304">
        <v>4.6711710000000002</v>
      </c>
      <c r="D1304">
        <v>3.467311</v>
      </c>
    </row>
    <row r="1305" spans="1:4" x14ac:dyDescent="0.25">
      <c r="A1305" s="132">
        <v>4985</v>
      </c>
      <c r="B1305" t="s">
        <v>109</v>
      </c>
      <c r="C1305">
        <v>4.4278500000000003</v>
      </c>
      <c r="D1305">
        <v>3.767064</v>
      </c>
    </row>
    <row r="1306" spans="1:4" x14ac:dyDescent="0.25">
      <c r="A1306" s="132">
        <v>4986</v>
      </c>
      <c r="B1306" t="s">
        <v>109</v>
      </c>
      <c r="C1306">
        <v>4.8042439999999997</v>
      </c>
      <c r="D1306">
        <v>3.084441</v>
      </c>
    </row>
    <row r="1307" spans="1:4" x14ac:dyDescent="0.25">
      <c r="A1307" s="132">
        <v>4987</v>
      </c>
      <c r="B1307" t="s">
        <v>109</v>
      </c>
      <c r="C1307">
        <v>4.8174530000000004</v>
      </c>
      <c r="D1307">
        <v>3.0749430000000002</v>
      </c>
    </row>
    <row r="1308" spans="1:4" x14ac:dyDescent="0.25">
      <c r="A1308" s="132">
        <v>4988</v>
      </c>
      <c r="B1308" t="s">
        <v>109</v>
      </c>
      <c r="C1308">
        <v>4.8846499999999997</v>
      </c>
      <c r="D1308">
        <v>3.0339830000000001</v>
      </c>
    </row>
    <row r="1309" spans="1:4" x14ac:dyDescent="0.25">
      <c r="A1309" s="132">
        <v>4989</v>
      </c>
      <c r="B1309" t="s">
        <v>109</v>
      </c>
      <c r="C1309">
        <v>4.9932090000000002</v>
      </c>
      <c r="D1309">
        <v>2.9411890000000001</v>
      </c>
    </row>
    <row r="1310" spans="1:4" x14ac:dyDescent="0.25">
      <c r="A1310" s="132">
        <v>5001</v>
      </c>
      <c r="B1310" t="s">
        <v>109</v>
      </c>
      <c r="C1310">
        <v>5.3719210000000004</v>
      </c>
      <c r="D1310">
        <v>3.3510689999999999</v>
      </c>
    </row>
    <row r="1311" spans="1:4" x14ac:dyDescent="0.25">
      <c r="A1311" s="132">
        <v>5032</v>
      </c>
      <c r="B1311" t="s">
        <v>109</v>
      </c>
      <c r="C1311">
        <v>5.1705180000000004</v>
      </c>
      <c r="D1311">
        <v>3.5510999999999999</v>
      </c>
    </row>
    <row r="1312" spans="1:4" x14ac:dyDescent="0.25">
      <c r="A1312" s="132">
        <v>5033</v>
      </c>
      <c r="B1312" t="s">
        <v>109</v>
      </c>
      <c r="C1312">
        <v>5.2015630000000002</v>
      </c>
      <c r="D1312">
        <v>3.4361290000000002</v>
      </c>
    </row>
    <row r="1313" spans="1:4" x14ac:dyDescent="0.25">
      <c r="A1313" s="132">
        <v>5034</v>
      </c>
      <c r="B1313" t="s">
        <v>109</v>
      </c>
      <c r="C1313">
        <v>5.1078359999999998</v>
      </c>
      <c r="D1313">
        <v>3.6807620000000001</v>
      </c>
    </row>
    <row r="1314" spans="1:4" x14ac:dyDescent="0.25">
      <c r="A1314" s="132">
        <v>5035</v>
      </c>
      <c r="B1314" t="s">
        <v>109</v>
      </c>
      <c r="C1314">
        <v>5.0707529999999998</v>
      </c>
      <c r="D1314">
        <v>3.719265</v>
      </c>
    </row>
    <row r="1315" spans="1:4" x14ac:dyDescent="0.25">
      <c r="A1315" s="132">
        <v>5036</v>
      </c>
      <c r="B1315" t="s">
        <v>109</v>
      </c>
      <c r="C1315">
        <v>5.108695</v>
      </c>
      <c r="D1315">
        <v>3.5009570000000001</v>
      </c>
    </row>
    <row r="1316" spans="1:4" x14ac:dyDescent="0.25">
      <c r="A1316" s="132">
        <v>5037</v>
      </c>
      <c r="B1316" t="s">
        <v>109</v>
      </c>
      <c r="C1316">
        <v>5.4002100000000004</v>
      </c>
      <c r="D1316">
        <v>3.4178660000000001</v>
      </c>
    </row>
    <row r="1317" spans="1:4" x14ac:dyDescent="0.25">
      <c r="A1317" s="132">
        <v>5038</v>
      </c>
      <c r="B1317" t="s">
        <v>109</v>
      </c>
      <c r="C1317">
        <v>5.0605399999999996</v>
      </c>
      <c r="D1317">
        <v>3.5521189999999998</v>
      </c>
    </row>
    <row r="1318" spans="1:4" x14ac:dyDescent="0.25">
      <c r="A1318" s="132">
        <v>5039</v>
      </c>
      <c r="B1318" t="s">
        <v>109</v>
      </c>
      <c r="C1318">
        <v>5.0757320000000004</v>
      </c>
      <c r="D1318">
        <v>3.5314049999999999</v>
      </c>
    </row>
    <row r="1319" spans="1:4" x14ac:dyDescent="0.25">
      <c r="A1319" s="132">
        <v>5040</v>
      </c>
      <c r="B1319" t="s">
        <v>109</v>
      </c>
      <c r="C1319">
        <v>5.1434249999999997</v>
      </c>
      <c r="D1319">
        <v>3.4782459999999999</v>
      </c>
    </row>
    <row r="1320" spans="1:4" x14ac:dyDescent="0.25">
      <c r="A1320" s="132">
        <v>5041</v>
      </c>
      <c r="B1320" t="s">
        <v>109</v>
      </c>
      <c r="C1320">
        <v>5.171576</v>
      </c>
      <c r="D1320">
        <v>3.4520360000000001</v>
      </c>
    </row>
    <row r="1321" spans="1:4" x14ac:dyDescent="0.25">
      <c r="A1321" s="132">
        <v>5042</v>
      </c>
      <c r="B1321" t="s">
        <v>109</v>
      </c>
      <c r="C1321">
        <v>5.2154249999999998</v>
      </c>
      <c r="D1321">
        <v>3.5176180000000001</v>
      </c>
    </row>
    <row r="1322" spans="1:4" x14ac:dyDescent="0.25">
      <c r="A1322" s="132">
        <v>5043</v>
      </c>
      <c r="B1322" t="s">
        <v>109</v>
      </c>
      <c r="C1322">
        <v>5.3320360000000004</v>
      </c>
      <c r="D1322">
        <v>3.3701129999999999</v>
      </c>
    </row>
    <row r="1323" spans="1:4" x14ac:dyDescent="0.25">
      <c r="A1323" s="132">
        <v>5045</v>
      </c>
      <c r="B1323" t="s">
        <v>109</v>
      </c>
      <c r="C1323">
        <v>5.1989210000000003</v>
      </c>
      <c r="D1323">
        <v>3.4361700000000002</v>
      </c>
    </row>
    <row r="1324" spans="1:4" x14ac:dyDescent="0.25">
      <c r="A1324" s="132">
        <v>5046</v>
      </c>
      <c r="B1324" t="s">
        <v>109</v>
      </c>
      <c r="C1324">
        <v>5.0544510000000002</v>
      </c>
      <c r="D1324">
        <v>3.6150530000000001</v>
      </c>
    </row>
    <row r="1325" spans="1:4" x14ac:dyDescent="0.25">
      <c r="A1325" s="132">
        <v>5048</v>
      </c>
      <c r="B1325" t="s">
        <v>109</v>
      </c>
      <c r="C1325">
        <v>5.4158670000000004</v>
      </c>
      <c r="D1325">
        <v>3.3273079999999999</v>
      </c>
    </row>
    <row r="1326" spans="1:4" x14ac:dyDescent="0.25">
      <c r="A1326" s="132">
        <v>5051</v>
      </c>
      <c r="B1326" t="s">
        <v>109</v>
      </c>
      <c r="C1326">
        <v>5.2561859999999996</v>
      </c>
      <c r="D1326">
        <v>3.4067379999999998</v>
      </c>
    </row>
    <row r="1327" spans="1:4" x14ac:dyDescent="0.25">
      <c r="A1327" s="132">
        <v>5052</v>
      </c>
      <c r="B1327" t="s">
        <v>109</v>
      </c>
      <c r="C1327">
        <v>5.4157029999999997</v>
      </c>
      <c r="D1327">
        <v>3.3149950000000001</v>
      </c>
    </row>
    <row r="1328" spans="1:4" x14ac:dyDescent="0.25">
      <c r="A1328" s="132">
        <v>5053</v>
      </c>
      <c r="B1328" t="s">
        <v>109</v>
      </c>
      <c r="C1328">
        <v>5.260402</v>
      </c>
      <c r="D1328">
        <v>3.4589279999999998</v>
      </c>
    </row>
    <row r="1329" spans="1:4" x14ac:dyDescent="0.25">
      <c r="A1329" s="132">
        <v>5055</v>
      </c>
      <c r="B1329" t="s">
        <v>109</v>
      </c>
      <c r="C1329">
        <v>5.375883</v>
      </c>
      <c r="D1329">
        <v>3.3482229999999999</v>
      </c>
    </row>
    <row r="1330" spans="1:4" x14ac:dyDescent="0.25">
      <c r="A1330" s="132">
        <v>5056</v>
      </c>
      <c r="B1330" t="s">
        <v>109</v>
      </c>
      <c r="C1330">
        <v>5.0547599999999999</v>
      </c>
      <c r="D1330">
        <v>3.7618969999999998</v>
      </c>
    </row>
    <row r="1331" spans="1:4" x14ac:dyDescent="0.25">
      <c r="A1331" s="132">
        <v>5058</v>
      </c>
      <c r="B1331" t="s">
        <v>109</v>
      </c>
      <c r="C1331">
        <v>5.1992909999999997</v>
      </c>
      <c r="D1331">
        <v>3.43594</v>
      </c>
    </row>
    <row r="1332" spans="1:4" x14ac:dyDescent="0.25">
      <c r="A1332" s="132">
        <v>5060</v>
      </c>
      <c r="B1332" t="s">
        <v>109</v>
      </c>
      <c r="C1332">
        <v>5.1199170000000001</v>
      </c>
      <c r="D1332">
        <v>3.5743610000000001</v>
      </c>
    </row>
    <row r="1333" spans="1:4" x14ac:dyDescent="0.25">
      <c r="A1333" s="132">
        <v>5061</v>
      </c>
      <c r="B1333" t="s">
        <v>109</v>
      </c>
      <c r="C1333">
        <v>5.2088460000000003</v>
      </c>
      <c r="D1333">
        <v>3.4314740000000001</v>
      </c>
    </row>
    <row r="1334" spans="1:4" x14ac:dyDescent="0.25">
      <c r="A1334" s="132">
        <v>5062</v>
      </c>
      <c r="B1334" t="s">
        <v>109</v>
      </c>
      <c r="C1334">
        <v>5.2244429999999999</v>
      </c>
      <c r="D1334">
        <v>3.5713759999999999</v>
      </c>
    </row>
    <row r="1335" spans="1:4" x14ac:dyDescent="0.25">
      <c r="A1335" s="132">
        <v>5065</v>
      </c>
      <c r="B1335" t="s">
        <v>109</v>
      </c>
      <c r="C1335">
        <v>5.2481999999999998</v>
      </c>
      <c r="D1335">
        <v>3.4420630000000001</v>
      </c>
    </row>
    <row r="1336" spans="1:4" x14ac:dyDescent="0.25">
      <c r="A1336" s="132">
        <v>5067</v>
      </c>
      <c r="B1336" t="s">
        <v>109</v>
      </c>
      <c r="C1336">
        <v>5.2409809999999997</v>
      </c>
      <c r="D1336">
        <v>3.4925769999999998</v>
      </c>
    </row>
    <row r="1337" spans="1:4" x14ac:dyDescent="0.25">
      <c r="A1337" s="132">
        <v>5068</v>
      </c>
      <c r="B1337" t="s">
        <v>109</v>
      </c>
      <c r="C1337">
        <v>5.2229720000000004</v>
      </c>
      <c r="D1337">
        <v>3.4722919999999999</v>
      </c>
    </row>
    <row r="1338" spans="1:4" x14ac:dyDescent="0.25">
      <c r="A1338" s="132">
        <v>5069</v>
      </c>
      <c r="B1338" t="s">
        <v>109</v>
      </c>
      <c r="C1338">
        <v>5.1812579999999997</v>
      </c>
      <c r="D1338">
        <v>3.4976750000000001</v>
      </c>
    </row>
    <row r="1339" spans="1:4" x14ac:dyDescent="0.25">
      <c r="A1339" s="132">
        <v>5070</v>
      </c>
      <c r="B1339" t="s">
        <v>109</v>
      </c>
      <c r="C1339">
        <v>5.226534</v>
      </c>
      <c r="D1339">
        <v>3.4430070000000002</v>
      </c>
    </row>
    <row r="1340" spans="1:4" x14ac:dyDescent="0.25">
      <c r="A1340" s="132">
        <v>5071</v>
      </c>
      <c r="B1340" t="s">
        <v>109</v>
      </c>
      <c r="C1340">
        <v>5.2152940000000001</v>
      </c>
      <c r="D1340">
        <v>3.5607829999999998</v>
      </c>
    </row>
    <row r="1341" spans="1:4" x14ac:dyDescent="0.25">
      <c r="A1341" s="132">
        <v>5072</v>
      </c>
      <c r="B1341" t="s">
        <v>109</v>
      </c>
      <c r="C1341">
        <v>5.1347769999999997</v>
      </c>
      <c r="D1341">
        <v>3.5038819999999999</v>
      </c>
    </row>
    <row r="1342" spans="1:4" x14ac:dyDescent="0.25">
      <c r="A1342" s="132">
        <v>5073</v>
      </c>
      <c r="B1342" t="s">
        <v>109</v>
      </c>
      <c r="C1342">
        <v>5.3276760000000003</v>
      </c>
      <c r="D1342">
        <v>3.4089930000000002</v>
      </c>
    </row>
    <row r="1343" spans="1:4" x14ac:dyDescent="0.25">
      <c r="A1343" s="132">
        <v>5075</v>
      </c>
      <c r="B1343" t="s">
        <v>109</v>
      </c>
      <c r="C1343">
        <v>5.2696139999999998</v>
      </c>
      <c r="D1343">
        <v>3.4021129999999999</v>
      </c>
    </row>
    <row r="1344" spans="1:4" x14ac:dyDescent="0.25">
      <c r="A1344" s="132">
        <v>5076</v>
      </c>
      <c r="B1344" t="s">
        <v>109</v>
      </c>
      <c r="C1344">
        <v>5.0782040000000004</v>
      </c>
      <c r="D1344">
        <v>3.5573760000000001</v>
      </c>
    </row>
    <row r="1345" spans="1:4" x14ac:dyDescent="0.25">
      <c r="A1345" s="132">
        <v>5077</v>
      </c>
      <c r="B1345" t="s">
        <v>109</v>
      </c>
      <c r="C1345">
        <v>5.1472870000000004</v>
      </c>
      <c r="D1345">
        <v>3.488432</v>
      </c>
    </row>
    <row r="1346" spans="1:4" x14ac:dyDescent="0.25">
      <c r="A1346" s="132">
        <v>5079</v>
      </c>
      <c r="B1346" t="s">
        <v>109</v>
      </c>
      <c r="C1346">
        <v>5.0881360000000004</v>
      </c>
      <c r="D1346">
        <v>3.5237989999999999</v>
      </c>
    </row>
    <row r="1347" spans="1:4" x14ac:dyDescent="0.25">
      <c r="A1347" s="132">
        <v>5081</v>
      </c>
      <c r="B1347" t="s">
        <v>109</v>
      </c>
      <c r="C1347">
        <v>5.2500020000000003</v>
      </c>
      <c r="D1347">
        <v>3.4377430000000002</v>
      </c>
    </row>
    <row r="1348" spans="1:4" x14ac:dyDescent="0.25">
      <c r="A1348" s="132">
        <v>5083</v>
      </c>
      <c r="B1348" t="s">
        <v>109</v>
      </c>
      <c r="C1348">
        <v>5.1383330000000003</v>
      </c>
      <c r="D1348">
        <v>3.4712559999999999</v>
      </c>
    </row>
    <row r="1349" spans="1:4" x14ac:dyDescent="0.25">
      <c r="A1349" s="132">
        <v>5084</v>
      </c>
      <c r="B1349" t="s">
        <v>109</v>
      </c>
      <c r="C1349">
        <v>5.2930419999999998</v>
      </c>
      <c r="D1349">
        <v>3.4206569999999998</v>
      </c>
    </row>
    <row r="1350" spans="1:4" x14ac:dyDescent="0.25">
      <c r="A1350" s="132">
        <v>5086</v>
      </c>
      <c r="B1350" t="s">
        <v>109</v>
      </c>
      <c r="C1350">
        <v>5.0371889999999997</v>
      </c>
      <c r="D1350">
        <v>3.5690379999999999</v>
      </c>
    </row>
    <row r="1351" spans="1:4" x14ac:dyDescent="0.25">
      <c r="A1351" s="132">
        <v>5089</v>
      </c>
      <c r="B1351" t="s">
        <v>109</v>
      </c>
      <c r="C1351">
        <v>5.4358069999999996</v>
      </c>
      <c r="D1351">
        <v>3.3655390000000001</v>
      </c>
    </row>
    <row r="1352" spans="1:4" x14ac:dyDescent="0.25">
      <c r="A1352" s="132">
        <v>5091</v>
      </c>
      <c r="B1352" t="s">
        <v>109</v>
      </c>
      <c r="C1352">
        <v>5.2255339999999997</v>
      </c>
      <c r="D1352">
        <v>3.5240680000000002</v>
      </c>
    </row>
    <row r="1353" spans="1:4" x14ac:dyDescent="0.25">
      <c r="A1353" s="132">
        <v>5101</v>
      </c>
      <c r="B1353" t="s">
        <v>109</v>
      </c>
      <c r="C1353">
        <v>5.5665990000000001</v>
      </c>
      <c r="D1353">
        <v>3.4278460000000002</v>
      </c>
    </row>
    <row r="1354" spans="1:4" x14ac:dyDescent="0.25">
      <c r="A1354" s="132">
        <v>5141</v>
      </c>
      <c r="B1354" t="s">
        <v>109</v>
      </c>
      <c r="C1354">
        <v>5.5291129999999997</v>
      </c>
      <c r="D1354">
        <v>3.4889000000000001</v>
      </c>
    </row>
    <row r="1355" spans="1:4" x14ac:dyDescent="0.25">
      <c r="A1355" s="132">
        <v>5142</v>
      </c>
      <c r="B1355" t="s">
        <v>109</v>
      </c>
      <c r="C1355">
        <v>5.2870299999999997</v>
      </c>
      <c r="D1355">
        <v>3.5401440000000002</v>
      </c>
    </row>
    <row r="1356" spans="1:4" x14ac:dyDescent="0.25">
      <c r="A1356" s="132">
        <v>5143</v>
      </c>
      <c r="B1356" t="s">
        <v>109</v>
      </c>
      <c r="C1356">
        <v>5.3455060000000003</v>
      </c>
      <c r="D1356">
        <v>3.5700409999999998</v>
      </c>
    </row>
    <row r="1357" spans="1:4" x14ac:dyDescent="0.25">
      <c r="A1357" s="132">
        <v>5146</v>
      </c>
      <c r="B1357" t="s">
        <v>109</v>
      </c>
      <c r="C1357">
        <v>5.4303509999999999</v>
      </c>
      <c r="D1357">
        <v>3.5478610000000002</v>
      </c>
    </row>
    <row r="1358" spans="1:4" x14ac:dyDescent="0.25">
      <c r="A1358" s="132">
        <v>5148</v>
      </c>
      <c r="B1358" t="s">
        <v>109</v>
      </c>
      <c r="C1358">
        <v>5.1519539999999999</v>
      </c>
      <c r="D1358">
        <v>3.7069920000000001</v>
      </c>
    </row>
    <row r="1359" spans="1:4" x14ac:dyDescent="0.25">
      <c r="A1359" s="132">
        <v>5149</v>
      </c>
      <c r="B1359" t="s">
        <v>109</v>
      </c>
      <c r="C1359">
        <v>5.1626820000000002</v>
      </c>
      <c r="D1359">
        <v>3.679074</v>
      </c>
    </row>
    <row r="1360" spans="1:4" x14ac:dyDescent="0.25">
      <c r="A1360" s="132">
        <v>5150</v>
      </c>
      <c r="B1360" t="s">
        <v>109</v>
      </c>
      <c r="C1360">
        <v>5.4309260000000004</v>
      </c>
      <c r="D1360">
        <v>3.453754</v>
      </c>
    </row>
    <row r="1361" spans="1:4" x14ac:dyDescent="0.25">
      <c r="A1361" s="132">
        <v>5151</v>
      </c>
      <c r="B1361" t="s">
        <v>109</v>
      </c>
      <c r="C1361">
        <v>5.4315199999999999</v>
      </c>
      <c r="D1361">
        <v>3.4217870000000001</v>
      </c>
    </row>
    <row r="1362" spans="1:4" x14ac:dyDescent="0.25">
      <c r="A1362" s="132">
        <v>5152</v>
      </c>
      <c r="B1362" t="s">
        <v>109</v>
      </c>
      <c r="C1362">
        <v>5.1228030000000002</v>
      </c>
      <c r="D1362">
        <v>3.7399580000000001</v>
      </c>
    </row>
    <row r="1363" spans="1:4" x14ac:dyDescent="0.25">
      <c r="A1363" s="132">
        <v>5153</v>
      </c>
      <c r="B1363" t="s">
        <v>109</v>
      </c>
      <c r="C1363">
        <v>5.2119650000000002</v>
      </c>
      <c r="D1363">
        <v>3.6117210000000002</v>
      </c>
    </row>
    <row r="1364" spans="1:4" x14ac:dyDescent="0.25">
      <c r="A1364" s="132">
        <v>5154</v>
      </c>
      <c r="B1364" t="s">
        <v>109</v>
      </c>
      <c r="C1364">
        <v>5.5587299999999997</v>
      </c>
      <c r="D1364">
        <v>3.4599679999999999</v>
      </c>
    </row>
    <row r="1365" spans="1:4" x14ac:dyDescent="0.25">
      <c r="A1365" s="132">
        <v>5155</v>
      </c>
      <c r="B1365" t="s">
        <v>109</v>
      </c>
      <c r="C1365">
        <v>5.1972699999999996</v>
      </c>
      <c r="D1365">
        <v>3.7097060000000002</v>
      </c>
    </row>
    <row r="1366" spans="1:4" x14ac:dyDescent="0.25">
      <c r="A1366" s="132">
        <v>5156</v>
      </c>
      <c r="B1366" t="s">
        <v>109</v>
      </c>
      <c r="C1366">
        <v>5.5245490000000004</v>
      </c>
      <c r="D1366">
        <v>3.3891619999999998</v>
      </c>
    </row>
    <row r="1367" spans="1:4" x14ac:dyDescent="0.25">
      <c r="A1367" s="132">
        <v>5158</v>
      </c>
      <c r="B1367" t="s">
        <v>109</v>
      </c>
      <c r="C1367">
        <v>5.6079569999999999</v>
      </c>
      <c r="D1367">
        <v>3.4382820000000001</v>
      </c>
    </row>
    <row r="1368" spans="1:4" x14ac:dyDescent="0.25">
      <c r="A1368" s="132">
        <v>5161</v>
      </c>
      <c r="B1368" t="s">
        <v>109</v>
      </c>
      <c r="C1368">
        <v>5.1572490000000002</v>
      </c>
      <c r="D1368">
        <v>3.7010559999999999</v>
      </c>
    </row>
    <row r="1369" spans="1:4" x14ac:dyDescent="0.25">
      <c r="A1369" s="132">
        <v>5201</v>
      </c>
      <c r="B1369" t="s">
        <v>109</v>
      </c>
      <c r="C1369">
        <v>5.2578399999999998</v>
      </c>
      <c r="D1369">
        <v>3.6730830000000001</v>
      </c>
    </row>
    <row r="1370" spans="1:4" x14ac:dyDescent="0.25">
      <c r="A1370" s="132">
        <v>5250</v>
      </c>
      <c r="B1370" t="s">
        <v>109</v>
      </c>
      <c r="C1370">
        <v>5.4014559999999996</v>
      </c>
      <c r="D1370">
        <v>3.4635980000000002</v>
      </c>
    </row>
    <row r="1371" spans="1:4" x14ac:dyDescent="0.25">
      <c r="A1371" s="132">
        <v>5251</v>
      </c>
      <c r="B1371" t="s">
        <v>109</v>
      </c>
      <c r="C1371">
        <v>5.2356059999999998</v>
      </c>
      <c r="D1371">
        <v>3.580762</v>
      </c>
    </row>
    <row r="1372" spans="1:4" x14ac:dyDescent="0.25">
      <c r="A1372" s="132">
        <v>5252</v>
      </c>
      <c r="B1372" t="s">
        <v>109</v>
      </c>
      <c r="C1372">
        <v>5.1707039999999997</v>
      </c>
      <c r="D1372">
        <v>3.6978810000000002</v>
      </c>
    </row>
    <row r="1373" spans="1:4" x14ac:dyDescent="0.25">
      <c r="A1373" s="132">
        <v>5253</v>
      </c>
      <c r="B1373" t="s">
        <v>109</v>
      </c>
      <c r="C1373">
        <v>5.1737869999999999</v>
      </c>
      <c r="D1373">
        <v>3.6584750000000001</v>
      </c>
    </row>
    <row r="1374" spans="1:4" x14ac:dyDescent="0.25">
      <c r="A1374" s="132">
        <v>5255</v>
      </c>
      <c r="B1374" t="s">
        <v>109</v>
      </c>
      <c r="C1374">
        <v>5.2071399999999999</v>
      </c>
      <c r="D1374">
        <v>3.634995</v>
      </c>
    </row>
    <row r="1375" spans="1:4" x14ac:dyDescent="0.25">
      <c r="A1375" s="132">
        <v>5257</v>
      </c>
      <c r="B1375" t="s">
        <v>109</v>
      </c>
      <c r="C1375">
        <v>5.5942889999999998</v>
      </c>
      <c r="D1375">
        <v>3.3717389999999998</v>
      </c>
    </row>
    <row r="1376" spans="1:4" x14ac:dyDescent="0.25">
      <c r="A1376" s="132">
        <v>5260</v>
      </c>
      <c r="B1376" t="s">
        <v>109</v>
      </c>
      <c r="C1376">
        <v>5.5762219999999996</v>
      </c>
      <c r="D1376">
        <v>3.4345530000000002</v>
      </c>
    </row>
    <row r="1377" spans="1:4" x14ac:dyDescent="0.25">
      <c r="A1377" s="132">
        <v>5261</v>
      </c>
      <c r="B1377" t="s">
        <v>109</v>
      </c>
      <c r="C1377">
        <v>5.4711210000000001</v>
      </c>
      <c r="D1377">
        <v>3.541283</v>
      </c>
    </row>
    <row r="1378" spans="1:4" x14ac:dyDescent="0.25">
      <c r="A1378" s="132">
        <v>5262</v>
      </c>
      <c r="B1378" t="s">
        <v>109</v>
      </c>
      <c r="C1378">
        <v>5.4412370000000001</v>
      </c>
      <c r="D1378">
        <v>3.4882240000000002</v>
      </c>
    </row>
    <row r="1379" spans="1:4" x14ac:dyDescent="0.25">
      <c r="A1379" s="132">
        <v>5301</v>
      </c>
      <c r="B1379" t="s">
        <v>109</v>
      </c>
      <c r="C1379">
        <v>5.5771980000000001</v>
      </c>
      <c r="D1379">
        <v>3.5769410000000001</v>
      </c>
    </row>
    <row r="1380" spans="1:4" x14ac:dyDescent="0.25">
      <c r="A1380" s="132">
        <v>5340</v>
      </c>
      <c r="B1380" t="s">
        <v>109</v>
      </c>
      <c r="C1380">
        <v>5.1091379999999997</v>
      </c>
      <c r="D1380">
        <v>3.7563260000000001</v>
      </c>
    </row>
    <row r="1381" spans="1:4" x14ac:dyDescent="0.25">
      <c r="A1381" s="132">
        <v>5341</v>
      </c>
      <c r="B1381" t="s">
        <v>109</v>
      </c>
      <c r="C1381">
        <v>5.2860379999999996</v>
      </c>
      <c r="D1381">
        <v>3.7313559999999999</v>
      </c>
    </row>
    <row r="1382" spans="1:4" x14ac:dyDescent="0.25">
      <c r="A1382" s="132">
        <v>5342</v>
      </c>
      <c r="B1382" t="s">
        <v>109</v>
      </c>
      <c r="C1382">
        <v>5.3608370000000001</v>
      </c>
      <c r="D1382">
        <v>3.7092209999999999</v>
      </c>
    </row>
    <row r="1383" spans="1:4" x14ac:dyDescent="0.25">
      <c r="A1383" s="132">
        <v>5343</v>
      </c>
      <c r="B1383" t="s">
        <v>109</v>
      </c>
      <c r="C1383">
        <v>5.2406769999999998</v>
      </c>
      <c r="D1383">
        <v>3.7072280000000002</v>
      </c>
    </row>
    <row r="1384" spans="1:4" x14ac:dyDescent="0.25">
      <c r="A1384" s="132">
        <v>5345</v>
      </c>
      <c r="B1384" t="s">
        <v>109</v>
      </c>
      <c r="C1384">
        <v>5.4834519999999998</v>
      </c>
      <c r="D1384">
        <v>3.5868380000000002</v>
      </c>
    </row>
    <row r="1385" spans="1:4" x14ac:dyDescent="0.25">
      <c r="A1385" s="132">
        <v>5346</v>
      </c>
      <c r="B1385" t="s">
        <v>109</v>
      </c>
      <c r="C1385">
        <v>5.6172380000000004</v>
      </c>
      <c r="D1385">
        <v>3.4774690000000001</v>
      </c>
    </row>
    <row r="1386" spans="1:4" x14ac:dyDescent="0.25">
      <c r="A1386" s="132">
        <v>5350</v>
      </c>
      <c r="B1386" t="s">
        <v>109</v>
      </c>
      <c r="C1386">
        <v>5.2065650000000003</v>
      </c>
      <c r="D1386">
        <v>3.7865549999999999</v>
      </c>
    </row>
    <row r="1387" spans="1:4" x14ac:dyDescent="0.25">
      <c r="A1387" s="132">
        <v>5351</v>
      </c>
      <c r="B1387" t="s">
        <v>109</v>
      </c>
      <c r="C1387">
        <v>5.3712010000000001</v>
      </c>
      <c r="D1387">
        <v>3.6848459999999998</v>
      </c>
    </row>
    <row r="1388" spans="1:4" x14ac:dyDescent="0.25">
      <c r="A1388" s="132">
        <v>5352</v>
      </c>
      <c r="B1388" t="s">
        <v>109</v>
      </c>
      <c r="C1388">
        <v>5.2362450000000003</v>
      </c>
      <c r="D1388">
        <v>3.7466689999999998</v>
      </c>
    </row>
    <row r="1389" spans="1:4" x14ac:dyDescent="0.25">
      <c r="A1389" s="132">
        <v>5353</v>
      </c>
      <c r="B1389" t="s">
        <v>109</v>
      </c>
      <c r="C1389">
        <v>5.4476440000000004</v>
      </c>
      <c r="D1389">
        <v>3.58494</v>
      </c>
    </row>
    <row r="1390" spans="1:4" x14ac:dyDescent="0.25">
      <c r="A1390" s="132">
        <v>5354</v>
      </c>
      <c r="B1390" t="s">
        <v>109</v>
      </c>
      <c r="C1390">
        <v>5.7887449999999996</v>
      </c>
      <c r="D1390">
        <v>3.4854419999999999</v>
      </c>
    </row>
    <row r="1391" spans="1:4" x14ac:dyDescent="0.25">
      <c r="A1391" s="132">
        <v>5355</v>
      </c>
      <c r="B1391" t="s">
        <v>109</v>
      </c>
      <c r="C1391">
        <v>5.2460990000000001</v>
      </c>
      <c r="D1391">
        <v>3.7302979999999999</v>
      </c>
    </row>
    <row r="1392" spans="1:4" x14ac:dyDescent="0.25">
      <c r="A1392" s="132">
        <v>5356</v>
      </c>
      <c r="B1392" t="s">
        <v>109</v>
      </c>
      <c r="C1392">
        <v>5.1083629999999998</v>
      </c>
      <c r="D1392">
        <v>3.8205619999999998</v>
      </c>
    </row>
    <row r="1393" spans="1:4" x14ac:dyDescent="0.25">
      <c r="A1393" s="132">
        <v>5358</v>
      </c>
      <c r="B1393" t="s">
        <v>109</v>
      </c>
      <c r="C1393">
        <v>5.4538700000000002</v>
      </c>
      <c r="D1393">
        <v>3.6585619999999999</v>
      </c>
    </row>
    <row r="1394" spans="1:4" x14ac:dyDescent="0.25">
      <c r="A1394" s="132">
        <v>5359</v>
      </c>
      <c r="B1394" t="s">
        <v>109</v>
      </c>
      <c r="C1394">
        <v>5.3345539999999998</v>
      </c>
      <c r="D1394">
        <v>3.6293030000000002</v>
      </c>
    </row>
    <row r="1395" spans="1:4" x14ac:dyDescent="0.25">
      <c r="A1395" s="132">
        <v>5360</v>
      </c>
      <c r="B1395" t="s">
        <v>109</v>
      </c>
      <c r="C1395">
        <v>5.0836629999999996</v>
      </c>
      <c r="D1395">
        <v>3.8086199999999999</v>
      </c>
    </row>
    <row r="1396" spans="1:4" x14ac:dyDescent="0.25">
      <c r="A1396" s="132">
        <v>5361</v>
      </c>
      <c r="B1396" t="s">
        <v>109</v>
      </c>
      <c r="C1396">
        <v>5.2787670000000002</v>
      </c>
      <c r="D1396">
        <v>3.7567279999999998</v>
      </c>
    </row>
    <row r="1397" spans="1:4" x14ac:dyDescent="0.25">
      <c r="A1397" s="132">
        <v>5362</v>
      </c>
      <c r="B1397" t="s">
        <v>109</v>
      </c>
      <c r="C1397">
        <v>5.4738189999999998</v>
      </c>
      <c r="D1397">
        <v>3.617626</v>
      </c>
    </row>
    <row r="1398" spans="1:4" x14ac:dyDescent="0.25">
      <c r="A1398" s="132">
        <v>5363</v>
      </c>
      <c r="B1398" t="s">
        <v>109</v>
      </c>
      <c r="C1398">
        <v>5.1568170000000002</v>
      </c>
      <c r="D1398">
        <v>3.8132229999999998</v>
      </c>
    </row>
    <row r="1399" spans="1:4" x14ac:dyDescent="0.25">
      <c r="A1399" s="132">
        <v>5401</v>
      </c>
      <c r="B1399" t="s">
        <v>109</v>
      </c>
      <c r="C1399">
        <v>5.7101300000000004</v>
      </c>
      <c r="D1399">
        <v>3.2251110000000001</v>
      </c>
    </row>
    <row r="1400" spans="1:4" x14ac:dyDescent="0.25">
      <c r="A1400" s="132">
        <v>5403</v>
      </c>
      <c r="B1400" t="s">
        <v>109</v>
      </c>
      <c r="C1400">
        <v>5.7056469999999999</v>
      </c>
      <c r="D1400">
        <v>3.303461</v>
      </c>
    </row>
    <row r="1401" spans="1:4" x14ac:dyDescent="0.25">
      <c r="A1401" s="132">
        <v>5404</v>
      </c>
      <c r="B1401" t="s">
        <v>109</v>
      </c>
      <c r="C1401">
        <v>5.6929429999999996</v>
      </c>
      <c r="D1401">
        <v>3.2797960000000002</v>
      </c>
    </row>
    <row r="1402" spans="1:4" x14ac:dyDescent="0.25">
      <c r="A1402" s="132">
        <v>5405</v>
      </c>
      <c r="B1402" t="s">
        <v>109</v>
      </c>
      <c r="C1402">
        <v>5.7039869999999997</v>
      </c>
      <c r="D1402">
        <v>3.2591619999999999</v>
      </c>
    </row>
    <row r="1403" spans="1:4" x14ac:dyDescent="0.25">
      <c r="A1403" s="132">
        <v>5408</v>
      </c>
      <c r="B1403" t="s">
        <v>109</v>
      </c>
      <c r="C1403">
        <v>5.7046580000000002</v>
      </c>
      <c r="D1403">
        <v>3.1284369999999999</v>
      </c>
    </row>
    <row r="1404" spans="1:4" x14ac:dyDescent="0.25">
      <c r="A1404" s="132">
        <v>5440</v>
      </c>
      <c r="B1404" t="s">
        <v>107</v>
      </c>
      <c r="C1404">
        <v>5.2462439999999999</v>
      </c>
      <c r="D1404">
        <v>3.007638</v>
      </c>
    </row>
    <row r="1405" spans="1:4" x14ac:dyDescent="0.25">
      <c r="A1405" s="132">
        <v>5441</v>
      </c>
      <c r="B1405" t="s">
        <v>109</v>
      </c>
      <c r="C1405">
        <v>5.1068639999999998</v>
      </c>
      <c r="D1405">
        <v>4.1994090000000002</v>
      </c>
    </row>
    <row r="1406" spans="1:4" x14ac:dyDescent="0.25">
      <c r="A1406" s="132">
        <v>5442</v>
      </c>
      <c r="B1406" t="s">
        <v>109</v>
      </c>
      <c r="C1406">
        <v>5.0004739999999996</v>
      </c>
      <c r="D1406">
        <v>4.2541789999999997</v>
      </c>
    </row>
    <row r="1407" spans="1:4" x14ac:dyDescent="0.25">
      <c r="A1407" s="132">
        <v>5443</v>
      </c>
      <c r="B1407" t="s">
        <v>109</v>
      </c>
      <c r="C1407">
        <v>5.3259499999999997</v>
      </c>
      <c r="D1407">
        <v>3.51729</v>
      </c>
    </row>
    <row r="1408" spans="1:4" x14ac:dyDescent="0.25">
      <c r="A1408" s="132">
        <v>5444</v>
      </c>
      <c r="B1408" t="s">
        <v>109</v>
      </c>
      <c r="C1408">
        <v>5.2995330000000003</v>
      </c>
      <c r="D1408">
        <v>3.8623349999999999</v>
      </c>
    </row>
    <row r="1409" spans="1:4" x14ac:dyDescent="0.25">
      <c r="A1409" s="132">
        <v>5445</v>
      </c>
      <c r="B1409" t="s">
        <v>109</v>
      </c>
      <c r="C1409">
        <v>5.7403979999999999</v>
      </c>
      <c r="D1409">
        <v>3.1773630000000002</v>
      </c>
    </row>
    <row r="1410" spans="1:4" x14ac:dyDescent="0.25">
      <c r="A1410" s="132">
        <v>5446</v>
      </c>
      <c r="B1410" t="s">
        <v>109</v>
      </c>
      <c r="C1410">
        <v>5.670642</v>
      </c>
      <c r="D1410">
        <v>3.2852570000000001</v>
      </c>
    </row>
    <row r="1411" spans="1:4" x14ac:dyDescent="0.25">
      <c r="A1411" s="132">
        <v>5447</v>
      </c>
      <c r="B1411" t="s">
        <v>107</v>
      </c>
      <c r="C1411">
        <v>4.8862050000000004</v>
      </c>
      <c r="D1411">
        <v>4.0811339999999996</v>
      </c>
    </row>
    <row r="1412" spans="1:4" x14ac:dyDescent="0.25">
      <c r="A1412" s="132">
        <v>5448</v>
      </c>
      <c r="B1412" t="s">
        <v>109</v>
      </c>
      <c r="C1412">
        <v>5.2793029999999996</v>
      </c>
      <c r="D1412">
        <v>4.0028610000000002</v>
      </c>
    </row>
    <row r="1413" spans="1:4" x14ac:dyDescent="0.25">
      <c r="A1413" s="132">
        <v>5450</v>
      </c>
      <c r="B1413" t="s">
        <v>107</v>
      </c>
      <c r="C1413">
        <v>4.9730270000000001</v>
      </c>
      <c r="D1413">
        <v>3.9470779999999999</v>
      </c>
    </row>
    <row r="1414" spans="1:4" x14ac:dyDescent="0.25">
      <c r="A1414" s="132">
        <v>5452</v>
      </c>
      <c r="B1414" t="s">
        <v>109</v>
      </c>
      <c r="C1414">
        <v>5.5924209999999999</v>
      </c>
      <c r="D1414">
        <v>3.5577230000000002</v>
      </c>
    </row>
    <row r="1415" spans="1:4" x14ac:dyDescent="0.25">
      <c r="A1415" s="132">
        <v>5454</v>
      </c>
      <c r="B1415" t="s">
        <v>109</v>
      </c>
      <c r="C1415">
        <v>5.465732</v>
      </c>
      <c r="D1415">
        <v>3.7387239999999999</v>
      </c>
    </row>
    <row r="1416" spans="1:4" x14ac:dyDescent="0.25">
      <c r="A1416" s="132">
        <v>5455</v>
      </c>
      <c r="B1416" t="s">
        <v>107</v>
      </c>
      <c r="C1416">
        <v>5.1231629999999999</v>
      </c>
      <c r="D1416">
        <v>3.614719</v>
      </c>
    </row>
    <row r="1417" spans="1:4" x14ac:dyDescent="0.25">
      <c r="A1417" s="132">
        <v>5456</v>
      </c>
      <c r="B1417" t="s">
        <v>109</v>
      </c>
      <c r="C1417">
        <v>5.7698720000000003</v>
      </c>
      <c r="D1417">
        <v>3.109963</v>
      </c>
    </row>
    <row r="1418" spans="1:4" x14ac:dyDescent="0.25">
      <c r="A1418" s="132">
        <v>5457</v>
      </c>
      <c r="B1418" t="s">
        <v>107</v>
      </c>
      <c r="C1418">
        <v>5.0873229999999996</v>
      </c>
      <c r="D1418">
        <v>3.7829799999999998</v>
      </c>
    </row>
    <row r="1419" spans="1:4" x14ac:dyDescent="0.25">
      <c r="A1419" s="132">
        <v>5458</v>
      </c>
      <c r="B1419" t="s">
        <v>107</v>
      </c>
      <c r="C1419">
        <v>5.3127440000000004</v>
      </c>
      <c r="D1419">
        <v>2.7929900000000001</v>
      </c>
    </row>
    <row r="1420" spans="1:4" x14ac:dyDescent="0.25">
      <c r="A1420" s="132">
        <v>5459</v>
      </c>
      <c r="B1420" t="s">
        <v>107</v>
      </c>
      <c r="C1420">
        <v>5.1827180000000004</v>
      </c>
      <c r="D1420">
        <v>3.5376159999999999</v>
      </c>
    </row>
    <row r="1421" spans="1:4" x14ac:dyDescent="0.25">
      <c r="A1421" s="132">
        <v>5461</v>
      </c>
      <c r="B1421" t="s">
        <v>109</v>
      </c>
      <c r="C1421">
        <v>5.582516</v>
      </c>
      <c r="D1421">
        <v>3.4216009999999999</v>
      </c>
    </row>
    <row r="1422" spans="1:4" x14ac:dyDescent="0.25">
      <c r="A1422" s="132">
        <v>5462</v>
      </c>
      <c r="B1422" t="s">
        <v>109</v>
      </c>
      <c r="C1422">
        <v>5.2025439999999996</v>
      </c>
      <c r="D1422">
        <v>3.6649340000000001</v>
      </c>
    </row>
    <row r="1423" spans="1:4" x14ac:dyDescent="0.25">
      <c r="A1423" s="132">
        <v>5463</v>
      </c>
      <c r="B1423" t="s">
        <v>107</v>
      </c>
      <c r="C1423">
        <v>5.2595650000000003</v>
      </c>
      <c r="D1423">
        <v>2.8629600000000002</v>
      </c>
    </row>
    <row r="1424" spans="1:4" x14ac:dyDescent="0.25">
      <c r="A1424" s="132">
        <v>5464</v>
      </c>
      <c r="B1424" t="s">
        <v>109</v>
      </c>
      <c r="C1424">
        <v>5.1399439999999998</v>
      </c>
      <c r="D1424">
        <v>3.9736850000000001</v>
      </c>
    </row>
    <row r="1425" spans="1:4" x14ac:dyDescent="0.25">
      <c r="A1425" s="132">
        <v>5465</v>
      </c>
      <c r="B1425" t="s">
        <v>109</v>
      </c>
      <c r="C1425">
        <v>5.3795999999999999</v>
      </c>
      <c r="D1425">
        <v>3.660669</v>
      </c>
    </row>
    <row r="1426" spans="1:4" x14ac:dyDescent="0.25">
      <c r="A1426" s="132">
        <v>5468</v>
      </c>
      <c r="B1426" t="s">
        <v>109</v>
      </c>
      <c r="C1426">
        <v>5.6059190000000001</v>
      </c>
      <c r="D1426">
        <v>3.447613</v>
      </c>
    </row>
    <row r="1427" spans="1:4" x14ac:dyDescent="0.25">
      <c r="A1427" s="132">
        <v>5471</v>
      </c>
      <c r="B1427" t="s">
        <v>109</v>
      </c>
      <c r="C1427">
        <v>4.9351799999999999</v>
      </c>
      <c r="D1427">
        <v>4.4265189999999999</v>
      </c>
    </row>
    <row r="1428" spans="1:4" x14ac:dyDescent="0.25">
      <c r="A1428" s="132">
        <v>5472</v>
      </c>
      <c r="B1428" t="s">
        <v>109</v>
      </c>
      <c r="C1428">
        <v>5.630185</v>
      </c>
      <c r="D1428">
        <v>3.2565240000000002</v>
      </c>
    </row>
    <row r="1429" spans="1:4" x14ac:dyDescent="0.25">
      <c r="A1429" s="132">
        <v>5473</v>
      </c>
      <c r="B1429" t="s">
        <v>109</v>
      </c>
      <c r="C1429">
        <v>5.7128860000000001</v>
      </c>
      <c r="D1429">
        <v>3.2057180000000001</v>
      </c>
    </row>
    <row r="1430" spans="1:4" x14ac:dyDescent="0.25">
      <c r="A1430" s="132">
        <v>5474</v>
      </c>
      <c r="B1430" t="s">
        <v>107</v>
      </c>
      <c r="C1430">
        <v>5.2862460000000002</v>
      </c>
      <c r="D1430">
        <v>2.909348</v>
      </c>
    </row>
    <row r="1431" spans="1:4" x14ac:dyDescent="0.25">
      <c r="A1431" s="132">
        <v>5476</v>
      </c>
      <c r="B1431" t="s">
        <v>107</v>
      </c>
      <c r="C1431">
        <v>4.7719060000000004</v>
      </c>
      <c r="D1431">
        <v>4.1598639999999998</v>
      </c>
    </row>
    <row r="1432" spans="1:4" x14ac:dyDescent="0.25">
      <c r="A1432" s="132">
        <v>5477</v>
      </c>
      <c r="B1432" t="s">
        <v>109</v>
      </c>
      <c r="C1432">
        <v>5.391807</v>
      </c>
      <c r="D1432">
        <v>3.6076320000000002</v>
      </c>
    </row>
    <row r="1433" spans="1:4" x14ac:dyDescent="0.25">
      <c r="A1433" s="132">
        <v>5478</v>
      </c>
      <c r="B1433" t="s">
        <v>107</v>
      </c>
      <c r="C1433">
        <v>5.2169860000000003</v>
      </c>
      <c r="D1433">
        <v>3.330813</v>
      </c>
    </row>
    <row r="1434" spans="1:4" x14ac:dyDescent="0.25">
      <c r="A1434" s="132">
        <v>5482</v>
      </c>
      <c r="B1434" t="s">
        <v>109</v>
      </c>
      <c r="C1434">
        <v>5.7314100000000003</v>
      </c>
      <c r="D1434">
        <v>3.2152159999999999</v>
      </c>
    </row>
    <row r="1435" spans="1:4" x14ac:dyDescent="0.25">
      <c r="A1435" s="132">
        <v>5483</v>
      </c>
      <c r="B1435" t="s">
        <v>107</v>
      </c>
      <c r="C1435">
        <v>5.1556670000000002</v>
      </c>
      <c r="D1435">
        <v>3.5999119999999998</v>
      </c>
    </row>
    <row r="1436" spans="1:4" x14ac:dyDescent="0.25">
      <c r="A1436" s="132">
        <v>5486</v>
      </c>
      <c r="B1436" t="s">
        <v>109</v>
      </c>
      <c r="C1436">
        <v>5.6222000000000003</v>
      </c>
      <c r="D1436">
        <v>2.994796</v>
      </c>
    </row>
    <row r="1437" spans="1:4" x14ac:dyDescent="0.25">
      <c r="A1437" s="132">
        <v>5487</v>
      </c>
      <c r="B1437" t="s">
        <v>109</v>
      </c>
      <c r="C1437">
        <v>5.3087340000000003</v>
      </c>
      <c r="D1437">
        <v>3.5557280000000002</v>
      </c>
    </row>
    <row r="1438" spans="1:4" x14ac:dyDescent="0.25">
      <c r="A1438" s="132">
        <v>5488</v>
      </c>
      <c r="B1438" t="s">
        <v>107</v>
      </c>
      <c r="C1438">
        <v>5.2491070000000004</v>
      </c>
      <c r="D1438">
        <v>3.26037</v>
      </c>
    </row>
    <row r="1439" spans="1:4" x14ac:dyDescent="0.25">
      <c r="A1439" s="132">
        <v>5489</v>
      </c>
      <c r="B1439" t="s">
        <v>109</v>
      </c>
      <c r="C1439">
        <v>5.3034109999999997</v>
      </c>
      <c r="D1439">
        <v>3.7704140000000002</v>
      </c>
    </row>
    <row r="1440" spans="1:4" x14ac:dyDescent="0.25">
      <c r="A1440" s="132">
        <v>5491</v>
      </c>
      <c r="B1440" t="s">
        <v>109</v>
      </c>
      <c r="C1440">
        <v>5.7632620000000001</v>
      </c>
      <c r="D1440">
        <v>3.07003</v>
      </c>
    </row>
    <row r="1441" spans="1:4" x14ac:dyDescent="0.25">
      <c r="A1441" s="132">
        <v>5492</v>
      </c>
      <c r="B1441" t="s">
        <v>109</v>
      </c>
      <c r="C1441">
        <v>5.0749789999999999</v>
      </c>
      <c r="D1441">
        <v>4.1077830000000004</v>
      </c>
    </row>
    <row r="1442" spans="1:4" x14ac:dyDescent="0.25">
      <c r="A1442" s="132">
        <v>5494</v>
      </c>
      <c r="B1442" t="s">
        <v>109</v>
      </c>
      <c r="C1442">
        <v>5.5094810000000001</v>
      </c>
      <c r="D1442">
        <v>3.667951</v>
      </c>
    </row>
    <row r="1443" spans="1:4" x14ac:dyDescent="0.25">
      <c r="A1443" s="132">
        <v>5495</v>
      </c>
      <c r="B1443" t="s">
        <v>109</v>
      </c>
      <c r="C1443">
        <v>5.6572050000000003</v>
      </c>
      <c r="D1443">
        <v>3.4648590000000001</v>
      </c>
    </row>
    <row r="1444" spans="1:4" x14ac:dyDescent="0.25">
      <c r="A1444" s="132">
        <v>5602</v>
      </c>
      <c r="B1444" t="s">
        <v>109</v>
      </c>
      <c r="C1444">
        <v>5.2191450000000001</v>
      </c>
      <c r="D1444">
        <v>3.3383929999999999</v>
      </c>
    </row>
    <row r="1445" spans="1:4" x14ac:dyDescent="0.25">
      <c r="A1445" s="132">
        <v>5640</v>
      </c>
      <c r="B1445" t="s">
        <v>109</v>
      </c>
      <c r="C1445">
        <v>5.1143619999999999</v>
      </c>
      <c r="D1445">
        <v>3.5024839999999999</v>
      </c>
    </row>
    <row r="1446" spans="1:4" x14ac:dyDescent="0.25">
      <c r="A1446" s="132">
        <v>5641</v>
      </c>
      <c r="B1446" t="s">
        <v>109</v>
      </c>
      <c r="C1446">
        <v>5.097664</v>
      </c>
      <c r="D1446">
        <v>3.4313440000000002</v>
      </c>
    </row>
    <row r="1447" spans="1:4" x14ac:dyDescent="0.25">
      <c r="A1447" s="132">
        <v>5647</v>
      </c>
      <c r="B1447" t="s">
        <v>109</v>
      </c>
      <c r="C1447">
        <v>4.9518279999999999</v>
      </c>
      <c r="D1447">
        <v>3.7813669999999999</v>
      </c>
    </row>
    <row r="1448" spans="1:4" x14ac:dyDescent="0.25">
      <c r="A1448" s="132">
        <v>5648</v>
      </c>
      <c r="B1448" t="s">
        <v>109</v>
      </c>
      <c r="C1448">
        <v>5.0819349999999996</v>
      </c>
      <c r="D1448">
        <v>3.5960909999999999</v>
      </c>
    </row>
    <row r="1449" spans="1:4" x14ac:dyDescent="0.25">
      <c r="A1449" s="132">
        <v>5649</v>
      </c>
      <c r="B1449" t="s">
        <v>109</v>
      </c>
      <c r="C1449">
        <v>5.0279790000000002</v>
      </c>
      <c r="D1449">
        <v>3.5459879999999999</v>
      </c>
    </row>
    <row r="1450" spans="1:4" x14ac:dyDescent="0.25">
      <c r="A1450" s="132">
        <v>5650</v>
      </c>
      <c r="B1450" t="s">
        <v>109</v>
      </c>
      <c r="C1450">
        <v>5.089245</v>
      </c>
      <c r="D1450">
        <v>3.6002070000000002</v>
      </c>
    </row>
    <row r="1451" spans="1:4" x14ac:dyDescent="0.25">
      <c r="A1451" s="132">
        <v>5651</v>
      </c>
      <c r="B1451" t="s">
        <v>109</v>
      </c>
      <c r="C1451">
        <v>5.1696939999999998</v>
      </c>
      <c r="D1451">
        <v>3.335769</v>
      </c>
    </row>
    <row r="1452" spans="1:4" x14ac:dyDescent="0.25">
      <c r="A1452" s="132">
        <v>5652</v>
      </c>
      <c r="B1452" t="s">
        <v>109</v>
      </c>
      <c r="C1452">
        <v>4.9532870000000004</v>
      </c>
      <c r="D1452">
        <v>4.216342</v>
      </c>
    </row>
    <row r="1453" spans="1:4" x14ac:dyDescent="0.25">
      <c r="A1453" s="132">
        <v>5653</v>
      </c>
      <c r="B1453" t="s">
        <v>109</v>
      </c>
      <c r="C1453">
        <v>4.9589090000000002</v>
      </c>
      <c r="D1453">
        <v>4.1291409999999997</v>
      </c>
    </row>
    <row r="1454" spans="1:4" x14ac:dyDescent="0.25">
      <c r="A1454" s="132">
        <v>5654</v>
      </c>
      <c r="B1454" t="s">
        <v>109</v>
      </c>
      <c r="C1454">
        <v>5.0732109999999997</v>
      </c>
      <c r="D1454">
        <v>3.4713859999999999</v>
      </c>
    </row>
    <row r="1455" spans="1:4" x14ac:dyDescent="0.25">
      <c r="A1455" s="132">
        <v>5655</v>
      </c>
      <c r="B1455" t="s">
        <v>109</v>
      </c>
      <c r="C1455">
        <v>5.087866</v>
      </c>
      <c r="D1455">
        <v>3.9476800000000001</v>
      </c>
    </row>
    <row r="1456" spans="1:4" x14ac:dyDescent="0.25">
      <c r="A1456" s="132">
        <v>5656</v>
      </c>
      <c r="B1456" t="s">
        <v>109</v>
      </c>
      <c r="C1456">
        <v>5.0221140000000002</v>
      </c>
      <c r="D1456">
        <v>4.0554750000000004</v>
      </c>
    </row>
    <row r="1457" spans="1:4" x14ac:dyDescent="0.25">
      <c r="A1457" s="132">
        <v>5658</v>
      </c>
      <c r="B1457" t="s">
        <v>109</v>
      </c>
      <c r="C1457">
        <v>5.0328189999999999</v>
      </c>
      <c r="D1457">
        <v>3.6335009999999999</v>
      </c>
    </row>
    <row r="1458" spans="1:4" x14ac:dyDescent="0.25">
      <c r="A1458" s="132">
        <v>5660</v>
      </c>
      <c r="B1458" t="s">
        <v>109</v>
      </c>
      <c r="C1458">
        <v>5.1946409999999998</v>
      </c>
      <c r="D1458">
        <v>3.4776790000000002</v>
      </c>
    </row>
    <row r="1459" spans="1:4" x14ac:dyDescent="0.25">
      <c r="A1459" s="132">
        <v>5661</v>
      </c>
      <c r="B1459" t="s">
        <v>109</v>
      </c>
      <c r="C1459">
        <v>5.0937109999999999</v>
      </c>
      <c r="D1459">
        <v>3.846705</v>
      </c>
    </row>
    <row r="1460" spans="1:4" x14ac:dyDescent="0.25">
      <c r="A1460" s="132">
        <v>5663</v>
      </c>
      <c r="B1460" t="s">
        <v>109</v>
      </c>
      <c r="C1460">
        <v>5.1266660000000002</v>
      </c>
      <c r="D1460">
        <v>3.4861499999999999</v>
      </c>
    </row>
    <row r="1461" spans="1:4" x14ac:dyDescent="0.25">
      <c r="A1461" s="132">
        <v>5666</v>
      </c>
      <c r="B1461" t="s">
        <v>109</v>
      </c>
      <c r="C1461">
        <v>5.0988249999999997</v>
      </c>
      <c r="D1461">
        <v>3.5263930000000001</v>
      </c>
    </row>
    <row r="1462" spans="1:4" x14ac:dyDescent="0.25">
      <c r="A1462" s="132">
        <v>5667</v>
      </c>
      <c r="B1462" t="s">
        <v>109</v>
      </c>
      <c r="C1462">
        <v>5.0819789999999996</v>
      </c>
      <c r="D1462">
        <v>3.4895079999999998</v>
      </c>
    </row>
    <row r="1463" spans="1:4" x14ac:dyDescent="0.25">
      <c r="A1463" s="132">
        <v>5669</v>
      </c>
      <c r="B1463" t="s">
        <v>109</v>
      </c>
      <c r="C1463">
        <v>5.0308640000000002</v>
      </c>
      <c r="D1463">
        <v>3.6649259999999999</v>
      </c>
    </row>
    <row r="1464" spans="1:4" x14ac:dyDescent="0.25">
      <c r="A1464" s="132">
        <v>5672</v>
      </c>
      <c r="B1464" t="s">
        <v>109</v>
      </c>
      <c r="C1464">
        <v>5.1152959999999998</v>
      </c>
      <c r="D1464">
        <v>3.7781859999999998</v>
      </c>
    </row>
    <row r="1465" spans="1:4" x14ac:dyDescent="0.25">
      <c r="A1465" s="132">
        <v>5673</v>
      </c>
      <c r="B1465" t="s">
        <v>109</v>
      </c>
      <c r="C1465">
        <v>5.0578719999999997</v>
      </c>
      <c r="D1465">
        <v>3.6727150000000002</v>
      </c>
    </row>
    <row r="1466" spans="1:4" x14ac:dyDescent="0.25">
      <c r="A1466" s="132">
        <v>5674</v>
      </c>
      <c r="B1466" t="s">
        <v>109</v>
      </c>
      <c r="C1466">
        <v>4.9835089999999997</v>
      </c>
      <c r="D1466">
        <v>3.748669</v>
      </c>
    </row>
    <row r="1467" spans="1:4" x14ac:dyDescent="0.25">
      <c r="A1467" s="132">
        <v>5675</v>
      </c>
      <c r="B1467" t="s">
        <v>109</v>
      </c>
      <c r="C1467">
        <v>4.9996049999999999</v>
      </c>
      <c r="D1467">
        <v>3.6008789999999999</v>
      </c>
    </row>
    <row r="1468" spans="1:4" x14ac:dyDescent="0.25">
      <c r="A1468" s="132">
        <v>5676</v>
      </c>
      <c r="B1468" t="s">
        <v>109</v>
      </c>
      <c r="C1468">
        <v>5.1959559999999998</v>
      </c>
      <c r="D1468">
        <v>3.6205560000000001</v>
      </c>
    </row>
    <row r="1469" spans="1:4" x14ac:dyDescent="0.25">
      <c r="A1469" s="132">
        <v>5677</v>
      </c>
      <c r="B1469" t="s">
        <v>109</v>
      </c>
      <c r="C1469">
        <v>5.1802729999999997</v>
      </c>
      <c r="D1469">
        <v>3.6141529999999999</v>
      </c>
    </row>
    <row r="1470" spans="1:4" x14ac:dyDescent="0.25">
      <c r="A1470" s="132">
        <v>5679</v>
      </c>
      <c r="B1470" t="s">
        <v>109</v>
      </c>
      <c r="C1470">
        <v>5.0732749999999998</v>
      </c>
      <c r="D1470">
        <v>3.4934539999999998</v>
      </c>
    </row>
    <row r="1471" spans="1:4" x14ac:dyDescent="0.25">
      <c r="A1471" s="132">
        <v>5680</v>
      </c>
      <c r="B1471" t="s">
        <v>109</v>
      </c>
      <c r="C1471">
        <v>5.0986820000000002</v>
      </c>
      <c r="D1471">
        <v>3.7971889999999999</v>
      </c>
    </row>
    <row r="1472" spans="1:4" x14ac:dyDescent="0.25">
      <c r="A1472" s="132">
        <v>5681</v>
      </c>
      <c r="B1472" t="s">
        <v>109</v>
      </c>
      <c r="C1472">
        <v>5.0679829999999999</v>
      </c>
      <c r="D1472">
        <v>3.7030150000000002</v>
      </c>
    </row>
    <row r="1473" spans="1:4" x14ac:dyDescent="0.25">
      <c r="A1473" s="132">
        <v>5682</v>
      </c>
      <c r="B1473" t="s">
        <v>109</v>
      </c>
      <c r="C1473">
        <v>5.0745610000000001</v>
      </c>
      <c r="D1473">
        <v>3.6373730000000002</v>
      </c>
    </row>
    <row r="1474" spans="1:4" x14ac:dyDescent="0.25">
      <c r="A1474" s="132">
        <v>5701</v>
      </c>
      <c r="B1474" t="s">
        <v>109</v>
      </c>
      <c r="C1474">
        <v>5.2505170000000003</v>
      </c>
      <c r="D1474">
        <v>3.5554269999999999</v>
      </c>
    </row>
    <row r="1475" spans="1:4" x14ac:dyDescent="0.25">
      <c r="A1475" s="132">
        <v>5730</v>
      </c>
      <c r="B1475" t="s">
        <v>109</v>
      </c>
      <c r="C1475">
        <v>5.1471920000000004</v>
      </c>
      <c r="D1475">
        <v>3.686153</v>
      </c>
    </row>
    <row r="1476" spans="1:4" x14ac:dyDescent="0.25">
      <c r="A1476" s="132">
        <v>5732</v>
      </c>
      <c r="B1476" t="s">
        <v>109</v>
      </c>
      <c r="C1476">
        <v>5.6590309999999997</v>
      </c>
      <c r="D1476">
        <v>3.1593339999999999</v>
      </c>
    </row>
    <row r="1477" spans="1:4" x14ac:dyDescent="0.25">
      <c r="A1477" s="132">
        <v>5733</v>
      </c>
      <c r="B1477" t="s">
        <v>109</v>
      </c>
      <c r="C1477">
        <v>5.5154750000000003</v>
      </c>
      <c r="D1477">
        <v>3.3471510000000002</v>
      </c>
    </row>
    <row r="1478" spans="1:4" x14ac:dyDescent="0.25">
      <c r="A1478" s="132">
        <v>5734</v>
      </c>
      <c r="B1478" t="s">
        <v>109</v>
      </c>
      <c r="C1478">
        <v>5.770975</v>
      </c>
      <c r="D1478">
        <v>3.0659390000000002</v>
      </c>
    </row>
    <row r="1479" spans="1:4" x14ac:dyDescent="0.25">
      <c r="A1479" s="132">
        <v>5735</v>
      </c>
      <c r="B1479" t="s">
        <v>109</v>
      </c>
      <c r="C1479">
        <v>5.6062479999999999</v>
      </c>
      <c r="D1479">
        <v>3.2238820000000001</v>
      </c>
    </row>
    <row r="1480" spans="1:4" x14ac:dyDescent="0.25">
      <c r="A1480" s="132">
        <v>5736</v>
      </c>
      <c r="B1480" t="s">
        <v>109</v>
      </c>
      <c r="C1480">
        <v>5.392639</v>
      </c>
      <c r="D1480">
        <v>3.4270149999999999</v>
      </c>
    </row>
    <row r="1481" spans="1:4" x14ac:dyDescent="0.25">
      <c r="A1481" s="132">
        <v>5737</v>
      </c>
      <c r="B1481" t="s">
        <v>109</v>
      </c>
      <c r="C1481">
        <v>5.1549120000000004</v>
      </c>
      <c r="D1481">
        <v>3.6544180000000002</v>
      </c>
    </row>
    <row r="1482" spans="1:4" x14ac:dyDescent="0.25">
      <c r="A1482" s="132">
        <v>5738</v>
      </c>
      <c r="B1482" t="s">
        <v>109</v>
      </c>
      <c r="C1482">
        <v>5.1695219999999997</v>
      </c>
      <c r="D1482">
        <v>3.6404139999999998</v>
      </c>
    </row>
    <row r="1483" spans="1:4" x14ac:dyDescent="0.25">
      <c r="A1483" s="132">
        <v>5739</v>
      </c>
      <c r="B1483" t="s">
        <v>109</v>
      </c>
      <c r="C1483">
        <v>5.2185689999999996</v>
      </c>
      <c r="D1483">
        <v>3.6005099999999999</v>
      </c>
    </row>
    <row r="1484" spans="1:4" x14ac:dyDescent="0.25">
      <c r="A1484" s="132">
        <v>5742</v>
      </c>
      <c r="B1484" t="s">
        <v>109</v>
      </c>
      <c r="C1484">
        <v>5.1955450000000001</v>
      </c>
      <c r="D1484">
        <v>3.6300680000000001</v>
      </c>
    </row>
    <row r="1485" spans="1:4" x14ac:dyDescent="0.25">
      <c r="A1485" s="132">
        <v>5743</v>
      </c>
      <c r="B1485" t="s">
        <v>109</v>
      </c>
      <c r="C1485">
        <v>5.7218869999999997</v>
      </c>
      <c r="D1485">
        <v>3.0689440000000001</v>
      </c>
    </row>
    <row r="1486" spans="1:4" x14ac:dyDescent="0.25">
      <c r="A1486" s="132">
        <v>5744</v>
      </c>
      <c r="B1486" t="s">
        <v>109</v>
      </c>
      <c r="C1486">
        <v>5.537776</v>
      </c>
      <c r="D1486">
        <v>3.3135520000000001</v>
      </c>
    </row>
    <row r="1487" spans="1:4" x14ac:dyDescent="0.25">
      <c r="A1487" s="132">
        <v>5746</v>
      </c>
      <c r="B1487" t="s">
        <v>109</v>
      </c>
      <c r="C1487">
        <v>5.0885730000000002</v>
      </c>
      <c r="D1487">
        <v>3.6774260000000001</v>
      </c>
    </row>
    <row r="1488" spans="1:4" x14ac:dyDescent="0.25">
      <c r="A1488" s="132">
        <v>5747</v>
      </c>
      <c r="B1488" t="s">
        <v>109</v>
      </c>
      <c r="C1488">
        <v>4.9901249999999999</v>
      </c>
      <c r="D1488">
        <v>3.742105</v>
      </c>
    </row>
    <row r="1489" spans="1:4" x14ac:dyDescent="0.25">
      <c r="A1489" s="132">
        <v>5748</v>
      </c>
      <c r="B1489" t="s">
        <v>109</v>
      </c>
      <c r="C1489">
        <v>5.0252569999999999</v>
      </c>
      <c r="D1489">
        <v>3.7296659999999999</v>
      </c>
    </row>
    <row r="1490" spans="1:4" x14ac:dyDescent="0.25">
      <c r="A1490" s="132">
        <v>5751</v>
      </c>
      <c r="B1490" t="s">
        <v>109</v>
      </c>
      <c r="C1490">
        <v>5.0724099999999996</v>
      </c>
      <c r="D1490">
        <v>3.717174</v>
      </c>
    </row>
    <row r="1491" spans="1:4" x14ac:dyDescent="0.25">
      <c r="A1491" s="132">
        <v>5753</v>
      </c>
      <c r="B1491" t="s">
        <v>109</v>
      </c>
      <c r="C1491">
        <v>5.6749910000000003</v>
      </c>
      <c r="D1491">
        <v>3.2161249999999999</v>
      </c>
    </row>
    <row r="1492" spans="1:4" x14ac:dyDescent="0.25">
      <c r="A1492" s="132">
        <v>5757</v>
      </c>
      <c r="B1492" t="s">
        <v>109</v>
      </c>
      <c r="C1492">
        <v>5.4512499999999999</v>
      </c>
      <c r="D1492">
        <v>3.344595</v>
      </c>
    </row>
    <row r="1493" spans="1:4" x14ac:dyDescent="0.25">
      <c r="A1493" s="132">
        <v>5758</v>
      </c>
      <c r="B1493" t="s">
        <v>109</v>
      </c>
      <c r="C1493">
        <v>5.1250309999999999</v>
      </c>
      <c r="D1493">
        <v>3.7092350000000001</v>
      </c>
    </row>
    <row r="1494" spans="1:4" x14ac:dyDescent="0.25">
      <c r="A1494" s="132">
        <v>5759</v>
      </c>
      <c r="B1494" t="s">
        <v>109</v>
      </c>
      <c r="C1494">
        <v>5.3131510000000004</v>
      </c>
      <c r="D1494">
        <v>3.4952990000000002</v>
      </c>
    </row>
    <row r="1495" spans="1:4" x14ac:dyDescent="0.25">
      <c r="A1495" s="132">
        <v>5760</v>
      </c>
      <c r="B1495" t="s">
        <v>109</v>
      </c>
      <c r="C1495">
        <v>5.7442869999999999</v>
      </c>
      <c r="D1495">
        <v>3.095666</v>
      </c>
    </row>
    <row r="1496" spans="1:4" x14ac:dyDescent="0.25">
      <c r="A1496" s="132">
        <v>5761</v>
      </c>
      <c r="B1496" t="s">
        <v>109</v>
      </c>
      <c r="C1496">
        <v>5.4147449999999999</v>
      </c>
      <c r="D1496">
        <v>3.3759670000000002</v>
      </c>
    </row>
    <row r="1497" spans="1:4" x14ac:dyDescent="0.25">
      <c r="A1497" s="132">
        <v>5762</v>
      </c>
      <c r="B1497" t="s">
        <v>109</v>
      </c>
      <c r="C1497">
        <v>5.0708510000000002</v>
      </c>
      <c r="D1497">
        <v>3.7189930000000002</v>
      </c>
    </row>
    <row r="1498" spans="1:4" x14ac:dyDescent="0.25">
      <c r="A1498" s="132">
        <v>5763</v>
      </c>
      <c r="B1498" t="s">
        <v>109</v>
      </c>
      <c r="C1498">
        <v>5.3240259999999999</v>
      </c>
      <c r="D1498">
        <v>3.5081560000000001</v>
      </c>
    </row>
    <row r="1499" spans="1:4" x14ac:dyDescent="0.25">
      <c r="A1499" s="132">
        <v>5764</v>
      </c>
      <c r="B1499" t="s">
        <v>109</v>
      </c>
      <c r="C1499">
        <v>5.5999350000000003</v>
      </c>
      <c r="D1499">
        <v>3.1971539999999998</v>
      </c>
    </row>
    <row r="1500" spans="1:4" x14ac:dyDescent="0.25">
      <c r="A1500" s="132">
        <v>5765</v>
      </c>
      <c r="B1500" t="s">
        <v>109</v>
      </c>
      <c r="C1500">
        <v>5.428267</v>
      </c>
      <c r="D1500">
        <v>3.4024510000000001</v>
      </c>
    </row>
    <row r="1501" spans="1:4" x14ac:dyDescent="0.25">
      <c r="A1501" s="132">
        <v>5766</v>
      </c>
      <c r="B1501" t="s">
        <v>109</v>
      </c>
      <c r="C1501">
        <v>5.197686</v>
      </c>
      <c r="D1501">
        <v>3.6065290000000001</v>
      </c>
    </row>
    <row r="1502" spans="1:4" x14ac:dyDescent="0.25">
      <c r="A1502" s="132">
        <v>5767</v>
      </c>
      <c r="B1502" t="s">
        <v>109</v>
      </c>
      <c r="C1502">
        <v>5.0564619999999998</v>
      </c>
      <c r="D1502">
        <v>3.6995360000000002</v>
      </c>
    </row>
    <row r="1503" spans="1:4" x14ac:dyDescent="0.25">
      <c r="A1503" s="132">
        <v>5769</v>
      </c>
      <c r="B1503" t="s">
        <v>109</v>
      </c>
      <c r="C1503">
        <v>5.5946300000000004</v>
      </c>
      <c r="D1503">
        <v>3.3062040000000001</v>
      </c>
    </row>
    <row r="1504" spans="1:4" x14ac:dyDescent="0.25">
      <c r="A1504" s="132">
        <v>5770</v>
      </c>
      <c r="B1504" t="s">
        <v>109</v>
      </c>
      <c r="C1504">
        <v>5.7670539999999999</v>
      </c>
      <c r="D1504">
        <v>3.0753879999999998</v>
      </c>
    </row>
    <row r="1505" spans="1:4" x14ac:dyDescent="0.25">
      <c r="A1505" s="132">
        <v>5772</v>
      </c>
      <c r="B1505" t="s">
        <v>109</v>
      </c>
      <c r="C1505">
        <v>5.1137030000000001</v>
      </c>
      <c r="D1505">
        <v>3.636924</v>
      </c>
    </row>
    <row r="1506" spans="1:4" x14ac:dyDescent="0.25">
      <c r="A1506" s="132">
        <v>5773</v>
      </c>
      <c r="B1506" t="s">
        <v>109</v>
      </c>
      <c r="C1506">
        <v>5.2932199999999998</v>
      </c>
      <c r="D1506">
        <v>3.5100880000000001</v>
      </c>
    </row>
    <row r="1507" spans="1:4" x14ac:dyDescent="0.25">
      <c r="A1507" s="132">
        <v>5774</v>
      </c>
      <c r="B1507" t="s">
        <v>109</v>
      </c>
      <c r="C1507">
        <v>5.5389109999999997</v>
      </c>
      <c r="D1507">
        <v>3.2405119999999998</v>
      </c>
    </row>
    <row r="1508" spans="1:4" x14ac:dyDescent="0.25">
      <c r="A1508" s="132">
        <v>5775</v>
      </c>
      <c r="B1508" t="s">
        <v>109</v>
      </c>
      <c r="C1508">
        <v>5.5526549999999997</v>
      </c>
      <c r="D1508">
        <v>3.2339180000000001</v>
      </c>
    </row>
    <row r="1509" spans="1:4" x14ac:dyDescent="0.25">
      <c r="A1509" s="132">
        <v>5776</v>
      </c>
      <c r="B1509" t="s">
        <v>109</v>
      </c>
      <c r="C1509">
        <v>5.421983</v>
      </c>
      <c r="D1509">
        <v>3.389243</v>
      </c>
    </row>
    <row r="1510" spans="1:4" x14ac:dyDescent="0.25">
      <c r="A1510" s="132">
        <v>5777</v>
      </c>
      <c r="B1510" t="s">
        <v>109</v>
      </c>
      <c r="C1510">
        <v>5.4266550000000002</v>
      </c>
      <c r="D1510">
        <v>3.3911259999999999</v>
      </c>
    </row>
    <row r="1511" spans="1:4" x14ac:dyDescent="0.25">
      <c r="A1511" s="132">
        <v>5778</v>
      </c>
      <c r="B1511" t="s">
        <v>109</v>
      </c>
      <c r="C1511">
        <v>5.7348720000000002</v>
      </c>
      <c r="D1511">
        <v>3.159303</v>
      </c>
    </row>
    <row r="1512" spans="1:4" x14ac:dyDescent="0.25">
      <c r="A1512" s="132">
        <v>5819</v>
      </c>
      <c r="B1512" t="s">
        <v>109</v>
      </c>
      <c r="C1512">
        <v>5.0890459999999997</v>
      </c>
      <c r="D1512">
        <v>3.6686640000000001</v>
      </c>
    </row>
    <row r="1513" spans="1:4" x14ac:dyDescent="0.25">
      <c r="A1513" s="132">
        <v>5820</v>
      </c>
      <c r="B1513" t="s">
        <v>109</v>
      </c>
      <c r="C1513">
        <v>4.9066460000000003</v>
      </c>
      <c r="D1513">
        <v>4.1540160000000004</v>
      </c>
    </row>
    <row r="1514" spans="1:4" x14ac:dyDescent="0.25">
      <c r="A1514" s="132">
        <v>5821</v>
      </c>
      <c r="B1514" t="s">
        <v>109</v>
      </c>
      <c r="C1514">
        <v>5.1442300000000003</v>
      </c>
      <c r="D1514">
        <v>3.602319</v>
      </c>
    </row>
    <row r="1515" spans="1:4" x14ac:dyDescent="0.25">
      <c r="A1515" s="132">
        <v>5822</v>
      </c>
      <c r="B1515" t="s">
        <v>109</v>
      </c>
      <c r="C1515">
        <v>4.8699700000000004</v>
      </c>
      <c r="D1515">
        <v>4.036416</v>
      </c>
    </row>
    <row r="1516" spans="1:4" x14ac:dyDescent="0.25">
      <c r="A1516" s="132">
        <v>5824</v>
      </c>
      <c r="B1516" t="s">
        <v>109</v>
      </c>
      <c r="C1516">
        <v>5.0149730000000003</v>
      </c>
      <c r="D1516">
        <v>3.7160419999999998</v>
      </c>
    </row>
    <row r="1517" spans="1:4" x14ac:dyDescent="0.25">
      <c r="A1517" s="132">
        <v>5825</v>
      </c>
      <c r="B1517" t="s">
        <v>109</v>
      </c>
      <c r="C1517">
        <v>4.9262030000000001</v>
      </c>
      <c r="D1517">
        <v>4.1292160000000004</v>
      </c>
    </row>
    <row r="1518" spans="1:4" x14ac:dyDescent="0.25">
      <c r="A1518" s="132">
        <v>5826</v>
      </c>
      <c r="B1518" t="s">
        <v>109</v>
      </c>
      <c r="C1518">
        <v>5.0015219999999996</v>
      </c>
      <c r="D1518">
        <v>3.9975269999999998</v>
      </c>
    </row>
    <row r="1519" spans="1:4" x14ac:dyDescent="0.25">
      <c r="A1519" s="132">
        <v>5827</v>
      </c>
      <c r="B1519" t="s">
        <v>109</v>
      </c>
      <c r="C1519">
        <v>4.9510360000000002</v>
      </c>
      <c r="D1519">
        <v>4.0522200000000002</v>
      </c>
    </row>
    <row r="1520" spans="1:4" x14ac:dyDescent="0.25">
      <c r="A1520" s="132">
        <v>5828</v>
      </c>
      <c r="B1520" t="s">
        <v>109</v>
      </c>
      <c r="C1520">
        <v>5.0311830000000004</v>
      </c>
      <c r="D1520">
        <v>3.7351909999999999</v>
      </c>
    </row>
    <row r="1521" spans="1:4" x14ac:dyDescent="0.25">
      <c r="A1521" s="132">
        <v>5829</v>
      </c>
      <c r="B1521" t="s">
        <v>109</v>
      </c>
      <c r="C1521">
        <v>4.8271379999999997</v>
      </c>
      <c r="D1521">
        <v>4.0476510000000001</v>
      </c>
    </row>
    <row r="1522" spans="1:4" x14ac:dyDescent="0.25">
      <c r="A1522" s="132">
        <v>5830</v>
      </c>
      <c r="B1522" t="s">
        <v>109</v>
      </c>
      <c r="C1522">
        <v>4.7341800000000003</v>
      </c>
      <c r="D1522">
        <v>4.0367759999999997</v>
      </c>
    </row>
    <row r="1523" spans="1:4" x14ac:dyDescent="0.25">
      <c r="A1523" s="132">
        <v>5832</v>
      </c>
      <c r="B1523" t="s">
        <v>109</v>
      </c>
      <c r="C1523">
        <v>4.8627779999999996</v>
      </c>
      <c r="D1523">
        <v>3.842044</v>
      </c>
    </row>
    <row r="1524" spans="1:4" x14ac:dyDescent="0.25">
      <c r="A1524" s="132">
        <v>5833</v>
      </c>
      <c r="B1524" t="s">
        <v>109</v>
      </c>
      <c r="C1524">
        <v>4.7001299999999997</v>
      </c>
      <c r="D1524">
        <v>4.007066</v>
      </c>
    </row>
    <row r="1525" spans="1:4" x14ac:dyDescent="0.25">
      <c r="A1525" s="132">
        <v>5836</v>
      </c>
      <c r="B1525" t="s">
        <v>109</v>
      </c>
      <c r="C1525">
        <v>4.9231109999999996</v>
      </c>
      <c r="D1525">
        <v>3.8950239999999998</v>
      </c>
    </row>
    <row r="1526" spans="1:4" x14ac:dyDescent="0.25">
      <c r="A1526" s="132">
        <v>5837</v>
      </c>
      <c r="B1526" t="s">
        <v>109</v>
      </c>
      <c r="C1526">
        <v>4.7306509999999999</v>
      </c>
      <c r="D1526">
        <v>3.8943729999999999</v>
      </c>
    </row>
    <row r="1527" spans="1:4" x14ac:dyDescent="0.25">
      <c r="A1527" s="132">
        <v>5839</v>
      </c>
      <c r="B1527" t="s">
        <v>109</v>
      </c>
      <c r="C1527">
        <v>4.8921070000000002</v>
      </c>
      <c r="D1527">
        <v>4.0099169999999997</v>
      </c>
    </row>
    <row r="1528" spans="1:4" x14ac:dyDescent="0.25">
      <c r="A1528" s="132">
        <v>5841</v>
      </c>
      <c r="B1528" t="s">
        <v>109</v>
      </c>
      <c r="C1528">
        <v>4.9342490000000003</v>
      </c>
      <c r="D1528">
        <v>3.9702649999999999</v>
      </c>
    </row>
    <row r="1529" spans="1:4" x14ac:dyDescent="0.25">
      <c r="A1529" s="132">
        <v>5842</v>
      </c>
      <c r="B1529" t="s">
        <v>109</v>
      </c>
      <c r="C1529">
        <v>4.8933150000000003</v>
      </c>
      <c r="D1529">
        <v>3.94469</v>
      </c>
    </row>
    <row r="1530" spans="1:4" x14ac:dyDescent="0.25">
      <c r="A1530" s="132">
        <v>5843</v>
      </c>
      <c r="B1530" t="s">
        <v>109</v>
      </c>
      <c r="C1530">
        <v>5.0089309999999996</v>
      </c>
      <c r="D1530">
        <v>3.8289209999999998</v>
      </c>
    </row>
    <row r="1531" spans="1:4" x14ac:dyDescent="0.25">
      <c r="A1531" s="132">
        <v>5845</v>
      </c>
      <c r="B1531" t="s">
        <v>109</v>
      </c>
      <c r="C1531">
        <v>4.924601</v>
      </c>
      <c r="D1531">
        <v>4.1461600000000001</v>
      </c>
    </row>
    <row r="1532" spans="1:4" x14ac:dyDescent="0.25">
      <c r="A1532" s="132">
        <v>5846</v>
      </c>
      <c r="B1532" t="s">
        <v>109</v>
      </c>
      <c r="C1532">
        <v>4.6559869999999997</v>
      </c>
      <c r="D1532">
        <v>3.9427029999999998</v>
      </c>
    </row>
    <row r="1533" spans="1:4" x14ac:dyDescent="0.25">
      <c r="A1533" s="132">
        <v>5847</v>
      </c>
      <c r="B1533" t="s">
        <v>109</v>
      </c>
      <c r="C1533">
        <v>4.898943</v>
      </c>
      <c r="D1533">
        <v>4.2898129999999997</v>
      </c>
    </row>
    <row r="1534" spans="1:4" x14ac:dyDescent="0.25">
      <c r="A1534" s="132">
        <v>5850</v>
      </c>
      <c r="B1534" t="s">
        <v>109</v>
      </c>
      <c r="C1534">
        <v>4.9647920000000001</v>
      </c>
      <c r="D1534">
        <v>3.8087279999999999</v>
      </c>
    </row>
    <row r="1535" spans="1:4" x14ac:dyDescent="0.25">
      <c r="A1535" s="132">
        <v>5851</v>
      </c>
      <c r="B1535" t="s">
        <v>109</v>
      </c>
      <c r="C1535">
        <v>4.9457750000000003</v>
      </c>
      <c r="D1535">
        <v>3.839801</v>
      </c>
    </row>
    <row r="1536" spans="1:4" x14ac:dyDescent="0.25">
      <c r="A1536" s="132">
        <v>5853</v>
      </c>
      <c r="B1536" t="s">
        <v>109</v>
      </c>
      <c r="C1536">
        <v>4.693066</v>
      </c>
      <c r="D1536">
        <v>4.0232419999999998</v>
      </c>
    </row>
    <row r="1537" spans="1:4" x14ac:dyDescent="0.25">
      <c r="A1537" s="132">
        <v>5855</v>
      </c>
      <c r="B1537" t="s">
        <v>109</v>
      </c>
      <c r="C1537">
        <v>4.8996050000000002</v>
      </c>
      <c r="D1537">
        <v>4.1475419999999996</v>
      </c>
    </row>
    <row r="1538" spans="1:4" x14ac:dyDescent="0.25">
      <c r="A1538" s="132">
        <v>5857</v>
      </c>
      <c r="B1538" t="s">
        <v>109</v>
      </c>
      <c r="C1538">
        <v>4.9264460000000003</v>
      </c>
      <c r="D1538">
        <v>4.3055209999999997</v>
      </c>
    </row>
    <row r="1539" spans="1:4" x14ac:dyDescent="0.25">
      <c r="A1539" s="132">
        <v>5858</v>
      </c>
      <c r="B1539" t="s">
        <v>109</v>
      </c>
      <c r="C1539">
        <v>4.7826909999999998</v>
      </c>
      <c r="D1539">
        <v>3.8399040000000002</v>
      </c>
    </row>
    <row r="1540" spans="1:4" x14ac:dyDescent="0.25">
      <c r="A1540" s="132">
        <v>5859</v>
      </c>
      <c r="B1540" t="s">
        <v>107</v>
      </c>
      <c r="C1540">
        <v>4.6803489999999996</v>
      </c>
      <c r="D1540">
        <v>4.1953060000000004</v>
      </c>
    </row>
    <row r="1541" spans="1:4" x14ac:dyDescent="0.25">
      <c r="A1541" s="132">
        <v>5860</v>
      </c>
      <c r="B1541" t="s">
        <v>109</v>
      </c>
      <c r="C1541">
        <v>4.8469810000000004</v>
      </c>
      <c r="D1541">
        <v>4.0448820000000003</v>
      </c>
    </row>
    <row r="1542" spans="1:4" x14ac:dyDescent="0.25">
      <c r="A1542" s="132">
        <v>5862</v>
      </c>
      <c r="B1542" t="s">
        <v>109</v>
      </c>
      <c r="C1542">
        <v>4.9943799999999996</v>
      </c>
      <c r="D1542">
        <v>3.715919</v>
      </c>
    </row>
    <row r="1543" spans="1:4" x14ac:dyDescent="0.25">
      <c r="A1543" s="132">
        <v>5866</v>
      </c>
      <c r="B1543" t="s">
        <v>109</v>
      </c>
      <c r="C1543">
        <v>4.893529</v>
      </c>
      <c r="D1543">
        <v>3.9505340000000002</v>
      </c>
    </row>
    <row r="1544" spans="1:4" x14ac:dyDescent="0.25">
      <c r="A1544" s="132">
        <v>5867</v>
      </c>
      <c r="B1544" t="s">
        <v>109</v>
      </c>
      <c r="C1544">
        <v>4.8624299999999998</v>
      </c>
      <c r="D1544">
        <v>3.9342700000000002</v>
      </c>
    </row>
    <row r="1545" spans="1:4" x14ac:dyDescent="0.25">
      <c r="A1545" s="132">
        <v>5868</v>
      </c>
      <c r="B1545" t="s">
        <v>109</v>
      </c>
      <c r="C1545">
        <v>4.9249679999999998</v>
      </c>
      <c r="D1545">
        <v>4.2888289999999998</v>
      </c>
    </row>
    <row r="1546" spans="1:4" x14ac:dyDescent="0.25">
      <c r="A1546" s="132">
        <v>5871</v>
      </c>
      <c r="B1546" t="s">
        <v>109</v>
      </c>
      <c r="C1546">
        <v>4.7916290000000004</v>
      </c>
      <c r="D1546">
        <v>3.916382</v>
      </c>
    </row>
    <row r="1547" spans="1:4" x14ac:dyDescent="0.25">
      <c r="A1547" s="132">
        <v>5872</v>
      </c>
      <c r="B1547" t="s">
        <v>109</v>
      </c>
      <c r="C1547">
        <v>4.7791899999999998</v>
      </c>
      <c r="D1547">
        <v>4.0182070000000003</v>
      </c>
    </row>
    <row r="1548" spans="1:4" x14ac:dyDescent="0.25">
      <c r="A1548" s="132">
        <v>5873</v>
      </c>
      <c r="B1548" t="s">
        <v>109</v>
      </c>
      <c r="C1548">
        <v>4.9506069999999998</v>
      </c>
      <c r="D1548">
        <v>3.8018519999999998</v>
      </c>
    </row>
    <row r="1549" spans="1:4" x14ac:dyDescent="0.25">
      <c r="A1549" s="132">
        <v>5874</v>
      </c>
      <c r="B1549" t="s">
        <v>109</v>
      </c>
      <c r="C1549">
        <v>4.9197009999999999</v>
      </c>
      <c r="D1549">
        <v>4.4177460000000002</v>
      </c>
    </row>
    <row r="1550" spans="1:4" x14ac:dyDescent="0.25">
      <c r="A1550" s="132">
        <v>5875</v>
      </c>
      <c r="B1550" t="s">
        <v>109</v>
      </c>
      <c r="C1550">
        <v>4.9170059999999998</v>
      </c>
      <c r="D1550">
        <v>4.047021</v>
      </c>
    </row>
    <row r="1551" spans="1:4" x14ac:dyDescent="0.25">
      <c r="A1551" s="132">
        <v>5901</v>
      </c>
      <c r="B1551" t="s">
        <v>109</v>
      </c>
      <c r="C1551">
        <v>4.5494320000000004</v>
      </c>
      <c r="D1551">
        <v>3.9673069999999999</v>
      </c>
    </row>
    <row r="1552" spans="1:4" x14ac:dyDescent="0.25">
      <c r="A1552" s="132">
        <v>5902</v>
      </c>
      <c r="B1552" t="s">
        <v>109</v>
      </c>
      <c r="C1552">
        <v>4.4955090000000002</v>
      </c>
      <c r="D1552">
        <v>3.9945849999999998</v>
      </c>
    </row>
    <row r="1553" spans="1:4" x14ac:dyDescent="0.25">
      <c r="A1553" s="132">
        <v>5903</v>
      </c>
      <c r="B1553" t="s">
        <v>109</v>
      </c>
      <c r="C1553">
        <v>4.5145410000000004</v>
      </c>
      <c r="D1553">
        <v>3.955479</v>
      </c>
    </row>
    <row r="1554" spans="1:4" x14ac:dyDescent="0.25">
      <c r="A1554" s="132">
        <v>5904</v>
      </c>
      <c r="B1554" t="s">
        <v>109</v>
      </c>
      <c r="C1554">
        <v>5.0064849999999996</v>
      </c>
      <c r="D1554">
        <v>3.7041819999999999</v>
      </c>
    </row>
    <row r="1555" spans="1:4" x14ac:dyDescent="0.25">
      <c r="A1555" s="132">
        <v>5905</v>
      </c>
      <c r="B1555" t="s">
        <v>109</v>
      </c>
      <c r="C1555">
        <v>4.6678699999999997</v>
      </c>
      <c r="D1555">
        <v>3.8081689999999999</v>
      </c>
    </row>
    <row r="1556" spans="1:4" x14ac:dyDescent="0.25">
      <c r="A1556" s="132">
        <v>5906</v>
      </c>
      <c r="B1556" t="s">
        <v>109</v>
      </c>
      <c r="C1556">
        <v>4.8892620000000004</v>
      </c>
      <c r="D1556">
        <v>3.7419709999999999</v>
      </c>
    </row>
    <row r="1557" spans="1:4" x14ac:dyDescent="0.25">
      <c r="A1557" s="132">
        <v>5907</v>
      </c>
      <c r="B1557" t="s">
        <v>109</v>
      </c>
      <c r="C1557">
        <v>4.610144</v>
      </c>
      <c r="D1557">
        <v>4.0008540000000004</v>
      </c>
    </row>
    <row r="1558" spans="1:4" x14ac:dyDescent="0.25">
      <c r="A1558" s="132">
        <v>6001</v>
      </c>
      <c r="B1558" t="s">
        <v>109</v>
      </c>
      <c r="C1558">
        <v>6.0293479999999997</v>
      </c>
      <c r="D1558">
        <v>3.230394</v>
      </c>
    </row>
    <row r="1559" spans="1:4" x14ac:dyDescent="0.25">
      <c r="A1559" s="132">
        <v>6002</v>
      </c>
      <c r="B1559" t="s">
        <v>109</v>
      </c>
      <c r="C1559">
        <v>6.1686899999999998</v>
      </c>
      <c r="D1559">
        <v>3.1231339999999999</v>
      </c>
    </row>
    <row r="1560" spans="1:4" x14ac:dyDescent="0.25">
      <c r="A1560" s="132">
        <v>6010</v>
      </c>
      <c r="B1560" t="s">
        <v>109</v>
      </c>
      <c r="C1560">
        <v>5.9338490000000004</v>
      </c>
      <c r="D1560">
        <v>3.278651</v>
      </c>
    </row>
    <row r="1561" spans="1:4" x14ac:dyDescent="0.25">
      <c r="A1561" s="132">
        <v>6013</v>
      </c>
      <c r="B1561" t="s">
        <v>109</v>
      </c>
      <c r="C1561">
        <v>5.9289949999999996</v>
      </c>
      <c r="D1561">
        <v>3.3197369999999999</v>
      </c>
    </row>
    <row r="1562" spans="1:4" x14ac:dyDescent="0.25">
      <c r="A1562" s="132">
        <v>6016</v>
      </c>
      <c r="B1562" t="s">
        <v>109</v>
      </c>
      <c r="C1562">
        <v>6.1445540000000003</v>
      </c>
      <c r="D1562">
        <v>3.1792790000000002</v>
      </c>
    </row>
    <row r="1563" spans="1:4" x14ac:dyDescent="0.25">
      <c r="A1563" s="132">
        <v>6018</v>
      </c>
      <c r="B1563" t="s">
        <v>109</v>
      </c>
      <c r="C1563">
        <v>5.627027</v>
      </c>
      <c r="D1563">
        <v>3.6087579999999999</v>
      </c>
    </row>
    <row r="1564" spans="1:4" x14ac:dyDescent="0.25">
      <c r="A1564" s="132">
        <v>6019</v>
      </c>
      <c r="B1564" t="s">
        <v>109</v>
      </c>
      <c r="C1564">
        <v>5.9209139999999998</v>
      </c>
      <c r="D1564">
        <v>3.3064230000000001</v>
      </c>
    </row>
    <row r="1565" spans="1:4" x14ac:dyDescent="0.25">
      <c r="A1565" s="132">
        <v>6021</v>
      </c>
      <c r="B1565" t="s">
        <v>109</v>
      </c>
      <c r="C1565">
        <v>5.6274240000000004</v>
      </c>
      <c r="D1565">
        <v>3.5783719999999999</v>
      </c>
    </row>
    <row r="1566" spans="1:4" x14ac:dyDescent="0.25">
      <c r="A1566" s="132">
        <v>6022</v>
      </c>
      <c r="B1566" t="s">
        <v>109</v>
      </c>
      <c r="C1566">
        <v>5.9106209999999999</v>
      </c>
      <c r="D1566">
        <v>3.3258779999999999</v>
      </c>
    </row>
    <row r="1567" spans="1:4" x14ac:dyDescent="0.25">
      <c r="A1567" s="132">
        <v>6023</v>
      </c>
      <c r="B1567" t="s">
        <v>109</v>
      </c>
      <c r="C1567">
        <v>6.0652509999999999</v>
      </c>
      <c r="D1567">
        <v>3.201403</v>
      </c>
    </row>
    <row r="1568" spans="1:4" x14ac:dyDescent="0.25">
      <c r="A1568" s="132">
        <v>6024</v>
      </c>
      <c r="B1568" t="s">
        <v>109</v>
      </c>
      <c r="C1568">
        <v>5.6235580000000001</v>
      </c>
      <c r="D1568">
        <v>3.6137890000000001</v>
      </c>
    </row>
    <row r="1569" spans="1:4" x14ac:dyDescent="0.25">
      <c r="A1569" s="132">
        <v>6026</v>
      </c>
      <c r="B1569" t="s">
        <v>109</v>
      </c>
      <c r="C1569">
        <v>6.2084919999999997</v>
      </c>
      <c r="D1569">
        <v>3.0759590000000001</v>
      </c>
    </row>
    <row r="1570" spans="1:4" x14ac:dyDescent="0.25">
      <c r="A1570" s="132">
        <v>6027</v>
      </c>
      <c r="B1570" t="s">
        <v>109</v>
      </c>
      <c r="C1570">
        <v>5.7985379999999997</v>
      </c>
      <c r="D1570">
        <v>3.397634</v>
      </c>
    </row>
    <row r="1571" spans="1:4" x14ac:dyDescent="0.25">
      <c r="A1571" s="132">
        <v>6029</v>
      </c>
      <c r="B1571" t="s">
        <v>109</v>
      </c>
      <c r="C1571">
        <v>5.9864379999999997</v>
      </c>
      <c r="D1571">
        <v>3.3488229999999999</v>
      </c>
    </row>
    <row r="1572" spans="1:4" x14ac:dyDescent="0.25">
      <c r="A1572" s="132">
        <v>6031</v>
      </c>
      <c r="B1572" t="s">
        <v>109</v>
      </c>
      <c r="C1572">
        <v>5.642131</v>
      </c>
      <c r="D1572">
        <v>3.6237599999999999</v>
      </c>
    </row>
    <row r="1573" spans="1:4" x14ac:dyDescent="0.25">
      <c r="A1573" s="132">
        <v>6032</v>
      </c>
      <c r="B1573" t="s">
        <v>109</v>
      </c>
      <c r="C1573">
        <v>6.0393410000000003</v>
      </c>
      <c r="D1573">
        <v>3.2180740000000001</v>
      </c>
    </row>
    <row r="1574" spans="1:4" x14ac:dyDescent="0.25">
      <c r="A1574" s="132">
        <v>6033</v>
      </c>
      <c r="B1574" t="s">
        <v>109</v>
      </c>
      <c r="C1574">
        <v>6.0338029999999998</v>
      </c>
      <c r="D1574">
        <v>3.3386840000000002</v>
      </c>
    </row>
    <row r="1575" spans="1:4" x14ac:dyDescent="0.25">
      <c r="A1575" s="132">
        <v>6035</v>
      </c>
      <c r="B1575" t="s">
        <v>109</v>
      </c>
      <c r="C1575">
        <v>6.0936890000000004</v>
      </c>
      <c r="D1575">
        <v>3.1629139999999998</v>
      </c>
    </row>
    <row r="1576" spans="1:4" x14ac:dyDescent="0.25">
      <c r="A1576" s="132">
        <v>6037</v>
      </c>
      <c r="B1576" t="s">
        <v>109</v>
      </c>
      <c r="C1576">
        <v>6.0388169999999999</v>
      </c>
      <c r="D1576">
        <v>3.1963870000000001</v>
      </c>
    </row>
    <row r="1577" spans="1:4" x14ac:dyDescent="0.25">
      <c r="A1577" s="132">
        <v>6039</v>
      </c>
      <c r="B1577" t="s">
        <v>109</v>
      </c>
      <c r="C1577">
        <v>5.7111879999999999</v>
      </c>
      <c r="D1577">
        <v>3.6057600000000001</v>
      </c>
    </row>
    <row r="1578" spans="1:4" x14ac:dyDescent="0.25">
      <c r="A1578" s="132">
        <v>6040</v>
      </c>
      <c r="B1578" t="s">
        <v>109</v>
      </c>
      <c r="C1578">
        <v>6.0529320000000002</v>
      </c>
      <c r="D1578">
        <v>3.349205</v>
      </c>
    </row>
    <row r="1579" spans="1:4" x14ac:dyDescent="0.25">
      <c r="A1579" s="132">
        <v>6042</v>
      </c>
      <c r="B1579" t="s">
        <v>109</v>
      </c>
      <c r="C1579">
        <v>6.0709689999999998</v>
      </c>
      <c r="D1579">
        <v>3.312767</v>
      </c>
    </row>
    <row r="1580" spans="1:4" x14ac:dyDescent="0.25">
      <c r="A1580" s="132">
        <v>6043</v>
      </c>
      <c r="B1580" t="s">
        <v>109</v>
      </c>
      <c r="C1580">
        <v>5.9258759999999997</v>
      </c>
      <c r="D1580">
        <v>3.4760800000000001</v>
      </c>
    </row>
    <row r="1581" spans="1:4" x14ac:dyDescent="0.25">
      <c r="A1581" s="132">
        <v>6051</v>
      </c>
      <c r="B1581" t="s">
        <v>109</v>
      </c>
      <c r="C1581">
        <v>6.0662690000000001</v>
      </c>
      <c r="D1581">
        <v>3.1903239999999999</v>
      </c>
    </row>
    <row r="1582" spans="1:4" x14ac:dyDescent="0.25">
      <c r="A1582" s="132">
        <v>6052</v>
      </c>
      <c r="B1582" t="s">
        <v>109</v>
      </c>
      <c r="C1582">
        <v>6.0358140000000002</v>
      </c>
      <c r="D1582">
        <v>3.2036030000000002</v>
      </c>
    </row>
    <row r="1583" spans="1:4" x14ac:dyDescent="0.25">
      <c r="A1583" s="132">
        <v>6053</v>
      </c>
      <c r="B1583" t="s">
        <v>109</v>
      </c>
      <c r="C1583">
        <v>6.0563570000000002</v>
      </c>
      <c r="D1583">
        <v>3.1984680000000001</v>
      </c>
    </row>
    <row r="1584" spans="1:4" x14ac:dyDescent="0.25">
      <c r="A1584" s="132">
        <v>6057</v>
      </c>
      <c r="B1584" t="s">
        <v>109</v>
      </c>
      <c r="C1584">
        <v>5.8198100000000004</v>
      </c>
      <c r="D1584">
        <v>3.4110459999999998</v>
      </c>
    </row>
    <row r="1585" spans="1:4" x14ac:dyDescent="0.25">
      <c r="A1585" s="132">
        <v>6058</v>
      </c>
      <c r="B1585" t="s">
        <v>109</v>
      </c>
      <c r="C1585">
        <v>5.6260729999999999</v>
      </c>
      <c r="D1585">
        <v>3.6041660000000002</v>
      </c>
    </row>
    <row r="1586" spans="1:4" x14ac:dyDescent="0.25">
      <c r="A1586" s="132">
        <v>6059</v>
      </c>
      <c r="B1586" t="s">
        <v>109</v>
      </c>
      <c r="C1586">
        <v>5.791633</v>
      </c>
      <c r="D1586">
        <v>3.4070559999999999</v>
      </c>
    </row>
    <row r="1587" spans="1:4" x14ac:dyDescent="0.25">
      <c r="A1587" s="132">
        <v>6060</v>
      </c>
      <c r="B1587" t="s">
        <v>109</v>
      </c>
      <c r="C1587">
        <v>5.9566739999999996</v>
      </c>
      <c r="D1587">
        <v>3.268818</v>
      </c>
    </row>
    <row r="1588" spans="1:4" x14ac:dyDescent="0.25">
      <c r="A1588" s="132">
        <v>6062</v>
      </c>
      <c r="B1588" t="s">
        <v>109</v>
      </c>
      <c r="C1588">
        <v>5.998316</v>
      </c>
      <c r="D1588">
        <v>3.2253669999999999</v>
      </c>
    </row>
    <row r="1589" spans="1:4" x14ac:dyDescent="0.25">
      <c r="A1589" s="132">
        <v>6063</v>
      </c>
      <c r="B1589" t="s">
        <v>109</v>
      </c>
      <c r="C1589">
        <v>5.7971159999999999</v>
      </c>
      <c r="D1589">
        <v>3.411216</v>
      </c>
    </row>
    <row r="1590" spans="1:4" x14ac:dyDescent="0.25">
      <c r="A1590" s="132">
        <v>6065</v>
      </c>
      <c r="B1590" t="s">
        <v>109</v>
      </c>
      <c r="C1590">
        <v>5.7127559999999997</v>
      </c>
      <c r="D1590">
        <v>3.489188</v>
      </c>
    </row>
    <row r="1591" spans="1:4" x14ac:dyDescent="0.25">
      <c r="A1591" s="132">
        <v>6066</v>
      </c>
      <c r="B1591" t="s">
        <v>109</v>
      </c>
      <c r="C1591">
        <v>5.9747849999999998</v>
      </c>
      <c r="D1591">
        <v>3.3939780000000002</v>
      </c>
    </row>
    <row r="1592" spans="1:4" x14ac:dyDescent="0.25">
      <c r="A1592" s="132">
        <v>6067</v>
      </c>
      <c r="B1592" t="s">
        <v>109</v>
      </c>
      <c r="C1592">
        <v>6.0691990000000002</v>
      </c>
      <c r="D1592">
        <v>3.231379</v>
      </c>
    </row>
    <row r="1593" spans="1:4" x14ac:dyDescent="0.25">
      <c r="A1593" s="132">
        <v>6068</v>
      </c>
      <c r="B1593" t="s">
        <v>109</v>
      </c>
      <c r="C1593">
        <v>5.6734049999999998</v>
      </c>
      <c r="D1593">
        <v>3.6095329999999999</v>
      </c>
    </row>
    <row r="1594" spans="1:4" x14ac:dyDescent="0.25">
      <c r="A1594" s="132">
        <v>6069</v>
      </c>
      <c r="B1594" t="s">
        <v>109</v>
      </c>
      <c r="C1594">
        <v>5.7334370000000003</v>
      </c>
      <c r="D1594">
        <v>3.615694</v>
      </c>
    </row>
    <row r="1595" spans="1:4" x14ac:dyDescent="0.25">
      <c r="A1595" s="132">
        <v>6070</v>
      </c>
      <c r="B1595" t="s">
        <v>109</v>
      </c>
      <c r="C1595">
        <v>6.0792950000000001</v>
      </c>
      <c r="D1595">
        <v>3.1815419999999999</v>
      </c>
    </row>
    <row r="1596" spans="1:4" x14ac:dyDescent="0.25">
      <c r="A1596" s="132">
        <v>6071</v>
      </c>
      <c r="B1596" t="s">
        <v>109</v>
      </c>
      <c r="C1596">
        <v>6.0048820000000003</v>
      </c>
      <c r="D1596">
        <v>3.2962039999999999</v>
      </c>
    </row>
    <row r="1597" spans="1:4" x14ac:dyDescent="0.25">
      <c r="A1597" s="132">
        <v>6073</v>
      </c>
      <c r="B1597" t="s">
        <v>109</v>
      </c>
      <c r="C1597">
        <v>6.0350720000000004</v>
      </c>
      <c r="D1597">
        <v>3.299099</v>
      </c>
    </row>
    <row r="1598" spans="1:4" x14ac:dyDescent="0.25">
      <c r="A1598" s="132">
        <v>6074</v>
      </c>
      <c r="B1598" t="s">
        <v>109</v>
      </c>
      <c r="C1598">
        <v>6.1450079999999998</v>
      </c>
      <c r="D1598">
        <v>3.2099090000000001</v>
      </c>
    </row>
    <row r="1599" spans="1:4" x14ac:dyDescent="0.25">
      <c r="A1599" s="132">
        <v>6076</v>
      </c>
      <c r="B1599" t="s">
        <v>109</v>
      </c>
      <c r="C1599">
        <v>5.8337649999999996</v>
      </c>
      <c r="D1599">
        <v>3.5406979999999999</v>
      </c>
    </row>
    <row r="1600" spans="1:4" x14ac:dyDescent="0.25">
      <c r="A1600" s="132">
        <v>6078</v>
      </c>
      <c r="B1600" t="s">
        <v>109</v>
      </c>
      <c r="C1600">
        <v>6.1973149999999997</v>
      </c>
      <c r="D1600">
        <v>3.0666679999999999</v>
      </c>
    </row>
    <row r="1601" spans="1:4" x14ac:dyDescent="0.25">
      <c r="A1601" s="132">
        <v>6081</v>
      </c>
      <c r="B1601" t="s">
        <v>109</v>
      </c>
      <c r="C1601">
        <v>6.1852910000000003</v>
      </c>
      <c r="D1601">
        <v>3.0972240000000002</v>
      </c>
    </row>
    <row r="1602" spans="1:4" x14ac:dyDescent="0.25">
      <c r="A1602" s="132">
        <v>6082</v>
      </c>
      <c r="B1602" t="s">
        <v>109</v>
      </c>
      <c r="C1602">
        <v>6.1527940000000001</v>
      </c>
      <c r="D1602">
        <v>3.1174909999999998</v>
      </c>
    </row>
    <row r="1603" spans="1:4" x14ac:dyDescent="0.25">
      <c r="A1603" s="132">
        <v>6084</v>
      </c>
      <c r="B1603" t="s">
        <v>109</v>
      </c>
      <c r="C1603">
        <v>5.8728800000000003</v>
      </c>
      <c r="D1603">
        <v>3.5090539999999999</v>
      </c>
    </row>
    <row r="1604" spans="1:4" x14ac:dyDescent="0.25">
      <c r="A1604" s="132">
        <v>6085</v>
      </c>
      <c r="B1604" t="s">
        <v>109</v>
      </c>
      <c r="C1604">
        <v>6.0070550000000003</v>
      </c>
      <c r="D1604">
        <v>3.2497470000000002</v>
      </c>
    </row>
    <row r="1605" spans="1:4" x14ac:dyDescent="0.25">
      <c r="A1605" s="132">
        <v>6088</v>
      </c>
      <c r="B1605" t="s">
        <v>109</v>
      </c>
      <c r="C1605">
        <v>6.2123460000000001</v>
      </c>
      <c r="D1605">
        <v>3.1031149999999998</v>
      </c>
    </row>
    <row r="1606" spans="1:4" x14ac:dyDescent="0.25">
      <c r="A1606" s="132">
        <v>6089</v>
      </c>
      <c r="B1606" t="s">
        <v>109</v>
      </c>
      <c r="C1606">
        <v>6.0622699999999998</v>
      </c>
      <c r="D1606">
        <v>3.199211</v>
      </c>
    </row>
    <row r="1607" spans="1:4" x14ac:dyDescent="0.25">
      <c r="A1607" s="132">
        <v>6090</v>
      </c>
      <c r="B1607" t="s">
        <v>109</v>
      </c>
      <c r="C1607">
        <v>5.9443270000000004</v>
      </c>
      <c r="D1607">
        <v>3.2797209999999999</v>
      </c>
    </row>
    <row r="1608" spans="1:4" x14ac:dyDescent="0.25">
      <c r="A1608" s="132">
        <v>6091</v>
      </c>
      <c r="B1608" t="s">
        <v>109</v>
      </c>
      <c r="C1608">
        <v>5.7177610000000003</v>
      </c>
      <c r="D1608">
        <v>3.4759690000000001</v>
      </c>
    </row>
    <row r="1609" spans="1:4" x14ac:dyDescent="0.25">
      <c r="A1609" s="132">
        <v>6092</v>
      </c>
      <c r="B1609" t="s">
        <v>109</v>
      </c>
      <c r="C1609">
        <v>5.9950080000000003</v>
      </c>
      <c r="D1609">
        <v>3.246451</v>
      </c>
    </row>
    <row r="1610" spans="1:4" x14ac:dyDescent="0.25">
      <c r="A1610" s="132">
        <v>6093</v>
      </c>
      <c r="B1610" t="s">
        <v>109</v>
      </c>
      <c r="C1610">
        <v>6.1898660000000003</v>
      </c>
      <c r="D1610">
        <v>3.0772029999999999</v>
      </c>
    </row>
    <row r="1611" spans="1:4" x14ac:dyDescent="0.25">
      <c r="A1611" s="132">
        <v>6095</v>
      </c>
      <c r="B1611" t="s">
        <v>109</v>
      </c>
      <c r="C1611">
        <v>6.2002329999999999</v>
      </c>
      <c r="D1611">
        <v>3.1128589999999998</v>
      </c>
    </row>
    <row r="1612" spans="1:4" x14ac:dyDescent="0.25">
      <c r="A1612" s="132">
        <v>6096</v>
      </c>
      <c r="B1612" t="s">
        <v>109</v>
      </c>
      <c r="C1612">
        <v>6.2221190000000002</v>
      </c>
      <c r="D1612">
        <v>3.0764849999999999</v>
      </c>
    </row>
    <row r="1613" spans="1:4" x14ac:dyDescent="0.25">
      <c r="A1613" s="132">
        <v>6098</v>
      </c>
      <c r="B1613" t="s">
        <v>109</v>
      </c>
      <c r="C1613">
        <v>5.6764549999999998</v>
      </c>
      <c r="D1613">
        <v>3.5419230000000002</v>
      </c>
    </row>
    <row r="1614" spans="1:4" x14ac:dyDescent="0.25">
      <c r="A1614" s="132">
        <v>6103</v>
      </c>
      <c r="B1614" t="s">
        <v>109</v>
      </c>
      <c r="C1614">
        <v>6.1284479999999997</v>
      </c>
      <c r="D1614">
        <v>3.2062439999999999</v>
      </c>
    </row>
    <row r="1615" spans="1:4" x14ac:dyDescent="0.25">
      <c r="A1615" s="132">
        <v>6105</v>
      </c>
      <c r="B1615" t="s">
        <v>109</v>
      </c>
      <c r="C1615">
        <v>6.1273869999999997</v>
      </c>
      <c r="D1615">
        <v>3.1847989999999999</v>
      </c>
    </row>
    <row r="1616" spans="1:4" x14ac:dyDescent="0.25">
      <c r="A1616" s="132">
        <v>6106</v>
      </c>
      <c r="B1616" t="s">
        <v>109</v>
      </c>
      <c r="C1616">
        <v>6.1125189999999998</v>
      </c>
      <c r="D1616">
        <v>3.2039979999999999</v>
      </c>
    </row>
    <row r="1617" spans="1:4" x14ac:dyDescent="0.25">
      <c r="A1617" s="132">
        <v>6107</v>
      </c>
      <c r="B1617" t="s">
        <v>109</v>
      </c>
      <c r="C1617">
        <v>6.0986339999999997</v>
      </c>
      <c r="D1617">
        <v>3.1792050000000001</v>
      </c>
    </row>
    <row r="1618" spans="1:4" x14ac:dyDescent="0.25">
      <c r="A1618" s="132">
        <v>6108</v>
      </c>
      <c r="B1618" t="s">
        <v>109</v>
      </c>
      <c r="C1618">
        <v>6.1457540000000002</v>
      </c>
      <c r="D1618">
        <v>3.2176390000000001</v>
      </c>
    </row>
    <row r="1619" spans="1:4" x14ac:dyDescent="0.25">
      <c r="A1619" s="132">
        <v>6109</v>
      </c>
      <c r="B1619" t="s">
        <v>109</v>
      </c>
      <c r="C1619">
        <v>6.0909420000000001</v>
      </c>
      <c r="D1619">
        <v>3.2306149999999998</v>
      </c>
    </row>
    <row r="1620" spans="1:4" x14ac:dyDescent="0.25">
      <c r="A1620" s="132">
        <v>6110</v>
      </c>
      <c r="B1620" t="s">
        <v>109</v>
      </c>
      <c r="C1620">
        <v>6.0992810000000004</v>
      </c>
      <c r="D1620">
        <v>3.1874989999999999</v>
      </c>
    </row>
    <row r="1621" spans="1:4" x14ac:dyDescent="0.25">
      <c r="A1621" s="132">
        <v>6111</v>
      </c>
      <c r="B1621" t="s">
        <v>109</v>
      </c>
      <c r="C1621">
        <v>6.0865</v>
      </c>
      <c r="D1621">
        <v>3.1921900000000001</v>
      </c>
    </row>
    <row r="1622" spans="1:4" x14ac:dyDescent="0.25">
      <c r="A1622" s="132">
        <v>6112</v>
      </c>
      <c r="B1622" t="s">
        <v>109</v>
      </c>
      <c r="C1622">
        <v>6.1439500000000002</v>
      </c>
      <c r="D1622">
        <v>3.1687690000000002</v>
      </c>
    </row>
    <row r="1623" spans="1:4" x14ac:dyDescent="0.25">
      <c r="A1623" s="132">
        <v>6114</v>
      </c>
      <c r="B1623" t="s">
        <v>109</v>
      </c>
      <c r="C1623">
        <v>6.1117559999999997</v>
      </c>
      <c r="D1623">
        <v>3.2231000000000001</v>
      </c>
    </row>
    <row r="1624" spans="1:4" x14ac:dyDescent="0.25">
      <c r="A1624" s="132">
        <v>6117</v>
      </c>
      <c r="B1624" t="s">
        <v>109</v>
      </c>
      <c r="C1624">
        <v>6.1141310000000004</v>
      </c>
      <c r="D1624">
        <v>3.166998</v>
      </c>
    </row>
    <row r="1625" spans="1:4" x14ac:dyDescent="0.25">
      <c r="A1625" s="132">
        <v>6118</v>
      </c>
      <c r="B1625" t="s">
        <v>109</v>
      </c>
      <c r="C1625">
        <v>6.1276149999999996</v>
      </c>
      <c r="D1625">
        <v>3.2525710000000001</v>
      </c>
    </row>
    <row r="1626" spans="1:4" x14ac:dyDescent="0.25">
      <c r="A1626" s="132">
        <v>6119</v>
      </c>
      <c r="B1626" t="s">
        <v>109</v>
      </c>
      <c r="C1626">
        <v>6.1170530000000003</v>
      </c>
      <c r="D1626">
        <v>3.1774770000000001</v>
      </c>
    </row>
    <row r="1627" spans="1:4" x14ac:dyDescent="0.25">
      <c r="A1627" s="132">
        <v>6120</v>
      </c>
      <c r="B1627" t="s">
        <v>109</v>
      </c>
      <c r="C1627">
        <v>6.14405</v>
      </c>
      <c r="D1627">
        <v>3.18913</v>
      </c>
    </row>
    <row r="1628" spans="1:4" x14ac:dyDescent="0.25">
      <c r="A1628" s="132">
        <v>6226</v>
      </c>
      <c r="B1628" t="s">
        <v>107</v>
      </c>
      <c r="C1628">
        <v>5.562144</v>
      </c>
      <c r="D1628">
        <v>3.1191870000000002</v>
      </c>
    </row>
    <row r="1629" spans="1:4" x14ac:dyDescent="0.25">
      <c r="A1629" s="132">
        <v>6231</v>
      </c>
      <c r="B1629" t="s">
        <v>107</v>
      </c>
      <c r="C1629">
        <v>5.5274609999999997</v>
      </c>
      <c r="D1629">
        <v>3.1390579999999999</v>
      </c>
    </row>
    <row r="1630" spans="1:4" x14ac:dyDescent="0.25">
      <c r="A1630" s="132">
        <v>6232</v>
      </c>
      <c r="B1630" t="s">
        <v>109</v>
      </c>
      <c r="C1630">
        <v>5.8773730000000004</v>
      </c>
      <c r="D1630">
        <v>3.5321500000000001</v>
      </c>
    </row>
    <row r="1631" spans="1:4" x14ac:dyDescent="0.25">
      <c r="A1631" s="132">
        <v>6234</v>
      </c>
      <c r="B1631" t="s">
        <v>107</v>
      </c>
      <c r="C1631">
        <v>5.5761130000000003</v>
      </c>
      <c r="D1631">
        <v>3.0318109999999998</v>
      </c>
    </row>
    <row r="1632" spans="1:4" x14ac:dyDescent="0.25">
      <c r="A1632" s="132">
        <v>6235</v>
      </c>
      <c r="B1632" t="s">
        <v>107</v>
      </c>
      <c r="C1632">
        <v>5.5463230000000001</v>
      </c>
      <c r="D1632">
        <v>3.1606610000000002</v>
      </c>
    </row>
    <row r="1633" spans="1:4" x14ac:dyDescent="0.25">
      <c r="A1633" s="132">
        <v>6237</v>
      </c>
      <c r="B1633" t="s">
        <v>107</v>
      </c>
      <c r="C1633">
        <v>5.5566709999999997</v>
      </c>
      <c r="D1633">
        <v>3.16622</v>
      </c>
    </row>
    <row r="1634" spans="1:4" x14ac:dyDescent="0.25">
      <c r="A1634" s="132">
        <v>6238</v>
      </c>
      <c r="B1634" t="s">
        <v>107</v>
      </c>
      <c r="C1634">
        <v>5.5865410000000004</v>
      </c>
      <c r="D1634">
        <v>3.250467</v>
      </c>
    </row>
    <row r="1635" spans="1:4" x14ac:dyDescent="0.25">
      <c r="A1635" s="132">
        <v>6239</v>
      </c>
      <c r="B1635" t="s">
        <v>107</v>
      </c>
      <c r="C1635">
        <v>5.5435860000000003</v>
      </c>
      <c r="D1635">
        <v>2.9981209999999998</v>
      </c>
    </row>
    <row r="1636" spans="1:4" x14ac:dyDescent="0.25">
      <c r="A1636" s="132">
        <v>6241</v>
      </c>
      <c r="B1636" t="s">
        <v>107</v>
      </c>
      <c r="C1636">
        <v>5.5555180000000002</v>
      </c>
      <c r="D1636">
        <v>3.0472380000000001</v>
      </c>
    </row>
    <row r="1637" spans="1:4" x14ac:dyDescent="0.25">
      <c r="A1637" s="132">
        <v>6242</v>
      </c>
      <c r="B1637" t="s">
        <v>107</v>
      </c>
      <c r="C1637">
        <v>5.5040979999999999</v>
      </c>
      <c r="D1637">
        <v>3.243916</v>
      </c>
    </row>
    <row r="1638" spans="1:4" x14ac:dyDescent="0.25">
      <c r="A1638" s="132">
        <v>6243</v>
      </c>
      <c r="B1638" t="s">
        <v>107</v>
      </c>
      <c r="C1638">
        <v>5.5265760000000004</v>
      </c>
      <c r="D1638">
        <v>3.0305520000000001</v>
      </c>
    </row>
    <row r="1639" spans="1:4" x14ac:dyDescent="0.25">
      <c r="A1639" s="132">
        <v>6247</v>
      </c>
      <c r="B1639" t="s">
        <v>107</v>
      </c>
      <c r="C1639">
        <v>5.5479039999999999</v>
      </c>
      <c r="D1639">
        <v>3.099243</v>
      </c>
    </row>
    <row r="1640" spans="1:4" x14ac:dyDescent="0.25">
      <c r="A1640" s="132">
        <v>6248</v>
      </c>
      <c r="B1640" t="s">
        <v>109</v>
      </c>
      <c r="C1640">
        <v>5.8759810000000003</v>
      </c>
      <c r="D1640">
        <v>3.4786679999999999</v>
      </c>
    </row>
    <row r="1641" spans="1:4" x14ac:dyDescent="0.25">
      <c r="A1641" s="132">
        <v>6249</v>
      </c>
      <c r="B1641" t="s">
        <v>107</v>
      </c>
      <c r="C1641">
        <v>5.5165610000000003</v>
      </c>
      <c r="D1641">
        <v>3.0759310000000002</v>
      </c>
    </row>
    <row r="1642" spans="1:4" x14ac:dyDescent="0.25">
      <c r="A1642" s="132">
        <v>6250</v>
      </c>
      <c r="B1642" t="s">
        <v>107</v>
      </c>
      <c r="C1642">
        <v>5.5670520000000003</v>
      </c>
      <c r="D1642">
        <v>3.1754470000000001</v>
      </c>
    </row>
    <row r="1643" spans="1:4" x14ac:dyDescent="0.25">
      <c r="A1643" s="132">
        <v>6254</v>
      </c>
      <c r="B1643" t="s">
        <v>107</v>
      </c>
      <c r="C1643">
        <v>5.5097079999999998</v>
      </c>
      <c r="D1643">
        <v>2.9917570000000002</v>
      </c>
    </row>
    <row r="1644" spans="1:4" x14ac:dyDescent="0.25">
      <c r="A1644" s="132">
        <v>6255</v>
      </c>
      <c r="B1644" t="s">
        <v>109</v>
      </c>
      <c r="C1644">
        <v>5.9100299999999999</v>
      </c>
      <c r="D1644">
        <v>3.4543270000000001</v>
      </c>
    </row>
    <row r="1645" spans="1:4" x14ac:dyDescent="0.25">
      <c r="A1645" s="132">
        <v>6256</v>
      </c>
      <c r="B1645" t="s">
        <v>107</v>
      </c>
      <c r="C1645">
        <v>5.56785</v>
      </c>
      <c r="D1645">
        <v>3.120104</v>
      </c>
    </row>
    <row r="1646" spans="1:4" x14ac:dyDescent="0.25">
      <c r="A1646" s="132">
        <v>6259</v>
      </c>
      <c r="B1646" t="s">
        <v>107</v>
      </c>
      <c r="C1646">
        <v>5.5545349999999996</v>
      </c>
      <c r="D1646">
        <v>3.135707</v>
      </c>
    </row>
    <row r="1647" spans="1:4" x14ac:dyDescent="0.25">
      <c r="A1647" s="132">
        <v>6260</v>
      </c>
      <c r="B1647" t="s">
        <v>109</v>
      </c>
      <c r="C1647">
        <v>5.9219249999999999</v>
      </c>
      <c r="D1647">
        <v>3.4277989999999998</v>
      </c>
    </row>
    <row r="1648" spans="1:4" x14ac:dyDescent="0.25">
      <c r="A1648" s="132">
        <v>6262</v>
      </c>
      <c r="B1648" t="s">
        <v>109</v>
      </c>
      <c r="C1648">
        <v>5.8884220000000003</v>
      </c>
      <c r="D1648">
        <v>3.4842059999999999</v>
      </c>
    </row>
    <row r="1649" spans="1:4" x14ac:dyDescent="0.25">
      <c r="A1649" s="132">
        <v>6264</v>
      </c>
      <c r="B1649" t="s">
        <v>107</v>
      </c>
      <c r="C1649">
        <v>5.539936</v>
      </c>
      <c r="D1649">
        <v>3.0455709999999998</v>
      </c>
    </row>
    <row r="1650" spans="1:4" x14ac:dyDescent="0.25">
      <c r="A1650" s="132">
        <v>6266</v>
      </c>
      <c r="B1650" t="s">
        <v>107</v>
      </c>
      <c r="C1650">
        <v>5.535482</v>
      </c>
      <c r="D1650">
        <v>3.0627979999999999</v>
      </c>
    </row>
    <row r="1651" spans="1:4" x14ac:dyDescent="0.25">
      <c r="A1651" s="132">
        <v>6268</v>
      </c>
      <c r="B1651" t="s">
        <v>107</v>
      </c>
      <c r="C1651">
        <v>5.5675160000000004</v>
      </c>
      <c r="D1651">
        <v>3.2225290000000002</v>
      </c>
    </row>
    <row r="1652" spans="1:4" x14ac:dyDescent="0.25">
      <c r="A1652" s="132">
        <v>6269</v>
      </c>
      <c r="B1652" t="s">
        <v>107</v>
      </c>
      <c r="C1652">
        <v>5.5617070000000002</v>
      </c>
      <c r="D1652">
        <v>3.2349640000000002</v>
      </c>
    </row>
    <row r="1653" spans="1:4" x14ac:dyDescent="0.25">
      <c r="A1653" s="132">
        <v>6277</v>
      </c>
      <c r="B1653" t="s">
        <v>109</v>
      </c>
      <c r="C1653">
        <v>5.9085299999999998</v>
      </c>
      <c r="D1653">
        <v>3.430593</v>
      </c>
    </row>
    <row r="1654" spans="1:4" x14ac:dyDescent="0.25">
      <c r="A1654" s="132">
        <v>6278</v>
      </c>
      <c r="B1654" t="s">
        <v>107</v>
      </c>
      <c r="C1654">
        <v>5.5083089999999997</v>
      </c>
      <c r="D1654">
        <v>3.2744149999999999</v>
      </c>
    </row>
    <row r="1655" spans="1:4" x14ac:dyDescent="0.25">
      <c r="A1655" s="132">
        <v>6279</v>
      </c>
      <c r="B1655" t="s">
        <v>107</v>
      </c>
      <c r="C1655">
        <v>5.5292009999999996</v>
      </c>
      <c r="D1655">
        <v>3.3067150000000001</v>
      </c>
    </row>
    <row r="1656" spans="1:4" x14ac:dyDescent="0.25">
      <c r="A1656" s="132">
        <v>6280</v>
      </c>
      <c r="B1656" t="s">
        <v>107</v>
      </c>
      <c r="C1656">
        <v>5.545598</v>
      </c>
      <c r="D1656">
        <v>3.0683919999999998</v>
      </c>
    </row>
    <row r="1657" spans="1:4" x14ac:dyDescent="0.25">
      <c r="A1657" s="132">
        <v>6281</v>
      </c>
      <c r="B1657" t="s">
        <v>109</v>
      </c>
      <c r="C1657">
        <v>5.8552280000000003</v>
      </c>
      <c r="D1657">
        <v>3.5367259999999998</v>
      </c>
    </row>
    <row r="1658" spans="1:4" x14ac:dyDescent="0.25">
      <c r="A1658" s="132">
        <v>6282</v>
      </c>
      <c r="B1658" t="s">
        <v>107</v>
      </c>
      <c r="C1658">
        <v>5.4946029999999997</v>
      </c>
      <c r="D1658">
        <v>3.2734190000000001</v>
      </c>
    </row>
    <row r="1659" spans="1:4" x14ac:dyDescent="0.25">
      <c r="A1659" s="132">
        <v>6320</v>
      </c>
      <c r="B1659" t="s">
        <v>107</v>
      </c>
      <c r="C1659">
        <v>5.4979129999999996</v>
      </c>
      <c r="D1659">
        <v>2.743862</v>
      </c>
    </row>
    <row r="1660" spans="1:4" x14ac:dyDescent="0.25">
      <c r="A1660" s="132">
        <v>6330</v>
      </c>
      <c r="B1660" t="s">
        <v>107</v>
      </c>
      <c r="C1660">
        <v>5.5205830000000002</v>
      </c>
      <c r="D1660">
        <v>2.9701399999999998</v>
      </c>
    </row>
    <row r="1661" spans="1:4" x14ac:dyDescent="0.25">
      <c r="A1661" s="132">
        <v>6331</v>
      </c>
      <c r="B1661" t="s">
        <v>107</v>
      </c>
      <c r="C1661">
        <v>5.5454179999999997</v>
      </c>
      <c r="D1661">
        <v>2.9841259999999998</v>
      </c>
    </row>
    <row r="1662" spans="1:4" x14ac:dyDescent="0.25">
      <c r="A1662" s="132">
        <v>6333</v>
      </c>
      <c r="B1662" t="s">
        <v>109</v>
      </c>
      <c r="C1662">
        <v>5.8162589999999996</v>
      </c>
      <c r="D1662">
        <v>3.1750669999999999</v>
      </c>
    </row>
    <row r="1663" spans="1:4" x14ac:dyDescent="0.25">
      <c r="A1663" s="132">
        <v>6334</v>
      </c>
      <c r="B1663" t="s">
        <v>107</v>
      </c>
      <c r="C1663">
        <v>5.4893869999999998</v>
      </c>
      <c r="D1663">
        <v>2.9455719999999999</v>
      </c>
    </row>
    <row r="1664" spans="1:4" x14ac:dyDescent="0.25">
      <c r="A1664" s="132">
        <v>6335</v>
      </c>
      <c r="B1664" t="s">
        <v>107</v>
      </c>
      <c r="C1664">
        <v>5.4945750000000002</v>
      </c>
      <c r="D1664">
        <v>2.7555049999999999</v>
      </c>
    </row>
    <row r="1665" spans="1:4" x14ac:dyDescent="0.25">
      <c r="A1665" s="132">
        <v>6336</v>
      </c>
      <c r="B1665" t="s">
        <v>107</v>
      </c>
      <c r="C1665">
        <v>5.4859799999999996</v>
      </c>
      <c r="D1665">
        <v>2.9976600000000002</v>
      </c>
    </row>
    <row r="1666" spans="1:4" x14ac:dyDescent="0.25">
      <c r="A1666" s="132">
        <v>6339</v>
      </c>
      <c r="B1666" t="s">
        <v>107</v>
      </c>
      <c r="C1666">
        <v>5.4803810000000004</v>
      </c>
      <c r="D1666">
        <v>2.7409189999999999</v>
      </c>
    </row>
    <row r="1667" spans="1:4" x14ac:dyDescent="0.25">
      <c r="A1667" s="132">
        <v>6340</v>
      </c>
      <c r="B1667" t="s">
        <v>107</v>
      </c>
      <c r="C1667">
        <v>5.4977280000000004</v>
      </c>
      <c r="D1667">
        <v>2.743557</v>
      </c>
    </row>
    <row r="1668" spans="1:4" x14ac:dyDescent="0.25">
      <c r="A1668" s="132">
        <v>6349</v>
      </c>
      <c r="B1668" t="s">
        <v>107</v>
      </c>
      <c r="C1668">
        <v>5.4979129999999996</v>
      </c>
      <c r="D1668">
        <v>2.743862</v>
      </c>
    </row>
    <row r="1669" spans="1:4" x14ac:dyDescent="0.25">
      <c r="A1669" s="132">
        <v>6351</v>
      </c>
      <c r="B1669" t="s">
        <v>107</v>
      </c>
      <c r="C1669">
        <v>5.4904260000000003</v>
      </c>
      <c r="D1669">
        <v>2.861402</v>
      </c>
    </row>
    <row r="1670" spans="1:4" x14ac:dyDescent="0.25">
      <c r="A1670" s="132">
        <v>6353</v>
      </c>
      <c r="B1670" t="s">
        <v>107</v>
      </c>
      <c r="C1670">
        <v>5.4932239999999997</v>
      </c>
      <c r="D1670">
        <v>2.818997</v>
      </c>
    </row>
    <row r="1671" spans="1:4" x14ac:dyDescent="0.25">
      <c r="A1671" s="132">
        <v>6354</v>
      </c>
      <c r="B1671" t="s">
        <v>107</v>
      </c>
      <c r="C1671">
        <v>5.5117570000000002</v>
      </c>
      <c r="D1671">
        <v>2.9236179999999998</v>
      </c>
    </row>
    <row r="1672" spans="1:4" x14ac:dyDescent="0.25">
      <c r="A1672" s="132">
        <v>6355</v>
      </c>
      <c r="B1672" t="s">
        <v>107</v>
      </c>
      <c r="C1672">
        <v>5.466685</v>
      </c>
      <c r="D1672">
        <v>2.6928480000000001</v>
      </c>
    </row>
    <row r="1673" spans="1:4" x14ac:dyDescent="0.25">
      <c r="A1673" s="132">
        <v>6357</v>
      </c>
      <c r="B1673" t="s">
        <v>109</v>
      </c>
      <c r="C1673">
        <v>5.7988720000000002</v>
      </c>
      <c r="D1673">
        <v>3.0386410000000001</v>
      </c>
    </row>
    <row r="1674" spans="1:4" x14ac:dyDescent="0.25">
      <c r="A1674" s="132">
        <v>6359</v>
      </c>
      <c r="B1674" t="s">
        <v>107</v>
      </c>
      <c r="C1674">
        <v>5.465446</v>
      </c>
      <c r="D1674">
        <v>2.720221</v>
      </c>
    </row>
    <row r="1675" spans="1:4" x14ac:dyDescent="0.25">
      <c r="A1675" s="132">
        <v>6360</v>
      </c>
      <c r="B1675" t="s">
        <v>107</v>
      </c>
      <c r="C1675">
        <v>5.4995349999999998</v>
      </c>
      <c r="D1675">
        <v>2.882193</v>
      </c>
    </row>
    <row r="1676" spans="1:4" x14ac:dyDescent="0.25">
      <c r="A1676" s="132">
        <v>6365</v>
      </c>
      <c r="B1676" t="s">
        <v>107</v>
      </c>
      <c r="C1676">
        <v>5.4863379999999999</v>
      </c>
      <c r="D1676">
        <v>2.815544</v>
      </c>
    </row>
    <row r="1677" spans="1:4" x14ac:dyDescent="0.25">
      <c r="A1677" s="132">
        <v>6370</v>
      </c>
      <c r="B1677" t="s">
        <v>107</v>
      </c>
      <c r="C1677">
        <v>5.4871980000000002</v>
      </c>
      <c r="D1677">
        <v>2.8752979999999999</v>
      </c>
    </row>
    <row r="1678" spans="1:4" x14ac:dyDescent="0.25">
      <c r="A1678" s="132">
        <v>6371</v>
      </c>
      <c r="B1678" t="s">
        <v>109</v>
      </c>
      <c r="C1678">
        <v>5.8262119999999999</v>
      </c>
      <c r="D1678">
        <v>3.1205729999999998</v>
      </c>
    </row>
    <row r="1679" spans="1:4" x14ac:dyDescent="0.25">
      <c r="A1679" s="132">
        <v>6374</v>
      </c>
      <c r="B1679" t="s">
        <v>107</v>
      </c>
      <c r="C1679">
        <v>5.5338079999999996</v>
      </c>
      <c r="D1679">
        <v>2.9208189999999998</v>
      </c>
    </row>
    <row r="1680" spans="1:4" x14ac:dyDescent="0.25">
      <c r="A1680" s="132">
        <v>6375</v>
      </c>
      <c r="B1680" t="s">
        <v>107</v>
      </c>
      <c r="C1680">
        <v>5.4968510000000004</v>
      </c>
      <c r="D1680">
        <v>2.7535919999999998</v>
      </c>
    </row>
    <row r="1681" spans="1:4" x14ac:dyDescent="0.25">
      <c r="A1681" s="132">
        <v>6377</v>
      </c>
      <c r="B1681" t="s">
        <v>107</v>
      </c>
      <c r="C1681">
        <v>5.4877399999999996</v>
      </c>
      <c r="D1681">
        <v>2.939689</v>
      </c>
    </row>
    <row r="1682" spans="1:4" x14ac:dyDescent="0.25">
      <c r="A1682" s="132">
        <v>6378</v>
      </c>
      <c r="B1682" t="s">
        <v>107</v>
      </c>
      <c r="C1682">
        <v>5.4614060000000002</v>
      </c>
      <c r="D1682">
        <v>2.6839870000000001</v>
      </c>
    </row>
    <row r="1683" spans="1:4" x14ac:dyDescent="0.25">
      <c r="A1683" s="132">
        <v>6379</v>
      </c>
      <c r="B1683" t="s">
        <v>107</v>
      </c>
      <c r="C1683">
        <v>5.4610300000000001</v>
      </c>
      <c r="D1683">
        <v>2.6829960000000002</v>
      </c>
    </row>
    <row r="1684" spans="1:4" x14ac:dyDescent="0.25">
      <c r="A1684" s="132">
        <v>6380</v>
      </c>
      <c r="B1684" t="s">
        <v>107</v>
      </c>
      <c r="C1684">
        <v>5.4976440000000002</v>
      </c>
      <c r="D1684">
        <v>2.8769670000000001</v>
      </c>
    </row>
    <row r="1685" spans="1:4" x14ac:dyDescent="0.25">
      <c r="A1685" s="132">
        <v>6382</v>
      </c>
      <c r="B1685" t="s">
        <v>107</v>
      </c>
      <c r="C1685">
        <v>5.494688</v>
      </c>
      <c r="D1685">
        <v>2.8179910000000001</v>
      </c>
    </row>
    <row r="1686" spans="1:4" x14ac:dyDescent="0.25">
      <c r="A1686" s="132">
        <v>6384</v>
      </c>
      <c r="B1686" t="s">
        <v>107</v>
      </c>
      <c r="C1686">
        <v>5.4679469999999997</v>
      </c>
      <c r="D1686">
        <v>2.8189000000000002</v>
      </c>
    </row>
    <row r="1687" spans="1:4" x14ac:dyDescent="0.25">
      <c r="A1687" s="132">
        <v>6385</v>
      </c>
      <c r="B1687" t="s">
        <v>107</v>
      </c>
      <c r="C1687">
        <v>5.4891990000000002</v>
      </c>
      <c r="D1687">
        <v>2.7905639999999998</v>
      </c>
    </row>
    <row r="1688" spans="1:4" x14ac:dyDescent="0.25">
      <c r="A1688" s="132">
        <v>6401</v>
      </c>
      <c r="B1688" t="s">
        <v>107</v>
      </c>
      <c r="C1688">
        <v>5.4623999999999997</v>
      </c>
      <c r="D1688">
        <v>2.7933949999999999</v>
      </c>
    </row>
    <row r="1689" spans="1:4" x14ac:dyDescent="0.25">
      <c r="A1689" s="132">
        <v>6403</v>
      </c>
      <c r="B1689" t="s">
        <v>109</v>
      </c>
      <c r="C1689">
        <v>5.8635409999999997</v>
      </c>
      <c r="D1689">
        <v>3.2737639999999999</v>
      </c>
    </row>
    <row r="1690" spans="1:4" x14ac:dyDescent="0.25">
      <c r="A1690" s="132">
        <v>6405</v>
      </c>
      <c r="B1690" t="s">
        <v>109</v>
      </c>
      <c r="C1690">
        <v>5.8791469999999997</v>
      </c>
      <c r="D1690">
        <v>2.9581230000000001</v>
      </c>
    </row>
    <row r="1691" spans="1:4" x14ac:dyDescent="0.25">
      <c r="A1691" s="132">
        <v>6409</v>
      </c>
      <c r="B1691" t="s">
        <v>109</v>
      </c>
      <c r="C1691">
        <v>5.8352190000000004</v>
      </c>
      <c r="D1691">
        <v>3.090125</v>
      </c>
    </row>
    <row r="1692" spans="1:4" x14ac:dyDescent="0.25">
      <c r="A1692" s="132">
        <v>6410</v>
      </c>
      <c r="B1692" t="s">
        <v>109</v>
      </c>
      <c r="C1692">
        <v>5.9158189999999999</v>
      </c>
      <c r="D1692">
        <v>3.1808179999999999</v>
      </c>
    </row>
    <row r="1693" spans="1:4" x14ac:dyDescent="0.25">
      <c r="A1693" s="132">
        <v>6412</v>
      </c>
      <c r="B1693" t="s">
        <v>109</v>
      </c>
      <c r="C1693">
        <v>5.8467770000000003</v>
      </c>
      <c r="D1693">
        <v>3.1693199999999999</v>
      </c>
    </row>
    <row r="1694" spans="1:4" x14ac:dyDescent="0.25">
      <c r="A1694" s="132">
        <v>6413</v>
      </c>
      <c r="B1694" t="s">
        <v>109</v>
      </c>
      <c r="C1694">
        <v>5.8209309999999999</v>
      </c>
      <c r="D1694">
        <v>3.0170659999999998</v>
      </c>
    </row>
    <row r="1695" spans="1:4" x14ac:dyDescent="0.25">
      <c r="A1695" s="132">
        <v>6415</v>
      </c>
      <c r="B1695" t="s">
        <v>107</v>
      </c>
      <c r="C1695">
        <v>5.5074990000000001</v>
      </c>
      <c r="D1695">
        <v>3.0535109999999999</v>
      </c>
    </row>
    <row r="1696" spans="1:4" x14ac:dyDescent="0.25">
      <c r="A1696" s="132">
        <v>6416</v>
      </c>
      <c r="B1696" t="s">
        <v>109</v>
      </c>
      <c r="C1696">
        <v>6.0458670000000003</v>
      </c>
      <c r="D1696">
        <v>3.2383229999999998</v>
      </c>
    </row>
    <row r="1697" spans="1:4" x14ac:dyDescent="0.25">
      <c r="A1697" s="132">
        <v>6417</v>
      </c>
      <c r="B1697" t="s">
        <v>109</v>
      </c>
      <c r="C1697">
        <v>5.8394550000000001</v>
      </c>
      <c r="D1697">
        <v>3.1173989999999998</v>
      </c>
    </row>
    <row r="1698" spans="1:4" x14ac:dyDescent="0.25">
      <c r="A1698" s="132">
        <v>6418</v>
      </c>
      <c r="B1698" t="s">
        <v>107</v>
      </c>
      <c r="C1698">
        <v>5.4615910000000003</v>
      </c>
      <c r="D1698">
        <v>2.7727360000000001</v>
      </c>
    </row>
    <row r="1699" spans="1:4" x14ac:dyDescent="0.25">
      <c r="A1699" s="132">
        <v>6419</v>
      </c>
      <c r="B1699" t="s">
        <v>109</v>
      </c>
      <c r="C1699">
        <v>5.8325719999999999</v>
      </c>
      <c r="D1699">
        <v>3.1243110000000001</v>
      </c>
    </row>
    <row r="1700" spans="1:4" x14ac:dyDescent="0.25">
      <c r="A1700" s="132">
        <v>6420</v>
      </c>
      <c r="B1700" t="s">
        <v>107</v>
      </c>
      <c r="C1700">
        <v>5.4885869999999999</v>
      </c>
      <c r="D1700">
        <v>2.9419390000000001</v>
      </c>
    </row>
    <row r="1701" spans="1:4" x14ac:dyDescent="0.25">
      <c r="A1701" s="132">
        <v>6422</v>
      </c>
      <c r="B1701" t="s">
        <v>109</v>
      </c>
      <c r="C1701">
        <v>5.912515</v>
      </c>
      <c r="D1701">
        <v>3.1579199999999998</v>
      </c>
    </row>
    <row r="1702" spans="1:4" x14ac:dyDescent="0.25">
      <c r="A1702" s="132">
        <v>6423</v>
      </c>
      <c r="B1702" t="s">
        <v>109</v>
      </c>
      <c r="C1702">
        <v>5.8498530000000004</v>
      </c>
      <c r="D1702">
        <v>3.2549030000000001</v>
      </c>
    </row>
    <row r="1703" spans="1:4" x14ac:dyDescent="0.25">
      <c r="A1703" s="132">
        <v>6424</v>
      </c>
      <c r="B1703" t="s">
        <v>109</v>
      </c>
      <c r="C1703">
        <v>5.9147249999999998</v>
      </c>
      <c r="D1703">
        <v>3.3156880000000002</v>
      </c>
    </row>
    <row r="1704" spans="1:4" x14ac:dyDescent="0.25">
      <c r="A1704" s="132">
        <v>6426</v>
      </c>
      <c r="B1704" t="s">
        <v>109</v>
      </c>
      <c r="C1704">
        <v>5.8334890000000001</v>
      </c>
      <c r="D1704">
        <v>3.0939930000000002</v>
      </c>
    </row>
    <row r="1705" spans="1:4" x14ac:dyDescent="0.25">
      <c r="A1705" s="132">
        <v>6437</v>
      </c>
      <c r="B1705" t="s">
        <v>109</v>
      </c>
      <c r="C1705">
        <v>5.8638409999999999</v>
      </c>
      <c r="D1705">
        <v>3.0239060000000002</v>
      </c>
    </row>
    <row r="1706" spans="1:4" x14ac:dyDescent="0.25">
      <c r="A1706" s="132">
        <v>6438</v>
      </c>
      <c r="B1706" t="s">
        <v>109</v>
      </c>
      <c r="C1706">
        <v>5.8655650000000001</v>
      </c>
      <c r="D1706">
        <v>3.223446</v>
      </c>
    </row>
    <row r="1707" spans="1:4" x14ac:dyDescent="0.25">
      <c r="A1707" s="132">
        <v>6441</v>
      </c>
      <c r="B1707" t="s">
        <v>109</v>
      </c>
      <c r="C1707">
        <v>5.8795789999999997</v>
      </c>
      <c r="D1707">
        <v>3.2137639999999998</v>
      </c>
    </row>
    <row r="1708" spans="1:4" x14ac:dyDescent="0.25">
      <c r="A1708" s="132">
        <v>6442</v>
      </c>
      <c r="B1708" t="s">
        <v>109</v>
      </c>
      <c r="C1708">
        <v>5.8326440000000002</v>
      </c>
      <c r="D1708">
        <v>3.0846900000000002</v>
      </c>
    </row>
    <row r="1709" spans="1:4" x14ac:dyDescent="0.25">
      <c r="A1709" s="132">
        <v>6443</v>
      </c>
      <c r="B1709" t="s">
        <v>109</v>
      </c>
      <c r="C1709">
        <v>5.8414640000000002</v>
      </c>
      <c r="D1709">
        <v>3.0522459999999998</v>
      </c>
    </row>
    <row r="1710" spans="1:4" x14ac:dyDescent="0.25">
      <c r="A1710" s="132">
        <v>6447</v>
      </c>
      <c r="B1710" t="s">
        <v>109</v>
      </c>
      <c r="C1710">
        <v>5.8983499999999998</v>
      </c>
      <c r="D1710">
        <v>3.4061669999999999</v>
      </c>
    </row>
    <row r="1711" spans="1:4" x14ac:dyDescent="0.25">
      <c r="A1711" s="132">
        <v>6450</v>
      </c>
      <c r="B1711" t="s">
        <v>109</v>
      </c>
      <c r="C1711">
        <v>5.9982110000000004</v>
      </c>
      <c r="D1711">
        <v>3.1655730000000002</v>
      </c>
    </row>
    <row r="1712" spans="1:4" x14ac:dyDescent="0.25">
      <c r="A1712" s="132">
        <v>6451</v>
      </c>
      <c r="B1712" t="s">
        <v>109</v>
      </c>
      <c r="C1712">
        <v>5.9709700000000003</v>
      </c>
      <c r="D1712">
        <v>3.1805750000000002</v>
      </c>
    </row>
    <row r="1713" spans="1:4" x14ac:dyDescent="0.25">
      <c r="A1713" s="132">
        <v>6455</v>
      </c>
      <c r="B1713" t="s">
        <v>109</v>
      </c>
      <c r="C1713">
        <v>5.9819180000000003</v>
      </c>
      <c r="D1713">
        <v>3.1682920000000001</v>
      </c>
    </row>
    <row r="1714" spans="1:4" x14ac:dyDescent="0.25">
      <c r="A1714" s="132">
        <v>6457</v>
      </c>
      <c r="B1714" t="s">
        <v>109</v>
      </c>
      <c r="C1714">
        <v>5.9898220000000002</v>
      </c>
      <c r="D1714">
        <v>3.2245900000000001</v>
      </c>
    </row>
    <row r="1715" spans="1:4" x14ac:dyDescent="0.25">
      <c r="A1715" s="132">
        <v>6459</v>
      </c>
      <c r="B1715" t="s">
        <v>109</v>
      </c>
      <c r="C1715">
        <v>5.9979950000000004</v>
      </c>
      <c r="D1715">
        <v>3.2321960000000001</v>
      </c>
    </row>
    <row r="1716" spans="1:4" x14ac:dyDescent="0.25">
      <c r="A1716" s="132">
        <v>6460</v>
      </c>
      <c r="B1716" t="s">
        <v>107</v>
      </c>
      <c r="C1716">
        <v>5.4589179999999997</v>
      </c>
      <c r="D1716">
        <v>2.6067849999999999</v>
      </c>
    </row>
    <row r="1717" spans="1:4" x14ac:dyDescent="0.25">
      <c r="A1717" s="132">
        <v>6461</v>
      </c>
      <c r="B1717" t="s">
        <v>107</v>
      </c>
      <c r="C1717">
        <v>5.4588679999999998</v>
      </c>
      <c r="D1717">
        <v>2.6129630000000001</v>
      </c>
    </row>
    <row r="1718" spans="1:4" x14ac:dyDescent="0.25">
      <c r="A1718" s="132">
        <v>6468</v>
      </c>
      <c r="B1718" t="s">
        <v>107</v>
      </c>
      <c r="C1718">
        <v>5.4714609999999997</v>
      </c>
      <c r="D1718">
        <v>2.9760550000000001</v>
      </c>
    </row>
    <row r="1719" spans="1:4" x14ac:dyDescent="0.25">
      <c r="A1719" s="132">
        <v>6469</v>
      </c>
      <c r="B1719" t="s">
        <v>109</v>
      </c>
      <c r="C1719">
        <v>5.8643070000000002</v>
      </c>
      <c r="D1719">
        <v>3.2964630000000001</v>
      </c>
    </row>
    <row r="1720" spans="1:4" x14ac:dyDescent="0.25">
      <c r="A1720" s="132">
        <v>6470</v>
      </c>
      <c r="B1720" t="s">
        <v>109</v>
      </c>
      <c r="C1720">
        <v>5.9099159999999999</v>
      </c>
      <c r="D1720">
        <v>3.4832000000000001</v>
      </c>
    </row>
    <row r="1721" spans="1:4" x14ac:dyDescent="0.25">
      <c r="A1721" s="132">
        <v>6471</v>
      </c>
      <c r="B1721" t="s">
        <v>109</v>
      </c>
      <c r="C1721">
        <v>5.8821589999999997</v>
      </c>
      <c r="D1721">
        <v>3.004597</v>
      </c>
    </row>
    <row r="1722" spans="1:4" x14ac:dyDescent="0.25">
      <c r="A1722" s="132">
        <v>6472</v>
      </c>
      <c r="B1722" t="s">
        <v>109</v>
      </c>
      <c r="C1722">
        <v>5.8906780000000003</v>
      </c>
      <c r="D1722">
        <v>3.0575929999999998</v>
      </c>
    </row>
    <row r="1723" spans="1:4" x14ac:dyDescent="0.25">
      <c r="A1723" s="132">
        <v>6473</v>
      </c>
      <c r="B1723" t="s">
        <v>109</v>
      </c>
      <c r="C1723">
        <v>5.9073060000000002</v>
      </c>
      <c r="D1723">
        <v>3.0630160000000002</v>
      </c>
    </row>
    <row r="1724" spans="1:4" x14ac:dyDescent="0.25">
      <c r="A1724" s="132">
        <v>6475</v>
      </c>
      <c r="B1724" t="s">
        <v>109</v>
      </c>
      <c r="C1724">
        <v>5.8112349999999999</v>
      </c>
      <c r="D1724">
        <v>3.0261149999999999</v>
      </c>
    </row>
    <row r="1725" spans="1:4" x14ac:dyDescent="0.25">
      <c r="A1725" s="132">
        <v>6477</v>
      </c>
      <c r="B1725" t="s">
        <v>107</v>
      </c>
      <c r="C1725">
        <v>5.4664320000000002</v>
      </c>
      <c r="D1725">
        <v>2.6633619999999998</v>
      </c>
    </row>
    <row r="1726" spans="1:4" x14ac:dyDescent="0.25">
      <c r="A1726" s="132">
        <v>6478</v>
      </c>
      <c r="B1726" t="s">
        <v>109</v>
      </c>
      <c r="C1726">
        <v>5.8626100000000001</v>
      </c>
      <c r="D1726">
        <v>3.3395619999999999</v>
      </c>
    </row>
    <row r="1727" spans="1:4" x14ac:dyDescent="0.25">
      <c r="A1727" s="132">
        <v>6479</v>
      </c>
      <c r="B1727" t="s">
        <v>109</v>
      </c>
      <c r="C1727">
        <v>5.909624</v>
      </c>
      <c r="D1727">
        <v>3.2270970000000001</v>
      </c>
    </row>
    <row r="1728" spans="1:4" x14ac:dyDescent="0.25">
      <c r="A1728" s="132">
        <v>6480</v>
      </c>
      <c r="B1728" t="s">
        <v>109</v>
      </c>
      <c r="C1728">
        <v>6.0036209999999999</v>
      </c>
      <c r="D1728">
        <v>3.2880060000000002</v>
      </c>
    </row>
    <row r="1729" spans="1:4" x14ac:dyDescent="0.25">
      <c r="A1729" s="132">
        <v>6481</v>
      </c>
      <c r="B1729" t="s">
        <v>109</v>
      </c>
      <c r="C1729">
        <v>5.9958580000000001</v>
      </c>
      <c r="D1729">
        <v>3.1896209999999998</v>
      </c>
    </row>
    <row r="1730" spans="1:4" x14ac:dyDescent="0.25">
      <c r="A1730" s="132">
        <v>6482</v>
      </c>
      <c r="B1730" t="s">
        <v>109</v>
      </c>
      <c r="C1730">
        <v>5.8890820000000001</v>
      </c>
      <c r="D1730">
        <v>3.4216410000000002</v>
      </c>
    </row>
    <row r="1731" spans="1:4" x14ac:dyDescent="0.25">
      <c r="A1731" s="132">
        <v>6483</v>
      </c>
      <c r="B1731" t="s">
        <v>109</v>
      </c>
      <c r="C1731">
        <v>5.8689419999999997</v>
      </c>
      <c r="D1731">
        <v>3.2702429999999998</v>
      </c>
    </row>
    <row r="1732" spans="1:4" x14ac:dyDescent="0.25">
      <c r="A1732" s="132">
        <v>6484</v>
      </c>
      <c r="B1732" t="s">
        <v>107</v>
      </c>
      <c r="C1732">
        <v>5.4611580000000002</v>
      </c>
      <c r="D1732">
        <v>2.8101060000000002</v>
      </c>
    </row>
    <row r="1733" spans="1:4" x14ac:dyDescent="0.25">
      <c r="A1733" s="132">
        <v>6488</v>
      </c>
      <c r="B1733" t="s">
        <v>109</v>
      </c>
      <c r="C1733">
        <v>5.858009</v>
      </c>
      <c r="D1733">
        <v>3.4311199999999999</v>
      </c>
    </row>
    <row r="1734" spans="1:4" x14ac:dyDescent="0.25">
      <c r="A1734" s="132">
        <v>6489</v>
      </c>
      <c r="B1734" t="s">
        <v>109</v>
      </c>
      <c r="C1734">
        <v>5.9563540000000001</v>
      </c>
      <c r="D1734">
        <v>3.224272</v>
      </c>
    </row>
    <row r="1735" spans="1:4" x14ac:dyDescent="0.25">
      <c r="A1735" s="132">
        <v>6492</v>
      </c>
      <c r="B1735" t="s">
        <v>109</v>
      </c>
      <c r="C1735">
        <v>5.9300069999999998</v>
      </c>
      <c r="D1735">
        <v>3.1253440000000001</v>
      </c>
    </row>
    <row r="1736" spans="1:4" x14ac:dyDescent="0.25">
      <c r="A1736" s="132">
        <v>6498</v>
      </c>
      <c r="B1736" t="s">
        <v>109</v>
      </c>
      <c r="C1736">
        <v>5.8185070000000003</v>
      </c>
      <c r="D1736">
        <v>3.02983</v>
      </c>
    </row>
    <row r="1737" spans="1:4" x14ac:dyDescent="0.25">
      <c r="A1737" s="132">
        <v>6510</v>
      </c>
      <c r="B1737" t="s">
        <v>109</v>
      </c>
      <c r="C1737">
        <v>5.8985310000000002</v>
      </c>
      <c r="D1737">
        <v>3.0089649999999999</v>
      </c>
    </row>
    <row r="1738" spans="1:4" x14ac:dyDescent="0.25">
      <c r="A1738" s="132">
        <v>6511</v>
      </c>
      <c r="B1738" t="s">
        <v>109</v>
      </c>
      <c r="C1738">
        <v>5.9007240000000003</v>
      </c>
      <c r="D1738">
        <v>3.019374</v>
      </c>
    </row>
    <row r="1739" spans="1:4" x14ac:dyDescent="0.25">
      <c r="A1739" s="132">
        <v>6512</v>
      </c>
      <c r="B1739" t="s">
        <v>109</v>
      </c>
      <c r="C1739">
        <v>5.8882389999999996</v>
      </c>
      <c r="D1739">
        <v>2.9638330000000002</v>
      </c>
    </row>
    <row r="1740" spans="1:4" x14ac:dyDescent="0.25">
      <c r="A1740" s="132">
        <v>6513</v>
      </c>
      <c r="B1740" t="s">
        <v>109</v>
      </c>
      <c r="C1740">
        <v>5.8963179999999999</v>
      </c>
      <c r="D1740">
        <v>3.0018750000000001</v>
      </c>
    </row>
    <row r="1741" spans="1:4" x14ac:dyDescent="0.25">
      <c r="A1741" s="132">
        <v>6514</v>
      </c>
      <c r="B1741" t="s">
        <v>109</v>
      </c>
      <c r="C1741">
        <v>5.9097629999999999</v>
      </c>
      <c r="D1741">
        <v>3.0925370000000001</v>
      </c>
    </row>
    <row r="1742" spans="1:4" x14ac:dyDescent="0.25">
      <c r="A1742" s="132">
        <v>6515</v>
      </c>
      <c r="B1742" t="s">
        <v>109</v>
      </c>
      <c r="C1742">
        <v>5.8964169999999996</v>
      </c>
      <c r="D1742">
        <v>3.0847730000000002</v>
      </c>
    </row>
    <row r="1743" spans="1:4" x14ac:dyDescent="0.25">
      <c r="A1743" s="132">
        <v>6516</v>
      </c>
      <c r="B1743" t="s">
        <v>109</v>
      </c>
      <c r="C1743">
        <v>5.890784</v>
      </c>
      <c r="D1743">
        <v>3.028524</v>
      </c>
    </row>
    <row r="1744" spans="1:4" x14ac:dyDescent="0.25">
      <c r="A1744" s="132">
        <v>6517</v>
      </c>
      <c r="B1744" t="s">
        <v>109</v>
      </c>
      <c r="C1744">
        <v>5.9087269999999998</v>
      </c>
      <c r="D1744">
        <v>3.0362279999999999</v>
      </c>
    </row>
    <row r="1745" spans="1:4" x14ac:dyDescent="0.25">
      <c r="A1745" s="132">
        <v>6518</v>
      </c>
      <c r="B1745" t="s">
        <v>109</v>
      </c>
      <c r="C1745">
        <v>5.9194469999999999</v>
      </c>
      <c r="D1745">
        <v>3.1191800000000001</v>
      </c>
    </row>
    <row r="1746" spans="1:4" x14ac:dyDescent="0.25">
      <c r="A1746" s="132">
        <v>6519</v>
      </c>
      <c r="B1746" t="s">
        <v>109</v>
      </c>
      <c r="C1746">
        <v>5.8955109999999999</v>
      </c>
      <c r="D1746">
        <v>3.0150969999999999</v>
      </c>
    </row>
    <row r="1747" spans="1:4" x14ac:dyDescent="0.25">
      <c r="A1747" s="132">
        <v>6524</v>
      </c>
      <c r="B1747" t="s">
        <v>109</v>
      </c>
      <c r="C1747">
        <v>5.8920880000000002</v>
      </c>
      <c r="D1747">
        <v>3.1953930000000001</v>
      </c>
    </row>
    <row r="1748" spans="1:4" x14ac:dyDescent="0.25">
      <c r="A1748" s="132">
        <v>6525</v>
      </c>
      <c r="B1748" t="s">
        <v>109</v>
      </c>
      <c r="C1748">
        <v>5.8886219999999998</v>
      </c>
      <c r="D1748">
        <v>3.161619</v>
      </c>
    </row>
    <row r="1749" spans="1:4" x14ac:dyDescent="0.25">
      <c r="A1749" s="132">
        <v>6604</v>
      </c>
      <c r="B1749" t="s">
        <v>107</v>
      </c>
      <c r="C1749">
        <v>5.4501249999999999</v>
      </c>
      <c r="D1749">
        <v>2.945684</v>
      </c>
    </row>
    <row r="1750" spans="1:4" x14ac:dyDescent="0.25">
      <c r="A1750" s="132">
        <v>6605</v>
      </c>
      <c r="B1750" t="s">
        <v>107</v>
      </c>
      <c r="C1750">
        <v>5.4501249999999999</v>
      </c>
      <c r="D1750">
        <v>2.945684</v>
      </c>
    </row>
    <row r="1751" spans="1:4" x14ac:dyDescent="0.25">
      <c r="A1751" s="132">
        <v>6606</v>
      </c>
      <c r="B1751" t="s">
        <v>107</v>
      </c>
      <c r="C1751">
        <v>5.4501249999999999</v>
      </c>
      <c r="D1751">
        <v>2.945684</v>
      </c>
    </row>
    <row r="1752" spans="1:4" x14ac:dyDescent="0.25">
      <c r="A1752" s="132">
        <v>6607</v>
      </c>
      <c r="B1752" t="s">
        <v>107</v>
      </c>
      <c r="C1752">
        <v>5.4558859999999996</v>
      </c>
      <c r="D1752">
        <v>2.7205710000000001</v>
      </c>
    </row>
    <row r="1753" spans="1:4" x14ac:dyDescent="0.25">
      <c r="A1753" s="132">
        <v>6608</v>
      </c>
      <c r="B1753" t="s">
        <v>107</v>
      </c>
      <c r="C1753">
        <v>5.4501249999999999</v>
      </c>
      <c r="D1753">
        <v>2.945684</v>
      </c>
    </row>
    <row r="1754" spans="1:4" x14ac:dyDescent="0.25">
      <c r="A1754" s="132">
        <v>6610</v>
      </c>
      <c r="B1754" t="s">
        <v>107</v>
      </c>
      <c r="C1754">
        <v>5.4534849999999997</v>
      </c>
      <c r="D1754">
        <v>2.7979539999999998</v>
      </c>
    </row>
    <row r="1755" spans="1:4" x14ac:dyDescent="0.25">
      <c r="A1755" s="132">
        <v>6611</v>
      </c>
      <c r="B1755" t="s">
        <v>107</v>
      </c>
      <c r="C1755">
        <v>5.4554390000000001</v>
      </c>
      <c r="D1755">
        <v>2.8941949999999999</v>
      </c>
    </row>
    <row r="1756" spans="1:4" x14ac:dyDescent="0.25">
      <c r="A1756" s="132">
        <v>6612</v>
      </c>
      <c r="B1756" t="s">
        <v>107</v>
      </c>
      <c r="C1756">
        <v>5.4685819999999996</v>
      </c>
      <c r="D1756">
        <v>3.0312209999999999</v>
      </c>
    </row>
    <row r="1757" spans="1:4" x14ac:dyDescent="0.25">
      <c r="A1757" s="132">
        <v>6614</v>
      </c>
      <c r="B1757" t="s">
        <v>107</v>
      </c>
      <c r="C1757">
        <v>5.4574550000000004</v>
      </c>
      <c r="D1757">
        <v>2.6322380000000001</v>
      </c>
    </row>
    <row r="1758" spans="1:4" x14ac:dyDescent="0.25">
      <c r="A1758" s="132">
        <v>6615</v>
      </c>
      <c r="B1758" t="s">
        <v>107</v>
      </c>
      <c r="C1758">
        <v>5.4578059999999997</v>
      </c>
      <c r="D1758">
        <v>2.608015</v>
      </c>
    </row>
    <row r="1759" spans="1:4" x14ac:dyDescent="0.25">
      <c r="A1759" s="132">
        <v>6702</v>
      </c>
      <c r="B1759" t="s">
        <v>109</v>
      </c>
      <c r="C1759">
        <v>5.850492</v>
      </c>
      <c r="D1759">
        <v>3.327337</v>
      </c>
    </row>
    <row r="1760" spans="1:4" x14ac:dyDescent="0.25">
      <c r="A1760" s="132">
        <v>6704</v>
      </c>
      <c r="B1760" t="s">
        <v>109</v>
      </c>
      <c r="C1760">
        <v>5.8513029999999997</v>
      </c>
      <c r="D1760">
        <v>3.3335499999999998</v>
      </c>
    </row>
    <row r="1761" spans="1:4" x14ac:dyDescent="0.25">
      <c r="A1761" s="132">
        <v>6705</v>
      </c>
      <c r="B1761" t="s">
        <v>109</v>
      </c>
      <c r="C1761">
        <v>5.8719409999999996</v>
      </c>
      <c r="D1761">
        <v>3.277091</v>
      </c>
    </row>
    <row r="1762" spans="1:4" x14ac:dyDescent="0.25">
      <c r="A1762" s="132">
        <v>6706</v>
      </c>
      <c r="B1762" t="s">
        <v>109</v>
      </c>
      <c r="C1762">
        <v>5.861713</v>
      </c>
      <c r="D1762">
        <v>3.296389</v>
      </c>
    </row>
    <row r="1763" spans="1:4" x14ac:dyDescent="0.25">
      <c r="A1763" s="132">
        <v>6708</v>
      </c>
      <c r="B1763" t="s">
        <v>109</v>
      </c>
      <c r="C1763">
        <v>5.8425050000000001</v>
      </c>
      <c r="D1763">
        <v>3.3435670000000002</v>
      </c>
    </row>
    <row r="1764" spans="1:4" x14ac:dyDescent="0.25">
      <c r="A1764" s="132">
        <v>6710</v>
      </c>
      <c r="B1764" t="s">
        <v>109</v>
      </c>
      <c r="C1764">
        <v>5.8474399999999997</v>
      </c>
      <c r="D1764">
        <v>3.3364760000000002</v>
      </c>
    </row>
    <row r="1765" spans="1:4" x14ac:dyDescent="0.25">
      <c r="A1765" s="132">
        <v>6712</v>
      </c>
      <c r="B1765" t="s">
        <v>109</v>
      </c>
      <c r="C1765">
        <v>5.8871460000000004</v>
      </c>
      <c r="D1765">
        <v>3.2283590000000002</v>
      </c>
    </row>
    <row r="1766" spans="1:4" x14ac:dyDescent="0.25">
      <c r="A1766" s="132">
        <v>6716</v>
      </c>
      <c r="B1766" t="s">
        <v>109</v>
      </c>
      <c r="C1766">
        <v>5.8813690000000003</v>
      </c>
      <c r="D1766">
        <v>3.2862879999999999</v>
      </c>
    </row>
    <row r="1767" spans="1:4" x14ac:dyDescent="0.25">
      <c r="A1767" s="132">
        <v>6750</v>
      </c>
      <c r="B1767" t="s">
        <v>109</v>
      </c>
      <c r="C1767">
        <v>5.7292480000000001</v>
      </c>
      <c r="D1767">
        <v>3.5813540000000001</v>
      </c>
    </row>
    <row r="1768" spans="1:4" x14ac:dyDescent="0.25">
      <c r="A1768" s="132">
        <v>6751</v>
      </c>
      <c r="B1768" t="s">
        <v>109</v>
      </c>
      <c r="C1768">
        <v>5.7724830000000003</v>
      </c>
      <c r="D1768">
        <v>3.4938060000000002</v>
      </c>
    </row>
    <row r="1769" spans="1:4" x14ac:dyDescent="0.25">
      <c r="A1769" s="132">
        <v>6752</v>
      </c>
      <c r="B1769" t="s">
        <v>109</v>
      </c>
      <c r="C1769">
        <v>5.8890710000000004</v>
      </c>
      <c r="D1769">
        <v>3.5192770000000002</v>
      </c>
    </row>
    <row r="1770" spans="1:4" x14ac:dyDescent="0.25">
      <c r="A1770" s="132">
        <v>6754</v>
      </c>
      <c r="B1770" t="s">
        <v>109</v>
      </c>
      <c r="C1770">
        <v>5.7225679999999999</v>
      </c>
      <c r="D1770">
        <v>3.6179459999999999</v>
      </c>
    </row>
    <row r="1771" spans="1:4" x14ac:dyDescent="0.25">
      <c r="A1771" s="132">
        <v>6755</v>
      </c>
      <c r="B1771" t="s">
        <v>109</v>
      </c>
      <c r="C1771">
        <v>5.8395700000000001</v>
      </c>
      <c r="D1771">
        <v>3.6090409999999999</v>
      </c>
    </row>
    <row r="1772" spans="1:4" x14ac:dyDescent="0.25">
      <c r="A1772" s="132">
        <v>6756</v>
      </c>
      <c r="B1772" t="s">
        <v>109</v>
      </c>
      <c r="C1772">
        <v>5.6634849999999997</v>
      </c>
      <c r="D1772">
        <v>3.6137090000000001</v>
      </c>
    </row>
    <row r="1773" spans="1:4" x14ac:dyDescent="0.25">
      <c r="A1773" s="132">
        <v>6757</v>
      </c>
      <c r="B1773" t="s">
        <v>109</v>
      </c>
      <c r="C1773">
        <v>5.7672369999999997</v>
      </c>
      <c r="D1773">
        <v>3.6278440000000001</v>
      </c>
    </row>
    <row r="1774" spans="1:4" x14ac:dyDescent="0.25">
      <c r="A1774" s="132">
        <v>6758</v>
      </c>
      <c r="B1774" t="s">
        <v>109</v>
      </c>
      <c r="C1774">
        <v>5.7454869999999998</v>
      </c>
      <c r="D1774">
        <v>3.5445790000000001</v>
      </c>
    </row>
    <row r="1775" spans="1:4" x14ac:dyDescent="0.25">
      <c r="A1775" s="132">
        <v>6759</v>
      </c>
      <c r="B1775" t="s">
        <v>109</v>
      </c>
      <c r="C1775">
        <v>5.7334240000000003</v>
      </c>
      <c r="D1775">
        <v>3.5552510000000002</v>
      </c>
    </row>
    <row r="1776" spans="1:4" x14ac:dyDescent="0.25">
      <c r="A1776" s="132">
        <v>6762</v>
      </c>
      <c r="B1776" t="s">
        <v>109</v>
      </c>
      <c r="C1776">
        <v>5.8345399999999996</v>
      </c>
      <c r="D1776">
        <v>3.3742079999999999</v>
      </c>
    </row>
    <row r="1777" spans="1:4" x14ac:dyDescent="0.25">
      <c r="A1777" s="132">
        <v>6763</v>
      </c>
      <c r="B1777" t="s">
        <v>109</v>
      </c>
      <c r="C1777">
        <v>5.7549210000000004</v>
      </c>
      <c r="D1777">
        <v>3.5248710000000001</v>
      </c>
    </row>
    <row r="1778" spans="1:4" x14ac:dyDescent="0.25">
      <c r="A1778" s="132">
        <v>6770</v>
      </c>
      <c r="B1778" t="s">
        <v>109</v>
      </c>
      <c r="C1778">
        <v>5.8583340000000002</v>
      </c>
      <c r="D1778">
        <v>3.2963770000000001</v>
      </c>
    </row>
    <row r="1779" spans="1:4" x14ac:dyDescent="0.25">
      <c r="A1779" s="132">
        <v>6776</v>
      </c>
      <c r="B1779" t="s">
        <v>109</v>
      </c>
      <c r="C1779">
        <v>5.8688200000000004</v>
      </c>
      <c r="D1779">
        <v>3.5625619999999998</v>
      </c>
    </row>
    <row r="1780" spans="1:4" x14ac:dyDescent="0.25">
      <c r="A1780" s="132">
        <v>6777</v>
      </c>
      <c r="B1780" t="s">
        <v>109</v>
      </c>
      <c r="C1780">
        <v>5.7658370000000003</v>
      </c>
      <c r="D1780">
        <v>3.5858680000000001</v>
      </c>
    </row>
    <row r="1781" spans="1:4" x14ac:dyDescent="0.25">
      <c r="A1781" s="132">
        <v>6778</v>
      </c>
      <c r="B1781" t="s">
        <v>109</v>
      </c>
      <c r="C1781">
        <v>5.7927759999999999</v>
      </c>
      <c r="D1781">
        <v>3.4544869999999999</v>
      </c>
    </row>
    <row r="1782" spans="1:4" x14ac:dyDescent="0.25">
      <c r="A1782" s="132">
        <v>6779</v>
      </c>
      <c r="B1782" t="s">
        <v>109</v>
      </c>
      <c r="C1782">
        <v>5.8300939999999999</v>
      </c>
      <c r="D1782">
        <v>3.3783159999999999</v>
      </c>
    </row>
    <row r="1783" spans="1:4" x14ac:dyDescent="0.25">
      <c r="A1783" s="132">
        <v>6782</v>
      </c>
      <c r="B1783" t="s">
        <v>109</v>
      </c>
      <c r="C1783">
        <v>5.8404850000000001</v>
      </c>
      <c r="D1783">
        <v>3.3773559999999998</v>
      </c>
    </row>
    <row r="1784" spans="1:4" x14ac:dyDescent="0.25">
      <c r="A1784" s="132">
        <v>6783</v>
      </c>
      <c r="B1784" t="s">
        <v>109</v>
      </c>
      <c r="C1784">
        <v>5.835553</v>
      </c>
      <c r="D1784">
        <v>3.4960460000000002</v>
      </c>
    </row>
    <row r="1785" spans="1:4" x14ac:dyDescent="0.25">
      <c r="A1785" s="132">
        <v>6784</v>
      </c>
      <c r="B1785" t="s">
        <v>109</v>
      </c>
      <c r="C1785">
        <v>5.883985</v>
      </c>
      <c r="D1785">
        <v>3.6045340000000001</v>
      </c>
    </row>
    <row r="1786" spans="1:4" x14ac:dyDescent="0.25">
      <c r="A1786" s="132">
        <v>6785</v>
      </c>
      <c r="B1786" t="s">
        <v>109</v>
      </c>
      <c r="C1786">
        <v>5.7891659999999998</v>
      </c>
      <c r="D1786">
        <v>3.6172490000000002</v>
      </c>
    </row>
    <row r="1787" spans="1:4" x14ac:dyDescent="0.25">
      <c r="A1787" s="132">
        <v>6786</v>
      </c>
      <c r="B1787" t="s">
        <v>109</v>
      </c>
      <c r="C1787">
        <v>5.8659460000000001</v>
      </c>
      <c r="D1787">
        <v>3.3499789999999998</v>
      </c>
    </row>
    <row r="1788" spans="1:4" x14ac:dyDescent="0.25">
      <c r="A1788" s="132">
        <v>6787</v>
      </c>
      <c r="B1788" t="s">
        <v>109</v>
      </c>
      <c r="C1788">
        <v>5.811839</v>
      </c>
      <c r="D1788">
        <v>3.4190960000000001</v>
      </c>
    </row>
    <row r="1789" spans="1:4" x14ac:dyDescent="0.25">
      <c r="A1789" s="132">
        <v>6790</v>
      </c>
      <c r="B1789" t="s">
        <v>109</v>
      </c>
      <c r="C1789">
        <v>5.7185040000000003</v>
      </c>
      <c r="D1789">
        <v>3.5295619999999999</v>
      </c>
    </row>
    <row r="1790" spans="1:4" x14ac:dyDescent="0.25">
      <c r="A1790" s="132">
        <v>6791</v>
      </c>
      <c r="B1790" t="s">
        <v>109</v>
      </c>
      <c r="C1790">
        <v>5.816605</v>
      </c>
      <c r="D1790">
        <v>3.4306359999999998</v>
      </c>
    </row>
    <row r="1791" spans="1:4" x14ac:dyDescent="0.25">
      <c r="A1791" s="132">
        <v>6793</v>
      </c>
      <c r="B1791" t="s">
        <v>109</v>
      </c>
      <c r="C1791">
        <v>5.7848850000000001</v>
      </c>
      <c r="D1791">
        <v>3.5281039999999999</v>
      </c>
    </row>
    <row r="1792" spans="1:4" x14ac:dyDescent="0.25">
      <c r="A1792" s="132">
        <v>6794</v>
      </c>
      <c r="B1792" t="s">
        <v>109</v>
      </c>
      <c r="C1792">
        <v>5.7897280000000002</v>
      </c>
      <c r="D1792">
        <v>3.5531820000000001</v>
      </c>
    </row>
    <row r="1793" spans="1:4" x14ac:dyDescent="0.25">
      <c r="A1793" s="132">
        <v>6795</v>
      </c>
      <c r="B1793" t="s">
        <v>109</v>
      </c>
      <c r="C1793">
        <v>5.8091210000000002</v>
      </c>
      <c r="D1793">
        <v>3.4208050000000001</v>
      </c>
    </row>
    <row r="1794" spans="1:4" x14ac:dyDescent="0.25">
      <c r="A1794" s="132">
        <v>6796</v>
      </c>
      <c r="B1794" t="s">
        <v>109</v>
      </c>
      <c r="C1794">
        <v>5.6756970000000004</v>
      </c>
      <c r="D1794">
        <v>3.6237089999999998</v>
      </c>
    </row>
    <row r="1795" spans="1:4" x14ac:dyDescent="0.25">
      <c r="A1795" s="132">
        <v>6798</v>
      </c>
      <c r="B1795" t="s">
        <v>109</v>
      </c>
      <c r="C1795">
        <v>5.8063070000000003</v>
      </c>
      <c r="D1795">
        <v>3.448572</v>
      </c>
    </row>
    <row r="1796" spans="1:4" x14ac:dyDescent="0.25">
      <c r="A1796" s="132">
        <v>6801</v>
      </c>
      <c r="B1796" t="s">
        <v>109</v>
      </c>
      <c r="C1796">
        <v>5.9364600000000003</v>
      </c>
      <c r="D1796">
        <v>3.5464730000000002</v>
      </c>
    </row>
    <row r="1797" spans="1:4" x14ac:dyDescent="0.25">
      <c r="A1797" s="132">
        <v>6804</v>
      </c>
      <c r="B1797" t="s">
        <v>109</v>
      </c>
      <c r="C1797">
        <v>5.9250239999999996</v>
      </c>
      <c r="D1797">
        <v>3.5387369999999998</v>
      </c>
    </row>
    <row r="1798" spans="1:4" x14ac:dyDescent="0.25">
      <c r="A1798" s="132">
        <v>6807</v>
      </c>
      <c r="B1798" t="s">
        <v>109</v>
      </c>
      <c r="C1798">
        <v>6.1648949999999996</v>
      </c>
      <c r="D1798">
        <v>3.5874429999999999</v>
      </c>
    </row>
    <row r="1799" spans="1:4" x14ac:dyDescent="0.25">
      <c r="A1799" s="132">
        <v>6810</v>
      </c>
      <c r="B1799" t="s">
        <v>109</v>
      </c>
      <c r="C1799">
        <v>5.9541560000000002</v>
      </c>
      <c r="D1799">
        <v>3.5888969999999998</v>
      </c>
    </row>
    <row r="1800" spans="1:4" x14ac:dyDescent="0.25">
      <c r="A1800" s="132">
        <v>6811</v>
      </c>
      <c r="B1800" t="s">
        <v>109</v>
      </c>
      <c r="C1800">
        <v>5.9557609999999999</v>
      </c>
      <c r="D1800">
        <v>3.5938140000000001</v>
      </c>
    </row>
    <row r="1801" spans="1:4" x14ac:dyDescent="0.25">
      <c r="A1801" s="132">
        <v>6812</v>
      </c>
      <c r="B1801" t="s">
        <v>109</v>
      </c>
      <c r="C1801">
        <v>5.9302159999999997</v>
      </c>
      <c r="D1801">
        <v>3.5949939999999998</v>
      </c>
    </row>
    <row r="1802" spans="1:4" x14ac:dyDescent="0.25">
      <c r="A1802" s="132">
        <v>6820</v>
      </c>
      <c r="B1802" t="s">
        <v>109</v>
      </c>
      <c r="C1802">
        <v>6.0889030000000002</v>
      </c>
      <c r="D1802">
        <v>3.550516</v>
      </c>
    </row>
    <row r="1803" spans="1:4" x14ac:dyDescent="0.25">
      <c r="A1803" s="132">
        <v>6824</v>
      </c>
      <c r="B1803" t="s">
        <v>107</v>
      </c>
      <c r="C1803">
        <v>5.4516999999999998</v>
      </c>
      <c r="D1803">
        <v>2.959867</v>
      </c>
    </row>
    <row r="1804" spans="1:4" x14ac:dyDescent="0.25">
      <c r="A1804" s="132">
        <v>6825</v>
      </c>
      <c r="B1804" t="s">
        <v>107</v>
      </c>
      <c r="C1804">
        <v>5.4501249999999999</v>
      </c>
      <c r="D1804">
        <v>2.945684</v>
      </c>
    </row>
    <row r="1805" spans="1:4" x14ac:dyDescent="0.25">
      <c r="A1805" s="132">
        <v>6830</v>
      </c>
      <c r="B1805" t="s">
        <v>109</v>
      </c>
      <c r="C1805">
        <v>6.2064000000000004</v>
      </c>
      <c r="D1805">
        <v>3.5960839999999998</v>
      </c>
    </row>
    <row r="1806" spans="1:4" x14ac:dyDescent="0.25">
      <c r="A1806" s="132">
        <v>6831</v>
      </c>
      <c r="B1806" t="s">
        <v>109</v>
      </c>
      <c r="C1806">
        <v>6.2196309999999997</v>
      </c>
      <c r="D1806">
        <v>3.6474579999999999</v>
      </c>
    </row>
    <row r="1807" spans="1:4" x14ac:dyDescent="0.25">
      <c r="A1807" s="132">
        <v>6840</v>
      </c>
      <c r="B1807" t="s">
        <v>109</v>
      </c>
      <c r="C1807">
        <v>6.0340800000000003</v>
      </c>
      <c r="D1807">
        <v>3.5954999999999999</v>
      </c>
    </row>
    <row r="1808" spans="1:4" x14ac:dyDescent="0.25">
      <c r="A1808" s="132">
        <v>6850</v>
      </c>
      <c r="B1808" t="s">
        <v>109</v>
      </c>
      <c r="C1808">
        <v>6.0348470000000001</v>
      </c>
      <c r="D1808">
        <v>3.5542419999999999</v>
      </c>
    </row>
    <row r="1809" spans="1:4" x14ac:dyDescent="0.25">
      <c r="A1809" s="132">
        <v>6851</v>
      </c>
      <c r="B1809" t="s">
        <v>109</v>
      </c>
      <c r="C1809">
        <v>6.0452589999999997</v>
      </c>
      <c r="D1809">
        <v>3.5305439999999999</v>
      </c>
    </row>
    <row r="1810" spans="1:4" x14ac:dyDescent="0.25">
      <c r="A1810" s="132">
        <v>6853</v>
      </c>
      <c r="B1810" t="s">
        <v>109</v>
      </c>
      <c r="C1810">
        <v>6.0715130000000004</v>
      </c>
      <c r="D1810">
        <v>3.5251589999999999</v>
      </c>
    </row>
    <row r="1811" spans="1:4" x14ac:dyDescent="0.25">
      <c r="A1811" s="132">
        <v>6854</v>
      </c>
      <c r="B1811" t="s">
        <v>109</v>
      </c>
      <c r="C1811">
        <v>6.0568179999999998</v>
      </c>
      <c r="D1811">
        <v>3.5352610000000002</v>
      </c>
    </row>
    <row r="1812" spans="1:4" x14ac:dyDescent="0.25">
      <c r="A1812" s="132">
        <v>6855</v>
      </c>
      <c r="B1812" t="s">
        <v>109</v>
      </c>
      <c r="C1812">
        <v>6.0576280000000002</v>
      </c>
      <c r="D1812">
        <v>3.5238260000000001</v>
      </c>
    </row>
    <row r="1813" spans="1:4" x14ac:dyDescent="0.25">
      <c r="A1813" s="132">
        <v>6870</v>
      </c>
      <c r="B1813" t="s">
        <v>109</v>
      </c>
      <c r="C1813">
        <v>6.1640420000000002</v>
      </c>
      <c r="D1813">
        <v>3.5493749999999999</v>
      </c>
    </row>
    <row r="1814" spans="1:4" x14ac:dyDescent="0.25">
      <c r="A1814" s="132">
        <v>6877</v>
      </c>
      <c r="B1814" t="s">
        <v>109</v>
      </c>
      <c r="C1814">
        <v>5.9603830000000002</v>
      </c>
      <c r="D1814">
        <v>3.625416</v>
      </c>
    </row>
    <row r="1815" spans="1:4" x14ac:dyDescent="0.25">
      <c r="A1815" s="132">
        <v>6878</v>
      </c>
      <c r="B1815" t="s">
        <v>109</v>
      </c>
      <c r="C1815">
        <v>6.1725190000000003</v>
      </c>
      <c r="D1815">
        <v>3.5583689999999999</v>
      </c>
    </row>
    <row r="1816" spans="1:4" x14ac:dyDescent="0.25">
      <c r="A1816" s="132">
        <v>6880</v>
      </c>
      <c r="B1816" t="s">
        <v>109</v>
      </c>
      <c r="C1816">
        <v>6.0213679999999998</v>
      </c>
      <c r="D1816">
        <v>3.5368499999999998</v>
      </c>
    </row>
    <row r="1817" spans="1:4" x14ac:dyDescent="0.25">
      <c r="A1817" s="132">
        <v>6883</v>
      </c>
      <c r="B1817" t="s">
        <v>109</v>
      </c>
      <c r="C1817">
        <v>5.9216170000000004</v>
      </c>
      <c r="D1817">
        <v>3.57369</v>
      </c>
    </row>
    <row r="1818" spans="1:4" x14ac:dyDescent="0.25">
      <c r="A1818" s="132">
        <v>6890</v>
      </c>
      <c r="B1818" t="s">
        <v>107</v>
      </c>
      <c r="C1818">
        <v>5.4501249999999999</v>
      </c>
      <c r="D1818">
        <v>2.945684</v>
      </c>
    </row>
    <row r="1819" spans="1:4" x14ac:dyDescent="0.25">
      <c r="A1819" s="132">
        <v>6896</v>
      </c>
      <c r="B1819" t="s">
        <v>109</v>
      </c>
      <c r="C1819">
        <v>5.9247810000000003</v>
      </c>
      <c r="D1819">
        <v>3.5503969999999998</v>
      </c>
    </row>
    <row r="1820" spans="1:4" x14ac:dyDescent="0.25">
      <c r="A1820" s="132">
        <v>6897</v>
      </c>
      <c r="B1820" t="s">
        <v>109</v>
      </c>
      <c r="C1820">
        <v>5.9603279999999996</v>
      </c>
      <c r="D1820">
        <v>3.589162</v>
      </c>
    </row>
    <row r="1821" spans="1:4" x14ac:dyDescent="0.25">
      <c r="A1821" s="132">
        <v>6901</v>
      </c>
      <c r="B1821" t="s">
        <v>109</v>
      </c>
      <c r="C1821">
        <v>6.1361030000000003</v>
      </c>
      <c r="D1821">
        <v>3.5543659999999999</v>
      </c>
    </row>
    <row r="1822" spans="1:4" x14ac:dyDescent="0.25">
      <c r="A1822" s="132">
        <v>6902</v>
      </c>
      <c r="B1822" t="s">
        <v>109</v>
      </c>
      <c r="C1822">
        <v>6.1344459999999996</v>
      </c>
      <c r="D1822">
        <v>3.566036</v>
      </c>
    </row>
    <row r="1823" spans="1:4" x14ac:dyDescent="0.25">
      <c r="A1823" s="132">
        <v>6903</v>
      </c>
      <c r="B1823" t="s">
        <v>109</v>
      </c>
      <c r="C1823">
        <v>6.0950670000000002</v>
      </c>
      <c r="D1823">
        <v>3.6223900000000002</v>
      </c>
    </row>
    <row r="1824" spans="1:4" x14ac:dyDescent="0.25">
      <c r="A1824" s="132">
        <v>6905</v>
      </c>
      <c r="B1824" t="s">
        <v>109</v>
      </c>
      <c r="C1824">
        <v>6.116841</v>
      </c>
      <c r="D1824">
        <v>3.5809139999999999</v>
      </c>
    </row>
    <row r="1825" spans="1:4" x14ac:dyDescent="0.25">
      <c r="A1825" s="132">
        <v>6906</v>
      </c>
      <c r="B1825" t="s">
        <v>109</v>
      </c>
      <c r="C1825">
        <v>6.118239</v>
      </c>
      <c r="D1825">
        <v>3.562179</v>
      </c>
    </row>
    <row r="1826" spans="1:4" x14ac:dyDescent="0.25">
      <c r="A1826" s="132">
        <v>6907</v>
      </c>
      <c r="B1826" t="s">
        <v>109</v>
      </c>
      <c r="C1826">
        <v>6.095218</v>
      </c>
      <c r="D1826">
        <v>3.5779640000000001</v>
      </c>
    </row>
    <row r="1827" spans="1:4" x14ac:dyDescent="0.25">
      <c r="A1827" s="132">
        <v>7001</v>
      </c>
      <c r="B1827" t="s">
        <v>107</v>
      </c>
      <c r="C1827">
        <v>6.3983150000000002</v>
      </c>
      <c r="D1827">
        <v>3.1579739999999998</v>
      </c>
    </row>
    <row r="1828" spans="1:4" x14ac:dyDescent="0.25">
      <c r="A1828" s="132">
        <v>7002</v>
      </c>
      <c r="B1828" t="s">
        <v>107</v>
      </c>
      <c r="C1828">
        <v>6.4326359999999996</v>
      </c>
      <c r="D1828">
        <v>3.1122070000000002</v>
      </c>
    </row>
    <row r="1829" spans="1:4" x14ac:dyDescent="0.25">
      <c r="A1829" s="132">
        <v>7003</v>
      </c>
      <c r="B1829" t="s">
        <v>107</v>
      </c>
      <c r="C1829">
        <v>6.4055289999999996</v>
      </c>
      <c r="D1829">
        <v>3.250893</v>
      </c>
    </row>
    <row r="1830" spans="1:4" x14ac:dyDescent="0.25">
      <c r="A1830" s="132">
        <v>7004</v>
      </c>
      <c r="B1830" t="s">
        <v>107</v>
      </c>
      <c r="C1830">
        <v>6.1963980000000003</v>
      </c>
      <c r="D1830">
        <v>3.4712350000000001</v>
      </c>
    </row>
    <row r="1831" spans="1:4" x14ac:dyDescent="0.25">
      <c r="A1831" s="132">
        <v>7005</v>
      </c>
      <c r="B1831" t="s">
        <v>107</v>
      </c>
      <c r="C1831">
        <v>5.9163550000000003</v>
      </c>
      <c r="D1831">
        <v>3.6737169999999999</v>
      </c>
    </row>
    <row r="1832" spans="1:4" x14ac:dyDescent="0.25">
      <c r="A1832" s="132">
        <v>7006</v>
      </c>
      <c r="B1832" t="s">
        <v>107</v>
      </c>
      <c r="C1832">
        <v>6.2708880000000002</v>
      </c>
      <c r="D1832">
        <v>3.4066079999999999</v>
      </c>
    </row>
    <row r="1833" spans="1:4" x14ac:dyDescent="0.25">
      <c r="A1833" s="132">
        <v>7008</v>
      </c>
      <c r="B1833" t="s">
        <v>107</v>
      </c>
      <c r="C1833">
        <v>6.4055540000000004</v>
      </c>
      <c r="D1833">
        <v>3.1277499999999998</v>
      </c>
    </row>
    <row r="1834" spans="1:4" x14ac:dyDescent="0.25">
      <c r="A1834" s="132">
        <v>7009</v>
      </c>
      <c r="B1834" t="s">
        <v>107</v>
      </c>
      <c r="C1834">
        <v>6.3322459999999996</v>
      </c>
      <c r="D1834">
        <v>3.341075</v>
      </c>
    </row>
    <row r="1835" spans="1:4" x14ac:dyDescent="0.25">
      <c r="A1835" s="132">
        <v>7010</v>
      </c>
      <c r="B1835" t="s">
        <v>107</v>
      </c>
      <c r="C1835">
        <v>6.4037480000000002</v>
      </c>
      <c r="D1835">
        <v>3.1345909999999999</v>
      </c>
    </row>
    <row r="1836" spans="1:4" x14ac:dyDescent="0.25">
      <c r="A1836" s="132">
        <v>7011</v>
      </c>
      <c r="B1836" t="s">
        <v>107</v>
      </c>
      <c r="C1836">
        <v>6.3905219999999998</v>
      </c>
      <c r="D1836">
        <v>3.261136</v>
      </c>
    </row>
    <row r="1837" spans="1:4" x14ac:dyDescent="0.25">
      <c r="A1837" s="132">
        <v>7012</v>
      </c>
      <c r="B1837" t="s">
        <v>107</v>
      </c>
      <c r="C1837">
        <v>6.3993349999999998</v>
      </c>
      <c r="D1837">
        <v>3.2535729999999998</v>
      </c>
    </row>
    <row r="1838" spans="1:4" x14ac:dyDescent="0.25">
      <c r="A1838" s="132">
        <v>7013</v>
      </c>
      <c r="B1838" t="s">
        <v>107</v>
      </c>
      <c r="C1838">
        <v>6.371524</v>
      </c>
      <c r="D1838">
        <v>3.2874509999999999</v>
      </c>
    </row>
    <row r="1839" spans="1:4" x14ac:dyDescent="0.25">
      <c r="A1839" s="132">
        <v>7014</v>
      </c>
      <c r="B1839" t="s">
        <v>107</v>
      </c>
      <c r="C1839">
        <v>6.4302250000000001</v>
      </c>
      <c r="D1839">
        <v>3.2130070000000002</v>
      </c>
    </row>
    <row r="1840" spans="1:4" x14ac:dyDescent="0.25">
      <c r="A1840" s="132">
        <v>7016</v>
      </c>
      <c r="B1840" t="s">
        <v>107</v>
      </c>
      <c r="C1840">
        <v>6.3756810000000002</v>
      </c>
      <c r="D1840">
        <v>3.2556150000000001</v>
      </c>
    </row>
    <row r="1841" spans="1:4" x14ac:dyDescent="0.25">
      <c r="A1841" s="132">
        <v>7017</v>
      </c>
      <c r="B1841" t="s">
        <v>107</v>
      </c>
      <c r="C1841">
        <v>6.4236709999999997</v>
      </c>
      <c r="D1841">
        <v>3.23577</v>
      </c>
    </row>
    <row r="1842" spans="1:4" x14ac:dyDescent="0.25">
      <c r="A1842" s="132">
        <v>7018</v>
      </c>
      <c r="B1842" t="s">
        <v>107</v>
      </c>
      <c r="C1842">
        <v>6.4287349999999996</v>
      </c>
      <c r="D1842">
        <v>3.2350750000000001</v>
      </c>
    </row>
    <row r="1843" spans="1:4" x14ac:dyDescent="0.25">
      <c r="A1843" s="132">
        <v>7020</v>
      </c>
      <c r="B1843" t="s">
        <v>107</v>
      </c>
      <c r="C1843">
        <v>6.3997039999999998</v>
      </c>
      <c r="D1843">
        <v>3.132803</v>
      </c>
    </row>
    <row r="1844" spans="1:4" x14ac:dyDescent="0.25">
      <c r="A1844" s="132">
        <v>7021</v>
      </c>
      <c r="B1844" t="s">
        <v>107</v>
      </c>
      <c r="C1844">
        <v>6.3044260000000003</v>
      </c>
      <c r="D1844">
        <v>3.3759579999999998</v>
      </c>
    </row>
    <row r="1845" spans="1:4" x14ac:dyDescent="0.25">
      <c r="A1845" s="132">
        <v>7022</v>
      </c>
      <c r="B1845" t="s">
        <v>107</v>
      </c>
      <c r="C1845">
        <v>6.4158350000000004</v>
      </c>
      <c r="D1845">
        <v>3.1351089999999999</v>
      </c>
    </row>
    <row r="1846" spans="1:4" x14ac:dyDescent="0.25">
      <c r="A1846" s="132">
        <v>7023</v>
      </c>
      <c r="B1846" t="s">
        <v>107</v>
      </c>
      <c r="C1846">
        <v>6.3191309999999996</v>
      </c>
      <c r="D1846">
        <v>3.3440949999999998</v>
      </c>
    </row>
    <row r="1847" spans="1:4" x14ac:dyDescent="0.25">
      <c r="A1847" s="132">
        <v>7024</v>
      </c>
      <c r="B1847" t="s">
        <v>107</v>
      </c>
      <c r="C1847">
        <v>6.3817259999999996</v>
      </c>
      <c r="D1847">
        <v>3.1319319999999999</v>
      </c>
    </row>
    <row r="1848" spans="1:4" x14ac:dyDescent="0.25">
      <c r="A1848" s="132">
        <v>7026</v>
      </c>
      <c r="B1848" t="s">
        <v>107</v>
      </c>
      <c r="C1848">
        <v>6.4261400000000002</v>
      </c>
      <c r="D1848">
        <v>3.2158730000000002</v>
      </c>
    </row>
    <row r="1849" spans="1:4" x14ac:dyDescent="0.25">
      <c r="A1849" s="132">
        <v>7027</v>
      </c>
      <c r="B1849" t="s">
        <v>107</v>
      </c>
      <c r="C1849">
        <v>6.3627370000000001</v>
      </c>
      <c r="D1849">
        <v>3.2731759999999999</v>
      </c>
    </row>
    <row r="1850" spans="1:4" x14ac:dyDescent="0.25">
      <c r="A1850" s="132">
        <v>7028</v>
      </c>
      <c r="B1850" t="s">
        <v>107</v>
      </c>
      <c r="C1850">
        <v>6.3962079999999997</v>
      </c>
      <c r="D1850">
        <v>3.2658140000000002</v>
      </c>
    </row>
    <row r="1851" spans="1:4" x14ac:dyDescent="0.25">
      <c r="A1851" s="132">
        <v>7029</v>
      </c>
      <c r="B1851" t="s">
        <v>107</v>
      </c>
      <c r="C1851">
        <v>6.4678950000000004</v>
      </c>
      <c r="D1851">
        <v>3.1638660000000001</v>
      </c>
    </row>
    <row r="1852" spans="1:4" x14ac:dyDescent="0.25">
      <c r="A1852" s="132">
        <v>7030</v>
      </c>
      <c r="B1852" t="s">
        <v>107</v>
      </c>
      <c r="C1852">
        <v>6.4673730000000003</v>
      </c>
      <c r="D1852">
        <v>3.114439</v>
      </c>
    </row>
    <row r="1853" spans="1:4" x14ac:dyDescent="0.25">
      <c r="A1853" s="132">
        <v>7031</v>
      </c>
      <c r="B1853" t="s">
        <v>107</v>
      </c>
      <c r="C1853">
        <v>6.4642189999999999</v>
      </c>
      <c r="D1853">
        <v>3.1692429999999998</v>
      </c>
    </row>
    <row r="1854" spans="1:4" x14ac:dyDescent="0.25">
      <c r="A1854" s="132">
        <v>7032</v>
      </c>
      <c r="B1854" t="s">
        <v>107</v>
      </c>
      <c r="C1854">
        <v>6.4821169999999997</v>
      </c>
      <c r="D1854">
        <v>3.1409910000000001</v>
      </c>
    </row>
    <row r="1855" spans="1:4" x14ac:dyDescent="0.25">
      <c r="A1855" s="132">
        <v>7033</v>
      </c>
      <c r="B1855" t="s">
        <v>107</v>
      </c>
      <c r="C1855">
        <v>6.3858360000000003</v>
      </c>
      <c r="D1855">
        <v>3.2548780000000002</v>
      </c>
    </row>
    <row r="1856" spans="1:4" x14ac:dyDescent="0.25">
      <c r="A1856" s="132">
        <v>7034</v>
      </c>
      <c r="B1856" t="s">
        <v>107</v>
      </c>
      <c r="C1856">
        <v>6.0628450000000003</v>
      </c>
      <c r="D1856">
        <v>3.5871189999999999</v>
      </c>
    </row>
    <row r="1857" spans="1:4" x14ac:dyDescent="0.25">
      <c r="A1857" s="132">
        <v>7035</v>
      </c>
      <c r="B1857" t="s">
        <v>107</v>
      </c>
      <c r="C1857">
        <v>6.1350389999999999</v>
      </c>
      <c r="D1857">
        <v>3.5129540000000001</v>
      </c>
    </row>
    <row r="1858" spans="1:4" x14ac:dyDescent="0.25">
      <c r="A1858" s="132">
        <v>7036</v>
      </c>
      <c r="B1858" t="s">
        <v>107</v>
      </c>
      <c r="C1858">
        <v>6.4103539999999999</v>
      </c>
      <c r="D1858">
        <v>3.1622020000000002</v>
      </c>
    </row>
    <row r="1859" spans="1:4" x14ac:dyDescent="0.25">
      <c r="A1859" s="132">
        <v>7039</v>
      </c>
      <c r="B1859" t="s">
        <v>107</v>
      </c>
      <c r="C1859">
        <v>6.297574</v>
      </c>
      <c r="D1859">
        <v>3.4028119999999999</v>
      </c>
    </row>
    <row r="1860" spans="1:4" x14ac:dyDescent="0.25">
      <c r="A1860" s="132">
        <v>7040</v>
      </c>
      <c r="B1860" t="s">
        <v>107</v>
      </c>
      <c r="C1860">
        <v>6.3987559999999997</v>
      </c>
      <c r="D1860">
        <v>3.2743479999999998</v>
      </c>
    </row>
    <row r="1861" spans="1:4" x14ac:dyDescent="0.25">
      <c r="A1861" s="132">
        <v>7041</v>
      </c>
      <c r="B1861" t="s">
        <v>107</v>
      </c>
      <c r="C1861">
        <v>6.3764269999999996</v>
      </c>
      <c r="D1861">
        <v>3.3095979999999998</v>
      </c>
    </row>
    <row r="1862" spans="1:4" x14ac:dyDescent="0.25">
      <c r="A1862" s="132">
        <v>7042</v>
      </c>
      <c r="B1862" t="s">
        <v>107</v>
      </c>
      <c r="C1862">
        <v>6.3806919999999998</v>
      </c>
      <c r="D1862">
        <v>3.2863190000000002</v>
      </c>
    </row>
    <row r="1863" spans="1:4" x14ac:dyDescent="0.25">
      <c r="A1863" s="132">
        <v>7043</v>
      </c>
      <c r="B1863" t="s">
        <v>107</v>
      </c>
      <c r="C1863">
        <v>6.3669359999999999</v>
      </c>
      <c r="D1863">
        <v>3.297129</v>
      </c>
    </row>
    <row r="1864" spans="1:4" x14ac:dyDescent="0.25">
      <c r="A1864" s="132">
        <v>7044</v>
      </c>
      <c r="B1864" t="s">
        <v>107</v>
      </c>
      <c r="C1864">
        <v>6.3414859999999997</v>
      </c>
      <c r="D1864">
        <v>3.3346499999999999</v>
      </c>
    </row>
    <row r="1865" spans="1:4" x14ac:dyDescent="0.25">
      <c r="A1865" s="132">
        <v>7045</v>
      </c>
      <c r="B1865" t="s">
        <v>107</v>
      </c>
      <c r="C1865">
        <v>6.0334890000000003</v>
      </c>
      <c r="D1865">
        <v>3.5952630000000001</v>
      </c>
    </row>
    <row r="1866" spans="1:4" x14ac:dyDescent="0.25">
      <c r="A1866" s="132">
        <v>7046</v>
      </c>
      <c r="B1866" t="s">
        <v>107</v>
      </c>
      <c r="C1866">
        <v>5.9511440000000002</v>
      </c>
      <c r="D1866">
        <v>3.6697510000000002</v>
      </c>
    </row>
    <row r="1867" spans="1:4" x14ac:dyDescent="0.25">
      <c r="A1867" s="132">
        <v>7047</v>
      </c>
      <c r="B1867" t="s">
        <v>107</v>
      </c>
      <c r="C1867">
        <v>6.4469459999999996</v>
      </c>
      <c r="D1867">
        <v>3.1290840000000002</v>
      </c>
    </row>
    <row r="1868" spans="1:4" x14ac:dyDescent="0.25">
      <c r="A1868" s="132">
        <v>7050</v>
      </c>
      <c r="B1868" t="s">
        <v>107</v>
      </c>
      <c r="C1868">
        <v>6.4088940000000001</v>
      </c>
      <c r="D1868">
        <v>3.2611680000000001</v>
      </c>
    </row>
    <row r="1869" spans="1:4" x14ac:dyDescent="0.25">
      <c r="A1869" s="132">
        <v>7052</v>
      </c>
      <c r="B1869" t="s">
        <v>107</v>
      </c>
      <c r="C1869">
        <v>6.3637569999999997</v>
      </c>
      <c r="D1869">
        <v>3.3164699999999998</v>
      </c>
    </row>
    <row r="1870" spans="1:4" x14ac:dyDescent="0.25">
      <c r="A1870" s="132">
        <v>7054</v>
      </c>
      <c r="B1870" t="s">
        <v>107</v>
      </c>
      <c r="C1870">
        <v>6.0797080000000001</v>
      </c>
      <c r="D1870">
        <v>3.5830649999999999</v>
      </c>
    </row>
    <row r="1871" spans="1:4" x14ac:dyDescent="0.25">
      <c r="A1871" s="132">
        <v>7055</v>
      </c>
      <c r="B1871" t="s">
        <v>107</v>
      </c>
      <c r="C1871">
        <v>6.4194019999999998</v>
      </c>
      <c r="D1871">
        <v>3.2251820000000002</v>
      </c>
    </row>
    <row r="1872" spans="1:4" x14ac:dyDescent="0.25">
      <c r="A1872" s="132">
        <v>7057</v>
      </c>
      <c r="B1872" t="s">
        <v>107</v>
      </c>
      <c r="C1872">
        <v>6.4429860000000003</v>
      </c>
      <c r="D1872">
        <v>3.193181</v>
      </c>
    </row>
    <row r="1873" spans="1:4" x14ac:dyDescent="0.25">
      <c r="A1873" s="132">
        <v>7058</v>
      </c>
      <c r="B1873" t="s">
        <v>107</v>
      </c>
      <c r="C1873">
        <v>6.1548679999999996</v>
      </c>
      <c r="D1873">
        <v>3.5101740000000001</v>
      </c>
    </row>
    <row r="1874" spans="1:4" x14ac:dyDescent="0.25">
      <c r="A1874" s="132">
        <v>7059</v>
      </c>
      <c r="B1874" t="s">
        <v>107</v>
      </c>
      <c r="C1874">
        <v>6.2202520000000003</v>
      </c>
      <c r="D1874">
        <v>3.4589729999999999</v>
      </c>
    </row>
    <row r="1875" spans="1:4" x14ac:dyDescent="0.25">
      <c r="A1875" s="132">
        <v>7060</v>
      </c>
      <c r="B1875" t="s">
        <v>107</v>
      </c>
      <c r="C1875">
        <v>6.2974829999999997</v>
      </c>
      <c r="D1875">
        <v>3.3592770000000001</v>
      </c>
    </row>
    <row r="1876" spans="1:4" x14ac:dyDescent="0.25">
      <c r="A1876" s="132">
        <v>7062</v>
      </c>
      <c r="B1876" t="s">
        <v>107</v>
      </c>
      <c r="C1876">
        <v>6.3079739999999997</v>
      </c>
      <c r="D1876">
        <v>3.35514</v>
      </c>
    </row>
    <row r="1877" spans="1:4" x14ac:dyDescent="0.25">
      <c r="A1877" s="132">
        <v>7063</v>
      </c>
      <c r="B1877" t="s">
        <v>107</v>
      </c>
      <c r="C1877">
        <v>6.2819909999999997</v>
      </c>
      <c r="D1877">
        <v>3.3721169999999998</v>
      </c>
    </row>
    <row r="1878" spans="1:4" x14ac:dyDescent="0.25">
      <c r="A1878" s="132">
        <v>7064</v>
      </c>
      <c r="B1878" t="s">
        <v>107</v>
      </c>
      <c r="C1878">
        <v>6.3954519999999997</v>
      </c>
      <c r="D1878">
        <v>3.1309610000000001</v>
      </c>
    </row>
    <row r="1879" spans="1:4" x14ac:dyDescent="0.25">
      <c r="A1879" s="132">
        <v>7065</v>
      </c>
      <c r="B1879" t="s">
        <v>107</v>
      </c>
      <c r="C1879">
        <v>6.3932989999999998</v>
      </c>
      <c r="D1879">
        <v>3.187122</v>
      </c>
    </row>
    <row r="1880" spans="1:4" x14ac:dyDescent="0.25">
      <c r="A1880" s="132">
        <v>7066</v>
      </c>
      <c r="B1880" t="s">
        <v>107</v>
      </c>
      <c r="C1880">
        <v>6.3715469999999996</v>
      </c>
      <c r="D1880">
        <v>3.235052</v>
      </c>
    </row>
    <row r="1881" spans="1:4" x14ac:dyDescent="0.25">
      <c r="A1881" s="132">
        <v>7067</v>
      </c>
      <c r="B1881" t="s">
        <v>107</v>
      </c>
      <c r="C1881">
        <v>6.3713939999999996</v>
      </c>
      <c r="D1881">
        <v>3.2149070000000002</v>
      </c>
    </row>
    <row r="1882" spans="1:4" x14ac:dyDescent="0.25">
      <c r="A1882" s="132">
        <v>7068</v>
      </c>
      <c r="B1882" t="s">
        <v>107</v>
      </c>
      <c r="C1882">
        <v>6.2696699999999996</v>
      </c>
      <c r="D1882">
        <v>3.4147090000000002</v>
      </c>
    </row>
    <row r="1883" spans="1:4" x14ac:dyDescent="0.25">
      <c r="A1883" s="132">
        <v>7069</v>
      </c>
      <c r="B1883" t="s">
        <v>107</v>
      </c>
      <c r="C1883">
        <v>6.278861</v>
      </c>
      <c r="D1883">
        <v>3.399769</v>
      </c>
    </row>
    <row r="1884" spans="1:4" x14ac:dyDescent="0.25">
      <c r="A1884" s="132">
        <v>7070</v>
      </c>
      <c r="B1884" t="s">
        <v>107</v>
      </c>
      <c r="C1884">
        <v>6.4545209999999997</v>
      </c>
      <c r="D1884">
        <v>3.1787610000000002</v>
      </c>
    </row>
    <row r="1885" spans="1:4" x14ac:dyDescent="0.25">
      <c r="A1885" s="132">
        <v>7071</v>
      </c>
      <c r="B1885" t="s">
        <v>107</v>
      </c>
      <c r="C1885">
        <v>6.4699669999999996</v>
      </c>
      <c r="D1885">
        <v>3.1588790000000002</v>
      </c>
    </row>
    <row r="1886" spans="1:4" x14ac:dyDescent="0.25">
      <c r="A1886" s="132">
        <v>7072</v>
      </c>
      <c r="B1886" t="s">
        <v>107</v>
      </c>
      <c r="C1886">
        <v>6.457929</v>
      </c>
      <c r="D1886">
        <v>3.1473819999999999</v>
      </c>
    </row>
    <row r="1887" spans="1:4" x14ac:dyDescent="0.25">
      <c r="A1887" s="132">
        <v>7073</v>
      </c>
      <c r="B1887" t="s">
        <v>107</v>
      </c>
      <c r="C1887">
        <v>6.4730809999999996</v>
      </c>
      <c r="D1887">
        <v>3.149419</v>
      </c>
    </row>
    <row r="1888" spans="1:4" x14ac:dyDescent="0.25">
      <c r="A1888" s="132">
        <v>7074</v>
      </c>
      <c r="B1888" t="s">
        <v>107</v>
      </c>
      <c r="C1888">
        <v>6.4482999999999997</v>
      </c>
      <c r="D1888">
        <v>3.1504059999999998</v>
      </c>
    </row>
    <row r="1889" spans="1:4" x14ac:dyDescent="0.25">
      <c r="A1889" s="132">
        <v>7075</v>
      </c>
      <c r="B1889" t="s">
        <v>107</v>
      </c>
      <c r="C1889">
        <v>6.4588549999999998</v>
      </c>
      <c r="D1889">
        <v>3.1725639999999999</v>
      </c>
    </row>
    <row r="1890" spans="1:4" x14ac:dyDescent="0.25">
      <c r="A1890" s="132">
        <v>7076</v>
      </c>
      <c r="B1890" t="s">
        <v>107</v>
      </c>
      <c r="C1890">
        <v>6.328608</v>
      </c>
      <c r="D1890">
        <v>3.3193389999999998</v>
      </c>
    </row>
    <row r="1891" spans="1:4" x14ac:dyDescent="0.25">
      <c r="A1891" s="132">
        <v>7077</v>
      </c>
      <c r="B1891" t="s">
        <v>107</v>
      </c>
      <c r="C1891">
        <v>6.3817219999999999</v>
      </c>
      <c r="D1891">
        <v>3.1386729999999998</v>
      </c>
    </row>
    <row r="1892" spans="1:4" x14ac:dyDescent="0.25">
      <c r="A1892" s="132">
        <v>7078</v>
      </c>
      <c r="B1892" t="s">
        <v>107</v>
      </c>
      <c r="C1892">
        <v>6.3478669999999999</v>
      </c>
      <c r="D1892">
        <v>3.3621150000000002</v>
      </c>
    </row>
    <row r="1893" spans="1:4" x14ac:dyDescent="0.25">
      <c r="A1893" s="132">
        <v>7079</v>
      </c>
      <c r="B1893" t="s">
        <v>107</v>
      </c>
      <c r="C1893">
        <v>6.4068399999999999</v>
      </c>
      <c r="D1893">
        <v>3.2698209999999999</v>
      </c>
    </row>
    <row r="1894" spans="1:4" x14ac:dyDescent="0.25">
      <c r="A1894" s="132">
        <v>7080</v>
      </c>
      <c r="B1894" t="s">
        <v>107</v>
      </c>
      <c r="C1894">
        <v>6.300643</v>
      </c>
      <c r="D1894">
        <v>3.3155700000000001</v>
      </c>
    </row>
    <row r="1895" spans="1:4" x14ac:dyDescent="0.25">
      <c r="A1895" s="132">
        <v>7081</v>
      </c>
      <c r="B1895" t="s">
        <v>107</v>
      </c>
      <c r="C1895">
        <v>6.3581260000000004</v>
      </c>
      <c r="D1895">
        <v>3.317288</v>
      </c>
    </row>
    <row r="1896" spans="1:4" x14ac:dyDescent="0.25">
      <c r="A1896" s="132">
        <v>7082</v>
      </c>
      <c r="B1896" t="s">
        <v>107</v>
      </c>
      <c r="C1896">
        <v>6.0538829999999999</v>
      </c>
      <c r="D1896">
        <v>3.575107</v>
      </c>
    </row>
    <row r="1897" spans="1:4" x14ac:dyDescent="0.25">
      <c r="A1897" s="132">
        <v>7083</v>
      </c>
      <c r="B1897" t="s">
        <v>107</v>
      </c>
      <c r="C1897">
        <v>6.4013179999999998</v>
      </c>
      <c r="D1897">
        <v>3.2394210000000001</v>
      </c>
    </row>
    <row r="1898" spans="1:4" x14ac:dyDescent="0.25">
      <c r="A1898" s="132">
        <v>7086</v>
      </c>
      <c r="B1898" t="s">
        <v>107</v>
      </c>
      <c r="C1898">
        <v>6.4522969999999997</v>
      </c>
      <c r="D1898">
        <v>3.124304</v>
      </c>
    </row>
    <row r="1899" spans="1:4" x14ac:dyDescent="0.25">
      <c r="A1899" s="132">
        <v>7087</v>
      </c>
      <c r="B1899" t="s">
        <v>107</v>
      </c>
      <c r="C1899">
        <v>6.4654350000000003</v>
      </c>
      <c r="D1899">
        <v>3.1197360000000001</v>
      </c>
    </row>
    <row r="1900" spans="1:4" x14ac:dyDescent="0.25">
      <c r="A1900" s="132">
        <v>7088</v>
      </c>
      <c r="B1900" t="s">
        <v>107</v>
      </c>
      <c r="C1900">
        <v>6.3920469999999998</v>
      </c>
      <c r="D1900">
        <v>3.274324</v>
      </c>
    </row>
    <row r="1901" spans="1:4" x14ac:dyDescent="0.25">
      <c r="A1901" s="132">
        <v>7090</v>
      </c>
      <c r="B1901" t="s">
        <v>107</v>
      </c>
      <c r="C1901">
        <v>6.3476470000000003</v>
      </c>
      <c r="D1901">
        <v>3.2999019999999999</v>
      </c>
    </row>
    <row r="1902" spans="1:4" x14ac:dyDescent="0.25">
      <c r="A1902" s="132">
        <v>7092</v>
      </c>
      <c r="B1902" t="s">
        <v>107</v>
      </c>
      <c r="C1902">
        <v>6.3333899999999996</v>
      </c>
      <c r="D1902">
        <v>3.345539</v>
      </c>
    </row>
    <row r="1903" spans="1:4" x14ac:dyDescent="0.25">
      <c r="A1903" s="132">
        <v>7093</v>
      </c>
      <c r="B1903" t="s">
        <v>107</v>
      </c>
      <c r="C1903">
        <v>6.4381310000000003</v>
      </c>
      <c r="D1903">
        <v>3.1296010000000001</v>
      </c>
    </row>
    <row r="1904" spans="1:4" x14ac:dyDescent="0.25">
      <c r="A1904" s="132">
        <v>7094</v>
      </c>
      <c r="B1904" t="s">
        <v>107</v>
      </c>
      <c r="C1904">
        <v>6.4832609999999997</v>
      </c>
      <c r="D1904">
        <v>3.1212650000000002</v>
      </c>
    </row>
    <row r="1905" spans="1:4" x14ac:dyDescent="0.25">
      <c r="A1905" s="132">
        <v>7095</v>
      </c>
      <c r="B1905" t="s">
        <v>107</v>
      </c>
      <c r="C1905">
        <v>6.3644699999999998</v>
      </c>
      <c r="D1905">
        <v>3.1698900000000001</v>
      </c>
    </row>
    <row r="1906" spans="1:4" x14ac:dyDescent="0.25">
      <c r="A1906" s="132">
        <v>7102</v>
      </c>
      <c r="B1906" t="s">
        <v>107</v>
      </c>
      <c r="C1906">
        <v>6.454815</v>
      </c>
      <c r="D1906">
        <v>3.1799529999999998</v>
      </c>
    </row>
    <row r="1907" spans="1:4" x14ac:dyDescent="0.25">
      <c r="A1907" s="132">
        <v>7103</v>
      </c>
      <c r="B1907" t="s">
        <v>107</v>
      </c>
      <c r="C1907">
        <v>6.4448189999999999</v>
      </c>
      <c r="D1907">
        <v>3.2003970000000002</v>
      </c>
    </row>
    <row r="1908" spans="1:4" x14ac:dyDescent="0.25">
      <c r="A1908" s="132">
        <v>7104</v>
      </c>
      <c r="B1908" t="s">
        <v>107</v>
      </c>
      <c r="C1908">
        <v>6.450666</v>
      </c>
      <c r="D1908">
        <v>3.195071</v>
      </c>
    </row>
    <row r="1909" spans="1:4" x14ac:dyDescent="0.25">
      <c r="A1909" s="132">
        <v>7105</v>
      </c>
      <c r="B1909" t="s">
        <v>107</v>
      </c>
      <c r="C1909">
        <v>6.4651709999999998</v>
      </c>
      <c r="D1909">
        <v>3.1472560000000001</v>
      </c>
    </row>
    <row r="1910" spans="1:4" x14ac:dyDescent="0.25">
      <c r="A1910" s="132">
        <v>7106</v>
      </c>
      <c r="B1910" t="s">
        <v>107</v>
      </c>
      <c r="C1910">
        <v>6.4276920000000004</v>
      </c>
      <c r="D1910">
        <v>3.2336469999999999</v>
      </c>
    </row>
    <row r="1911" spans="1:4" x14ac:dyDescent="0.25">
      <c r="A1911" s="132">
        <v>7107</v>
      </c>
      <c r="B1911" t="s">
        <v>107</v>
      </c>
      <c r="C1911">
        <v>6.4423000000000004</v>
      </c>
      <c r="D1911">
        <v>3.2091949999999998</v>
      </c>
    </row>
    <row r="1912" spans="1:4" x14ac:dyDescent="0.25">
      <c r="A1912" s="132">
        <v>7108</v>
      </c>
      <c r="B1912" t="s">
        <v>107</v>
      </c>
      <c r="C1912">
        <v>6.4390450000000001</v>
      </c>
      <c r="D1912">
        <v>3.1957080000000002</v>
      </c>
    </row>
    <row r="1913" spans="1:4" x14ac:dyDescent="0.25">
      <c r="A1913" s="132">
        <v>7109</v>
      </c>
      <c r="B1913" t="s">
        <v>107</v>
      </c>
      <c r="C1913">
        <v>6.435543</v>
      </c>
      <c r="D1913">
        <v>3.2110430000000001</v>
      </c>
    </row>
    <row r="1914" spans="1:4" x14ac:dyDescent="0.25">
      <c r="A1914" s="132">
        <v>7110</v>
      </c>
      <c r="B1914" t="s">
        <v>107</v>
      </c>
      <c r="C1914">
        <v>6.421983</v>
      </c>
      <c r="D1914">
        <v>3.2256559999999999</v>
      </c>
    </row>
    <row r="1915" spans="1:4" x14ac:dyDescent="0.25">
      <c r="A1915" s="132">
        <v>7111</v>
      </c>
      <c r="B1915" t="s">
        <v>107</v>
      </c>
      <c r="C1915">
        <v>6.4251649999999998</v>
      </c>
      <c r="D1915">
        <v>3.2228479999999999</v>
      </c>
    </row>
    <row r="1916" spans="1:4" x14ac:dyDescent="0.25">
      <c r="A1916" s="132">
        <v>7112</v>
      </c>
      <c r="B1916" t="s">
        <v>107</v>
      </c>
      <c r="C1916">
        <v>6.4312769999999997</v>
      </c>
      <c r="D1916">
        <v>3.1974499999999999</v>
      </c>
    </row>
    <row r="1917" spans="1:4" x14ac:dyDescent="0.25">
      <c r="A1917" s="132">
        <v>7114</v>
      </c>
      <c r="B1917" t="s">
        <v>107</v>
      </c>
      <c r="C1917">
        <v>6.4405640000000002</v>
      </c>
      <c r="D1917">
        <v>3.159967</v>
      </c>
    </row>
    <row r="1918" spans="1:4" x14ac:dyDescent="0.25">
      <c r="A1918" s="132">
        <v>7201</v>
      </c>
      <c r="B1918" t="s">
        <v>107</v>
      </c>
      <c r="C1918">
        <v>6.426844</v>
      </c>
      <c r="D1918">
        <v>3.1535289999999998</v>
      </c>
    </row>
    <row r="1919" spans="1:4" x14ac:dyDescent="0.25">
      <c r="A1919" s="132">
        <v>7202</v>
      </c>
      <c r="B1919" t="s">
        <v>107</v>
      </c>
      <c r="C1919">
        <v>6.4175060000000004</v>
      </c>
      <c r="D1919">
        <v>3.1653920000000002</v>
      </c>
    </row>
    <row r="1920" spans="1:4" x14ac:dyDescent="0.25">
      <c r="A1920" s="132">
        <v>7203</v>
      </c>
      <c r="B1920" t="s">
        <v>107</v>
      </c>
      <c r="C1920">
        <v>6.4073539999999998</v>
      </c>
      <c r="D1920">
        <v>3.1968049999999999</v>
      </c>
    </row>
    <row r="1921" spans="1:4" x14ac:dyDescent="0.25">
      <c r="A1921" s="132">
        <v>7204</v>
      </c>
      <c r="B1921" t="s">
        <v>107</v>
      </c>
      <c r="C1921">
        <v>6.402183</v>
      </c>
      <c r="D1921">
        <v>3.2157650000000002</v>
      </c>
    </row>
    <row r="1922" spans="1:4" x14ac:dyDescent="0.25">
      <c r="A1922" s="132">
        <v>7205</v>
      </c>
      <c r="B1922" t="s">
        <v>107</v>
      </c>
      <c r="C1922">
        <v>6.4228560000000003</v>
      </c>
      <c r="D1922">
        <v>3.202963</v>
      </c>
    </row>
    <row r="1923" spans="1:4" x14ac:dyDescent="0.25">
      <c r="A1923" s="132">
        <v>7206</v>
      </c>
      <c r="B1923" t="s">
        <v>107</v>
      </c>
      <c r="C1923">
        <v>6.4188939999999999</v>
      </c>
      <c r="D1923">
        <v>3.15158</v>
      </c>
    </row>
    <row r="1924" spans="1:4" x14ac:dyDescent="0.25">
      <c r="A1924" s="132">
        <v>7208</v>
      </c>
      <c r="B1924" t="s">
        <v>107</v>
      </c>
      <c r="C1924">
        <v>6.4218840000000004</v>
      </c>
      <c r="D1924">
        <v>3.184253</v>
      </c>
    </row>
    <row r="1925" spans="1:4" x14ac:dyDescent="0.25">
      <c r="A1925" s="132">
        <v>7302</v>
      </c>
      <c r="B1925" t="s">
        <v>107</v>
      </c>
      <c r="C1925">
        <v>6.4529810000000003</v>
      </c>
      <c r="D1925">
        <v>3.1089660000000001</v>
      </c>
    </row>
    <row r="1926" spans="1:4" x14ac:dyDescent="0.25">
      <c r="A1926" s="132">
        <v>7304</v>
      </c>
      <c r="B1926" t="s">
        <v>107</v>
      </c>
      <c r="C1926">
        <v>6.4709680000000001</v>
      </c>
      <c r="D1926">
        <v>3.1030310000000001</v>
      </c>
    </row>
    <row r="1927" spans="1:4" x14ac:dyDescent="0.25">
      <c r="A1927" s="132">
        <v>7305</v>
      </c>
      <c r="B1927" t="s">
        <v>107</v>
      </c>
      <c r="C1927">
        <v>6.4564510000000004</v>
      </c>
      <c r="D1927">
        <v>3.1032289999999998</v>
      </c>
    </row>
    <row r="1928" spans="1:4" x14ac:dyDescent="0.25">
      <c r="A1928" s="132">
        <v>7306</v>
      </c>
      <c r="B1928" t="s">
        <v>107</v>
      </c>
      <c r="C1928">
        <v>6.4895399999999999</v>
      </c>
      <c r="D1928">
        <v>3.1024560000000001</v>
      </c>
    </row>
    <row r="1929" spans="1:4" x14ac:dyDescent="0.25">
      <c r="A1929" s="132">
        <v>7307</v>
      </c>
      <c r="B1929" t="s">
        <v>107</v>
      </c>
      <c r="C1929">
        <v>6.48658</v>
      </c>
      <c r="D1929">
        <v>3.1092490000000002</v>
      </c>
    </row>
    <row r="1930" spans="1:4" x14ac:dyDescent="0.25">
      <c r="A1930" s="132">
        <v>7310</v>
      </c>
      <c r="B1930" t="s">
        <v>107</v>
      </c>
      <c r="C1930">
        <v>6.4605389999999998</v>
      </c>
      <c r="D1930">
        <v>3.110751</v>
      </c>
    </row>
    <row r="1931" spans="1:4" x14ac:dyDescent="0.25">
      <c r="A1931" s="132">
        <v>7401</v>
      </c>
      <c r="B1931" t="s">
        <v>107</v>
      </c>
      <c r="C1931">
        <v>6.2034479999999999</v>
      </c>
      <c r="D1931">
        <v>3.3922970000000001</v>
      </c>
    </row>
    <row r="1932" spans="1:4" x14ac:dyDescent="0.25">
      <c r="A1932" s="132">
        <v>7403</v>
      </c>
      <c r="B1932" t="s">
        <v>107</v>
      </c>
      <c r="C1932">
        <v>5.9194019999999998</v>
      </c>
      <c r="D1932">
        <v>3.6131190000000002</v>
      </c>
    </row>
    <row r="1933" spans="1:4" x14ac:dyDescent="0.25">
      <c r="A1933" s="132">
        <v>7405</v>
      </c>
      <c r="B1933" t="s">
        <v>107</v>
      </c>
      <c r="C1933">
        <v>5.8860619999999999</v>
      </c>
      <c r="D1933">
        <v>3.6546620000000001</v>
      </c>
    </row>
    <row r="1934" spans="1:4" x14ac:dyDescent="0.25">
      <c r="A1934" s="132">
        <v>7407</v>
      </c>
      <c r="B1934" t="s">
        <v>107</v>
      </c>
      <c r="C1934">
        <v>6.3991990000000003</v>
      </c>
      <c r="D1934">
        <v>3.248561</v>
      </c>
    </row>
    <row r="1935" spans="1:4" x14ac:dyDescent="0.25">
      <c r="A1935" s="132">
        <v>7410</v>
      </c>
      <c r="B1935" t="s">
        <v>107</v>
      </c>
      <c r="C1935">
        <v>6.3658029999999997</v>
      </c>
      <c r="D1935">
        <v>3.2745419999999998</v>
      </c>
    </row>
    <row r="1936" spans="1:4" x14ac:dyDescent="0.25">
      <c r="A1936" s="132">
        <v>7416</v>
      </c>
      <c r="B1936" t="s">
        <v>107</v>
      </c>
      <c r="C1936">
        <v>5.7620459999999998</v>
      </c>
      <c r="D1936">
        <v>3.7128809999999999</v>
      </c>
    </row>
    <row r="1937" spans="1:4" x14ac:dyDescent="0.25">
      <c r="A1937" s="132">
        <v>7417</v>
      </c>
      <c r="B1937" t="s">
        <v>107</v>
      </c>
      <c r="C1937">
        <v>6.1709690000000004</v>
      </c>
      <c r="D1937">
        <v>3.4481869999999999</v>
      </c>
    </row>
    <row r="1938" spans="1:4" x14ac:dyDescent="0.25">
      <c r="A1938" s="132">
        <v>7418</v>
      </c>
      <c r="B1938" t="s">
        <v>109</v>
      </c>
      <c r="C1938">
        <v>6.2013220000000002</v>
      </c>
      <c r="D1938">
        <v>3.961382</v>
      </c>
    </row>
    <row r="1939" spans="1:4" x14ac:dyDescent="0.25">
      <c r="A1939" s="132">
        <v>7419</v>
      </c>
      <c r="B1939" t="s">
        <v>107</v>
      </c>
      <c r="C1939">
        <v>5.7775150000000002</v>
      </c>
      <c r="D1939">
        <v>3.6819310000000001</v>
      </c>
    </row>
    <row r="1940" spans="1:4" x14ac:dyDescent="0.25">
      <c r="A1940" s="132">
        <v>7420</v>
      </c>
      <c r="B1940" t="s">
        <v>107</v>
      </c>
      <c r="C1940">
        <v>5.9880170000000001</v>
      </c>
      <c r="D1940">
        <v>3.574233</v>
      </c>
    </row>
    <row r="1941" spans="1:4" x14ac:dyDescent="0.25">
      <c r="A1941" s="132">
        <v>7421</v>
      </c>
      <c r="B1941" t="s">
        <v>109</v>
      </c>
      <c r="C1941">
        <v>6.1948920000000003</v>
      </c>
      <c r="D1941">
        <v>4.0007339999999996</v>
      </c>
    </row>
    <row r="1942" spans="1:4" x14ac:dyDescent="0.25">
      <c r="A1942" s="132">
        <v>7422</v>
      </c>
      <c r="B1942" t="s">
        <v>109</v>
      </c>
      <c r="C1942">
        <v>6.1542709999999996</v>
      </c>
      <c r="D1942">
        <v>4.0255179999999999</v>
      </c>
    </row>
    <row r="1943" spans="1:4" x14ac:dyDescent="0.25">
      <c r="A1943" s="132">
        <v>7423</v>
      </c>
      <c r="B1943" t="s">
        <v>107</v>
      </c>
      <c r="C1943">
        <v>6.2865890000000002</v>
      </c>
      <c r="D1943">
        <v>3.3187250000000001</v>
      </c>
    </row>
    <row r="1944" spans="1:4" x14ac:dyDescent="0.25">
      <c r="A1944" s="132">
        <v>7424</v>
      </c>
      <c r="B1944" t="s">
        <v>107</v>
      </c>
      <c r="C1944">
        <v>6.3289739999999997</v>
      </c>
      <c r="D1944">
        <v>3.3400240000000001</v>
      </c>
    </row>
    <row r="1945" spans="1:4" x14ac:dyDescent="0.25">
      <c r="A1945" s="132">
        <v>7430</v>
      </c>
      <c r="B1945" t="s">
        <v>107</v>
      </c>
      <c r="C1945">
        <v>6.0854220000000003</v>
      </c>
      <c r="D1945">
        <v>3.48516</v>
      </c>
    </row>
    <row r="1946" spans="1:4" x14ac:dyDescent="0.25">
      <c r="A1946" s="132">
        <v>7432</v>
      </c>
      <c r="B1946" t="s">
        <v>107</v>
      </c>
      <c r="C1946">
        <v>6.2538099999999996</v>
      </c>
      <c r="D1946">
        <v>3.3615889999999999</v>
      </c>
    </row>
    <row r="1947" spans="1:4" x14ac:dyDescent="0.25">
      <c r="A1947" s="132">
        <v>7435</v>
      </c>
      <c r="B1947" t="s">
        <v>107</v>
      </c>
      <c r="C1947">
        <v>5.7096640000000001</v>
      </c>
      <c r="D1947">
        <v>3.719211</v>
      </c>
    </row>
    <row r="1948" spans="1:4" x14ac:dyDescent="0.25">
      <c r="A1948" s="132">
        <v>7436</v>
      </c>
      <c r="B1948" t="s">
        <v>107</v>
      </c>
      <c r="C1948">
        <v>6.1055950000000001</v>
      </c>
      <c r="D1948">
        <v>3.5014409999999998</v>
      </c>
    </row>
    <row r="1949" spans="1:4" x14ac:dyDescent="0.25">
      <c r="A1949" s="132">
        <v>7438</v>
      </c>
      <c r="B1949" t="s">
        <v>107</v>
      </c>
      <c r="C1949">
        <v>5.7302970000000002</v>
      </c>
      <c r="D1949">
        <v>3.7403810000000002</v>
      </c>
    </row>
    <row r="1950" spans="1:4" x14ac:dyDescent="0.25">
      <c r="A1950" s="132">
        <v>7439</v>
      </c>
      <c r="B1950" t="s">
        <v>107</v>
      </c>
      <c r="C1950">
        <v>5.747681</v>
      </c>
      <c r="D1950">
        <v>3.7399740000000001</v>
      </c>
    </row>
    <row r="1951" spans="1:4" x14ac:dyDescent="0.25">
      <c r="A1951" s="132">
        <v>7440</v>
      </c>
      <c r="B1951" t="s">
        <v>107</v>
      </c>
      <c r="C1951">
        <v>6.1230229999999999</v>
      </c>
      <c r="D1951">
        <v>3.512696</v>
      </c>
    </row>
    <row r="1952" spans="1:4" x14ac:dyDescent="0.25">
      <c r="A1952" s="132">
        <v>7442</v>
      </c>
      <c r="B1952" t="s">
        <v>107</v>
      </c>
      <c r="C1952">
        <v>6.060111</v>
      </c>
      <c r="D1952">
        <v>3.5368469999999999</v>
      </c>
    </row>
    <row r="1953" spans="1:4" x14ac:dyDescent="0.25">
      <c r="A1953" s="132">
        <v>7444</v>
      </c>
      <c r="B1953" t="s">
        <v>107</v>
      </c>
      <c r="C1953">
        <v>6.0674679999999999</v>
      </c>
      <c r="D1953">
        <v>3.5440320000000001</v>
      </c>
    </row>
    <row r="1954" spans="1:4" x14ac:dyDescent="0.25">
      <c r="A1954" s="132">
        <v>7446</v>
      </c>
      <c r="B1954" t="s">
        <v>107</v>
      </c>
      <c r="C1954">
        <v>6.1539520000000003</v>
      </c>
      <c r="D1954">
        <v>3.4287299999999998</v>
      </c>
    </row>
    <row r="1955" spans="1:4" x14ac:dyDescent="0.25">
      <c r="A1955" s="132">
        <v>7450</v>
      </c>
      <c r="B1955" t="s">
        <v>107</v>
      </c>
      <c r="C1955">
        <v>6.2998989999999999</v>
      </c>
      <c r="D1955">
        <v>3.3165309999999999</v>
      </c>
    </row>
    <row r="1956" spans="1:4" x14ac:dyDescent="0.25">
      <c r="A1956" s="132">
        <v>7452</v>
      </c>
      <c r="B1956" t="s">
        <v>107</v>
      </c>
      <c r="C1956">
        <v>6.3199269999999999</v>
      </c>
      <c r="D1956">
        <v>3.3092540000000001</v>
      </c>
    </row>
    <row r="1957" spans="1:4" x14ac:dyDescent="0.25">
      <c r="A1957" s="132">
        <v>7456</v>
      </c>
      <c r="B1957" t="s">
        <v>107</v>
      </c>
      <c r="C1957">
        <v>5.9468449999999997</v>
      </c>
      <c r="D1957">
        <v>3.5776289999999999</v>
      </c>
    </row>
    <row r="1958" spans="1:4" x14ac:dyDescent="0.25">
      <c r="A1958" s="132">
        <v>7457</v>
      </c>
      <c r="B1958" t="s">
        <v>107</v>
      </c>
      <c r="C1958">
        <v>6.0196490000000002</v>
      </c>
      <c r="D1958">
        <v>3.5649160000000002</v>
      </c>
    </row>
    <row r="1959" spans="1:4" x14ac:dyDescent="0.25">
      <c r="A1959" s="132">
        <v>7458</v>
      </c>
      <c r="B1959" t="s">
        <v>107</v>
      </c>
      <c r="C1959">
        <v>6.2154819999999997</v>
      </c>
      <c r="D1959">
        <v>3.367486</v>
      </c>
    </row>
    <row r="1960" spans="1:4" x14ac:dyDescent="0.25">
      <c r="A1960" s="132">
        <v>7460</v>
      </c>
      <c r="B1960" t="s">
        <v>107</v>
      </c>
      <c r="C1960">
        <v>5.7291759999999998</v>
      </c>
      <c r="D1960">
        <v>3.7106509999999999</v>
      </c>
    </row>
    <row r="1961" spans="1:4" x14ac:dyDescent="0.25">
      <c r="A1961" s="132">
        <v>7461</v>
      </c>
      <c r="B1961" t="s">
        <v>107</v>
      </c>
      <c r="C1961">
        <v>5.814311</v>
      </c>
      <c r="D1961">
        <v>3.6176059999999999</v>
      </c>
    </row>
    <row r="1962" spans="1:4" x14ac:dyDescent="0.25">
      <c r="A1962" s="132">
        <v>7462</v>
      </c>
      <c r="B1962" t="s">
        <v>107</v>
      </c>
      <c r="C1962">
        <v>5.7911910000000004</v>
      </c>
      <c r="D1962">
        <v>3.648212</v>
      </c>
    </row>
    <row r="1963" spans="1:4" x14ac:dyDescent="0.25">
      <c r="A1963" s="132">
        <v>7463</v>
      </c>
      <c r="B1963" t="s">
        <v>107</v>
      </c>
      <c r="C1963">
        <v>6.2403490000000001</v>
      </c>
      <c r="D1963">
        <v>3.3637090000000001</v>
      </c>
    </row>
    <row r="1964" spans="1:4" x14ac:dyDescent="0.25">
      <c r="A1964" s="132">
        <v>7465</v>
      </c>
      <c r="B1964" t="s">
        <v>107</v>
      </c>
      <c r="C1964">
        <v>5.9901840000000002</v>
      </c>
      <c r="D1964">
        <v>3.5688740000000001</v>
      </c>
    </row>
    <row r="1965" spans="1:4" x14ac:dyDescent="0.25">
      <c r="A1965" s="132">
        <v>7470</v>
      </c>
      <c r="B1965" t="s">
        <v>107</v>
      </c>
      <c r="C1965">
        <v>6.2075950000000004</v>
      </c>
      <c r="D1965">
        <v>3.4468890000000001</v>
      </c>
    </row>
    <row r="1966" spans="1:4" x14ac:dyDescent="0.25">
      <c r="A1966" s="132">
        <v>7480</v>
      </c>
      <c r="B1966" t="s">
        <v>107</v>
      </c>
      <c r="C1966">
        <v>5.7747330000000003</v>
      </c>
      <c r="D1966">
        <v>3.6722779999999999</v>
      </c>
    </row>
    <row r="1967" spans="1:4" x14ac:dyDescent="0.25">
      <c r="A1967" s="132">
        <v>7481</v>
      </c>
      <c r="B1967" t="s">
        <v>107</v>
      </c>
      <c r="C1967">
        <v>6.2216040000000001</v>
      </c>
      <c r="D1967">
        <v>3.395734</v>
      </c>
    </row>
    <row r="1968" spans="1:4" x14ac:dyDescent="0.25">
      <c r="A1968" s="132">
        <v>7501</v>
      </c>
      <c r="B1968" t="s">
        <v>107</v>
      </c>
      <c r="C1968">
        <v>6.339747</v>
      </c>
      <c r="D1968">
        <v>3.3230469999999999</v>
      </c>
    </row>
    <row r="1969" spans="1:4" x14ac:dyDescent="0.25">
      <c r="A1969" s="132">
        <v>7502</v>
      </c>
      <c r="B1969" t="s">
        <v>107</v>
      </c>
      <c r="C1969">
        <v>6.3136520000000003</v>
      </c>
      <c r="D1969">
        <v>3.3522599999999998</v>
      </c>
    </row>
    <row r="1970" spans="1:4" x14ac:dyDescent="0.25">
      <c r="A1970" s="132">
        <v>7503</v>
      </c>
      <c r="B1970" t="s">
        <v>107</v>
      </c>
      <c r="C1970">
        <v>6.368417</v>
      </c>
      <c r="D1970">
        <v>3.2880039999999999</v>
      </c>
    </row>
    <row r="1971" spans="1:4" x14ac:dyDescent="0.25">
      <c r="A1971" s="132">
        <v>7504</v>
      </c>
      <c r="B1971" t="s">
        <v>107</v>
      </c>
      <c r="C1971">
        <v>6.3736090000000001</v>
      </c>
      <c r="D1971">
        <v>3.2824390000000001</v>
      </c>
    </row>
    <row r="1972" spans="1:4" x14ac:dyDescent="0.25">
      <c r="A1972" s="132">
        <v>7505</v>
      </c>
      <c r="B1972" t="s">
        <v>107</v>
      </c>
      <c r="C1972">
        <v>6.341615</v>
      </c>
      <c r="D1972">
        <v>3.3184529999999999</v>
      </c>
    </row>
    <row r="1973" spans="1:4" x14ac:dyDescent="0.25">
      <c r="A1973" s="132">
        <v>7506</v>
      </c>
      <c r="B1973" t="s">
        <v>107</v>
      </c>
      <c r="C1973">
        <v>6.2919080000000003</v>
      </c>
      <c r="D1973">
        <v>3.3459729999999999</v>
      </c>
    </row>
    <row r="1974" spans="1:4" x14ac:dyDescent="0.25">
      <c r="A1974" s="132">
        <v>7508</v>
      </c>
      <c r="B1974" t="s">
        <v>107</v>
      </c>
      <c r="C1974">
        <v>6.258343</v>
      </c>
      <c r="D1974">
        <v>3.386161</v>
      </c>
    </row>
    <row r="1975" spans="1:4" x14ac:dyDescent="0.25">
      <c r="A1975" s="132">
        <v>7512</v>
      </c>
      <c r="B1975" t="s">
        <v>107</v>
      </c>
      <c r="C1975">
        <v>6.2954749999999997</v>
      </c>
      <c r="D1975">
        <v>3.3791180000000001</v>
      </c>
    </row>
    <row r="1976" spans="1:4" x14ac:dyDescent="0.25">
      <c r="A1976" s="132">
        <v>7513</v>
      </c>
      <c r="B1976" t="s">
        <v>107</v>
      </c>
      <c r="C1976">
        <v>6.3694379999999997</v>
      </c>
      <c r="D1976">
        <v>3.288335</v>
      </c>
    </row>
    <row r="1977" spans="1:4" x14ac:dyDescent="0.25">
      <c r="A1977" s="132">
        <v>7514</v>
      </c>
      <c r="B1977" t="s">
        <v>107</v>
      </c>
      <c r="C1977">
        <v>6.3509729999999998</v>
      </c>
      <c r="D1977">
        <v>3.3003290000000001</v>
      </c>
    </row>
    <row r="1978" spans="1:4" x14ac:dyDescent="0.25">
      <c r="A1978" s="132">
        <v>7522</v>
      </c>
      <c r="B1978" t="s">
        <v>107</v>
      </c>
      <c r="C1978">
        <v>6.3167559999999998</v>
      </c>
      <c r="D1978">
        <v>3.3430270000000002</v>
      </c>
    </row>
    <row r="1979" spans="1:4" x14ac:dyDescent="0.25">
      <c r="A1979" s="132">
        <v>7524</v>
      </c>
      <c r="B1979" t="s">
        <v>107</v>
      </c>
      <c r="C1979">
        <v>6.3285049999999998</v>
      </c>
      <c r="D1979">
        <v>3.3211919999999999</v>
      </c>
    </row>
    <row r="1980" spans="1:4" x14ac:dyDescent="0.25">
      <c r="A1980" s="132">
        <v>7601</v>
      </c>
      <c r="B1980" t="s">
        <v>107</v>
      </c>
      <c r="C1980">
        <v>6.4198529999999998</v>
      </c>
      <c r="D1980">
        <v>3.1700940000000002</v>
      </c>
    </row>
    <row r="1981" spans="1:4" x14ac:dyDescent="0.25">
      <c r="A1981" s="132">
        <v>7603</v>
      </c>
      <c r="B1981" t="s">
        <v>107</v>
      </c>
      <c r="C1981">
        <v>6.412928</v>
      </c>
      <c r="D1981">
        <v>3.1568649999999998</v>
      </c>
    </row>
    <row r="1982" spans="1:4" x14ac:dyDescent="0.25">
      <c r="A1982" s="132">
        <v>7604</v>
      </c>
      <c r="B1982" t="s">
        <v>107</v>
      </c>
      <c r="C1982">
        <v>6.4531239999999999</v>
      </c>
      <c r="D1982">
        <v>3.1692939999999998</v>
      </c>
    </row>
    <row r="1983" spans="1:4" x14ac:dyDescent="0.25">
      <c r="A1983" s="132">
        <v>7605</v>
      </c>
      <c r="B1983" t="s">
        <v>107</v>
      </c>
      <c r="C1983">
        <v>6.3866529999999999</v>
      </c>
      <c r="D1983">
        <v>3.1377269999999999</v>
      </c>
    </row>
    <row r="1984" spans="1:4" x14ac:dyDescent="0.25">
      <c r="A1984" s="132">
        <v>7606</v>
      </c>
      <c r="B1984" t="s">
        <v>107</v>
      </c>
      <c r="C1984">
        <v>6.431438</v>
      </c>
      <c r="D1984">
        <v>3.1604239999999999</v>
      </c>
    </row>
    <row r="1985" spans="1:4" x14ac:dyDescent="0.25">
      <c r="A1985" s="132">
        <v>7607</v>
      </c>
      <c r="B1985" t="s">
        <v>107</v>
      </c>
      <c r="C1985">
        <v>6.4274990000000001</v>
      </c>
      <c r="D1985">
        <v>3.1877710000000001</v>
      </c>
    </row>
    <row r="1986" spans="1:4" x14ac:dyDescent="0.25">
      <c r="A1986" s="132">
        <v>7608</v>
      </c>
      <c r="B1986" t="s">
        <v>107</v>
      </c>
      <c r="C1986">
        <v>6.4495760000000004</v>
      </c>
      <c r="D1986">
        <v>3.1593390000000001</v>
      </c>
    </row>
    <row r="1987" spans="1:4" x14ac:dyDescent="0.25">
      <c r="A1987" s="132">
        <v>7620</v>
      </c>
      <c r="B1987" t="s">
        <v>107</v>
      </c>
      <c r="C1987">
        <v>6.2694369999999999</v>
      </c>
      <c r="D1987">
        <v>3.129124</v>
      </c>
    </row>
    <row r="1988" spans="1:4" x14ac:dyDescent="0.25">
      <c r="A1988" s="132">
        <v>7621</v>
      </c>
      <c r="B1988" t="s">
        <v>107</v>
      </c>
      <c r="C1988">
        <v>6.3605689999999999</v>
      </c>
      <c r="D1988">
        <v>3.156056</v>
      </c>
    </row>
    <row r="1989" spans="1:4" x14ac:dyDescent="0.25">
      <c r="A1989" s="132">
        <v>7624</v>
      </c>
      <c r="B1989" t="s">
        <v>107</v>
      </c>
      <c r="C1989">
        <v>6.2813080000000001</v>
      </c>
      <c r="D1989">
        <v>3.164882</v>
      </c>
    </row>
    <row r="1990" spans="1:4" x14ac:dyDescent="0.25">
      <c r="A1990" s="132">
        <v>7626</v>
      </c>
      <c r="B1990" t="s">
        <v>107</v>
      </c>
      <c r="C1990">
        <v>6.3146209999999998</v>
      </c>
      <c r="D1990">
        <v>3.1405319999999999</v>
      </c>
    </row>
    <row r="1991" spans="1:4" x14ac:dyDescent="0.25">
      <c r="A1991" s="132">
        <v>7627</v>
      </c>
      <c r="B1991" t="s">
        <v>107</v>
      </c>
      <c r="C1991">
        <v>6.2979339999999997</v>
      </c>
      <c r="D1991">
        <v>3.1506789999999998</v>
      </c>
    </row>
    <row r="1992" spans="1:4" x14ac:dyDescent="0.25">
      <c r="A1992" s="132">
        <v>7628</v>
      </c>
      <c r="B1992" t="s">
        <v>107</v>
      </c>
      <c r="C1992">
        <v>6.3324540000000002</v>
      </c>
      <c r="D1992">
        <v>3.1701130000000002</v>
      </c>
    </row>
    <row r="1993" spans="1:4" x14ac:dyDescent="0.25">
      <c r="A1993" s="132">
        <v>7630</v>
      </c>
      <c r="B1993" t="s">
        <v>107</v>
      </c>
      <c r="C1993">
        <v>6.3151570000000001</v>
      </c>
      <c r="D1993">
        <v>3.2239979999999999</v>
      </c>
    </row>
    <row r="1994" spans="1:4" x14ac:dyDescent="0.25">
      <c r="A1994" s="132">
        <v>7631</v>
      </c>
      <c r="B1994" t="s">
        <v>107</v>
      </c>
      <c r="C1994">
        <v>6.363334</v>
      </c>
      <c r="D1994">
        <v>3.1313550000000001</v>
      </c>
    </row>
    <row r="1995" spans="1:4" x14ac:dyDescent="0.25">
      <c r="A1995" s="132">
        <v>7632</v>
      </c>
      <c r="B1995" t="s">
        <v>107</v>
      </c>
      <c r="C1995">
        <v>6.3487819999999999</v>
      </c>
      <c r="D1995">
        <v>3.1195870000000001</v>
      </c>
    </row>
    <row r="1996" spans="1:4" x14ac:dyDescent="0.25">
      <c r="A1996" s="132">
        <v>7640</v>
      </c>
      <c r="B1996" t="s">
        <v>107</v>
      </c>
      <c r="C1996">
        <v>6.2714879999999997</v>
      </c>
      <c r="D1996">
        <v>3.196736</v>
      </c>
    </row>
    <row r="1997" spans="1:4" x14ac:dyDescent="0.25">
      <c r="A1997" s="132">
        <v>7641</v>
      </c>
      <c r="B1997" t="s">
        <v>107</v>
      </c>
      <c r="C1997">
        <v>6.3130189999999997</v>
      </c>
      <c r="D1997">
        <v>3.1884420000000002</v>
      </c>
    </row>
    <row r="1998" spans="1:4" x14ac:dyDescent="0.25">
      <c r="A1998" s="132">
        <v>7642</v>
      </c>
      <c r="B1998" t="s">
        <v>107</v>
      </c>
      <c r="C1998">
        <v>6.2766279999999997</v>
      </c>
      <c r="D1998">
        <v>3.2745009999999999</v>
      </c>
    </row>
    <row r="1999" spans="1:4" x14ac:dyDescent="0.25">
      <c r="A1999" s="132">
        <v>7643</v>
      </c>
      <c r="B1999" t="s">
        <v>107</v>
      </c>
      <c r="C1999">
        <v>6.4348260000000002</v>
      </c>
      <c r="D1999">
        <v>3.150042</v>
      </c>
    </row>
    <row r="2000" spans="1:4" x14ac:dyDescent="0.25">
      <c r="A2000" s="132">
        <v>7644</v>
      </c>
      <c r="B2000" t="s">
        <v>107</v>
      </c>
      <c r="C2000">
        <v>6.4453889999999996</v>
      </c>
      <c r="D2000">
        <v>3.1851050000000001</v>
      </c>
    </row>
    <row r="2001" spans="1:4" x14ac:dyDescent="0.25">
      <c r="A2001" s="132">
        <v>7645</v>
      </c>
      <c r="B2001" t="s">
        <v>107</v>
      </c>
      <c r="C2001">
        <v>6.2112220000000002</v>
      </c>
      <c r="D2001">
        <v>3.3240080000000001</v>
      </c>
    </row>
    <row r="2002" spans="1:4" x14ac:dyDescent="0.25">
      <c r="A2002" s="132">
        <v>7646</v>
      </c>
      <c r="B2002" t="s">
        <v>107</v>
      </c>
      <c r="C2002">
        <v>6.364274</v>
      </c>
      <c r="D2002">
        <v>3.1788940000000001</v>
      </c>
    </row>
    <row r="2003" spans="1:4" x14ac:dyDescent="0.25">
      <c r="A2003" s="132">
        <v>7647</v>
      </c>
      <c r="B2003" t="s">
        <v>107</v>
      </c>
      <c r="C2003">
        <v>6.2381700000000002</v>
      </c>
      <c r="D2003">
        <v>3.175017</v>
      </c>
    </row>
    <row r="2004" spans="1:4" x14ac:dyDescent="0.25">
      <c r="A2004" s="132">
        <v>7648</v>
      </c>
      <c r="B2004" t="s">
        <v>107</v>
      </c>
      <c r="C2004">
        <v>6.2561239999999998</v>
      </c>
      <c r="D2004">
        <v>3.1714579999999999</v>
      </c>
    </row>
    <row r="2005" spans="1:4" x14ac:dyDescent="0.25">
      <c r="A2005" s="132">
        <v>7649</v>
      </c>
      <c r="B2005" t="s">
        <v>107</v>
      </c>
      <c r="C2005">
        <v>6.3408059999999997</v>
      </c>
      <c r="D2005">
        <v>3.2103060000000001</v>
      </c>
    </row>
    <row r="2006" spans="1:4" x14ac:dyDescent="0.25">
      <c r="A2006" s="132">
        <v>7650</v>
      </c>
      <c r="B2006" t="s">
        <v>107</v>
      </c>
      <c r="C2006">
        <v>6.4019060000000003</v>
      </c>
      <c r="D2006">
        <v>3.1389369999999999</v>
      </c>
    </row>
    <row r="2007" spans="1:4" x14ac:dyDescent="0.25">
      <c r="A2007" s="132">
        <v>7652</v>
      </c>
      <c r="B2007" t="s">
        <v>107</v>
      </c>
      <c r="C2007">
        <v>6.3784979999999996</v>
      </c>
      <c r="D2007">
        <v>3.2321209999999998</v>
      </c>
    </row>
    <row r="2008" spans="1:4" x14ac:dyDescent="0.25">
      <c r="A2008" s="132">
        <v>7656</v>
      </c>
      <c r="B2008" t="s">
        <v>107</v>
      </c>
      <c r="C2008">
        <v>6.236021</v>
      </c>
      <c r="D2008">
        <v>3.3002630000000002</v>
      </c>
    </row>
    <row r="2009" spans="1:4" x14ac:dyDescent="0.25">
      <c r="A2009" s="132">
        <v>7657</v>
      </c>
      <c r="B2009" t="s">
        <v>107</v>
      </c>
      <c r="C2009">
        <v>6.4206390000000004</v>
      </c>
      <c r="D2009">
        <v>3.1397059999999999</v>
      </c>
    </row>
    <row r="2010" spans="1:4" x14ac:dyDescent="0.25">
      <c r="A2010" s="132">
        <v>7660</v>
      </c>
      <c r="B2010" t="s">
        <v>107</v>
      </c>
      <c r="C2010">
        <v>6.4154210000000003</v>
      </c>
      <c r="D2010">
        <v>3.147478</v>
      </c>
    </row>
    <row r="2011" spans="1:4" x14ac:dyDescent="0.25">
      <c r="A2011" s="132">
        <v>7661</v>
      </c>
      <c r="B2011" t="s">
        <v>107</v>
      </c>
      <c r="C2011">
        <v>6.3850709999999999</v>
      </c>
      <c r="D2011">
        <v>3.1887159999999999</v>
      </c>
    </row>
    <row r="2012" spans="1:4" x14ac:dyDescent="0.25">
      <c r="A2012" s="132">
        <v>7662</v>
      </c>
      <c r="B2012" t="s">
        <v>107</v>
      </c>
      <c r="C2012">
        <v>6.4327639999999997</v>
      </c>
      <c r="D2012">
        <v>3.2014779999999998</v>
      </c>
    </row>
    <row r="2013" spans="1:4" x14ac:dyDescent="0.25">
      <c r="A2013" s="132">
        <v>7663</v>
      </c>
      <c r="B2013" t="s">
        <v>107</v>
      </c>
      <c r="C2013">
        <v>6.4242520000000001</v>
      </c>
      <c r="D2013">
        <v>3.218566</v>
      </c>
    </row>
    <row r="2014" spans="1:4" x14ac:dyDescent="0.25">
      <c r="A2014" s="132">
        <v>7666</v>
      </c>
      <c r="B2014" t="s">
        <v>107</v>
      </c>
      <c r="C2014">
        <v>6.3925210000000003</v>
      </c>
      <c r="D2014">
        <v>3.1511420000000001</v>
      </c>
    </row>
    <row r="2015" spans="1:4" x14ac:dyDescent="0.25">
      <c r="A2015" s="132">
        <v>7670</v>
      </c>
      <c r="B2015" t="s">
        <v>107</v>
      </c>
      <c r="C2015">
        <v>6.3357580000000002</v>
      </c>
      <c r="D2015">
        <v>3.1252629999999999</v>
      </c>
    </row>
    <row r="2016" spans="1:4" x14ac:dyDescent="0.25">
      <c r="A2016" s="132">
        <v>7675</v>
      </c>
      <c r="B2016" t="s">
        <v>107</v>
      </c>
      <c r="C2016">
        <v>6.2603910000000003</v>
      </c>
      <c r="D2016">
        <v>3.2353239999999999</v>
      </c>
    </row>
    <row r="2017" spans="1:4" x14ac:dyDescent="0.25">
      <c r="A2017" s="132">
        <v>7676</v>
      </c>
      <c r="B2017" t="s">
        <v>107</v>
      </c>
      <c r="C2017">
        <v>6.310289</v>
      </c>
      <c r="D2017">
        <v>3.2719149999999999</v>
      </c>
    </row>
    <row r="2018" spans="1:4" x14ac:dyDescent="0.25">
      <c r="A2018" s="132">
        <v>7677</v>
      </c>
      <c r="B2018" t="s">
        <v>107</v>
      </c>
      <c r="C2018">
        <v>6.2547050000000004</v>
      </c>
      <c r="D2018">
        <v>3.3065359999999999</v>
      </c>
    </row>
    <row r="2019" spans="1:4" x14ac:dyDescent="0.25">
      <c r="A2019" s="132">
        <v>7701</v>
      </c>
      <c r="B2019" t="s">
        <v>107</v>
      </c>
      <c r="C2019">
        <v>6.1228059999999997</v>
      </c>
      <c r="D2019">
        <v>3.1117880000000002</v>
      </c>
    </row>
    <row r="2020" spans="1:4" x14ac:dyDescent="0.25">
      <c r="A2020" s="132">
        <v>7702</v>
      </c>
      <c r="B2020" t="s">
        <v>107</v>
      </c>
      <c r="C2020">
        <v>6.0236520000000002</v>
      </c>
      <c r="D2020">
        <v>3.1055290000000002</v>
      </c>
    </row>
    <row r="2021" spans="1:4" x14ac:dyDescent="0.25">
      <c r="A2021" s="132">
        <v>7703</v>
      </c>
      <c r="B2021" t="s">
        <v>107</v>
      </c>
      <c r="C2021">
        <v>6.0219569999999996</v>
      </c>
      <c r="D2021">
        <v>3.105604</v>
      </c>
    </row>
    <row r="2022" spans="1:4" x14ac:dyDescent="0.25">
      <c r="A2022" s="132">
        <v>7704</v>
      </c>
      <c r="B2022" t="s">
        <v>107</v>
      </c>
      <c r="C2022">
        <v>6.150436</v>
      </c>
      <c r="D2022">
        <v>3.1108419999999999</v>
      </c>
    </row>
    <row r="2023" spans="1:4" x14ac:dyDescent="0.25">
      <c r="A2023" s="132">
        <v>7711</v>
      </c>
      <c r="B2023" t="s">
        <v>107</v>
      </c>
      <c r="C2023">
        <v>6.0115769999999999</v>
      </c>
      <c r="D2023">
        <v>3.1050230000000001</v>
      </c>
    </row>
    <row r="2024" spans="1:4" x14ac:dyDescent="0.25">
      <c r="A2024" s="132">
        <v>7712</v>
      </c>
      <c r="B2024" t="s">
        <v>107</v>
      </c>
      <c r="C2024">
        <v>6.0141869999999997</v>
      </c>
      <c r="D2024">
        <v>3.1056029999999999</v>
      </c>
    </row>
    <row r="2025" spans="1:4" x14ac:dyDescent="0.25">
      <c r="A2025" s="132">
        <v>7716</v>
      </c>
      <c r="B2025" t="s">
        <v>107</v>
      </c>
      <c r="C2025">
        <v>6.150436</v>
      </c>
      <c r="D2025">
        <v>3.1108419999999999</v>
      </c>
    </row>
    <row r="2026" spans="1:4" x14ac:dyDescent="0.25">
      <c r="A2026" s="132">
        <v>7717</v>
      </c>
      <c r="B2026" t="s">
        <v>107</v>
      </c>
      <c r="C2026">
        <v>6.0115769999999999</v>
      </c>
      <c r="D2026">
        <v>3.1050230000000001</v>
      </c>
    </row>
    <row r="2027" spans="1:4" x14ac:dyDescent="0.25">
      <c r="A2027" s="132">
        <v>7718</v>
      </c>
      <c r="B2027" t="s">
        <v>107</v>
      </c>
      <c r="C2027">
        <v>6.1581539999999997</v>
      </c>
      <c r="D2027">
        <v>3.111329</v>
      </c>
    </row>
    <row r="2028" spans="1:4" x14ac:dyDescent="0.25">
      <c r="A2028" s="132">
        <v>7719</v>
      </c>
      <c r="B2028" t="s">
        <v>107</v>
      </c>
      <c r="C2028">
        <v>5.9850190000000003</v>
      </c>
      <c r="D2028">
        <v>3.098376</v>
      </c>
    </row>
    <row r="2029" spans="1:4" x14ac:dyDescent="0.25">
      <c r="A2029" s="132">
        <v>7720</v>
      </c>
      <c r="B2029" t="s">
        <v>107</v>
      </c>
      <c r="C2029">
        <v>6.0115769999999999</v>
      </c>
      <c r="D2029">
        <v>3.1050230000000001</v>
      </c>
    </row>
    <row r="2030" spans="1:4" x14ac:dyDescent="0.25">
      <c r="A2030" s="132">
        <v>7721</v>
      </c>
      <c r="B2030" t="s">
        <v>107</v>
      </c>
      <c r="C2030">
        <v>6.2575329999999996</v>
      </c>
      <c r="D2030">
        <v>3.1414909999999998</v>
      </c>
    </row>
    <row r="2031" spans="1:4" x14ac:dyDescent="0.25">
      <c r="A2031" s="132">
        <v>7722</v>
      </c>
      <c r="B2031" t="s">
        <v>107</v>
      </c>
      <c r="C2031">
        <v>6.101191</v>
      </c>
      <c r="D2031">
        <v>3.135958</v>
      </c>
    </row>
    <row r="2032" spans="1:4" x14ac:dyDescent="0.25">
      <c r="A2032" s="132">
        <v>7723</v>
      </c>
      <c r="B2032" t="s">
        <v>107</v>
      </c>
      <c r="C2032">
        <v>6.0115769999999999</v>
      </c>
      <c r="D2032">
        <v>3.1050230000000001</v>
      </c>
    </row>
    <row r="2033" spans="1:4" x14ac:dyDescent="0.25">
      <c r="A2033" s="132">
        <v>7724</v>
      </c>
      <c r="B2033" t="s">
        <v>107</v>
      </c>
      <c r="C2033">
        <v>6.038589</v>
      </c>
      <c r="D2033">
        <v>3.1086969999999998</v>
      </c>
    </row>
    <row r="2034" spans="1:4" x14ac:dyDescent="0.25">
      <c r="A2034" s="132">
        <v>7726</v>
      </c>
      <c r="B2034" t="s">
        <v>107</v>
      </c>
      <c r="C2034">
        <v>6.133114</v>
      </c>
      <c r="D2034">
        <v>3.183284</v>
      </c>
    </row>
    <row r="2035" spans="1:4" x14ac:dyDescent="0.25">
      <c r="A2035" s="132">
        <v>7727</v>
      </c>
      <c r="B2035" t="s">
        <v>107</v>
      </c>
      <c r="C2035">
        <v>6.0472830000000002</v>
      </c>
      <c r="D2035">
        <v>3.1337899999999999</v>
      </c>
    </row>
    <row r="2036" spans="1:4" x14ac:dyDescent="0.25">
      <c r="A2036" s="132">
        <v>7728</v>
      </c>
      <c r="B2036" t="s">
        <v>107</v>
      </c>
      <c r="C2036">
        <v>6.1084639999999997</v>
      </c>
      <c r="D2036">
        <v>3.1715260000000001</v>
      </c>
    </row>
    <row r="2037" spans="1:4" x14ac:dyDescent="0.25">
      <c r="A2037" s="132">
        <v>7730</v>
      </c>
      <c r="B2037" t="s">
        <v>107</v>
      </c>
      <c r="C2037">
        <v>6.2131109999999996</v>
      </c>
      <c r="D2037">
        <v>3.1304460000000001</v>
      </c>
    </row>
    <row r="2038" spans="1:4" x14ac:dyDescent="0.25">
      <c r="A2038" s="132">
        <v>7731</v>
      </c>
      <c r="B2038" t="s">
        <v>107</v>
      </c>
      <c r="C2038">
        <v>6.0417909999999999</v>
      </c>
      <c r="D2038">
        <v>3.14229</v>
      </c>
    </row>
    <row r="2039" spans="1:4" x14ac:dyDescent="0.25">
      <c r="A2039" s="132">
        <v>7732</v>
      </c>
      <c r="B2039" t="s">
        <v>107</v>
      </c>
      <c r="C2039">
        <v>6.150436</v>
      </c>
      <c r="D2039">
        <v>3.1108419999999999</v>
      </c>
    </row>
    <row r="2040" spans="1:4" x14ac:dyDescent="0.25">
      <c r="A2040" s="132">
        <v>7733</v>
      </c>
      <c r="B2040" t="s">
        <v>107</v>
      </c>
      <c r="C2040">
        <v>6.1712590000000001</v>
      </c>
      <c r="D2040">
        <v>3.132943</v>
      </c>
    </row>
    <row r="2041" spans="1:4" x14ac:dyDescent="0.25">
      <c r="A2041" s="132">
        <v>7734</v>
      </c>
      <c r="B2041" t="s">
        <v>107</v>
      </c>
      <c r="C2041">
        <v>6.213419</v>
      </c>
      <c r="D2041">
        <v>3.1193909999999998</v>
      </c>
    </row>
    <row r="2042" spans="1:4" x14ac:dyDescent="0.25">
      <c r="A2042" s="132">
        <v>7735</v>
      </c>
      <c r="B2042" t="s">
        <v>107</v>
      </c>
      <c r="C2042">
        <v>6.2436249999999998</v>
      </c>
      <c r="D2042">
        <v>3.1332100000000001</v>
      </c>
    </row>
    <row r="2043" spans="1:4" x14ac:dyDescent="0.25">
      <c r="A2043" s="132">
        <v>7737</v>
      </c>
      <c r="B2043" t="s">
        <v>107</v>
      </c>
      <c r="C2043">
        <v>6.1498999999999997</v>
      </c>
      <c r="D2043">
        <v>3.1108600000000002</v>
      </c>
    </row>
    <row r="2044" spans="1:4" x14ac:dyDescent="0.25">
      <c r="A2044" s="132">
        <v>7738</v>
      </c>
      <c r="B2044" t="s">
        <v>107</v>
      </c>
      <c r="C2044">
        <v>6.1141839999999998</v>
      </c>
      <c r="D2044">
        <v>3.121861</v>
      </c>
    </row>
    <row r="2045" spans="1:4" x14ac:dyDescent="0.25">
      <c r="A2045" s="132">
        <v>7739</v>
      </c>
      <c r="B2045" t="s">
        <v>107</v>
      </c>
      <c r="C2045">
        <v>6.0990070000000003</v>
      </c>
      <c r="D2045">
        <v>3.1086870000000002</v>
      </c>
    </row>
    <row r="2046" spans="1:4" x14ac:dyDescent="0.25">
      <c r="A2046" s="132">
        <v>7740</v>
      </c>
      <c r="B2046" t="s">
        <v>107</v>
      </c>
      <c r="C2046">
        <v>6.0115769999999999</v>
      </c>
      <c r="D2046">
        <v>3.1050230000000001</v>
      </c>
    </row>
    <row r="2047" spans="1:4" x14ac:dyDescent="0.25">
      <c r="A2047" s="132">
        <v>7746</v>
      </c>
      <c r="B2047" t="s">
        <v>107</v>
      </c>
      <c r="C2047">
        <v>6.1653960000000003</v>
      </c>
      <c r="D2047">
        <v>3.1595409999999999</v>
      </c>
    </row>
    <row r="2048" spans="1:4" x14ac:dyDescent="0.25">
      <c r="A2048" s="132">
        <v>7747</v>
      </c>
      <c r="B2048" t="s">
        <v>107</v>
      </c>
      <c r="C2048">
        <v>6.2331940000000001</v>
      </c>
      <c r="D2048">
        <v>3.1482929999999998</v>
      </c>
    </row>
    <row r="2049" spans="1:4" x14ac:dyDescent="0.25">
      <c r="A2049" s="132">
        <v>7748</v>
      </c>
      <c r="B2049" t="s">
        <v>107</v>
      </c>
      <c r="C2049">
        <v>6.154693</v>
      </c>
      <c r="D2049">
        <v>3.1182089999999998</v>
      </c>
    </row>
    <row r="2050" spans="1:4" x14ac:dyDescent="0.25">
      <c r="A2050" s="132">
        <v>7751</v>
      </c>
      <c r="B2050" t="s">
        <v>107</v>
      </c>
      <c r="C2050">
        <v>6.1957700000000004</v>
      </c>
      <c r="D2050">
        <v>3.155732</v>
      </c>
    </row>
    <row r="2051" spans="1:4" x14ac:dyDescent="0.25">
      <c r="A2051" s="132">
        <v>7753</v>
      </c>
      <c r="B2051" t="s">
        <v>107</v>
      </c>
      <c r="C2051">
        <v>6.0116779999999999</v>
      </c>
      <c r="D2051">
        <v>3.107237</v>
      </c>
    </row>
    <row r="2052" spans="1:4" x14ac:dyDescent="0.25">
      <c r="A2052" s="132">
        <v>7755</v>
      </c>
      <c r="B2052" t="s">
        <v>107</v>
      </c>
      <c r="C2052">
        <v>6.0115769999999999</v>
      </c>
      <c r="D2052">
        <v>3.1050230000000001</v>
      </c>
    </row>
    <row r="2053" spans="1:4" x14ac:dyDescent="0.25">
      <c r="A2053" s="132">
        <v>7756</v>
      </c>
      <c r="B2053" t="s">
        <v>107</v>
      </c>
      <c r="C2053">
        <v>6.0115769999999999</v>
      </c>
      <c r="D2053">
        <v>3.1050230000000001</v>
      </c>
    </row>
    <row r="2054" spans="1:4" x14ac:dyDescent="0.25">
      <c r="A2054" s="132">
        <v>7757</v>
      </c>
      <c r="B2054" t="s">
        <v>107</v>
      </c>
      <c r="C2054">
        <v>6.0115769999999999</v>
      </c>
      <c r="D2054">
        <v>3.1050230000000001</v>
      </c>
    </row>
    <row r="2055" spans="1:4" x14ac:dyDescent="0.25">
      <c r="A2055" s="132">
        <v>7758</v>
      </c>
      <c r="B2055" t="s">
        <v>107</v>
      </c>
      <c r="C2055">
        <v>6.1817739999999999</v>
      </c>
      <c r="D2055">
        <v>3.1144989999999999</v>
      </c>
    </row>
    <row r="2056" spans="1:4" x14ac:dyDescent="0.25">
      <c r="A2056" s="132">
        <v>7760</v>
      </c>
      <c r="B2056" t="s">
        <v>107</v>
      </c>
      <c r="C2056">
        <v>6.150436</v>
      </c>
      <c r="D2056">
        <v>3.1108419999999999</v>
      </c>
    </row>
    <row r="2057" spans="1:4" x14ac:dyDescent="0.25">
      <c r="A2057" s="132">
        <v>7762</v>
      </c>
      <c r="B2057" t="s">
        <v>107</v>
      </c>
      <c r="C2057">
        <v>5.933783</v>
      </c>
      <c r="D2057">
        <v>3.079466</v>
      </c>
    </row>
    <row r="2058" spans="1:4" x14ac:dyDescent="0.25">
      <c r="A2058" s="132">
        <v>7764</v>
      </c>
      <c r="B2058" t="s">
        <v>107</v>
      </c>
      <c r="C2058">
        <v>6.0115769999999999</v>
      </c>
      <c r="D2058">
        <v>3.1050230000000001</v>
      </c>
    </row>
    <row r="2059" spans="1:4" x14ac:dyDescent="0.25">
      <c r="A2059" s="132">
        <v>7801</v>
      </c>
      <c r="B2059" t="s">
        <v>107</v>
      </c>
      <c r="C2059">
        <v>5.7919539999999996</v>
      </c>
      <c r="D2059">
        <v>3.756669</v>
      </c>
    </row>
    <row r="2060" spans="1:4" x14ac:dyDescent="0.25">
      <c r="A2060" s="132">
        <v>7803</v>
      </c>
      <c r="B2060" t="s">
        <v>107</v>
      </c>
      <c r="C2060">
        <v>5.8151739999999998</v>
      </c>
      <c r="D2060">
        <v>3.7707890000000002</v>
      </c>
    </row>
    <row r="2061" spans="1:4" x14ac:dyDescent="0.25">
      <c r="A2061" s="132">
        <v>7821</v>
      </c>
      <c r="B2061" t="s">
        <v>107</v>
      </c>
      <c r="C2061">
        <v>5.8251439999999999</v>
      </c>
      <c r="D2061">
        <v>3.776726</v>
      </c>
    </row>
    <row r="2062" spans="1:4" x14ac:dyDescent="0.25">
      <c r="A2062" s="132">
        <v>7822</v>
      </c>
      <c r="B2062" t="s">
        <v>107</v>
      </c>
      <c r="C2062">
        <v>5.8080239999999996</v>
      </c>
      <c r="D2062">
        <v>3.6840009999999999</v>
      </c>
    </row>
    <row r="2063" spans="1:4" x14ac:dyDescent="0.25">
      <c r="A2063" s="132">
        <v>7823</v>
      </c>
      <c r="B2063" t="s">
        <v>109</v>
      </c>
      <c r="C2063">
        <v>6.2061890000000002</v>
      </c>
      <c r="D2063">
        <v>4.0500990000000003</v>
      </c>
    </row>
    <row r="2064" spans="1:4" x14ac:dyDescent="0.25">
      <c r="A2064" s="132">
        <v>7825</v>
      </c>
      <c r="B2064" t="s">
        <v>107</v>
      </c>
      <c r="C2064">
        <v>5.8514520000000001</v>
      </c>
      <c r="D2064">
        <v>3.7658640000000001</v>
      </c>
    </row>
    <row r="2065" spans="1:4" x14ac:dyDescent="0.25">
      <c r="A2065" s="132">
        <v>7826</v>
      </c>
      <c r="B2065" t="s">
        <v>107</v>
      </c>
      <c r="C2065">
        <v>5.7785989999999998</v>
      </c>
      <c r="D2065">
        <v>3.6788249999999998</v>
      </c>
    </row>
    <row r="2066" spans="1:4" x14ac:dyDescent="0.25">
      <c r="A2066" s="132">
        <v>7827</v>
      </c>
      <c r="B2066" t="s">
        <v>107</v>
      </c>
      <c r="C2066">
        <v>5.7396950000000002</v>
      </c>
      <c r="D2066">
        <v>3.6417959999999998</v>
      </c>
    </row>
    <row r="2067" spans="1:4" x14ac:dyDescent="0.25">
      <c r="A2067" s="132">
        <v>7828</v>
      </c>
      <c r="B2067" t="s">
        <v>107</v>
      </c>
      <c r="C2067">
        <v>5.8357619999999999</v>
      </c>
      <c r="D2067">
        <v>3.8018679999999998</v>
      </c>
    </row>
    <row r="2068" spans="1:4" x14ac:dyDescent="0.25">
      <c r="A2068" s="132">
        <v>7830</v>
      </c>
      <c r="B2068" t="s">
        <v>107</v>
      </c>
      <c r="C2068">
        <v>5.9417200000000001</v>
      </c>
      <c r="D2068">
        <v>3.7571509999999999</v>
      </c>
    </row>
    <row r="2069" spans="1:4" x14ac:dyDescent="0.25">
      <c r="A2069" s="132">
        <v>7832</v>
      </c>
      <c r="B2069" t="s">
        <v>109</v>
      </c>
      <c r="C2069">
        <v>6.1395910000000002</v>
      </c>
      <c r="D2069">
        <v>4.0741810000000003</v>
      </c>
    </row>
    <row r="2070" spans="1:4" x14ac:dyDescent="0.25">
      <c r="A2070" s="132">
        <v>7834</v>
      </c>
      <c r="B2070" t="s">
        <v>107</v>
      </c>
      <c r="C2070">
        <v>5.9054690000000001</v>
      </c>
      <c r="D2070">
        <v>3.7011150000000002</v>
      </c>
    </row>
    <row r="2071" spans="1:4" x14ac:dyDescent="0.25">
      <c r="A2071" s="132">
        <v>7836</v>
      </c>
      <c r="B2071" t="s">
        <v>107</v>
      </c>
      <c r="C2071">
        <v>5.8529540000000004</v>
      </c>
      <c r="D2071">
        <v>3.786807</v>
      </c>
    </row>
    <row r="2072" spans="1:4" x14ac:dyDescent="0.25">
      <c r="A2072" s="132">
        <v>7838</v>
      </c>
      <c r="B2072" t="s">
        <v>107</v>
      </c>
      <c r="C2072">
        <v>5.8836969999999997</v>
      </c>
      <c r="D2072">
        <v>3.7760859999999998</v>
      </c>
    </row>
    <row r="2073" spans="1:4" x14ac:dyDescent="0.25">
      <c r="A2073" s="132">
        <v>7840</v>
      </c>
      <c r="B2073" t="s">
        <v>107</v>
      </c>
      <c r="C2073">
        <v>5.8672040000000001</v>
      </c>
      <c r="D2073">
        <v>3.7925450000000001</v>
      </c>
    </row>
    <row r="2074" spans="1:4" x14ac:dyDescent="0.25">
      <c r="A2074" s="132">
        <v>7843</v>
      </c>
      <c r="B2074" t="s">
        <v>107</v>
      </c>
      <c r="C2074">
        <v>5.7834659999999998</v>
      </c>
      <c r="D2074">
        <v>3.788869</v>
      </c>
    </row>
    <row r="2075" spans="1:4" x14ac:dyDescent="0.25">
      <c r="A2075" s="132">
        <v>7847</v>
      </c>
      <c r="B2075" t="s">
        <v>107</v>
      </c>
      <c r="C2075">
        <v>5.8042410000000002</v>
      </c>
      <c r="D2075">
        <v>3.782168</v>
      </c>
    </row>
    <row r="2076" spans="1:4" x14ac:dyDescent="0.25">
      <c r="A2076" s="132">
        <v>7848</v>
      </c>
      <c r="B2076" t="s">
        <v>107</v>
      </c>
      <c r="C2076">
        <v>5.808656</v>
      </c>
      <c r="D2076">
        <v>3.7047119999999998</v>
      </c>
    </row>
    <row r="2077" spans="1:4" x14ac:dyDescent="0.25">
      <c r="A2077" s="132">
        <v>7849</v>
      </c>
      <c r="B2077" t="s">
        <v>107</v>
      </c>
      <c r="C2077">
        <v>5.7540529999999999</v>
      </c>
      <c r="D2077">
        <v>3.7703679999999999</v>
      </c>
    </row>
    <row r="2078" spans="1:4" x14ac:dyDescent="0.25">
      <c r="A2078" s="132">
        <v>7850</v>
      </c>
      <c r="B2078" t="s">
        <v>107</v>
      </c>
      <c r="C2078">
        <v>5.7913370000000004</v>
      </c>
      <c r="D2078">
        <v>3.7973140000000001</v>
      </c>
    </row>
    <row r="2079" spans="1:4" x14ac:dyDescent="0.25">
      <c r="A2079" s="132">
        <v>7851</v>
      </c>
      <c r="B2079" t="s">
        <v>107</v>
      </c>
      <c r="C2079">
        <v>5.7477390000000002</v>
      </c>
      <c r="D2079">
        <v>3.7107709999999998</v>
      </c>
    </row>
    <row r="2080" spans="1:4" x14ac:dyDescent="0.25">
      <c r="A2080" s="132">
        <v>7852</v>
      </c>
      <c r="B2080" t="s">
        <v>107</v>
      </c>
      <c r="C2080">
        <v>5.8167220000000004</v>
      </c>
      <c r="D2080">
        <v>3.787779</v>
      </c>
    </row>
    <row r="2081" spans="1:4" x14ac:dyDescent="0.25">
      <c r="A2081" s="132">
        <v>7853</v>
      </c>
      <c r="B2081" t="s">
        <v>107</v>
      </c>
      <c r="C2081">
        <v>5.8881170000000003</v>
      </c>
      <c r="D2081">
        <v>3.7896869999999998</v>
      </c>
    </row>
    <row r="2082" spans="1:4" x14ac:dyDescent="0.25">
      <c r="A2082" s="132">
        <v>7856</v>
      </c>
      <c r="B2082" t="s">
        <v>107</v>
      </c>
      <c r="C2082">
        <v>5.77529</v>
      </c>
      <c r="D2082">
        <v>3.7926289999999998</v>
      </c>
    </row>
    <row r="2083" spans="1:4" x14ac:dyDescent="0.25">
      <c r="A2083" s="132">
        <v>7857</v>
      </c>
      <c r="B2083" t="s">
        <v>107</v>
      </c>
      <c r="C2083">
        <v>5.8126959999999999</v>
      </c>
      <c r="D2083">
        <v>3.799226</v>
      </c>
    </row>
    <row r="2084" spans="1:4" x14ac:dyDescent="0.25">
      <c r="A2084" s="132">
        <v>7860</v>
      </c>
      <c r="B2084" t="s">
        <v>107</v>
      </c>
      <c r="C2084">
        <v>5.825958</v>
      </c>
      <c r="D2084">
        <v>3.7345989999999998</v>
      </c>
    </row>
    <row r="2085" spans="1:4" x14ac:dyDescent="0.25">
      <c r="A2085" s="132">
        <v>7863</v>
      </c>
      <c r="B2085" t="s">
        <v>107</v>
      </c>
      <c r="C2085">
        <v>5.8870610000000001</v>
      </c>
      <c r="D2085">
        <v>3.7679200000000002</v>
      </c>
    </row>
    <row r="2086" spans="1:4" x14ac:dyDescent="0.25">
      <c r="A2086" s="132">
        <v>7865</v>
      </c>
      <c r="B2086" t="s">
        <v>107</v>
      </c>
      <c r="C2086">
        <v>5.8946440000000004</v>
      </c>
      <c r="D2086">
        <v>3.791337</v>
      </c>
    </row>
    <row r="2087" spans="1:4" x14ac:dyDescent="0.25">
      <c r="A2087" s="132">
        <v>7866</v>
      </c>
      <c r="B2087" t="s">
        <v>107</v>
      </c>
      <c r="C2087">
        <v>5.8118970000000001</v>
      </c>
      <c r="D2087">
        <v>3.7286350000000001</v>
      </c>
    </row>
    <row r="2088" spans="1:4" x14ac:dyDescent="0.25">
      <c r="A2088" s="132">
        <v>7869</v>
      </c>
      <c r="B2088" t="s">
        <v>107</v>
      </c>
      <c r="C2088">
        <v>5.8871330000000004</v>
      </c>
      <c r="D2088">
        <v>3.7348560000000002</v>
      </c>
    </row>
    <row r="2089" spans="1:4" x14ac:dyDescent="0.25">
      <c r="A2089" s="132">
        <v>7871</v>
      </c>
      <c r="B2089" t="s">
        <v>107</v>
      </c>
      <c r="C2089">
        <v>5.767563</v>
      </c>
      <c r="D2089">
        <v>3.7447210000000002</v>
      </c>
    </row>
    <row r="2090" spans="1:4" x14ac:dyDescent="0.25">
      <c r="A2090" s="132">
        <v>7874</v>
      </c>
      <c r="B2090" t="s">
        <v>107</v>
      </c>
      <c r="C2090">
        <v>5.8036599999999998</v>
      </c>
      <c r="D2090">
        <v>3.8006730000000002</v>
      </c>
    </row>
    <row r="2091" spans="1:4" x14ac:dyDescent="0.25">
      <c r="A2091" s="132">
        <v>7876</v>
      </c>
      <c r="B2091" t="s">
        <v>107</v>
      </c>
      <c r="C2091">
        <v>5.8501640000000004</v>
      </c>
      <c r="D2091">
        <v>3.7725119999999999</v>
      </c>
    </row>
    <row r="2092" spans="1:4" x14ac:dyDescent="0.25">
      <c r="A2092" s="132">
        <v>7882</v>
      </c>
      <c r="B2092" t="s">
        <v>107</v>
      </c>
      <c r="C2092">
        <v>5.8915509999999998</v>
      </c>
      <c r="D2092">
        <v>3.7446259999999998</v>
      </c>
    </row>
    <row r="2093" spans="1:4" x14ac:dyDescent="0.25">
      <c r="A2093" s="132">
        <v>7885</v>
      </c>
      <c r="B2093" t="s">
        <v>107</v>
      </c>
      <c r="C2093">
        <v>5.7639670000000001</v>
      </c>
      <c r="D2093">
        <v>3.7792910000000002</v>
      </c>
    </row>
    <row r="2094" spans="1:4" x14ac:dyDescent="0.25">
      <c r="A2094" s="132">
        <v>7901</v>
      </c>
      <c r="B2094" t="s">
        <v>107</v>
      </c>
      <c r="C2094">
        <v>6.3260959999999997</v>
      </c>
      <c r="D2094">
        <v>3.3822589999999999</v>
      </c>
    </row>
    <row r="2095" spans="1:4" x14ac:dyDescent="0.25">
      <c r="A2095" s="132">
        <v>7920</v>
      </c>
      <c r="B2095" t="s">
        <v>107</v>
      </c>
      <c r="C2095">
        <v>6.1423949999999996</v>
      </c>
      <c r="D2095">
        <v>3.5587520000000001</v>
      </c>
    </row>
    <row r="2096" spans="1:4" x14ac:dyDescent="0.25">
      <c r="A2096" s="132">
        <v>7921</v>
      </c>
      <c r="B2096" t="s">
        <v>107</v>
      </c>
      <c r="C2096">
        <v>6.0751289999999996</v>
      </c>
      <c r="D2096">
        <v>3.624933</v>
      </c>
    </row>
    <row r="2097" spans="1:4" x14ac:dyDescent="0.25">
      <c r="A2097" s="132">
        <v>7922</v>
      </c>
      <c r="B2097" t="s">
        <v>107</v>
      </c>
      <c r="C2097">
        <v>6.2784459999999997</v>
      </c>
      <c r="D2097">
        <v>3.4217819999999999</v>
      </c>
    </row>
    <row r="2098" spans="1:4" x14ac:dyDescent="0.25">
      <c r="A2098" s="132">
        <v>7924</v>
      </c>
      <c r="B2098" t="s">
        <v>107</v>
      </c>
      <c r="C2098">
        <v>6.0617369999999999</v>
      </c>
      <c r="D2098">
        <v>3.64812</v>
      </c>
    </row>
    <row r="2099" spans="1:4" x14ac:dyDescent="0.25">
      <c r="A2099" s="132">
        <v>7927</v>
      </c>
      <c r="B2099" t="s">
        <v>107</v>
      </c>
      <c r="C2099">
        <v>6.0775420000000002</v>
      </c>
      <c r="D2099">
        <v>3.6032929999999999</v>
      </c>
    </row>
    <row r="2100" spans="1:4" x14ac:dyDescent="0.25">
      <c r="A2100" s="132">
        <v>7928</v>
      </c>
      <c r="B2100" t="s">
        <v>107</v>
      </c>
      <c r="C2100">
        <v>6.2835939999999999</v>
      </c>
      <c r="D2100">
        <v>3.4517000000000002</v>
      </c>
    </row>
    <row r="2101" spans="1:4" x14ac:dyDescent="0.25">
      <c r="A2101" s="132">
        <v>7930</v>
      </c>
      <c r="B2101" t="s">
        <v>107</v>
      </c>
      <c r="C2101">
        <v>5.9174579999999999</v>
      </c>
      <c r="D2101">
        <v>3.755566</v>
      </c>
    </row>
    <row r="2102" spans="1:4" x14ac:dyDescent="0.25">
      <c r="A2102" s="132">
        <v>7931</v>
      </c>
      <c r="B2102" t="s">
        <v>107</v>
      </c>
      <c r="C2102">
        <v>6.0236840000000003</v>
      </c>
      <c r="D2102">
        <v>3.6763870000000001</v>
      </c>
    </row>
    <row r="2103" spans="1:4" x14ac:dyDescent="0.25">
      <c r="A2103" s="132">
        <v>7932</v>
      </c>
      <c r="B2103" t="s">
        <v>107</v>
      </c>
      <c r="C2103">
        <v>6.2394410000000002</v>
      </c>
      <c r="D2103">
        <v>3.4853179999999999</v>
      </c>
    </row>
    <row r="2104" spans="1:4" x14ac:dyDescent="0.25">
      <c r="A2104" s="132">
        <v>7933</v>
      </c>
      <c r="B2104" t="s">
        <v>107</v>
      </c>
      <c r="C2104">
        <v>6.225238</v>
      </c>
      <c r="D2104">
        <v>3.4908489999999999</v>
      </c>
    </row>
    <row r="2105" spans="1:4" x14ac:dyDescent="0.25">
      <c r="A2105" s="132">
        <v>7934</v>
      </c>
      <c r="B2105" t="s">
        <v>107</v>
      </c>
      <c r="C2105">
        <v>5.9986930000000003</v>
      </c>
      <c r="D2105">
        <v>3.701241</v>
      </c>
    </row>
    <row r="2106" spans="1:4" x14ac:dyDescent="0.25">
      <c r="A2106" s="132">
        <v>7935</v>
      </c>
      <c r="B2106" t="s">
        <v>107</v>
      </c>
      <c r="C2106">
        <v>6.2362580000000003</v>
      </c>
      <c r="D2106">
        <v>3.505627</v>
      </c>
    </row>
    <row r="2107" spans="1:4" x14ac:dyDescent="0.25">
      <c r="A2107" s="132">
        <v>7936</v>
      </c>
      <c r="B2107" t="s">
        <v>107</v>
      </c>
      <c r="C2107">
        <v>6.2038599999999997</v>
      </c>
      <c r="D2107">
        <v>3.4883310000000001</v>
      </c>
    </row>
    <row r="2108" spans="1:4" x14ac:dyDescent="0.25">
      <c r="A2108" s="132">
        <v>7940</v>
      </c>
      <c r="B2108" t="s">
        <v>107</v>
      </c>
      <c r="C2108">
        <v>6.2491339999999997</v>
      </c>
      <c r="D2108">
        <v>3.4965510000000002</v>
      </c>
    </row>
    <row r="2109" spans="1:4" x14ac:dyDescent="0.25">
      <c r="A2109" s="132">
        <v>7945</v>
      </c>
      <c r="B2109" t="s">
        <v>107</v>
      </c>
      <c r="C2109">
        <v>5.9794409999999996</v>
      </c>
      <c r="D2109">
        <v>3.7033140000000002</v>
      </c>
    </row>
    <row r="2110" spans="1:4" x14ac:dyDescent="0.25">
      <c r="A2110" s="132">
        <v>7946</v>
      </c>
      <c r="B2110" t="s">
        <v>107</v>
      </c>
      <c r="C2110">
        <v>6.1933689999999997</v>
      </c>
      <c r="D2110">
        <v>3.5068899999999998</v>
      </c>
    </row>
    <row r="2111" spans="1:4" x14ac:dyDescent="0.25">
      <c r="A2111" s="132">
        <v>7950</v>
      </c>
      <c r="B2111" t="s">
        <v>107</v>
      </c>
      <c r="C2111">
        <v>5.9948699999999997</v>
      </c>
      <c r="D2111">
        <v>3.6543999999999999</v>
      </c>
    </row>
    <row r="2112" spans="1:4" x14ac:dyDescent="0.25">
      <c r="A2112" s="132">
        <v>7960</v>
      </c>
      <c r="B2112" t="s">
        <v>107</v>
      </c>
      <c r="C2112">
        <v>6.0879430000000001</v>
      </c>
      <c r="D2112">
        <v>3.6130179999999998</v>
      </c>
    </row>
    <row r="2113" spans="1:4" x14ac:dyDescent="0.25">
      <c r="A2113" s="132">
        <v>7974</v>
      </c>
      <c r="B2113" t="s">
        <v>107</v>
      </c>
      <c r="C2113">
        <v>6.2993079999999999</v>
      </c>
      <c r="D2113">
        <v>3.414247</v>
      </c>
    </row>
    <row r="2114" spans="1:4" x14ac:dyDescent="0.25">
      <c r="A2114" s="132">
        <v>7976</v>
      </c>
      <c r="B2114" t="s">
        <v>107</v>
      </c>
      <c r="C2114">
        <v>6.1981289999999998</v>
      </c>
      <c r="D2114">
        <v>3.536632</v>
      </c>
    </row>
    <row r="2115" spans="1:4" x14ac:dyDescent="0.25">
      <c r="A2115" s="132">
        <v>7980</v>
      </c>
      <c r="B2115" t="s">
        <v>107</v>
      </c>
      <c r="C2115">
        <v>6.2105870000000003</v>
      </c>
      <c r="D2115">
        <v>3.4921829999999998</v>
      </c>
    </row>
    <row r="2116" spans="1:4" x14ac:dyDescent="0.25">
      <c r="A2116" s="132">
        <v>7981</v>
      </c>
      <c r="B2116" t="s">
        <v>107</v>
      </c>
      <c r="C2116">
        <v>6.1235270000000002</v>
      </c>
      <c r="D2116">
        <v>3.5668820000000001</v>
      </c>
    </row>
    <row r="2117" spans="1:4" x14ac:dyDescent="0.25">
      <c r="A2117" s="132">
        <v>8002</v>
      </c>
      <c r="B2117" t="s">
        <v>107</v>
      </c>
      <c r="C2117">
        <v>6.1975850000000001</v>
      </c>
      <c r="D2117">
        <v>3.4163739999999998</v>
      </c>
    </row>
    <row r="2118" spans="1:4" x14ac:dyDescent="0.25">
      <c r="A2118" s="132">
        <v>8003</v>
      </c>
      <c r="B2118" t="s">
        <v>107</v>
      </c>
      <c r="C2118">
        <v>6.1423909999999999</v>
      </c>
      <c r="D2118">
        <v>3.3784130000000001</v>
      </c>
    </row>
    <row r="2119" spans="1:4" x14ac:dyDescent="0.25">
      <c r="A2119" s="132">
        <v>8004</v>
      </c>
      <c r="B2119" t="s">
        <v>107</v>
      </c>
      <c r="C2119">
        <v>5.9600460000000002</v>
      </c>
      <c r="D2119">
        <v>3.171497</v>
      </c>
    </row>
    <row r="2120" spans="1:4" x14ac:dyDescent="0.25">
      <c r="A2120" s="132">
        <v>8005</v>
      </c>
      <c r="B2120" t="s">
        <v>107</v>
      </c>
      <c r="C2120">
        <v>5.8812040000000003</v>
      </c>
      <c r="D2120">
        <v>2.9438529999999998</v>
      </c>
    </row>
    <row r="2121" spans="1:4" x14ac:dyDescent="0.25">
      <c r="A2121" s="132">
        <v>8007</v>
      </c>
      <c r="B2121" t="s">
        <v>107</v>
      </c>
      <c r="C2121">
        <v>6.1685160000000003</v>
      </c>
      <c r="D2121">
        <v>3.3758400000000002</v>
      </c>
    </row>
    <row r="2122" spans="1:4" x14ac:dyDescent="0.25">
      <c r="A2122" s="132">
        <v>8008</v>
      </c>
      <c r="B2122" t="s">
        <v>107</v>
      </c>
      <c r="C2122">
        <v>5.7293750000000001</v>
      </c>
      <c r="D2122">
        <v>2.7745669999999998</v>
      </c>
    </row>
    <row r="2123" spans="1:4" x14ac:dyDescent="0.25">
      <c r="A2123" s="132">
        <v>8009</v>
      </c>
      <c r="B2123" t="s">
        <v>107</v>
      </c>
      <c r="C2123">
        <v>5.9975820000000004</v>
      </c>
      <c r="D2123">
        <v>3.2213829999999999</v>
      </c>
    </row>
    <row r="2124" spans="1:4" x14ac:dyDescent="0.25">
      <c r="A2124" s="132">
        <v>8010</v>
      </c>
      <c r="B2124" t="s">
        <v>107</v>
      </c>
      <c r="C2124">
        <v>6.2576450000000001</v>
      </c>
      <c r="D2124">
        <v>3.357488</v>
      </c>
    </row>
    <row r="2125" spans="1:4" x14ac:dyDescent="0.25">
      <c r="A2125" s="132">
        <v>8012</v>
      </c>
      <c r="B2125" t="s">
        <v>107</v>
      </c>
      <c r="C2125">
        <v>6.1179269999999999</v>
      </c>
      <c r="D2125">
        <v>3.292303</v>
      </c>
    </row>
    <row r="2126" spans="1:4" x14ac:dyDescent="0.25">
      <c r="A2126" s="132">
        <v>8014</v>
      </c>
      <c r="B2126" t="s">
        <v>107</v>
      </c>
      <c r="C2126">
        <v>6.2234769999999999</v>
      </c>
      <c r="D2126">
        <v>3.3870650000000002</v>
      </c>
    </row>
    <row r="2127" spans="1:4" x14ac:dyDescent="0.25">
      <c r="A2127" s="132">
        <v>8015</v>
      </c>
      <c r="B2127" t="s">
        <v>107</v>
      </c>
      <c r="C2127">
        <v>5.9977450000000001</v>
      </c>
      <c r="D2127">
        <v>2.9979290000000001</v>
      </c>
    </row>
    <row r="2128" spans="1:4" x14ac:dyDescent="0.25">
      <c r="A2128" s="132">
        <v>8016</v>
      </c>
      <c r="B2128" t="s">
        <v>107</v>
      </c>
      <c r="C2128">
        <v>6.2485520000000001</v>
      </c>
      <c r="D2128">
        <v>3.261123</v>
      </c>
    </row>
    <row r="2129" spans="1:4" x14ac:dyDescent="0.25">
      <c r="A2129" s="132">
        <v>8019</v>
      </c>
      <c r="B2129" t="s">
        <v>107</v>
      </c>
      <c r="C2129">
        <v>5.8590410000000004</v>
      </c>
      <c r="D2129">
        <v>2.8849010000000002</v>
      </c>
    </row>
    <row r="2130" spans="1:4" x14ac:dyDescent="0.25">
      <c r="A2130" s="132">
        <v>8020</v>
      </c>
      <c r="B2130" t="s">
        <v>107</v>
      </c>
      <c r="C2130">
        <v>6.2187060000000001</v>
      </c>
      <c r="D2130">
        <v>3.3384969999999998</v>
      </c>
    </row>
    <row r="2131" spans="1:4" x14ac:dyDescent="0.25">
      <c r="A2131" s="132">
        <v>8021</v>
      </c>
      <c r="B2131" t="s">
        <v>107</v>
      </c>
      <c r="C2131">
        <v>6.0922660000000004</v>
      </c>
      <c r="D2131">
        <v>3.3020100000000001</v>
      </c>
    </row>
    <row r="2132" spans="1:4" x14ac:dyDescent="0.25">
      <c r="A2132" s="132">
        <v>8022</v>
      </c>
      <c r="B2132" t="s">
        <v>107</v>
      </c>
      <c r="C2132">
        <v>6.1847519999999996</v>
      </c>
      <c r="D2132">
        <v>3.1254140000000001</v>
      </c>
    </row>
    <row r="2133" spans="1:4" x14ac:dyDescent="0.25">
      <c r="A2133" s="132">
        <v>8026</v>
      </c>
      <c r="B2133" t="s">
        <v>107</v>
      </c>
      <c r="C2133">
        <v>6.0909389999999997</v>
      </c>
      <c r="D2133">
        <v>3.3206159999999998</v>
      </c>
    </row>
    <row r="2134" spans="1:4" x14ac:dyDescent="0.25">
      <c r="A2134" s="132">
        <v>8027</v>
      </c>
      <c r="B2134" t="s">
        <v>107</v>
      </c>
      <c r="C2134">
        <v>6.2389590000000004</v>
      </c>
      <c r="D2134">
        <v>3.3754580000000001</v>
      </c>
    </row>
    <row r="2135" spans="1:4" x14ac:dyDescent="0.25">
      <c r="A2135" s="132">
        <v>8028</v>
      </c>
      <c r="B2135" t="s">
        <v>107</v>
      </c>
      <c r="C2135">
        <v>6.1164740000000002</v>
      </c>
      <c r="D2135">
        <v>3.199192</v>
      </c>
    </row>
    <row r="2136" spans="1:4" x14ac:dyDescent="0.25">
      <c r="A2136" s="132">
        <v>8029</v>
      </c>
      <c r="B2136" t="s">
        <v>107</v>
      </c>
      <c r="C2136">
        <v>6.1608299999999998</v>
      </c>
      <c r="D2136">
        <v>3.3529490000000002</v>
      </c>
    </row>
    <row r="2137" spans="1:4" x14ac:dyDescent="0.25">
      <c r="A2137" s="132">
        <v>8030</v>
      </c>
      <c r="B2137" t="s">
        <v>107</v>
      </c>
      <c r="C2137">
        <v>6.2117100000000001</v>
      </c>
      <c r="D2137">
        <v>3.4058799999999998</v>
      </c>
    </row>
    <row r="2138" spans="1:4" x14ac:dyDescent="0.25">
      <c r="A2138" s="132">
        <v>8031</v>
      </c>
      <c r="B2138" t="s">
        <v>107</v>
      </c>
      <c r="C2138">
        <v>6.1891780000000001</v>
      </c>
      <c r="D2138">
        <v>3.3817089999999999</v>
      </c>
    </row>
    <row r="2139" spans="1:4" x14ac:dyDescent="0.25">
      <c r="A2139" s="132">
        <v>8032</v>
      </c>
      <c r="B2139" t="s">
        <v>107</v>
      </c>
      <c r="C2139">
        <v>6.1238999999999999</v>
      </c>
      <c r="D2139">
        <v>3.2934459999999999</v>
      </c>
    </row>
    <row r="2140" spans="1:4" x14ac:dyDescent="0.25">
      <c r="A2140" s="132">
        <v>8033</v>
      </c>
      <c r="B2140" t="s">
        <v>107</v>
      </c>
      <c r="C2140">
        <v>6.1786159999999999</v>
      </c>
      <c r="D2140">
        <v>3.4001920000000001</v>
      </c>
    </row>
    <row r="2141" spans="1:4" x14ac:dyDescent="0.25">
      <c r="A2141" s="132">
        <v>8034</v>
      </c>
      <c r="B2141" t="s">
        <v>107</v>
      </c>
      <c r="C2141">
        <v>6.1722619999999999</v>
      </c>
      <c r="D2141">
        <v>3.4037790000000001</v>
      </c>
    </row>
    <row r="2142" spans="1:4" x14ac:dyDescent="0.25">
      <c r="A2142" s="132">
        <v>8035</v>
      </c>
      <c r="B2142" t="s">
        <v>107</v>
      </c>
      <c r="C2142">
        <v>6.1817950000000002</v>
      </c>
      <c r="D2142">
        <v>3.3910589999999998</v>
      </c>
    </row>
    <row r="2143" spans="1:4" x14ac:dyDescent="0.25">
      <c r="A2143" s="132">
        <v>8036</v>
      </c>
      <c r="B2143" t="s">
        <v>107</v>
      </c>
      <c r="C2143">
        <v>6.1693150000000001</v>
      </c>
      <c r="D2143">
        <v>3.2847940000000002</v>
      </c>
    </row>
    <row r="2144" spans="1:4" x14ac:dyDescent="0.25">
      <c r="A2144" s="132">
        <v>8037</v>
      </c>
      <c r="B2144" t="s">
        <v>107</v>
      </c>
      <c r="C2144">
        <v>5.8735099999999996</v>
      </c>
      <c r="D2144">
        <v>2.8484400000000001</v>
      </c>
    </row>
    <row r="2145" spans="1:4" x14ac:dyDescent="0.25">
      <c r="A2145" s="132">
        <v>8041</v>
      </c>
      <c r="B2145" t="s">
        <v>107</v>
      </c>
      <c r="C2145">
        <v>6.1376799999999996</v>
      </c>
      <c r="D2145">
        <v>3.0990419999999999</v>
      </c>
    </row>
    <row r="2146" spans="1:4" x14ac:dyDescent="0.25">
      <c r="A2146" s="132">
        <v>8043</v>
      </c>
      <c r="B2146" t="s">
        <v>107</v>
      </c>
      <c r="C2146">
        <v>6.0971880000000001</v>
      </c>
      <c r="D2146">
        <v>3.3333200000000001</v>
      </c>
    </row>
    <row r="2147" spans="1:4" x14ac:dyDescent="0.25">
      <c r="A2147" s="132">
        <v>8045</v>
      </c>
      <c r="B2147" t="s">
        <v>107</v>
      </c>
      <c r="C2147">
        <v>6.1573719999999996</v>
      </c>
      <c r="D2147">
        <v>3.3719640000000002</v>
      </c>
    </row>
    <row r="2148" spans="1:4" x14ac:dyDescent="0.25">
      <c r="A2148" s="132">
        <v>8046</v>
      </c>
      <c r="B2148" t="s">
        <v>107</v>
      </c>
      <c r="C2148">
        <v>6.2295379999999998</v>
      </c>
      <c r="D2148">
        <v>3.33352</v>
      </c>
    </row>
    <row r="2149" spans="1:4" x14ac:dyDescent="0.25">
      <c r="A2149" s="132">
        <v>8048</v>
      </c>
      <c r="B2149" t="s">
        <v>107</v>
      </c>
      <c r="C2149">
        <v>6.1374279999999999</v>
      </c>
      <c r="D2149">
        <v>3.251843</v>
      </c>
    </row>
    <row r="2150" spans="1:4" x14ac:dyDescent="0.25">
      <c r="A2150" s="132">
        <v>8049</v>
      </c>
      <c r="B2150" t="s">
        <v>107</v>
      </c>
      <c r="C2150">
        <v>6.152177</v>
      </c>
      <c r="D2150">
        <v>3.3611900000000001</v>
      </c>
    </row>
    <row r="2151" spans="1:4" x14ac:dyDescent="0.25">
      <c r="A2151" s="132">
        <v>8050</v>
      </c>
      <c r="B2151" t="s">
        <v>107</v>
      </c>
      <c r="C2151">
        <v>5.8365850000000004</v>
      </c>
      <c r="D2151">
        <v>2.8994629999999999</v>
      </c>
    </row>
    <row r="2152" spans="1:4" x14ac:dyDescent="0.25">
      <c r="A2152" s="132">
        <v>8051</v>
      </c>
      <c r="B2152" t="s">
        <v>107</v>
      </c>
      <c r="C2152">
        <v>6.1921809999999997</v>
      </c>
      <c r="D2152">
        <v>3.32165</v>
      </c>
    </row>
    <row r="2153" spans="1:4" x14ac:dyDescent="0.25">
      <c r="A2153" s="132">
        <v>8052</v>
      </c>
      <c r="B2153" t="s">
        <v>107</v>
      </c>
      <c r="C2153">
        <v>6.2009189999999998</v>
      </c>
      <c r="D2153">
        <v>3.4082430000000001</v>
      </c>
    </row>
    <row r="2154" spans="1:4" x14ac:dyDescent="0.25">
      <c r="A2154" s="132">
        <v>8053</v>
      </c>
      <c r="B2154" t="s">
        <v>107</v>
      </c>
      <c r="C2154">
        <v>6.0841450000000004</v>
      </c>
      <c r="D2154">
        <v>3.3194059999999999</v>
      </c>
    </row>
    <row r="2155" spans="1:4" x14ac:dyDescent="0.25">
      <c r="A2155" s="132">
        <v>8054</v>
      </c>
      <c r="B2155" t="s">
        <v>107</v>
      </c>
      <c r="C2155">
        <v>6.1715220000000004</v>
      </c>
      <c r="D2155">
        <v>3.3710559999999998</v>
      </c>
    </row>
    <row r="2156" spans="1:4" x14ac:dyDescent="0.25">
      <c r="A2156" s="132">
        <v>8055</v>
      </c>
      <c r="B2156" t="s">
        <v>107</v>
      </c>
      <c r="C2156">
        <v>6.0535009999999998</v>
      </c>
      <c r="D2156">
        <v>3.234</v>
      </c>
    </row>
    <row r="2157" spans="1:4" x14ac:dyDescent="0.25">
      <c r="A2157" s="132">
        <v>8056</v>
      </c>
      <c r="B2157" t="s">
        <v>107</v>
      </c>
      <c r="C2157">
        <v>6.2217890000000002</v>
      </c>
      <c r="D2157">
        <v>3.3343609999999999</v>
      </c>
    </row>
    <row r="2158" spans="1:4" x14ac:dyDescent="0.25">
      <c r="A2158" s="132">
        <v>8057</v>
      </c>
      <c r="B2158" t="s">
        <v>107</v>
      </c>
      <c r="C2158">
        <v>6.2071810000000003</v>
      </c>
      <c r="D2158">
        <v>3.386666</v>
      </c>
    </row>
    <row r="2159" spans="1:4" x14ac:dyDescent="0.25">
      <c r="A2159" s="132">
        <v>8059</v>
      </c>
      <c r="B2159" t="s">
        <v>107</v>
      </c>
      <c r="C2159">
        <v>6.1966419999999998</v>
      </c>
      <c r="D2159">
        <v>3.3983490000000001</v>
      </c>
    </row>
    <row r="2160" spans="1:4" x14ac:dyDescent="0.25">
      <c r="A2160" s="132">
        <v>8060</v>
      </c>
      <c r="B2160" t="s">
        <v>107</v>
      </c>
      <c r="C2160">
        <v>6.1795169999999997</v>
      </c>
      <c r="D2160">
        <v>3.219455</v>
      </c>
    </row>
    <row r="2161" spans="1:4" x14ac:dyDescent="0.25">
      <c r="A2161" s="132">
        <v>8061</v>
      </c>
      <c r="B2161" t="s">
        <v>107</v>
      </c>
      <c r="C2161">
        <v>6.2121019999999998</v>
      </c>
      <c r="D2161">
        <v>3.341809</v>
      </c>
    </row>
    <row r="2162" spans="1:4" x14ac:dyDescent="0.25">
      <c r="A2162" s="132">
        <v>8062</v>
      </c>
      <c r="B2162" t="s">
        <v>107</v>
      </c>
      <c r="C2162">
        <v>6.173495</v>
      </c>
      <c r="D2162">
        <v>3.2625540000000002</v>
      </c>
    </row>
    <row r="2163" spans="1:4" x14ac:dyDescent="0.25">
      <c r="A2163" s="132">
        <v>8063</v>
      </c>
      <c r="B2163" t="s">
        <v>107</v>
      </c>
      <c r="C2163">
        <v>6.2294020000000003</v>
      </c>
      <c r="D2163">
        <v>3.3868839999999998</v>
      </c>
    </row>
    <row r="2164" spans="1:4" x14ac:dyDescent="0.25">
      <c r="A2164" s="132">
        <v>8065</v>
      </c>
      <c r="B2164" t="s">
        <v>107</v>
      </c>
      <c r="C2164">
        <v>6.2396289999999999</v>
      </c>
      <c r="D2164">
        <v>3.4078940000000002</v>
      </c>
    </row>
    <row r="2165" spans="1:4" x14ac:dyDescent="0.25">
      <c r="A2165" s="132">
        <v>8066</v>
      </c>
      <c r="B2165" t="s">
        <v>107</v>
      </c>
      <c r="C2165">
        <v>6.2338230000000001</v>
      </c>
      <c r="D2165">
        <v>3.3658670000000002</v>
      </c>
    </row>
    <row r="2166" spans="1:4" x14ac:dyDescent="0.25">
      <c r="A2166" s="132">
        <v>8067</v>
      </c>
      <c r="B2166" t="s">
        <v>107</v>
      </c>
      <c r="C2166">
        <v>6.201587</v>
      </c>
      <c r="D2166">
        <v>3.3436149999999998</v>
      </c>
    </row>
    <row r="2167" spans="1:4" x14ac:dyDescent="0.25">
      <c r="A2167" s="132">
        <v>8068</v>
      </c>
      <c r="B2167" t="s">
        <v>107</v>
      </c>
      <c r="C2167">
        <v>6.0522679999999998</v>
      </c>
      <c r="D2167">
        <v>3.06074</v>
      </c>
    </row>
    <row r="2168" spans="1:4" x14ac:dyDescent="0.25">
      <c r="A2168" s="132">
        <v>8069</v>
      </c>
      <c r="B2168" t="s">
        <v>107</v>
      </c>
      <c r="C2168">
        <v>6.1970109999999998</v>
      </c>
      <c r="D2168">
        <v>3.3179020000000001</v>
      </c>
    </row>
    <row r="2169" spans="1:4" x14ac:dyDescent="0.25">
      <c r="A2169" s="132">
        <v>8070</v>
      </c>
      <c r="B2169" t="s">
        <v>107</v>
      </c>
      <c r="C2169">
        <v>6.203773</v>
      </c>
      <c r="D2169">
        <v>3.2754490000000001</v>
      </c>
    </row>
    <row r="2170" spans="1:4" x14ac:dyDescent="0.25">
      <c r="A2170" s="132">
        <v>8071</v>
      </c>
      <c r="B2170" t="s">
        <v>107</v>
      </c>
      <c r="C2170">
        <v>6.1413859999999998</v>
      </c>
      <c r="D2170">
        <v>3.2574960000000002</v>
      </c>
    </row>
    <row r="2171" spans="1:4" x14ac:dyDescent="0.25">
      <c r="A2171" s="132">
        <v>8075</v>
      </c>
      <c r="B2171" t="s">
        <v>107</v>
      </c>
      <c r="C2171">
        <v>6.2427979999999996</v>
      </c>
      <c r="D2171">
        <v>3.3796870000000001</v>
      </c>
    </row>
    <row r="2172" spans="1:4" x14ac:dyDescent="0.25">
      <c r="A2172" s="132">
        <v>8077</v>
      </c>
      <c r="B2172" t="s">
        <v>107</v>
      </c>
      <c r="C2172">
        <v>6.2312250000000002</v>
      </c>
      <c r="D2172">
        <v>3.398215</v>
      </c>
    </row>
    <row r="2173" spans="1:4" x14ac:dyDescent="0.25">
      <c r="A2173" s="132">
        <v>8078</v>
      </c>
      <c r="B2173" t="s">
        <v>107</v>
      </c>
      <c r="C2173">
        <v>6.171271</v>
      </c>
      <c r="D2173">
        <v>3.3660429999999999</v>
      </c>
    </row>
    <row r="2174" spans="1:4" x14ac:dyDescent="0.25">
      <c r="A2174" s="132">
        <v>8079</v>
      </c>
      <c r="B2174" t="s">
        <v>107</v>
      </c>
      <c r="C2174">
        <v>6.1976519999999997</v>
      </c>
      <c r="D2174">
        <v>3.2122739999999999</v>
      </c>
    </row>
    <row r="2175" spans="1:4" x14ac:dyDescent="0.25">
      <c r="A2175" s="132">
        <v>8080</v>
      </c>
      <c r="B2175" t="s">
        <v>107</v>
      </c>
      <c r="C2175">
        <v>6.1457810000000004</v>
      </c>
      <c r="D2175">
        <v>3.2816610000000002</v>
      </c>
    </row>
    <row r="2176" spans="1:4" x14ac:dyDescent="0.25">
      <c r="A2176" s="132">
        <v>8081</v>
      </c>
      <c r="B2176" t="s">
        <v>107</v>
      </c>
      <c r="C2176">
        <v>6.0215399999999999</v>
      </c>
      <c r="D2176">
        <v>3.2042139999999999</v>
      </c>
    </row>
    <row r="2177" spans="1:4" x14ac:dyDescent="0.25">
      <c r="A2177" s="132">
        <v>8083</v>
      </c>
      <c r="B2177" t="s">
        <v>107</v>
      </c>
      <c r="C2177">
        <v>6.1380429999999997</v>
      </c>
      <c r="D2177">
        <v>3.3445209999999999</v>
      </c>
    </row>
    <row r="2178" spans="1:4" x14ac:dyDescent="0.25">
      <c r="A2178" s="132">
        <v>8084</v>
      </c>
      <c r="B2178" t="s">
        <v>107</v>
      </c>
      <c r="C2178">
        <v>6.1211200000000003</v>
      </c>
      <c r="D2178">
        <v>3.3293509999999999</v>
      </c>
    </row>
    <row r="2179" spans="1:4" x14ac:dyDescent="0.25">
      <c r="A2179" s="132">
        <v>8085</v>
      </c>
      <c r="B2179" t="s">
        <v>107</v>
      </c>
      <c r="C2179">
        <v>6.2080440000000001</v>
      </c>
      <c r="D2179">
        <v>3.3345379999999998</v>
      </c>
    </row>
    <row r="2180" spans="1:4" x14ac:dyDescent="0.25">
      <c r="A2180" s="132">
        <v>8086</v>
      </c>
      <c r="B2180" t="s">
        <v>107</v>
      </c>
      <c r="C2180">
        <v>6.2217219999999998</v>
      </c>
      <c r="D2180">
        <v>3.3686090000000002</v>
      </c>
    </row>
    <row r="2181" spans="1:4" x14ac:dyDescent="0.25">
      <c r="A2181" s="132">
        <v>8087</v>
      </c>
      <c r="B2181" t="s">
        <v>107</v>
      </c>
      <c r="C2181">
        <v>5.7574959999999997</v>
      </c>
      <c r="D2181">
        <v>2.7275390000000002</v>
      </c>
    </row>
    <row r="2182" spans="1:4" x14ac:dyDescent="0.25">
      <c r="A2182" s="132">
        <v>8088</v>
      </c>
      <c r="B2182" t="s">
        <v>107</v>
      </c>
      <c r="C2182">
        <v>5.9379379999999999</v>
      </c>
      <c r="D2182">
        <v>3.0013879999999999</v>
      </c>
    </row>
    <row r="2183" spans="1:4" x14ac:dyDescent="0.25">
      <c r="A2183" s="132">
        <v>8089</v>
      </c>
      <c r="B2183" t="s">
        <v>107</v>
      </c>
      <c r="C2183">
        <v>5.9254360000000004</v>
      </c>
      <c r="D2183">
        <v>3.086087</v>
      </c>
    </row>
    <row r="2184" spans="1:4" x14ac:dyDescent="0.25">
      <c r="A2184" s="132">
        <v>8090</v>
      </c>
      <c r="B2184" t="s">
        <v>107</v>
      </c>
      <c r="C2184">
        <v>6.1829190000000001</v>
      </c>
      <c r="D2184">
        <v>3.3267009999999999</v>
      </c>
    </row>
    <row r="2185" spans="1:4" x14ac:dyDescent="0.25">
      <c r="A2185" s="132">
        <v>8091</v>
      </c>
      <c r="B2185" t="s">
        <v>107</v>
      </c>
      <c r="C2185">
        <v>6.0381900000000002</v>
      </c>
      <c r="D2185">
        <v>3.280573</v>
      </c>
    </row>
    <row r="2186" spans="1:4" x14ac:dyDescent="0.25">
      <c r="A2186" s="132">
        <v>8092</v>
      </c>
      <c r="B2186" t="s">
        <v>107</v>
      </c>
      <c r="C2186">
        <v>5.7816689999999999</v>
      </c>
      <c r="D2186">
        <v>2.8231380000000001</v>
      </c>
    </row>
    <row r="2187" spans="1:4" x14ac:dyDescent="0.25">
      <c r="A2187" s="132">
        <v>8093</v>
      </c>
      <c r="B2187" t="s">
        <v>107</v>
      </c>
      <c r="C2187">
        <v>6.2064820000000003</v>
      </c>
      <c r="D2187">
        <v>3.3811559999999998</v>
      </c>
    </row>
    <row r="2188" spans="1:4" x14ac:dyDescent="0.25">
      <c r="A2188" s="132">
        <v>8094</v>
      </c>
      <c r="B2188" t="s">
        <v>107</v>
      </c>
      <c r="C2188">
        <v>5.9746490000000003</v>
      </c>
      <c r="D2188">
        <v>3.0412910000000002</v>
      </c>
    </row>
    <row r="2189" spans="1:4" x14ac:dyDescent="0.25">
      <c r="A2189" s="132">
        <v>8096</v>
      </c>
      <c r="B2189" t="s">
        <v>107</v>
      </c>
      <c r="C2189">
        <v>6.1856239999999998</v>
      </c>
      <c r="D2189">
        <v>3.350902</v>
      </c>
    </row>
    <row r="2190" spans="1:4" x14ac:dyDescent="0.25">
      <c r="A2190" s="132">
        <v>8097</v>
      </c>
      <c r="B2190" t="s">
        <v>107</v>
      </c>
      <c r="C2190">
        <v>6.192202</v>
      </c>
      <c r="D2190">
        <v>3.3437100000000002</v>
      </c>
    </row>
    <row r="2191" spans="1:4" x14ac:dyDescent="0.25">
      <c r="A2191" s="132">
        <v>8098</v>
      </c>
      <c r="B2191" t="s">
        <v>107</v>
      </c>
      <c r="C2191">
        <v>6.1696340000000003</v>
      </c>
      <c r="D2191">
        <v>3.2253310000000002</v>
      </c>
    </row>
    <row r="2192" spans="1:4" x14ac:dyDescent="0.25">
      <c r="A2192" s="132">
        <v>8102</v>
      </c>
      <c r="B2192" t="s">
        <v>107</v>
      </c>
      <c r="C2192">
        <v>6.2365089999999999</v>
      </c>
      <c r="D2192">
        <v>3.4260120000000001</v>
      </c>
    </row>
    <row r="2193" spans="1:4" x14ac:dyDescent="0.25">
      <c r="A2193" s="132">
        <v>8103</v>
      </c>
      <c r="B2193" t="s">
        <v>107</v>
      </c>
      <c r="C2193">
        <v>6.2271200000000002</v>
      </c>
      <c r="D2193">
        <v>3.4264290000000002</v>
      </c>
    </row>
    <row r="2194" spans="1:4" x14ac:dyDescent="0.25">
      <c r="A2194" s="132">
        <v>8104</v>
      </c>
      <c r="B2194" t="s">
        <v>107</v>
      </c>
      <c r="C2194">
        <v>6.2206330000000003</v>
      </c>
      <c r="D2194">
        <v>3.424696</v>
      </c>
    </row>
    <row r="2195" spans="1:4" x14ac:dyDescent="0.25">
      <c r="A2195" s="132">
        <v>8105</v>
      </c>
      <c r="B2195" t="s">
        <v>107</v>
      </c>
      <c r="C2195">
        <v>6.2268819999999998</v>
      </c>
      <c r="D2195">
        <v>3.424601</v>
      </c>
    </row>
    <row r="2196" spans="1:4" x14ac:dyDescent="0.25">
      <c r="A2196" s="132">
        <v>8106</v>
      </c>
      <c r="B2196" t="s">
        <v>107</v>
      </c>
      <c r="C2196">
        <v>6.1925480000000004</v>
      </c>
      <c r="D2196">
        <v>3.4038140000000001</v>
      </c>
    </row>
    <row r="2197" spans="1:4" x14ac:dyDescent="0.25">
      <c r="A2197" s="132">
        <v>8107</v>
      </c>
      <c r="B2197" t="s">
        <v>107</v>
      </c>
      <c r="C2197">
        <v>6.204949</v>
      </c>
      <c r="D2197">
        <v>3.4187509999999999</v>
      </c>
    </row>
    <row r="2198" spans="1:4" x14ac:dyDescent="0.25">
      <c r="A2198" s="132">
        <v>8108</v>
      </c>
      <c r="B2198" t="s">
        <v>107</v>
      </c>
      <c r="C2198">
        <v>6.200698</v>
      </c>
      <c r="D2198">
        <v>3.4216519999999999</v>
      </c>
    </row>
    <row r="2199" spans="1:4" x14ac:dyDescent="0.25">
      <c r="A2199" s="132">
        <v>8109</v>
      </c>
      <c r="B2199" t="s">
        <v>107</v>
      </c>
      <c r="C2199">
        <v>6.2157960000000001</v>
      </c>
      <c r="D2199">
        <v>3.4185690000000002</v>
      </c>
    </row>
    <row r="2200" spans="1:4" x14ac:dyDescent="0.25">
      <c r="A2200" s="132">
        <v>8110</v>
      </c>
      <c r="B2200" t="s">
        <v>107</v>
      </c>
      <c r="C2200">
        <v>6.2279289999999996</v>
      </c>
      <c r="D2200">
        <v>3.4162759999999999</v>
      </c>
    </row>
    <row r="2201" spans="1:4" x14ac:dyDescent="0.25">
      <c r="A2201" s="132">
        <v>8201</v>
      </c>
      <c r="B2201" t="s">
        <v>107</v>
      </c>
      <c r="C2201">
        <v>5.618106</v>
      </c>
      <c r="D2201">
        <v>2.345631</v>
      </c>
    </row>
    <row r="2202" spans="1:4" x14ac:dyDescent="0.25">
      <c r="A2202" s="132">
        <v>8202</v>
      </c>
      <c r="B2202" t="s">
        <v>107</v>
      </c>
      <c r="C2202">
        <v>5.7126049999999999</v>
      </c>
      <c r="D2202">
        <v>2.388236</v>
      </c>
    </row>
    <row r="2203" spans="1:4" x14ac:dyDescent="0.25">
      <c r="A2203" s="132">
        <v>8203</v>
      </c>
      <c r="B2203" t="s">
        <v>107</v>
      </c>
      <c r="C2203">
        <v>5.5508540000000002</v>
      </c>
      <c r="D2203">
        <v>2.381421</v>
      </c>
    </row>
    <row r="2204" spans="1:4" x14ac:dyDescent="0.25">
      <c r="A2204" s="132">
        <v>8204</v>
      </c>
      <c r="B2204" t="s">
        <v>107</v>
      </c>
      <c r="C2204">
        <v>5.7887469999999999</v>
      </c>
      <c r="D2204">
        <v>2.5331039999999998</v>
      </c>
    </row>
    <row r="2205" spans="1:4" x14ac:dyDescent="0.25">
      <c r="A2205" s="132">
        <v>8205</v>
      </c>
      <c r="B2205" t="s">
        <v>107</v>
      </c>
      <c r="C2205">
        <v>5.6421140000000003</v>
      </c>
      <c r="D2205">
        <v>2.4380069999999998</v>
      </c>
    </row>
    <row r="2206" spans="1:4" x14ac:dyDescent="0.25">
      <c r="A2206" s="132">
        <v>8210</v>
      </c>
      <c r="B2206" t="s">
        <v>107</v>
      </c>
      <c r="C2206">
        <v>5.7526320000000002</v>
      </c>
      <c r="D2206">
        <v>2.4378030000000002</v>
      </c>
    </row>
    <row r="2207" spans="1:4" x14ac:dyDescent="0.25">
      <c r="A2207" s="132">
        <v>8215</v>
      </c>
      <c r="B2207" t="s">
        <v>107</v>
      </c>
      <c r="C2207">
        <v>5.774686</v>
      </c>
      <c r="D2207">
        <v>2.5991360000000001</v>
      </c>
    </row>
    <row r="2208" spans="1:4" x14ac:dyDescent="0.25">
      <c r="A2208" s="132">
        <v>8221</v>
      </c>
      <c r="B2208" t="s">
        <v>107</v>
      </c>
      <c r="C2208">
        <v>5.6504940000000001</v>
      </c>
      <c r="D2208">
        <v>2.2689970000000002</v>
      </c>
    </row>
    <row r="2209" spans="1:4" x14ac:dyDescent="0.25">
      <c r="A2209" s="132">
        <v>8223</v>
      </c>
      <c r="B2209" t="s">
        <v>107</v>
      </c>
      <c r="C2209">
        <v>5.6785480000000002</v>
      </c>
      <c r="D2209">
        <v>2.3216030000000001</v>
      </c>
    </row>
    <row r="2210" spans="1:4" x14ac:dyDescent="0.25">
      <c r="A2210" s="132">
        <v>8225</v>
      </c>
      <c r="B2210" t="s">
        <v>107</v>
      </c>
      <c r="C2210">
        <v>5.6612640000000001</v>
      </c>
      <c r="D2210">
        <v>2.262575</v>
      </c>
    </row>
    <row r="2211" spans="1:4" x14ac:dyDescent="0.25">
      <c r="A2211" s="132">
        <v>8226</v>
      </c>
      <c r="B2211" t="s">
        <v>107</v>
      </c>
      <c r="C2211">
        <v>5.6341289999999997</v>
      </c>
      <c r="D2211">
        <v>2.2846609999999998</v>
      </c>
    </row>
    <row r="2212" spans="1:4" x14ac:dyDescent="0.25">
      <c r="A2212" s="132">
        <v>8230</v>
      </c>
      <c r="B2212" t="s">
        <v>107</v>
      </c>
      <c r="C2212">
        <v>5.7210140000000003</v>
      </c>
      <c r="D2212">
        <v>2.3612839999999999</v>
      </c>
    </row>
    <row r="2213" spans="1:4" x14ac:dyDescent="0.25">
      <c r="A2213" s="132">
        <v>8232</v>
      </c>
      <c r="B2213" t="s">
        <v>107</v>
      </c>
      <c r="C2213">
        <v>5.6511079999999998</v>
      </c>
      <c r="D2213">
        <v>2.2737240000000001</v>
      </c>
    </row>
    <row r="2214" spans="1:4" x14ac:dyDescent="0.25">
      <c r="A2214" s="132">
        <v>8234</v>
      </c>
      <c r="B2214" t="s">
        <v>107</v>
      </c>
      <c r="C2214">
        <v>5.693778</v>
      </c>
      <c r="D2214">
        <v>2.3185159999999998</v>
      </c>
    </row>
    <row r="2215" spans="1:4" x14ac:dyDescent="0.25">
      <c r="A2215" s="132">
        <v>8241</v>
      </c>
      <c r="B2215" t="s">
        <v>107</v>
      </c>
      <c r="C2215">
        <v>5.7001949999999999</v>
      </c>
      <c r="D2215">
        <v>2.5438320000000001</v>
      </c>
    </row>
    <row r="2216" spans="1:4" x14ac:dyDescent="0.25">
      <c r="A2216" s="132">
        <v>8242</v>
      </c>
      <c r="B2216" t="s">
        <v>107</v>
      </c>
      <c r="C2216">
        <v>5.7734269999999999</v>
      </c>
      <c r="D2216">
        <v>2.49396</v>
      </c>
    </row>
    <row r="2217" spans="1:4" x14ac:dyDescent="0.25">
      <c r="A2217" s="132">
        <v>8243</v>
      </c>
      <c r="B2217" t="s">
        <v>107</v>
      </c>
      <c r="C2217">
        <v>5.7147410000000001</v>
      </c>
      <c r="D2217">
        <v>2.383823</v>
      </c>
    </row>
    <row r="2218" spans="1:4" x14ac:dyDescent="0.25">
      <c r="A2218" s="132">
        <v>8244</v>
      </c>
      <c r="B2218" t="s">
        <v>107</v>
      </c>
      <c r="C2218">
        <v>5.6532439999999999</v>
      </c>
      <c r="D2218">
        <v>2.2873299999999999</v>
      </c>
    </row>
    <row r="2219" spans="1:4" x14ac:dyDescent="0.25">
      <c r="A2219" s="132">
        <v>8247</v>
      </c>
      <c r="B2219" t="s">
        <v>107</v>
      </c>
      <c r="C2219">
        <v>5.711989</v>
      </c>
      <c r="D2219">
        <v>2.3883030000000001</v>
      </c>
    </row>
    <row r="2220" spans="1:4" x14ac:dyDescent="0.25">
      <c r="A2220" s="132">
        <v>8248</v>
      </c>
      <c r="B2220" t="s">
        <v>107</v>
      </c>
      <c r="C2220">
        <v>5.6276169999999999</v>
      </c>
      <c r="D2220">
        <v>2.2808809999999999</v>
      </c>
    </row>
    <row r="2221" spans="1:4" x14ac:dyDescent="0.25">
      <c r="A2221" s="132">
        <v>8251</v>
      </c>
      <c r="B2221" t="s">
        <v>107</v>
      </c>
      <c r="C2221">
        <v>5.7734269999999999</v>
      </c>
      <c r="D2221">
        <v>2.49396</v>
      </c>
    </row>
    <row r="2222" spans="1:4" x14ac:dyDescent="0.25">
      <c r="A2222" s="132">
        <v>8260</v>
      </c>
      <c r="B2222" t="s">
        <v>107</v>
      </c>
      <c r="C2222">
        <v>5.7562040000000003</v>
      </c>
      <c r="D2222">
        <v>2.4740090000000001</v>
      </c>
    </row>
    <row r="2223" spans="1:4" x14ac:dyDescent="0.25">
      <c r="A2223" s="132">
        <v>8270</v>
      </c>
      <c r="B2223" t="s">
        <v>107</v>
      </c>
      <c r="C2223">
        <v>5.7765209999999998</v>
      </c>
      <c r="D2223">
        <v>2.418485</v>
      </c>
    </row>
    <row r="2224" spans="1:4" x14ac:dyDescent="0.25">
      <c r="A2224" s="132">
        <v>8302</v>
      </c>
      <c r="B2224" t="s">
        <v>107</v>
      </c>
      <c r="C2224">
        <v>6.1112399999999996</v>
      </c>
      <c r="D2224">
        <v>2.9992930000000002</v>
      </c>
    </row>
    <row r="2225" spans="1:4" x14ac:dyDescent="0.25">
      <c r="A2225" s="132">
        <v>8310</v>
      </c>
      <c r="B2225" t="s">
        <v>107</v>
      </c>
      <c r="C2225">
        <v>5.899076</v>
      </c>
      <c r="D2225">
        <v>2.775128</v>
      </c>
    </row>
    <row r="2226" spans="1:4" x14ac:dyDescent="0.25">
      <c r="A2226" s="132">
        <v>8311</v>
      </c>
      <c r="B2226" t="s">
        <v>107</v>
      </c>
      <c r="C2226">
        <v>6.056127</v>
      </c>
      <c r="D2226">
        <v>2.82552</v>
      </c>
    </row>
    <row r="2227" spans="1:4" x14ac:dyDescent="0.25">
      <c r="A2227" s="132">
        <v>8312</v>
      </c>
      <c r="B2227" t="s">
        <v>107</v>
      </c>
      <c r="C2227">
        <v>6.0812350000000004</v>
      </c>
      <c r="D2227">
        <v>3.1346759999999998</v>
      </c>
    </row>
    <row r="2228" spans="1:4" x14ac:dyDescent="0.25">
      <c r="A2228" s="132">
        <v>8314</v>
      </c>
      <c r="B2228" t="s">
        <v>107</v>
      </c>
      <c r="C2228">
        <v>5.8593549999999999</v>
      </c>
      <c r="D2228">
        <v>2.4897629999999999</v>
      </c>
    </row>
    <row r="2229" spans="1:4" x14ac:dyDescent="0.25">
      <c r="A2229" s="132">
        <v>8317</v>
      </c>
      <c r="B2229" t="s">
        <v>107</v>
      </c>
      <c r="C2229">
        <v>5.8378079999999999</v>
      </c>
      <c r="D2229">
        <v>2.4916160000000001</v>
      </c>
    </row>
    <row r="2230" spans="1:4" x14ac:dyDescent="0.25">
      <c r="A2230" s="132">
        <v>8318</v>
      </c>
      <c r="B2230" t="s">
        <v>107</v>
      </c>
      <c r="C2230">
        <v>6.0743</v>
      </c>
      <c r="D2230">
        <v>3.0399080000000001</v>
      </c>
    </row>
    <row r="2231" spans="1:4" x14ac:dyDescent="0.25">
      <c r="A2231" s="132">
        <v>8319</v>
      </c>
      <c r="B2231" t="s">
        <v>107</v>
      </c>
      <c r="C2231">
        <v>5.831664</v>
      </c>
      <c r="D2231">
        <v>2.478939</v>
      </c>
    </row>
    <row r="2232" spans="1:4" x14ac:dyDescent="0.25">
      <c r="A2232" s="132">
        <v>8322</v>
      </c>
      <c r="B2232" t="s">
        <v>107</v>
      </c>
      <c r="C2232">
        <v>6.0218030000000002</v>
      </c>
      <c r="D2232">
        <v>3.028543</v>
      </c>
    </row>
    <row r="2233" spans="1:4" x14ac:dyDescent="0.25">
      <c r="A2233" s="132">
        <v>8323</v>
      </c>
      <c r="B2233" t="s">
        <v>107</v>
      </c>
      <c r="C2233">
        <v>6.1499709999999999</v>
      </c>
      <c r="D2233">
        <v>3.0895739999999998</v>
      </c>
    </row>
    <row r="2234" spans="1:4" x14ac:dyDescent="0.25">
      <c r="A2234" s="132">
        <v>8324</v>
      </c>
      <c r="B2234" t="s">
        <v>107</v>
      </c>
      <c r="C2234">
        <v>5.871575</v>
      </c>
      <c r="D2234">
        <v>2.5247649999999999</v>
      </c>
    </row>
    <row r="2235" spans="1:4" x14ac:dyDescent="0.25">
      <c r="A2235" s="132">
        <v>8326</v>
      </c>
      <c r="B2235" t="s">
        <v>107</v>
      </c>
      <c r="C2235">
        <v>5.918393</v>
      </c>
      <c r="D2235">
        <v>2.8146369999999998</v>
      </c>
    </row>
    <row r="2236" spans="1:4" x14ac:dyDescent="0.25">
      <c r="A2236" s="132">
        <v>8327</v>
      </c>
      <c r="B2236" t="s">
        <v>107</v>
      </c>
      <c r="C2236">
        <v>5.8920950000000003</v>
      </c>
      <c r="D2236">
        <v>2.5684130000000001</v>
      </c>
    </row>
    <row r="2237" spans="1:4" x14ac:dyDescent="0.25">
      <c r="A2237" s="132">
        <v>8328</v>
      </c>
      <c r="B2237" t="s">
        <v>107</v>
      </c>
      <c r="C2237">
        <v>6.0291069999999998</v>
      </c>
      <c r="D2237">
        <v>2.9880059999999999</v>
      </c>
    </row>
    <row r="2238" spans="1:4" x14ac:dyDescent="0.25">
      <c r="A2238" s="132">
        <v>8330</v>
      </c>
      <c r="B2238" t="s">
        <v>107</v>
      </c>
      <c r="C2238">
        <v>5.8058829999999997</v>
      </c>
      <c r="D2238">
        <v>2.5310980000000001</v>
      </c>
    </row>
    <row r="2239" spans="1:4" x14ac:dyDescent="0.25">
      <c r="A2239" s="132">
        <v>8332</v>
      </c>
      <c r="B2239" t="s">
        <v>107</v>
      </c>
      <c r="C2239">
        <v>5.938383</v>
      </c>
      <c r="D2239">
        <v>2.6363249999999998</v>
      </c>
    </row>
    <row r="2240" spans="1:4" x14ac:dyDescent="0.25">
      <c r="A2240" s="132">
        <v>8340</v>
      </c>
      <c r="B2240" t="s">
        <v>107</v>
      </c>
      <c r="C2240">
        <v>5.8941920000000003</v>
      </c>
      <c r="D2240">
        <v>2.589791</v>
      </c>
    </row>
    <row r="2241" spans="1:4" x14ac:dyDescent="0.25">
      <c r="A2241" s="132">
        <v>8341</v>
      </c>
      <c r="B2241" t="s">
        <v>107</v>
      </c>
      <c r="C2241">
        <v>5.9382640000000002</v>
      </c>
      <c r="D2241">
        <v>2.8059240000000001</v>
      </c>
    </row>
    <row r="2242" spans="1:4" x14ac:dyDescent="0.25">
      <c r="A2242" s="132">
        <v>8343</v>
      </c>
      <c r="B2242" t="s">
        <v>107</v>
      </c>
      <c r="C2242">
        <v>6.1071999999999997</v>
      </c>
      <c r="D2242">
        <v>3.1486329999999998</v>
      </c>
    </row>
    <row r="2243" spans="1:4" x14ac:dyDescent="0.25">
      <c r="A2243" s="132">
        <v>8344</v>
      </c>
      <c r="B2243" t="s">
        <v>107</v>
      </c>
      <c r="C2243">
        <v>5.9615609999999997</v>
      </c>
      <c r="D2243">
        <v>2.9082620000000001</v>
      </c>
    </row>
    <row r="2244" spans="1:4" x14ac:dyDescent="0.25">
      <c r="A2244" s="132">
        <v>8345</v>
      </c>
      <c r="B2244" t="s">
        <v>107</v>
      </c>
      <c r="C2244">
        <v>5.9846459999999997</v>
      </c>
      <c r="D2244">
        <v>2.716774</v>
      </c>
    </row>
    <row r="2245" spans="1:4" x14ac:dyDescent="0.25">
      <c r="A2245" s="132">
        <v>8346</v>
      </c>
      <c r="B2245" t="s">
        <v>107</v>
      </c>
      <c r="C2245">
        <v>5.8788289999999996</v>
      </c>
      <c r="D2245">
        <v>2.799944</v>
      </c>
    </row>
    <row r="2246" spans="1:4" x14ac:dyDescent="0.25">
      <c r="A2246" s="132">
        <v>8349</v>
      </c>
      <c r="B2246" t="s">
        <v>107</v>
      </c>
      <c r="C2246">
        <v>5.9215280000000003</v>
      </c>
      <c r="D2246">
        <v>2.626976</v>
      </c>
    </row>
    <row r="2247" spans="1:4" x14ac:dyDescent="0.25">
      <c r="A2247" s="132">
        <v>8350</v>
      </c>
      <c r="B2247" t="s">
        <v>107</v>
      </c>
      <c r="C2247">
        <v>5.8967539999999996</v>
      </c>
      <c r="D2247">
        <v>2.6920959999999998</v>
      </c>
    </row>
    <row r="2248" spans="1:4" x14ac:dyDescent="0.25">
      <c r="A2248" s="132">
        <v>8353</v>
      </c>
      <c r="B2248" t="s">
        <v>107</v>
      </c>
      <c r="C2248">
        <v>6.1329149999999997</v>
      </c>
      <c r="D2248">
        <v>3.0523729999999998</v>
      </c>
    </row>
    <row r="2249" spans="1:4" x14ac:dyDescent="0.25">
      <c r="A2249" s="132">
        <v>8360</v>
      </c>
      <c r="B2249" t="s">
        <v>107</v>
      </c>
      <c r="C2249">
        <v>5.9667500000000002</v>
      </c>
      <c r="D2249">
        <v>2.795156</v>
      </c>
    </row>
    <row r="2250" spans="1:4" x14ac:dyDescent="0.25">
      <c r="A2250" s="132">
        <v>8361</v>
      </c>
      <c r="B2250" t="s">
        <v>107</v>
      </c>
      <c r="C2250">
        <v>5.9457839999999997</v>
      </c>
      <c r="D2250">
        <v>2.6857419999999999</v>
      </c>
    </row>
    <row r="2251" spans="1:4" x14ac:dyDescent="0.25">
      <c r="A2251" s="132">
        <v>8401</v>
      </c>
      <c r="B2251" t="s">
        <v>107</v>
      </c>
      <c r="C2251">
        <v>5.5508540000000002</v>
      </c>
      <c r="D2251">
        <v>2.381421</v>
      </c>
    </row>
    <row r="2252" spans="1:4" x14ac:dyDescent="0.25">
      <c r="A2252" s="132">
        <v>8402</v>
      </c>
      <c r="B2252" t="s">
        <v>107</v>
      </c>
      <c r="C2252">
        <v>5.6402640000000002</v>
      </c>
      <c r="D2252">
        <v>2.2819029999999998</v>
      </c>
    </row>
    <row r="2253" spans="1:4" x14ac:dyDescent="0.25">
      <c r="A2253" s="132">
        <v>8403</v>
      </c>
      <c r="B2253" t="s">
        <v>107</v>
      </c>
      <c r="C2253">
        <v>5.6276169999999999</v>
      </c>
      <c r="D2253">
        <v>2.2808809999999999</v>
      </c>
    </row>
    <row r="2254" spans="1:4" x14ac:dyDescent="0.25">
      <c r="A2254" s="132">
        <v>8406</v>
      </c>
      <c r="B2254" t="s">
        <v>107</v>
      </c>
      <c r="C2254">
        <v>5.5568910000000002</v>
      </c>
      <c r="D2254">
        <v>2.374994</v>
      </c>
    </row>
    <row r="2255" spans="1:4" x14ac:dyDescent="0.25">
      <c r="A2255" s="132">
        <v>8501</v>
      </c>
      <c r="B2255" t="s">
        <v>107</v>
      </c>
      <c r="C2255">
        <v>6.110277</v>
      </c>
      <c r="D2255">
        <v>3.1193979999999999</v>
      </c>
    </row>
    <row r="2256" spans="1:4" x14ac:dyDescent="0.25">
      <c r="A2256" s="132">
        <v>8502</v>
      </c>
      <c r="B2256" t="s">
        <v>107</v>
      </c>
      <c r="C2256">
        <v>6.180663</v>
      </c>
      <c r="D2256">
        <v>3.4098820000000001</v>
      </c>
    </row>
    <row r="2257" spans="1:4" x14ac:dyDescent="0.25">
      <c r="A2257" s="132">
        <v>8505</v>
      </c>
      <c r="B2257" t="s">
        <v>107</v>
      </c>
      <c r="C2257">
        <v>6.2235589999999998</v>
      </c>
      <c r="D2257">
        <v>3.178706</v>
      </c>
    </row>
    <row r="2258" spans="1:4" x14ac:dyDescent="0.25">
      <c r="A2258" s="132">
        <v>8510</v>
      </c>
      <c r="B2258" t="s">
        <v>107</v>
      </c>
      <c r="C2258">
        <v>6.0986279999999997</v>
      </c>
      <c r="D2258">
        <v>3.1828880000000002</v>
      </c>
    </row>
    <row r="2259" spans="1:4" x14ac:dyDescent="0.25">
      <c r="A2259" s="132">
        <v>8511</v>
      </c>
      <c r="B2259" t="s">
        <v>107</v>
      </c>
      <c r="C2259">
        <v>6.0440950000000004</v>
      </c>
      <c r="D2259">
        <v>3.0169459999999999</v>
      </c>
    </row>
    <row r="2260" spans="1:4" x14ac:dyDescent="0.25">
      <c r="A2260" s="132">
        <v>8512</v>
      </c>
      <c r="B2260" t="s">
        <v>107</v>
      </c>
      <c r="C2260">
        <v>6.1535250000000001</v>
      </c>
      <c r="D2260">
        <v>3.2483149999999998</v>
      </c>
    </row>
    <row r="2261" spans="1:4" x14ac:dyDescent="0.25">
      <c r="A2261" s="132">
        <v>8514</v>
      </c>
      <c r="B2261" t="s">
        <v>107</v>
      </c>
      <c r="C2261">
        <v>6.0968819999999999</v>
      </c>
      <c r="D2261">
        <v>3.121877</v>
      </c>
    </row>
    <row r="2262" spans="1:4" x14ac:dyDescent="0.25">
      <c r="A2262" s="132">
        <v>8515</v>
      </c>
      <c r="B2262" t="s">
        <v>107</v>
      </c>
      <c r="C2262">
        <v>6.1653570000000002</v>
      </c>
      <c r="D2262">
        <v>3.124126</v>
      </c>
    </row>
    <row r="2263" spans="1:4" x14ac:dyDescent="0.25">
      <c r="A2263" s="132">
        <v>8518</v>
      </c>
      <c r="B2263" t="s">
        <v>107</v>
      </c>
      <c r="C2263">
        <v>6.2574579999999997</v>
      </c>
      <c r="D2263">
        <v>3.2410459999999999</v>
      </c>
    </row>
    <row r="2264" spans="1:4" x14ac:dyDescent="0.25">
      <c r="A2264" s="132">
        <v>8520</v>
      </c>
      <c r="B2264" t="s">
        <v>107</v>
      </c>
      <c r="C2264">
        <v>6.1261789999999996</v>
      </c>
      <c r="D2264">
        <v>3.2236609999999999</v>
      </c>
    </row>
    <row r="2265" spans="1:4" x14ac:dyDescent="0.25">
      <c r="A2265" s="132">
        <v>8525</v>
      </c>
      <c r="B2265" t="s">
        <v>107</v>
      </c>
      <c r="C2265">
        <v>6.1943989999999998</v>
      </c>
      <c r="D2265">
        <v>3.4402309999999998</v>
      </c>
    </row>
    <row r="2266" spans="1:4" x14ac:dyDescent="0.25">
      <c r="A2266" s="132">
        <v>8527</v>
      </c>
      <c r="B2266" t="s">
        <v>107</v>
      </c>
      <c r="C2266">
        <v>6.0756920000000001</v>
      </c>
      <c r="D2266">
        <v>3.1566749999999999</v>
      </c>
    </row>
    <row r="2267" spans="1:4" x14ac:dyDescent="0.25">
      <c r="A2267" s="132">
        <v>8528</v>
      </c>
      <c r="B2267" t="s">
        <v>107</v>
      </c>
      <c r="C2267">
        <v>6.1805640000000004</v>
      </c>
      <c r="D2267">
        <v>3.335391</v>
      </c>
    </row>
    <row r="2268" spans="1:4" x14ac:dyDescent="0.25">
      <c r="A2268" s="132">
        <v>8530</v>
      </c>
      <c r="B2268" t="s">
        <v>107</v>
      </c>
      <c r="C2268">
        <v>6.2076900000000004</v>
      </c>
      <c r="D2268">
        <v>3.4237259999999998</v>
      </c>
    </row>
    <row r="2269" spans="1:4" x14ac:dyDescent="0.25">
      <c r="A2269" s="132">
        <v>8533</v>
      </c>
      <c r="B2269" t="s">
        <v>107</v>
      </c>
      <c r="C2269">
        <v>6.0788339999999996</v>
      </c>
      <c r="D2269">
        <v>3.0814870000000001</v>
      </c>
    </row>
    <row r="2270" spans="1:4" x14ac:dyDescent="0.25">
      <c r="A2270" s="132">
        <v>8534</v>
      </c>
      <c r="B2270" t="s">
        <v>107</v>
      </c>
      <c r="C2270">
        <v>6.2257530000000001</v>
      </c>
      <c r="D2270">
        <v>3.3651110000000002</v>
      </c>
    </row>
    <row r="2271" spans="1:4" x14ac:dyDescent="0.25">
      <c r="A2271" s="132">
        <v>8535</v>
      </c>
      <c r="B2271" t="s">
        <v>107</v>
      </c>
      <c r="C2271">
        <v>6.1034790000000001</v>
      </c>
      <c r="D2271">
        <v>3.1989730000000001</v>
      </c>
    </row>
    <row r="2272" spans="1:4" x14ac:dyDescent="0.25">
      <c r="A2272" s="132">
        <v>8536</v>
      </c>
      <c r="B2272" t="s">
        <v>107</v>
      </c>
      <c r="C2272">
        <v>6.1639290000000004</v>
      </c>
      <c r="D2272">
        <v>3.2823410000000002</v>
      </c>
    </row>
    <row r="2273" spans="1:4" x14ac:dyDescent="0.25">
      <c r="A2273" s="132">
        <v>8540</v>
      </c>
      <c r="B2273" t="s">
        <v>107</v>
      </c>
      <c r="C2273">
        <v>6.1913</v>
      </c>
      <c r="D2273">
        <v>3.3406150000000001</v>
      </c>
    </row>
    <row r="2274" spans="1:4" x14ac:dyDescent="0.25">
      <c r="A2274" s="132">
        <v>8542</v>
      </c>
      <c r="B2274" t="s">
        <v>107</v>
      </c>
      <c r="C2274">
        <v>6.1890599999999996</v>
      </c>
      <c r="D2274">
        <v>3.3367830000000001</v>
      </c>
    </row>
    <row r="2275" spans="1:4" x14ac:dyDescent="0.25">
      <c r="A2275" s="132">
        <v>8544</v>
      </c>
      <c r="B2275" t="s">
        <v>107</v>
      </c>
      <c r="C2275">
        <v>6.1885029999999999</v>
      </c>
      <c r="D2275">
        <v>3.3254069999999998</v>
      </c>
    </row>
    <row r="2276" spans="1:4" x14ac:dyDescent="0.25">
      <c r="A2276" s="132">
        <v>8550</v>
      </c>
      <c r="B2276" t="s">
        <v>107</v>
      </c>
      <c r="C2276">
        <v>6.1720069999999998</v>
      </c>
      <c r="D2276">
        <v>3.2656049999999999</v>
      </c>
    </row>
    <row r="2277" spans="1:4" x14ac:dyDescent="0.25">
      <c r="A2277" s="132">
        <v>8551</v>
      </c>
      <c r="B2277" t="s">
        <v>107</v>
      </c>
      <c r="C2277">
        <v>6.1735300000000004</v>
      </c>
      <c r="D2277">
        <v>3.4961959999999999</v>
      </c>
    </row>
    <row r="2278" spans="1:4" x14ac:dyDescent="0.25">
      <c r="A2278" s="132">
        <v>8553</v>
      </c>
      <c r="B2278" t="s">
        <v>107</v>
      </c>
      <c r="C2278">
        <v>6.1831459999999998</v>
      </c>
      <c r="D2278">
        <v>3.3617050000000002</v>
      </c>
    </row>
    <row r="2279" spans="1:4" x14ac:dyDescent="0.25">
      <c r="A2279" s="132">
        <v>8554</v>
      </c>
      <c r="B2279" t="s">
        <v>107</v>
      </c>
      <c r="C2279">
        <v>6.2531619999999997</v>
      </c>
      <c r="D2279">
        <v>3.211757</v>
      </c>
    </row>
    <row r="2280" spans="1:4" x14ac:dyDescent="0.25">
      <c r="A2280" s="132">
        <v>8555</v>
      </c>
      <c r="B2280" t="s">
        <v>107</v>
      </c>
      <c r="C2280">
        <v>6.1077190000000003</v>
      </c>
      <c r="D2280">
        <v>3.1927880000000002</v>
      </c>
    </row>
    <row r="2281" spans="1:4" x14ac:dyDescent="0.25">
      <c r="A2281" s="132">
        <v>8556</v>
      </c>
      <c r="B2281" t="s">
        <v>107</v>
      </c>
      <c r="C2281">
        <v>6.1277850000000003</v>
      </c>
      <c r="D2281">
        <v>3.4694180000000001</v>
      </c>
    </row>
    <row r="2282" spans="1:4" x14ac:dyDescent="0.25">
      <c r="A2282" s="132">
        <v>8558</v>
      </c>
      <c r="B2282" t="s">
        <v>107</v>
      </c>
      <c r="C2282">
        <v>6.1840250000000001</v>
      </c>
      <c r="D2282">
        <v>3.422266</v>
      </c>
    </row>
    <row r="2283" spans="1:4" x14ac:dyDescent="0.25">
      <c r="A2283" s="132">
        <v>8559</v>
      </c>
      <c r="B2283" t="s">
        <v>107</v>
      </c>
      <c r="C2283">
        <v>6.1406559999999999</v>
      </c>
      <c r="D2283">
        <v>3.4849489999999999</v>
      </c>
    </row>
    <row r="2284" spans="1:4" x14ac:dyDescent="0.25">
      <c r="A2284" s="132">
        <v>8560</v>
      </c>
      <c r="B2284" t="s">
        <v>107</v>
      </c>
      <c r="C2284">
        <v>6.2305229999999998</v>
      </c>
      <c r="D2284">
        <v>3.3613219999999999</v>
      </c>
    </row>
    <row r="2285" spans="1:4" x14ac:dyDescent="0.25">
      <c r="A2285" s="132">
        <v>8562</v>
      </c>
      <c r="B2285" t="s">
        <v>107</v>
      </c>
      <c r="C2285">
        <v>6.1007400000000001</v>
      </c>
      <c r="D2285">
        <v>3.0409220000000001</v>
      </c>
    </row>
    <row r="2286" spans="1:4" x14ac:dyDescent="0.25">
      <c r="A2286" s="132">
        <v>8608</v>
      </c>
      <c r="B2286" t="s">
        <v>107</v>
      </c>
      <c r="C2286">
        <v>6.2625029999999997</v>
      </c>
      <c r="D2286">
        <v>3.250032</v>
      </c>
    </row>
    <row r="2287" spans="1:4" x14ac:dyDescent="0.25">
      <c r="A2287" s="132">
        <v>8609</v>
      </c>
      <c r="B2287" t="s">
        <v>107</v>
      </c>
      <c r="C2287">
        <v>6.2575339999999997</v>
      </c>
      <c r="D2287">
        <v>3.243144</v>
      </c>
    </row>
    <row r="2288" spans="1:4" x14ac:dyDescent="0.25">
      <c r="A2288" s="132">
        <v>8610</v>
      </c>
      <c r="B2288" t="s">
        <v>107</v>
      </c>
      <c r="C2288">
        <v>6.2306790000000003</v>
      </c>
      <c r="D2288">
        <v>3.212351</v>
      </c>
    </row>
    <row r="2289" spans="1:4" x14ac:dyDescent="0.25">
      <c r="A2289" s="132">
        <v>8611</v>
      </c>
      <c r="B2289" t="s">
        <v>107</v>
      </c>
      <c r="C2289">
        <v>6.2561450000000001</v>
      </c>
      <c r="D2289">
        <v>3.2299329999999999</v>
      </c>
    </row>
    <row r="2290" spans="1:4" x14ac:dyDescent="0.25">
      <c r="A2290" s="132">
        <v>8618</v>
      </c>
      <c r="B2290" t="s">
        <v>107</v>
      </c>
      <c r="C2290">
        <v>6.259112</v>
      </c>
      <c r="D2290">
        <v>3.2763390000000001</v>
      </c>
    </row>
    <row r="2291" spans="1:4" x14ac:dyDescent="0.25">
      <c r="A2291" s="132">
        <v>8619</v>
      </c>
      <c r="B2291" t="s">
        <v>107</v>
      </c>
      <c r="C2291">
        <v>6.2248140000000003</v>
      </c>
      <c r="D2291">
        <v>3.248148</v>
      </c>
    </row>
    <row r="2292" spans="1:4" x14ac:dyDescent="0.25">
      <c r="A2292" s="132">
        <v>8620</v>
      </c>
      <c r="B2292" t="s">
        <v>107</v>
      </c>
      <c r="C2292">
        <v>6.1687830000000003</v>
      </c>
      <c r="D2292">
        <v>3.1566369999999999</v>
      </c>
    </row>
    <row r="2293" spans="1:4" x14ac:dyDescent="0.25">
      <c r="A2293" s="132">
        <v>8628</v>
      </c>
      <c r="B2293" t="s">
        <v>107</v>
      </c>
      <c r="C2293">
        <v>6.2492320000000001</v>
      </c>
      <c r="D2293">
        <v>3.3061039999999999</v>
      </c>
    </row>
    <row r="2294" spans="1:4" x14ac:dyDescent="0.25">
      <c r="A2294" s="132">
        <v>8629</v>
      </c>
      <c r="B2294" t="s">
        <v>107</v>
      </c>
      <c r="C2294">
        <v>6.2497600000000002</v>
      </c>
      <c r="D2294">
        <v>3.236955</v>
      </c>
    </row>
    <row r="2295" spans="1:4" x14ac:dyDescent="0.25">
      <c r="A2295" s="132">
        <v>8638</v>
      </c>
      <c r="B2295" t="s">
        <v>107</v>
      </c>
      <c r="C2295">
        <v>6.2592939999999997</v>
      </c>
      <c r="D2295">
        <v>3.274041</v>
      </c>
    </row>
    <row r="2296" spans="1:4" x14ac:dyDescent="0.25">
      <c r="A2296" s="132">
        <v>8640</v>
      </c>
      <c r="B2296" t="s">
        <v>107</v>
      </c>
      <c r="C2296">
        <v>6.0696310000000002</v>
      </c>
      <c r="D2296">
        <v>3.0377689999999999</v>
      </c>
    </row>
    <row r="2297" spans="1:4" x14ac:dyDescent="0.25">
      <c r="A2297" s="132">
        <v>8641</v>
      </c>
      <c r="B2297" t="s">
        <v>107</v>
      </c>
      <c r="C2297">
        <v>6.0581060000000004</v>
      </c>
      <c r="D2297">
        <v>3.008311</v>
      </c>
    </row>
    <row r="2298" spans="1:4" x14ac:dyDescent="0.25">
      <c r="A2298" s="132">
        <v>8648</v>
      </c>
      <c r="B2298" t="s">
        <v>107</v>
      </c>
      <c r="C2298">
        <v>6.233263</v>
      </c>
      <c r="D2298">
        <v>3.293329</v>
      </c>
    </row>
    <row r="2299" spans="1:4" x14ac:dyDescent="0.25">
      <c r="A2299" s="132">
        <v>8690</v>
      </c>
      <c r="B2299" t="s">
        <v>107</v>
      </c>
      <c r="C2299">
        <v>6.1921049999999997</v>
      </c>
      <c r="D2299">
        <v>3.2267790000000001</v>
      </c>
    </row>
    <row r="2300" spans="1:4" x14ac:dyDescent="0.25">
      <c r="A2300" s="132">
        <v>8691</v>
      </c>
      <c r="B2300" t="s">
        <v>107</v>
      </c>
      <c r="C2300">
        <v>6.1379989999999998</v>
      </c>
      <c r="D2300">
        <v>3.1948460000000001</v>
      </c>
    </row>
    <row r="2301" spans="1:4" x14ac:dyDescent="0.25">
      <c r="A2301" s="132">
        <v>8701</v>
      </c>
      <c r="B2301" t="s">
        <v>107</v>
      </c>
      <c r="C2301">
        <v>6.0136659999999997</v>
      </c>
      <c r="D2301">
        <v>3.1345719999999999</v>
      </c>
    </row>
    <row r="2302" spans="1:4" x14ac:dyDescent="0.25">
      <c r="A2302" s="132">
        <v>8721</v>
      </c>
      <c r="B2302" t="s">
        <v>107</v>
      </c>
      <c r="C2302">
        <v>5.9499700000000004</v>
      </c>
      <c r="D2302">
        <v>3.0450300000000001</v>
      </c>
    </row>
    <row r="2303" spans="1:4" x14ac:dyDescent="0.25">
      <c r="A2303" s="132">
        <v>8722</v>
      </c>
      <c r="B2303" t="s">
        <v>107</v>
      </c>
      <c r="C2303">
        <v>5.957929</v>
      </c>
      <c r="D2303">
        <v>3.053941</v>
      </c>
    </row>
    <row r="2304" spans="1:4" x14ac:dyDescent="0.25">
      <c r="A2304" s="132">
        <v>8723</v>
      </c>
      <c r="B2304" t="s">
        <v>107</v>
      </c>
      <c r="C2304">
        <v>5.9452299999999996</v>
      </c>
      <c r="D2304">
        <v>3.0797870000000001</v>
      </c>
    </row>
    <row r="2305" spans="1:4" x14ac:dyDescent="0.25">
      <c r="A2305" s="132">
        <v>8724</v>
      </c>
      <c r="B2305" t="s">
        <v>107</v>
      </c>
      <c r="C2305">
        <v>5.9612689999999997</v>
      </c>
      <c r="D2305">
        <v>3.096206</v>
      </c>
    </row>
    <row r="2306" spans="1:4" x14ac:dyDescent="0.25">
      <c r="A2306" s="132">
        <v>8730</v>
      </c>
      <c r="B2306" t="s">
        <v>107</v>
      </c>
      <c r="C2306">
        <v>5.9319170000000003</v>
      </c>
      <c r="D2306">
        <v>3.0780810000000001</v>
      </c>
    </row>
    <row r="2307" spans="1:4" x14ac:dyDescent="0.25">
      <c r="A2307" s="132">
        <v>8731</v>
      </c>
      <c r="B2307" t="s">
        <v>107</v>
      </c>
      <c r="C2307">
        <v>5.9389029999999998</v>
      </c>
      <c r="D2307">
        <v>3.013137</v>
      </c>
    </row>
    <row r="2308" spans="1:4" x14ac:dyDescent="0.25">
      <c r="A2308" s="132">
        <v>8732</v>
      </c>
      <c r="B2308" t="s">
        <v>107</v>
      </c>
      <c r="C2308">
        <v>5.9215020000000003</v>
      </c>
      <c r="D2308">
        <v>3.0347900000000001</v>
      </c>
    </row>
    <row r="2309" spans="1:4" x14ac:dyDescent="0.25">
      <c r="A2309" s="132">
        <v>8733</v>
      </c>
      <c r="B2309" t="s">
        <v>107</v>
      </c>
      <c r="C2309">
        <v>6.0448560000000002</v>
      </c>
      <c r="D2309">
        <v>3.0896240000000001</v>
      </c>
    </row>
    <row r="2310" spans="1:4" x14ac:dyDescent="0.25">
      <c r="A2310" s="132">
        <v>8734</v>
      </c>
      <c r="B2310" t="s">
        <v>107</v>
      </c>
      <c r="C2310">
        <v>5.9358599999999999</v>
      </c>
      <c r="D2310">
        <v>3.0358390000000002</v>
      </c>
    </row>
    <row r="2311" spans="1:4" x14ac:dyDescent="0.25">
      <c r="A2311" s="132">
        <v>8735</v>
      </c>
      <c r="B2311" t="s">
        <v>107</v>
      </c>
      <c r="C2311">
        <v>5.8846400000000001</v>
      </c>
      <c r="D2311">
        <v>3.014313</v>
      </c>
    </row>
    <row r="2312" spans="1:4" x14ac:dyDescent="0.25">
      <c r="A2312" s="132">
        <v>8736</v>
      </c>
      <c r="B2312" t="s">
        <v>107</v>
      </c>
      <c r="C2312">
        <v>5.9423029999999999</v>
      </c>
      <c r="D2312">
        <v>3.0826530000000001</v>
      </c>
    </row>
    <row r="2313" spans="1:4" x14ac:dyDescent="0.25">
      <c r="A2313" s="132">
        <v>8738</v>
      </c>
      <c r="B2313" t="s">
        <v>107</v>
      </c>
      <c r="C2313">
        <v>5.931495</v>
      </c>
      <c r="D2313">
        <v>3.0779169999999998</v>
      </c>
    </row>
    <row r="2314" spans="1:4" x14ac:dyDescent="0.25">
      <c r="A2314" s="132">
        <v>8740</v>
      </c>
      <c r="B2314" t="s">
        <v>107</v>
      </c>
      <c r="C2314">
        <v>5.912763</v>
      </c>
      <c r="D2314">
        <v>3.0252140000000001</v>
      </c>
    </row>
    <row r="2315" spans="1:4" x14ac:dyDescent="0.25">
      <c r="A2315" s="132">
        <v>8741</v>
      </c>
      <c r="B2315" t="s">
        <v>107</v>
      </c>
      <c r="C2315">
        <v>5.9392630000000004</v>
      </c>
      <c r="D2315">
        <v>3.04447</v>
      </c>
    </row>
    <row r="2316" spans="1:4" x14ac:dyDescent="0.25">
      <c r="A2316" s="132">
        <v>8742</v>
      </c>
      <c r="B2316" t="s">
        <v>107</v>
      </c>
      <c r="C2316">
        <v>5.9321580000000003</v>
      </c>
      <c r="D2316">
        <v>3.0781109999999998</v>
      </c>
    </row>
    <row r="2317" spans="1:4" x14ac:dyDescent="0.25">
      <c r="A2317" s="132">
        <v>8750</v>
      </c>
      <c r="B2317" t="s">
        <v>107</v>
      </c>
      <c r="C2317">
        <v>5.931495</v>
      </c>
      <c r="D2317">
        <v>3.0779169999999998</v>
      </c>
    </row>
    <row r="2318" spans="1:4" x14ac:dyDescent="0.25">
      <c r="A2318" s="132">
        <v>8751</v>
      </c>
      <c r="B2318" t="s">
        <v>107</v>
      </c>
      <c r="C2318">
        <v>5.8768859999999998</v>
      </c>
      <c r="D2318">
        <v>3.0031690000000002</v>
      </c>
    </row>
    <row r="2319" spans="1:4" x14ac:dyDescent="0.25">
      <c r="A2319" s="132">
        <v>8752</v>
      </c>
      <c r="B2319" t="s">
        <v>107</v>
      </c>
      <c r="C2319">
        <v>5.8728480000000003</v>
      </c>
      <c r="D2319">
        <v>2.9979300000000002</v>
      </c>
    </row>
    <row r="2320" spans="1:4" x14ac:dyDescent="0.25">
      <c r="A2320" s="132">
        <v>8753</v>
      </c>
      <c r="B2320" t="s">
        <v>107</v>
      </c>
      <c r="C2320">
        <v>5.9494660000000001</v>
      </c>
      <c r="D2320">
        <v>3.0656889999999999</v>
      </c>
    </row>
    <row r="2321" spans="1:4" x14ac:dyDescent="0.25">
      <c r="A2321" s="132">
        <v>8755</v>
      </c>
      <c r="B2321" t="s">
        <v>107</v>
      </c>
      <c r="C2321">
        <v>6.0032160000000001</v>
      </c>
      <c r="D2321">
        <v>3.110414</v>
      </c>
    </row>
    <row r="2322" spans="1:4" x14ac:dyDescent="0.25">
      <c r="A2322" s="132">
        <v>8757</v>
      </c>
      <c r="B2322" t="s">
        <v>107</v>
      </c>
      <c r="C2322">
        <v>5.9982540000000002</v>
      </c>
      <c r="D2322">
        <v>3.0884330000000002</v>
      </c>
    </row>
    <row r="2323" spans="1:4" x14ac:dyDescent="0.25">
      <c r="A2323" s="132">
        <v>8758</v>
      </c>
      <c r="B2323" t="s">
        <v>107</v>
      </c>
      <c r="C2323">
        <v>5.8766790000000002</v>
      </c>
      <c r="D2323">
        <v>2.9481739999999999</v>
      </c>
    </row>
    <row r="2324" spans="1:4" x14ac:dyDescent="0.25">
      <c r="A2324" s="132">
        <v>8759</v>
      </c>
      <c r="B2324" t="s">
        <v>107</v>
      </c>
      <c r="C2324">
        <v>6.0058410000000002</v>
      </c>
      <c r="D2324">
        <v>3.0739329999999998</v>
      </c>
    </row>
    <row r="2325" spans="1:4" x14ac:dyDescent="0.25">
      <c r="A2325" s="132">
        <v>8801</v>
      </c>
      <c r="B2325" t="s">
        <v>107</v>
      </c>
      <c r="C2325">
        <v>6.0134720000000002</v>
      </c>
      <c r="D2325">
        <v>3.7211959999999999</v>
      </c>
    </row>
    <row r="2326" spans="1:4" x14ac:dyDescent="0.25">
      <c r="A2326" s="132">
        <v>8802</v>
      </c>
      <c r="B2326" t="s">
        <v>107</v>
      </c>
      <c r="C2326">
        <v>5.934952</v>
      </c>
      <c r="D2326">
        <v>3.6911049999999999</v>
      </c>
    </row>
    <row r="2327" spans="1:4" x14ac:dyDescent="0.25">
      <c r="A2327" s="132">
        <v>8804</v>
      </c>
      <c r="B2327" t="s">
        <v>107</v>
      </c>
      <c r="C2327">
        <v>5.9452579999999999</v>
      </c>
      <c r="D2327">
        <v>3.6284830000000001</v>
      </c>
    </row>
    <row r="2328" spans="1:4" x14ac:dyDescent="0.25">
      <c r="A2328" s="132">
        <v>8805</v>
      </c>
      <c r="B2328" t="s">
        <v>107</v>
      </c>
      <c r="C2328">
        <v>6.2367759999999999</v>
      </c>
      <c r="D2328">
        <v>3.4127800000000001</v>
      </c>
    </row>
    <row r="2329" spans="1:4" x14ac:dyDescent="0.25">
      <c r="A2329" s="132">
        <v>8807</v>
      </c>
      <c r="B2329" t="s">
        <v>107</v>
      </c>
      <c r="C2329">
        <v>6.1746429999999997</v>
      </c>
      <c r="D2329">
        <v>3.5063119999999999</v>
      </c>
    </row>
    <row r="2330" spans="1:4" x14ac:dyDescent="0.25">
      <c r="A2330" s="132">
        <v>8809</v>
      </c>
      <c r="B2330" t="s">
        <v>107</v>
      </c>
      <c r="C2330">
        <v>5.9833910000000001</v>
      </c>
      <c r="D2330">
        <v>3.7360250000000002</v>
      </c>
    </row>
    <row r="2331" spans="1:4" x14ac:dyDescent="0.25">
      <c r="A2331" s="132">
        <v>8810</v>
      </c>
      <c r="B2331" t="s">
        <v>107</v>
      </c>
      <c r="C2331">
        <v>6.1727590000000001</v>
      </c>
      <c r="D2331">
        <v>3.2412700000000001</v>
      </c>
    </row>
    <row r="2332" spans="1:4" x14ac:dyDescent="0.25">
      <c r="A2332" s="132">
        <v>8812</v>
      </c>
      <c r="B2332" t="s">
        <v>107</v>
      </c>
      <c r="C2332">
        <v>6.2636180000000001</v>
      </c>
      <c r="D2332">
        <v>3.3932579999999999</v>
      </c>
    </row>
    <row r="2333" spans="1:4" x14ac:dyDescent="0.25">
      <c r="A2333" s="132">
        <v>8816</v>
      </c>
      <c r="B2333" t="s">
        <v>107</v>
      </c>
      <c r="C2333">
        <v>6.2157039999999997</v>
      </c>
      <c r="D2333">
        <v>3.2017350000000002</v>
      </c>
    </row>
    <row r="2334" spans="1:4" x14ac:dyDescent="0.25">
      <c r="A2334" s="132">
        <v>8817</v>
      </c>
      <c r="B2334" t="s">
        <v>107</v>
      </c>
      <c r="C2334">
        <v>6.2773380000000003</v>
      </c>
      <c r="D2334">
        <v>3.252103</v>
      </c>
    </row>
    <row r="2335" spans="1:4" x14ac:dyDescent="0.25">
      <c r="A2335" s="132">
        <v>8820</v>
      </c>
      <c r="B2335" t="s">
        <v>107</v>
      </c>
      <c r="C2335">
        <v>6.3321399999999999</v>
      </c>
      <c r="D2335">
        <v>3.2643110000000002</v>
      </c>
    </row>
    <row r="2336" spans="1:4" x14ac:dyDescent="0.25">
      <c r="A2336" s="132">
        <v>8822</v>
      </c>
      <c r="B2336" t="s">
        <v>107</v>
      </c>
      <c r="C2336">
        <v>6.1138649999999997</v>
      </c>
      <c r="D2336">
        <v>3.5943230000000002</v>
      </c>
    </row>
    <row r="2337" spans="1:4" x14ac:dyDescent="0.25">
      <c r="A2337" s="132">
        <v>8823</v>
      </c>
      <c r="B2337" t="s">
        <v>107</v>
      </c>
      <c r="C2337">
        <v>6.1921569999999999</v>
      </c>
      <c r="D2337">
        <v>3.3258920000000001</v>
      </c>
    </row>
    <row r="2338" spans="1:4" x14ac:dyDescent="0.25">
      <c r="A2338" s="132">
        <v>8824</v>
      </c>
      <c r="B2338" t="s">
        <v>107</v>
      </c>
      <c r="C2338">
        <v>6.1881830000000004</v>
      </c>
      <c r="D2338">
        <v>3.303458</v>
      </c>
    </row>
    <row r="2339" spans="1:4" x14ac:dyDescent="0.25">
      <c r="A2339" s="132">
        <v>8825</v>
      </c>
      <c r="B2339" t="s">
        <v>107</v>
      </c>
      <c r="C2339">
        <v>6.0515970000000001</v>
      </c>
      <c r="D2339">
        <v>3.5565389999999999</v>
      </c>
    </row>
    <row r="2340" spans="1:4" x14ac:dyDescent="0.25">
      <c r="A2340" s="132">
        <v>8826</v>
      </c>
      <c r="B2340" t="s">
        <v>107</v>
      </c>
      <c r="C2340">
        <v>5.92502</v>
      </c>
      <c r="D2340">
        <v>3.777676</v>
      </c>
    </row>
    <row r="2341" spans="1:4" x14ac:dyDescent="0.25">
      <c r="A2341" s="132">
        <v>8827</v>
      </c>
      <c r="B2341" t="s">
        <v>107</v>
      </c>
      <c r="C2341">
        <v>5.9511950000000002</v>
      </c>
      <c r="D2341">
        <v>3.7223169999999999</v>
      </c>
    </row>
    <row r="2342" spans="1:4" x14ac:dyDescent="0.25">
      <c r="A2342" s="132">
        <v>8828</v>
      </c>
      <c r="B2342" t="s">
        <v>107</v>
      </c>
      <c r="C2342">
        <v>6.1798770000000003</v>
      </c>
      <c r="D2342">
        <v>3.1931509999999999</v>
      </c>
    </row>
    <row r="2343" spans="1:4" x14ac:dyDescent="0.25">
      <c r="A2343" s="132">
        <v>8829</v>
      </c>
      <c r="B2343" t="s">
        <v>107</v>
      </c>
      <c r="C2343">
        <v>5.9747120000000002</v>
      </c>
      <c r="D2343">
        <v>3.7496900000000002</v>
      </c>
    </row>
    <row r="2344" spans="1:4" x14ac:dyDescent="0.25">
      <c r="A2344" s="132">
        <v>8830</v>
      </c>
      <c r="B2344" t="s">
        <v>107</v>
      </c>
      <c r="C2344">
        <v>6.3601799999999997</v>
      </c>
      <c r="D2344">
        <v>3.2048700000000001</v>
      </c>
    </row>
    <row r="2345" spans="1:4" x14ac:dyDescent="0.25">
      <c r="A2345" s="132">
        <v>8831</v>
      </c>
      <c r="B2345" t="s">
        <v>107</v>
      </c>
      <c r="C2345">
        <v>6.1529759999999998</v>
      </c>
      <c r="D2345">
        <v>3.2036099999999998</v>
      </c>
    </row>
    <row r="2346" spans="1:4" x14ac:dyDescent="0.25">
      <c r="A2346" s="132">
        <v>8832</v>
      </c>
      <c r="B2346" t="s">
        <v>107</v>
      </c>
      <c r="C2346">
        <v>6.3132979999999996</v>
      </c>
      <c r="D2346">
        <v>3.1841059999999999</v>
      </c>
    </row>
    <row r="2347" spans="1:4" x14ac:dyDescent="0.25">
      <c r="A2347" s="132">
        <v>8833</v>
      </c>
      <c r="B2347" t="s">
        <v>107</v>
      </c>
      <c r="C2347">
        <v>6.0181719999999999</v>
      </c>
      <c r="D2347">
        <v>3.7019150000000001</v>
      </c>
    </row>
    <row r="2348" spans="1:4" x14ac:dyDescent="0.25">
      <c r="A2348" s="132">
        <v>8835</v>
      </c>
      <c r="B2348" t="s">
        <v>107</v>
      </c>
      <c r="C2348">
        <v>6.2056360000000002</v>
      </c>
      <c r="D2348">
        <v>3.429592</v>
      </c>
    </row>
    <row r="2349" spans="1:4" x14ac:dyDescent="0.25">
      <c r="A2349" s="132">
        <v>8836</v>
      </c>
      <c r="B2349" t="s">
        <v>107</v>
      </c>
      <c r="C2349">
        <v>6.2163279999999999</v>
      </c>
      <c r="D2349">
        <v>3.4542320000000002</v>
      </c>
    </row>
    <row r="2350" spans="1:4" x14ac:dyDescent="0.25">
      <c r="A2350" s="132">
        <v>8837</v>
      </c>
      <c r="B2350" t="s">
        <v>107</v>
      </c>
      <c r="C2350">
        <v>6.2972340000000004</v>
      </c>
      <c r="D2350">
        <v>3.2101839999999999</v>
      </c>
    </row>
    <row r="2351" spans="1:4" x14ac:dyDescent="0.25">
      <c r="A2351" s="132">
        <v>8840</v>
      </c>
      <c r="B2351" t="s">
        <v>107</v>
      </c>
      <c r="C2351">
        <v>6.3147000000000002</v>
      </c>
      <c r="D2351">
        <v>3.236059</v>
      </c>
    </row>
    <row r="2352" spans="1:4" x14ac:dyDescent="0.25">
      <c r="A2352" s="132">
        <v>8844</v>
      </c>
      <c r="B2352" t="s">
        <v>107</v>
      </c>
      <c r="C2352">
        <v>6.1749650000000003</v>
      </c>
      <c r="D2352">
        <v>3.465471</v>
      </c>
    </row>
    <row r="2353" spans="1:4" x14ac:dyDescent="0.25">
      <c r="A2353" s="132">
        <v>8846</v>
      </c>
      <c r="B2353" t="s">
        <v>107</v>
      </c>
      <c r="C2353">
        <v>6.257066</v>
      </c>
      <c r="D2353">
        <v>3.3855729999999999</v>
      </c>
    </row>
    <row r="2354" spans="1:4" x14ac:dyDescent="0.25">
      <c r="A2354" s="132">
        <v>8848</v>
      </c>
      <c r="B2354" t="s">
        <v>107</v>
      </c>
      <c r="C2354">
        <v>5.9751760000000003</v>
      </c>
      <c r="D2354">
        <v>3.5977209999999999</v>
      </c>
    </row>
    <row r="2355" spans="1:4" x14ac:dyDescent="0.25">
      <c r="A2355" s="132">
        <v>8850</v>
      </c>
      <c r="B2355" t="s">
        <v>107</v>
      </c>
      <c r="C2355">
        <v>6.2185819999999996</v>
      </c>
      <c r="D2355">
        <v>3.2296320000000001</v>
      </c>
    </row>
    <row r="2356" spans="1:4" x14ac:dyDescent="0.25">
      <c r="A2356" s="132">
        <v>8852</v>
      </c>
      <c r="B2356" t="s">
        <v>107</v>
      </c>
      <c r="C2356">
        <v>6.1789420000000002</v>
      </c>
      <c r="D2356">
        <v>3.2807620000000002</v>
      </c>
    </row>
    <row r="2357" spans="1:4" x14ac:dyDescent="0.25">
      <c r="A2357" s="132">
        <v>8853</v>
      </c>
      <c r="B2357" t="s">
        <v>107</v>
      </c>
      <c r="C2357">
        <v>6.1429530000000003</v>
      </c>
      <c r="D2357">
        <v>3.5474709999999998</v>
      </c>
    </row>
    <row r="2358" spans="1:4" x14ac:dyDescent="0.25">
      <c r="A2358" s="132">
        <v>8854</v>
      </c>
      <c r="B2358" t="s">
        <v>107</v>
      </c>
      <c r="C2358">
        <v>6.2627129999999998</v>
      </c>
      <c r="D2358">
        <v>3.3322829999999999</v>
      </c>
    </row>
    <row r="2359" spans="1:4" x14ac:dyDescent="0.25">
      <c r="A2359" s="132">
        <v>8857</v>
      </c>
      <c r="B2359" t="s">
        <v>107</v>
      </c>
      <c r="C2359">
        <v>6.2065599999999996</v>
      </c>
      <c r="D2359">
        <v>3.1674069999999999</v>
      </c>
    </row>
    <row r="2360" spans="1:4" x14ac:dyDescent="0.25">
      <c r="A2360" s="132">
        <v>8859</v>
      </c>
      <c r="B2360" t="s">
        <v>107</v>
      </c>
      <c r="C2360">
        <v>6.2666959999999996</v>
      </c>
      <c r="D2360">
        <v>3.1678510000000002</v>
      </c>
    </row>
    <row r="2361" spans="1:4" x14ac:dyDescent="0.25">
      <c r="A2361" s="132">
        <v>8861</v>
      </c>
      <c r="B2361" t="s">
        <v>107</v>
      </c>
      <c r="C2361">
        <v>6.3390750000000002</v>
      </c>
      <c r="D2361">
        <v>3.1558380000000001</v>
      </c>
    </row>
    <row r="2362" spans="1:4" x14ac:dyDescent="0.25">
      <c r="A2362" s="132">
        <v>8863</v>
      </c>
      <c r="B2362" t="s">
        <v>107</v>
      </c>
      <c r="C2362">
        <v>6.3365450000000001</v>
      </c>
      <c r="D2362">
        <v>3.1906690000000002</v>
      </c>
    </row>
    <row r="2363" spans="1:4" x14ac:dyDescent="0.25">
      <c r="A2363" s="132">
        <v>8865</v>
      </c>
      <c r="B2363" t="s">
        <v>107</v>
      </c>
      <c r="C2363">
        <v>5.9238670000000004</v>
      </c>
      <c r="D2363">
        <v>3.633966</v>
      </c>
    </row>
    <row r="2364" spans="1:4" x14ac:dyDescent="0.25">
      <c r="A2364" s="132">
        <v>8867</v>
      </c>
      <c r="B2364" t="s">
        <v>107</v>
      </c>
      <c r="C2364">
        <v>6.0316169999999998</v>
      </c>
      <c r="D2364">
        <v>3.6593019999999998</v>
      </c>
    </row>
    <row r="2365" spans="1:4" x14ac:dyDescent="0.25">
      <c r="A2365" s="132">
        <v>8869</v>
      </c>
      <c r="B2365" t="s">
        <v>107</v>
      </c>
      <c r="C2365">
        <v>6.1813140000000004</v>
      </c>
      <c r="D2365">
        <v>3.4998629999999999</v>
      </c>
    </row>
    <row r="2366" spans="1:4" x14ac:dyDescent="0.25">
      <c r="A2366" s="132">
        <v>8872</v>
      </c>
      <c r="B2366" t="s">
        <v>107</v>
      </c>
      <c r="C2366">
        <v>6.2593800000000002</v>
      </c>
      <c r="D2366">
        <v>3.1835290000000001</v>
      </c>
    </row>
    <row r="2367" spans="1:4" x14ac:dyDescent="0.25">
      <c r="A2367" s="132">
        <v>8873</v>
      </c>
      <c r="B2367" t="s">
        <v>107</v>
      </c>
      <c r="C2367">
        <v>6.2163029999999999</v>
      </c>
      <c r="D2367">
        <v>3.349656</v>
      </c>
    </row>
    <row r="2368" spans="1:4" x14ac:dyDescent="0.25">
      <c r="A2368" s="132">
        <v>8876</v>
      </c>
      <c r="B2368" t="s">
        <v>107</v>
      </c>
      <c r="C2368">
        <v>6.1383510000000001</v>
      </c>
      <c r="D2368">
        <v>3.5588489999999999</v>
      </c>
    </row>
    <row r="2369" spans="1:4" x14ac:dyDescent="0.25">
      <c r="A2369" s="132">
        <v>8879</v>
      </c>
      <c r="B2369" t="s">
        <v>107</v>
      </c>
      <c r="C2369">
        <v>6.2826500000000003</v>
      </c>
      <c r="D2369">
        <v>3.1571470000000001</v>
      </c>
    </row>
    <row r="2370" spans="1:4" x14ac:dyDescent="0.25">
      <c r="A2370" s="132">
        <v>8880</v>
      </c>
      <c r="B2370" t="s">
        <v>107</v>
      </c>
      <c r="C2370">
        <v>6.2364350000000002</v>
      </c>
      <c r="D2370">
        <v>3.3887670000000001</v>
      </c>
    </row>
    <row r="2371" spans="1:4" x14ac:dyDescent="0.25">
      <c r="A2371" s="132">
        <v>8882</v>
      </c>
      <c r="B2371" t="s">
        <v>107</v>
      </c>
      <c r="C2371">
        <v>6.2330690000000004</v>
      </c>
      <c r="D2371">
        <v>3.1930640000000001</v>
      </c>
    </row>
    <row r="2372" spans="1:4" x14ac:dyDescent="0.25">
      <c r="A2372" s="132">
        <v>8884</v>
      </c>
      <c r="B2372" t="s">
        <v>107</v>
      </c>
      <c r="C2372">
        <v>6.1958840000000004</v>
      </c>
      <c r="D2372">
        <v>3.177889</v>
      </c>
    </row>
    <row r="2373" spans="1:4" x14ac:dyDescent="0.25">
      <c r="A2373" s="132">
        <v>8886</v>
      </c>
      <c r="B2373" t="s">
        <v>109</v>
      </c>
      <c r="C2373">
        <v>6.2389239999999999</v>
      </c>
      <c r="D2373">
        <v>3.9642620000000002</v>
      </c>
    </row>
    <row r="2374" spans="1:4" x14ac:dyDescent="0.25">
      <c r="A2374" s="132">
        <v>8887</v>
      </c>
      <c r="B2374" t="s">
        <v>107</v>
      </c>
      <c r="C2374">
        <v>6.1303770000000002</v>
      </c>
      <c r="D2374">
        <v>3.5710000000000002</v>
      </c>
    </row>
    <row r="2375" spans="1:4" x14ac:dyDescent="0.25">
      <c r="A2375" s="132">
        <v>8889</v>
      </c>
      <c r="B2375" t="s">
        <v>107</v>
      </c>
      <c r="C2375">
        <v>6.0832579999999998</v>
      </c>
      <c r="D2375">
        <v>3.6328320000000001</v>
      </c>
    </row>
    <row r="2376" spans="1:4" x14ac:dyDescent="0.25">
      <c r="A2376" s="132">
        <v>8901</v>
      </c>
      <c r="B2376" t="s">
        <v>107</v>
      </c>
      <c r="C2376">
        <v>6.239045</v>
      </c>
      <c r="D2376">
        <v>3.2637499999999999</v>
      </c>
    </row>
    <row r="2377" spans="1:4" x14ac:dyDescent="0.25">
      <c r="A2377" s="132">
        <v>8902</v>
      </c>
      <c r="B2377" t="s">
        <v>107</v>
      </c>
      <c r="C2377">
        <v>6.2074170000000004</v>
      </c>
      <c r="D2377">
        <v>3.2634089999999998</v>
      </c>
    </row>
    <row r="2378" spans="1:4" x14ac:dyDescent="0.25">
      <c r="A2378" s="132">
        <v>8904</v>
      </c>
      <c r="B2378" t="s">
        <v>107</v>
      </c>
      <c r="C2378">
        <v>6.2523980000000003</v>
      </c>
      <c r="D2378">
        <v>3.2662260000000001</v>
      </c>
    </row>
    <row r="2379" spans="1:4" x14ac:dyDescent="0.25">
      <c r="A2379" s="132">
        <v>10001</v>
      </c>
      <c r="B2379" t="s">
        <v>107</v>
      </c>
      <c r="C2379">
        <v>6.4423250000000003</v>
      </c>
      <c r="D2379">
        <v>3.1266370000000001</v>
      </c>
    </row>
    <row r="2380" spans="1:4" x14ac:dyDescent="0.25">
      <c r="A2380" s="132">
        <v>10002</v>
      </c>
      <c r="B2380" t="s">
        <v>107</v>
      </c>
      <c r="C2380">
        <v>6.3936169999999999</v>
      </c>
      <c r="D2380">
        <v>3.1305719999999999</v>
      </c>
    </row>
    <row r="2381" spans="1:4" x14ac:dyDescent="0.25">
      <c r="A2381" s="132">
        <v>10003</v>
      </c>
      <c r="B2381" t="s">
        <v>107</v>
      </c>
      <c r="C2381">
        <v>6.4153890000000002</v>
      </c>
      <c r="D2381">
        <v>3.1293739999999999</v>
      </c>
    </row>
    <row r="2382" spans="1:4" x14ac:dyDescent="0.25">
      <c r="A2382" s="132">
        <v>10004</v>
      </c>
      <c r="B2382" t="s">
        <v>107</v>
      </c>
      <c r="C2382">
        <v>6.3968220000000002</v>
      </c>
      <c r="D2382">
        <v>3.1194510000000002</v>
      </c>
    </row>
    <row r="2383" spans="1:4" x14ac:dyDescent="0.25">
      <c r="A2383" s="132">
        <v>10005</v>
      </c>
      <c r="B2383" t="s">
        <v>107</v>
      </c>
      <c r="C2383">
        <v>6.4020729999999997</v>
      </c>
      <c r="D2383">
        <v>3.1243500000000002</v>
      </c>
    </row>
    <row r="2384" spans="1:4" x14ac:dyDescent="0.25">
      <c r="A2384" s="132">
        <v>10006</v>
      </c>
      <c r="B2384" t="s">
        <v>107</v>
      </c>
      <c r="C2384">
        <v>6.4116819999999999</v>
      </c>
      <c r="D2384">
        <v>3.1207910000000001</v>
      </c>
    </row>
    <row r="2385" spans="1:4" x14ac:dyDescent="0.25">
      <c r="A2385" s="132">
        <v>10007</v>
      </c>
      <c r="B2385" t="s">
        <v>107</v>
      </c>
      <c r="C2385">
        <v>6.4163969999999999</v>
      </c>
      <c r="D2385">
        <v>3.121899</v>
      </c>
    </row>
    <row r="2386" spans="1:4" x14ac:dyDescent="0.25">
      <c r="A2386" s="132">
        <v>10009</v>
      </c>
      <c r="B2386" t="s">
        <v>107</v>
      </c>
      <c r="C2386">
        <v>6.4000360000000001</v>
      </c>
      <c r="D2386">
        <v>3.1326130000000001</v>
      </c>
    </row>
    <row r="2387" spans="1:4" x14ac:dyDescent="0.25">
      <c r="A2387" s="132">
        <v>10010</v>
      </c>
      <c r="B2387" t="s">
        <v>107</v>
      </c>
      <c r="C2387">
        <v>6.4190240000000003</v>
      </c>
      <c r="D2387">
        <v>3.1309819999999999</v>
      </c>
    </row>
    <row r="2388" spans="1:4" x14ac:dyDescent="0.25">
      <c r="A2388" s="132">
        <v>10011</v>
      </c>
      <c r="B2388" t="s">
        <v>107</v>
      </c>
      <c r="C2388">
        <v>6.4347719999999997</v>
      </c>
      <c r="D2388">
        <v>3.1255809999999999</v>
      </c>
    </row>
    <row r="2389" spans="1:4" x14ac:dyDescent="0.25">
      <c r="A2389" s="132">
        <v>10012</v>
      </c>
      <c r="B2389" t="s">
        <v>107</v>
      </c>
      <c r="C2389">
        <v>6.4159259999999998</v>
      </c>
      <c r="D2389">
        <v>3.1259570000000001</v>
      </c>
    </row>
    <row r="2390" spans="1:4" x14ac:dyDescent="0.25">
      <c r="A2390" s="132">
        <v>10013</v>
      </c>
      <c r="B2390" t="s">
        <v>107</v>
      </c>
      <c r="C2390">
        <v>6.4118740000000001</v>
      </c>
      <c r="D2390">
        <v>3.1242700000000001</v>
      </c>
    </row>
    <row r="2391" spans="1:4" x14ac:dyDescent="0.25">
      <c r="A2391" s="132">
        <v>10014</v>
      </c>
      <c r="B2391" t="s">
        <v>107</v>
      </c>
      <c r="C2391">
        <v>6.4355690000000001</v>
      </c>
      <c r="D2391">
        <v>3.1221199999999998</v>
      </c>
    </row>
    <row r="2392" spans="1:4" x14ac:dyDescent="0.25">
      <c r="A2392" s="132">
        <v>10016</v>
      </c>
      <c r="B2392" t="s">
        <v>107</v>
      </c>
      <c r="C2392">
        <v>6.4224449999999997</v>
      </c>
      <c r="D2392">
        <v>3.1323029999999998</v>
      </c>
    </row>
    <row r="2393" spans="1:4" x14ac:dyDescent="0.25">
      <c r="A2393" s="132">
        <v>10017</v>
      </c>
      <c r="B2393" t="s">
        <v>107</v>
      </c>
      <c r="C2393">
        <v>6.4216049999999996</v>
      </c>
      <c r="D2393">
        <v>3.135081</v>
      </c>
    </row>
    <row r="2394" spans="1:4" x14ac:dyDescent="0.25">
      <c r="A2394" s="132">
        <v>10018</v>
      </c>
      <c r="B2394" t="s">
        <v>107</v>
      </c>
      <c r="C2394">
        <v>6.4367239999999999</v>
      </c>
      <c r="D2394">
        <v>3.1285080000000001</v>
      </c>
    </row>
    <row r="2395" spans="1:4" x14ac:dyDescent="0.25">
      <c r="A2395" s="132">
        <v>10019</v>
      </c>
      <c r="B2395" t="s">
        <v>107</v>
      </c>
      <c r="C2395">
        <v>6.4268190000000001</v>
      </c>
      <c r="D2395">
        <v>3.1312790000000001</v>
      </c>
    </row>
    <row r="2396" spans="1:4" x14ac:dyDescent="0.25">
      <c r="A2396" s="132">
        <v>10021</v>
      </c>
      <c r="B2396" t="s">
        <v>107</v>
      </c>
      <c r="C2396">
        <v>6.4037699999999997</v>
      </c>
      <c r="D2396">
        <v>3.1363110000000001</v>
      </c>
    </row>
    <row r="2397" spans="1:4" x14ac:dyDescent="0.25">
      <c r="A2397" s="132">
        <v>10022</v>
      </c>
      <c r="B2397" t="s">
        <v>107</v>
      </c>
      <c r="C2397">
        <v>6.4161239999999999</v>
      </c>
      <c r="D2397">
        <v>3.1351110000000002</v>
      </c>
    </row>
    <row r="2398" spans="1:4" x14ac:dyDescent="0.25">
      <c r="A2398" s="132">
        <v>10023</v>
      </c>
      <c r="B2398" t="s">
        <v>107</v>
      </c>
      <c r="C2398">
        <v>6.4181100000000004</v>
      </c>
      <c r="D2398">
        <v>3.1324480000000001</v>
      </c>
    </row>
    <row r="2399" spans="1:4" x14ac:dyDescent="0.25">
      <c r="A2399" s="132">
        <v>10024</v>
      </c>
      <c r="B2399" t="s">
        <v>107</v>
      </c>
      <c r="C2399">
        <v>6.4039830000000002</v>
      </c>
      <c r="D2399">
        <v>3.133394</v>
      </c>
    </row>
    <row r="2400" spans="1:4" x14ac:dyDescent="0.25">
      <c r="A2400" s="132">
        <v>10025</v>
      </c>
      <c r="B2400" t="s">
        <v>107</v>
      </c>
      <c r="C2400">
        <v>6.395721</v>
      </c>
      <c r="D2400">
        <v>3.1336460000000002</v>
      </c>
    </row>
    <row r="2401" spans="1:4" x14ac:dyDescent="0.25">
      <c r="A2401" s="132">
        <v>10026</v>
      </c>
      <c r="B2401" t="s">
        <v>107</v>
      </c>
      <c r="C2401">
        <v>6.3863219999999998</v>
      </c>
      <c r="D2401">
        <v>3.1335350000000002</v>
      </c>
    </row>
    <row r="2402" spans="1:4" x14ac:dyDescent="0.25">
      <c r="A2402" s="132">
        <v>10027</v>
      </c>
      <c r="B2402" t="s">
        <v>107</v>
      </c>
      <c r="C2402">
        <v>6.381659</v>
      </c>
      <c r="D2402">
        <v>3.1318030000000001</v>
      </c>
    </row>
    <row r="2403" spans="1:4" x14ac:dyDescent="0.25">
      <c r="A2403" s="132">
        <v>10028</v>
      </c>
      <c r="B2403" t="s">
        <v>107</v>
      </c>
      <c r="C2403">
        <v>6.3957550000000003</v>
      </c>
      <c r="D2403">
        <v>3.1365180000000001</v>
      </c>
    </row>
    <row r="2404" spans="1:4" x14ac:dyDescent="0.25">
      <c r="A2404" s="132">
        <v>10029</v>
      </c>
      <c r="B2404" t="s">
        <v>107</v>
      </c>
      <c r="C2404">
        <v>6.3824610000000002</v>
      </c>
      <c r="D2404">
        <v>3.1351969999999998</v>
      </c>
    </row>
    <row r="2405" spans="1:4" x14ac:dyDescent="0.25">
      <c r="A2405" s="132">
        <v>10030</v>
      </c>
      <c r="B2405" t="s">
        <v>107</v>
      </c>
      <c r="C2405">
        <v>6.3720929999999996</v>
      </c>
      <c r="D2405">
        <v>3.1306910000000001</v>
      </c>
    </row>
    <row r="2406" spans="1:4" x14ac:dyDescent="0.25">
      <c r="A2406" s="132">
        <v>10031</v>
      </c>
      <c r="B2406" t="s">
        <v>107</v>
      </c>
      <c r="C2406">
        <v>6.3738739999999998</v>
      </c>
      <c r="D2406">
        <v>3.1296580000000001</v>
      </c>
    </row>
    <row r="2407" spans="1:4" x14ac:dyDescent="0.25">
      <c r="A2407" s="132">
        <v>10032</v>
      </c>
      <c r="B2407" t="s">
        <v>107</v>
      </c>
      <c r="C2407">
        <v>6.3606410000000002</v>
      </c>
      <c r="D2407">
        <v>3.1251259999999998</v>
      </c>
    </row>
    <row r="2408" spans="1:4" x14ac:dyDescent="0.25">
      <c r="A2408" s="132">
        <v>10033</v>
      </c>
      <c r="B2408" t="s">
        <v>107</v>
      </c>
      <c r="C2408">
        <v>6.3497269999999997</v>
      </c>
      <c r="D2408">
        <v>3.1212369999999998</v>
      </c>
    </row>
    <row r="2409" spans="1:4" x14ac:dyDescent="0.25">
      <c r="A2409" s="132">
        <v>10034</v>
      </c>
      <c r="B2409" t="s">
        <v>107</v>
      </c>
      <c r="C2409">
        <v>6.3338900000000002</v>
      </c>
      <c r="D2409">
        <v>3.11145</v>
      </c>
    </row>
    <row r="2410" spans="1:4" x14ac:dyDescent="0.25">
      <c r="A2410" s="132">
        <v>10035</v>
      </c>
      <c r="B2410" t="s">
        <v>107</v>
      </c>
      <c r="C2410">
        <v>6.3697710000000001</v>
      </c>
      <c r="D2410">
        <v>3.135688</v>
      </c>
    </row>
    <row r="2411" spans="1:4" x14ac:dyDescent="0.25">
      <c r="A2411" s="132">
        <v>10036</v>
      </c>
      <c r="B2411" t="s">
        <v>107</v>
      </c>
      <c r="C2411">
        <v>6.4356470000000003</v>
      </c>
      <c r="D2411">
        <v>3.1286079999999998</v>
      </c>
    </row>
    <row r="2412" spans="1:4" x14ac:dyDescent="0.25">
      <c r="A2412" s="132">
        <v>10037</v>
      </c>
      <c r="B2412" t="s">
        <v>107</v>
      </c>
      <c r="C2412">
        <v>6.36416</v>
      </c>
      <c r="D2412">
        <v>3.129985</v>
      </c>
    </row>
    <row r="2413" spans="1:4" x14ac:dyDescent="0.25">
      <c r="A2413" s="132">
        <v>10038</v>
      </c>
      <c r="B2413" t="s">
        <v>107</v>
      </c>
      <c r="C2413">
        <v>6.4020729999999997</v>
      </c>
      <c r="D2413">
        <v>3.1243500000000002</v>
      </c>
    </row>
    <row r="2414" spans="1:4" x14ac:dyDescent="0.25">
      <c r="A2414" s="132">
        <v>10039</v>
      </c>
      <c r="B2414" t="s">
        <v>107</v>
      </c>
      <c r="C2414">
        <v>6.3639849999999996</v>
      </c>
      <c r="D2414">
        <v>3.1279430000000001</v>
      </c>
    </row>
    <row r="2415" spans="1:4" x14ac:dyDescent="0.25">
      <c r="A2415" s="132">
        <v>10040</v>
      </c>
      <c r="B2415" t="s">
        <v>107</v>
      </c>
      <c r="C2415">
        <v>6.3422739999999997</v>
      </c>
      <c r="D2415">
        <v>3.1163129999999999</v>
      </c>
    </row>
    <row r="2416" spans="1:4" x14ac:dyDescent="0.25">
      <c r="A2416" s="132">
        <v>10044</v>
      </c>
      <c r="B2416" t="s">
        <v>107</v>
      </c>
      <c r="C2416">
        <v>6.4092929999999999</v>
      </c>
      <c r="D2416">
        <v>3.138512</v>
      </c>
    </row>
    <row r="2417" spans="1:4" x14ac:dyDescent="0.25">
      <c r="A2417" s="132">
        <v>10065</v>
      </c>
      <c r="B2417" t="s">
        <v>107</v>
      </c>
      <c r="C2417">
        <v>6.4071210000000001</v>
      </c>
      <c r="D2417">
        <v>3.1373579999999999</v>
      </c>
    </row>
    <row r="2418" spans="1:4" x14ac:dyDescent="0.25">
      <c r="A2418" s="132">
        <v>10075</v>
      </c>
      <c r="B2418" t="s">
        <v>107</v>
      </c>
      <c r="C2418">
        <v>6.3989120000000002</v>
      </c>
      <c r="D2418">
        <v>3.137982</v>
      </c>
    </row>
    <row r="2419" spans="1:4" x14ac:dyDescent="0.25">
      <c r="A2419" s="132">
        <v>10128</v>
      </c>
      <c r="B2419" t="s">
        <v>107</v>
      </c>
      <c r="C2419">
        <v>6.3906510000000001</v>
      </c>
      <c r="D2419">
        <v>3.1368130000000001</v>
      </c>
    </row>
    <row r="2420" spans="1:4" x14ac:dyDescent="0.25">
      <c r="A2420" s="132">
        <v>10280</v>
      </c>
      <c r="B2420" t="s">
        <v>107</v>
      </c>
      <c r="C2420">
        <v>6.4116819999999999</v>
      </c>
      <c r="D2420">
        <v>3.1207910000000001</v>
      </c>
    </row>
    <row r="2421" spans="1:4" x14ac:dyDescent="0.25">
      <c r="A2421" s="132">
        <v>10301</v>
      </c>
      <c r="B2421" t="s">
        <v>107</v>
      </c>
      <c r="C2421">
        <v>6.4002299999999996</v>
      </c>
      <c r="D2421">
        <v>3.1011160000000002</v>
      </c>
    </row>
    <row r="2422" spans="1:4" x14ac:dyDescent="0.25">
      <c r="A2422" s="132">
        <v>10302</v>
      </c>
      <c r="B2422" t="s">
        <v>107</v>
      </c>
      <c r="C2422">
        <v>6.4076320000000004</v>
      </c>
      <c r="D2422">
        <v>3.1185459999999998</v>
      </c>
    </row>
    <row r="2423" spans="1:4" x14ac:dyDescent="0.25">
      <c r="A2423" s="132">
        <v>10303</v>
      </c>
      <c r="B2423" t="s">
        <v>107</v>
      </c>
      <c r="C2423">
        <v>6.410749</v>
      </c>
      <c r="D2423">
        <v>3.1328399999999998</v>
      </c>
    </row>
    <row r="2424" spans="1:4" x14ac:dyDescent="0.25">
      <c r="A2424" s="132">
        <v>10304</v>
      </c>
      <c r="B2424" t="s">
        <v>107</v>
      </c>
      <c r="C2424">
        <v>6.3814330000000004</v>
      </c>
      <c r="D2424">
        <v>3.0997910000000002</v>
      </c>
    </row>
    <row r="2425" spans="1:4" x14ac:dyDescent="0.25">
      <c r="A2425" s="132">
        <v>10305</v>
      </c>
      <c r="B2425" t="s">
        <v>107</v>
      </c>
      <c r="C2425">
        <v>6.3607690000000003</v>
      </c>
      <c r="D2425">
        <v>3.098579</v>
      </c>
    </row>
    <row r="2426" spans="1:4" x14ac:dyDescent="0.25">
      <c r="A2426" s="132">
        <v>10306</v>
      </c>
      <c r="B2426" t="s">
        <v>107</v>
      </c>
      <c r="C2426">
        <v>6.3526389999999999</v>
      </c>
      <c r="D2426">
        <v>3.103475</v>
      </c>
    </row>
    <row r="2427" spans="1:4" x14ac:dyDescent="0.25">
      <c r="A2427" s="132">
        <v>10307</v>
      </c>
      <c r="B2427" t="s">
        <v>107</v>
      </c>
      <c r="C2427">
        <v>6.3338390000000002</v>
      </c>
      <c r="D2427">
        <v>3.135418</v>
      </c>
    </row>
    <row r="2428" spans="1:4" x14ac:dyDescent="0.25">
      <c r="A2428" s="132">
        <v>10308</v>
      </c>
      <c r="B2428" t="s">
        <v>107</v>
      </c>
      <c r="C2428">
        <v>6.3486219999999998</v>
      </c>
      <c r="D2428">
        <v>3.1111650000000002</v>
      </c>
    </row>
    <row r="2429" spans="1:4" x14ac:dyDescent="0.25">
      <c r="A2429" s="132">
        <v>10309</v>
      </c>
      <c r="B2429" t="s">
        <v>107</v>
      </c>
      <c r="C2429">
        <v>6.3500160000000001</v>
      </c>
      <c r="D2429">
        <v>3.1272060000000002</v>
      </c>
    </row>
    <row r="2430" spans="1:4" x14ac:dyDescent="0.25">
      <c r="A2430" s="132">
        <v>10310</v>
      </c>
      <c r="B2430" t="s">
        <v>107</v>
      </c>
      <c r="C2430">
        <v>6.4075129999999998</v>
      </c>
      <c r="D2430">
        <v>3.1099860000000001</v>
      </c>
    </row>
    <row r="2431" spans="1:4" x14ac:dyDescent="0.25">
      <c r="A2431" s="132">
        <v>10312</v>
      </c>
      <c r="B2431" t="s">
        <v>107</v>
      </c>
      <c r="C2431">
        <v>6.3480129999999999</v>
      </c>
      <c r="D2431">
        <v>3.118004</v>
      </c>
    </row>
    <row r="2432" spans="1:4" x14ac:dyDescent="0.25">
      <c r="A2432" s="132">
        <v>10314</v>
      </c>
      <c r="B2432" t="s">
        <v>107</v>
      </c>
      <c r="C2432">
        <v>6.3927870000000002</v>
      </c>
      <c r="D2432">
        <v>3.117696</v>
      </c>
    </row>
    <row r="2433" spans="1:4" x14ac:dyDescent="0.25">
      <c r="A2433" s="132">
        <v>10451</v>
      </c>
      <c r="B2433" t="s">
        <v>107</v>
      </c>
      <c r="C2433">
        <v>6.3542079999999999</v>
      </c>
      <c r="D2433">
        <v>3.1272530000000001</v>
      </c>
    </row>
    <row r="2434" spans="1:4" x14ac:dyDescent="0.25">
      <c r="A2434" s="132">
        <v>10452</v>
      </c>
      <c r="B2434" t="s">
        <v>107</v>
      </c>
      <c r="C2434">
        <v>6.3469499999999996</v>
      </c>
      <c r="D2434">
        <v>3.1217009999999998</v>
      </c>
    </row>
    <row r="2435" spans="1:4" x14ac:dyDescent="0.25">
      <c r="A2435" s="132">
        <v>10453</v>
      </c>
      <c r="B2435" t="s">
        <v>107</v>
      </c>
      <c r="C2435">
        <v>6.3302129999999996</v>
      </c>
      <c r="D2435">
        <v>3.11375</v>
      </c>
    </row>
    <row r="2436" spans="1:4" x14ac:dyDescent="0.25">
      <c r="A2436" s="132">
        <v>10454</v>
      </c>
      <c r="B2436" t="s">
        <v>107</v>
      </c>
      <c r="C2436">
        <v>6.3523880000000004</v>
      </c>
      <c r="D2436">
        <v>3.1317849999999998</v>
      </c>
    </row>
    <row r="2437" spans="1:4" x14ac:dyDescent="0.25">
      <c r="A2437" s="132">
        <v>10455</v>
      </c>
      <c r="B2437" t="s">
        <v>107</v>
      </c>
      <c r="C2437">
        <v>6.3278670000000004</v>
      </c>
      <c r="D2437">
        <v>3.1274820000000001</v>
      </c>
    </row>
    <row r="2438" spans="1:4" x14ac:dyDescent="0.25">
      <c r="A2438" s="132">
        <v>10456</v>
      </c>
      <c r="B2438" t="s">
        <v>107</v>
      </c>
      <c r="C2438">
        <v>6.3274379999999999</v>
      </c>
      <c r="D2438">
        <v>3.121829</v>
      </c>
    </row>
    <row r="2439" spans="1:4" x14ac:dyDescent="0.25">
      <c r="A2439" s="132">
        <v>10457</v>
      </c>
      <c r="B2439" t="s">
        <v>107</v>
      </c>
      <c r="C2439">
        <v>6.3053970000000001</v>
      </c>
      <c r="D2439">
        <v>3.113197</v>
      </c>
    </row>
    <row r="2440" spans="1:4" x14ac:dyDescent="0.25">
      <c r="A2440" s="132">
        <v>10458</v>
      </c>
      <c r="B2440" t="s">
        <v>107</v>
      </c>
      <c r="C2440">
        <v>6.2739669999999998</v>
      </c>
      <c r="D2440">
        <v>3.1023960000000002</v>
      </c>
    </row>
    <row r="2441" spans="1:4" x14ac:dyDescent="0.25">
      <c r="A2441" s="132">
        <v>10459</v>
      </c>
      <c r="B2441" t="s">
        <v>107</v>
      </c>
      <c r="C2441">
        <v>6.3045540000000004</v>
      </c>
      <c r="D2441">
        <v>3.1219869999999998</v>
      </c>
    </row>
    <row r="2442" spans="1:4" x14ac:dyDescent="0.25">
      <c r="A2442" s="132">
        <v>10460</v>
      </c>
      <c r="B2442" t="s">
        <v>107</v>
      </c>
      <c r="C2442">
        <v>6.2693680000000001</v>
      </c>
      <c r="D2442">
        <v>3.1106379999999998</v>
      </c>
    </row>
    <row r="2443" spans="1:4" x14ac:dyDescent="0.25">
      <c r="A2443" s="132">
        <v>10461</v>
      </c>
      <c r="B2443" t="s">
        <v>107</v>
      </c>
      <c r="C2443">
        <v>6.1950609999999999</v>
      </c>
      <c r="D2443">
        <v>3.1005579999999999</v>
      </c>
    </row>
    <row r="2444" spans="1:4" x14ac:dyDescent="0.25">
      <c r="A2444" s="132">
        <v>10462</v>
      </c>
      <c r="B2444" t="s">
        <v>107</v>
      </c>
      <c r="C2444">
        <v>6.2256619999999998</v>
      </c>
      <c r="D2444">
        <v>3.1065649999999998</v>
      </c>
    </row>
    <row r="2445" spans="1:4" x14ac:dyDescent="0.25">
      <c r="A2445" s="132">
        <v>10463</v>
      </c>
      <c r="B2445" t="s">
        <v>107</v>
      </c>
      <c r="C2445">
        <v>6.3098089999999996</v>
      </c>
      <c r="D2445">
        <v>3.1013649999999999</v>
      </c>
    </row>
    <row r="2446" spans="1:4" x14ac:dyDescent="0.25">
      <c r="A2446" s="132">
        <v>10464</v>
      </c>
      <c r="B2446" t="s">
        <v>107</v>
      </c>
      <c r="C2446">
        <v>6.1205930000000004</v>
      </c>
      <c r="D2446">
        <v>3.0762930000000002</v>
      </c>
    </row>
    <row r="2447" spans="1:4" x14ac:dyDescent="0.25">
      <c r="A2447" s="132">
        <v>10465</v>
      </c>
      <c r="B2447" t="s">
        <v>107</v>
      </c>
      <c r="C2447">
        <v>6.15883</v>
      </c>
      <c r="D2447">
        <v>3.1074890000000002</v>
      </c>
    </row>
    <row r="2448" spans="1:4" x14ac:dyDescent="0.25">
      <c r="A2448" s="132">
        <v>10466</v>
      </c>
      <c r="B2448" t="s">
        <v>107</v>
      </c>
      <c r="C2448">
        <v>6.2019849999999996</v>
      </c>
      <c r="D2448">
        <v>3.0765060000000002</v>
      </c>
    </row>
    <row r="2449" spans="1:4" x14ac:dyDescent="0.25">
      <c r="A2449" s="132">
        <v>10467</v>
      </c>
      <c r="B2449" t="s">
        <v>107</v>
      </c>
      <c r="C2449">
        <v>6.2474439999999998</v>
      </c>
      <c r="D2449">
        <v>3.091472</v>
      </c>
    </row>
    <row r="2450" spans="1:4" x14ac:dyDescent="0.25">
      <c r="A2450" s="132">
        <v>10468</v>
      </c>
      <c r="B2450" t="s">
        <v>107</v>
      </c>
      <c r="C2450">
        <v>6.2981870000000004</v>
      </c>
      <c r="D2450">
        <v>3.1027490000000002</v>
      </c>
    </row>
    <row r="2451" spans="1:4" x14ac:dyDescent="0.25">
      <c r="A2451" s="132">
        <v>10469</v>
      </c>
      <c r="B2451" t="s">
        <v>107</v>
      </c>
      <c r="C2451">
        <v>6.2052149999999999</v>
      </c>
      <c r="D2451">
        <v>3.0891989999999998</v>
      </c>
    </row>
    <row r="2452" spans="1:4" x14ac:dyDescent="0.25">
      <c r="A2452" s="132">
        <v>10470</v>
      </c>
      <c r="B2452" t="s">
        <v>107</v>
      </c>
      <c r="C2452">
        <v>6.2299490000000004</v>
      </c>
      <c r="D2452">
        <v>3.0769760000000002</v>
      </c>
    </row>
    <row r="2453" spans="1:4" x14ac:dyDescent="0.25">
      <c r="A2453" s="132">
        <v>10471</v>
      </c>
      <c r="B2453" t="s">
        <v>107</v>
      </c>
      <c r="C2453">
        <v>6.2887269999999997</v>
      </c>
      <c r="D2453">
        <v>3.0905</v>
      </c>
    </row>
    <row r="2454" spans="1:4" x14ac:dyDescent="0.25">
      <c r="A2454" s="132">
        <v>10472</v>
      </c>
      <c r="B2454" t="s">
        <v>107</v>
      </c>
      <c r="C2454">
        <v>6.2544779999999998</v>
      </c>
      <c r="D2454">
        <v>3.1150250000000002</v>
      </c>
    </row>
    <row r="2455" spans="1:4" x14ac:dyDescent="0.25">
      <c r="A2455" s="132">
        <v>10473</v>
      </c>
      <c r="B2455" t="s">
        <v>107</v>
      </c>
      <c r="C2455">
        <v>6.2328239999999999</v>
      </c>
      <c r="D2455">
        <v>3.1193780000000002</v>
      </c>
    </row>
    <row r="2456" spans="1:4" x14ac:dyDescent="0.25">
      <c r="A2456" s="132">
        <v>10474</v>
      </c>
      <c r="B2456" t="s">
        <v>107</v>
      </c>
      <c r="C2456">
        <v>6.2836720000000001</v>
      </c>
      <c r="D2456">
        <v>3.1295099999999998</v>
      </c>
    </row>
    <row r="2457" spans="1:4" x14ac:dyDescent="0.25">
      <c r="A2457" s="132">
        <v>10475</v>
      </c>
      <c r="B2457" t="s">
        <v>107</v>
      </c>
      <c r="C2457">
        <v>6.1719749999999998</v>
      </c>
      <c r="D2457">
        <v>3.0798770000000002</v>
      </c>
    </row>
    <row r="2458" spans="1:4" x14ac:dyDescent="0.25">
      <c r="A2458" s="132">
        <v>10501</v>
      </c>
      <c r="B2458" t="s">
        <v>109</v>
      </c>
      <c r="C2458">
        <v>6.2488429999999999</v>
      </c>
      <c r="D2458">
        <v>3.7645249999999999</v>
      </c>
    </row>
    <row r="2459" spans="1:4" x14ac:dyDescent="0.25">
      <c r="A2459" s="132">
        <v>10502</v>
      </c>
      <c r="B2459" t="s">
        <v>107</v>
      </c>
      <c r="C2459">
        <v>6.1134180000000002</v>
      </c>
      <c r="D2459">
        <v>3.135208</v>
      </c>
    </row>
    <row r="2460" spans="1:4" x14ac:dyDescent="0.25">
      <c r="A2460" s="132">
        <v>10504</v>
      </c>
      <c r="B2460" t="s">
        <v>107</v>
      </c>
      <c r="C2460">
        <v>5.8324220000000002</v>
      </c>
      <c r="D2460">
        <v>3.241825</v>
      </c>
    </row>
    <row r="2461" spans="1:4" x14ac:dyDescent="0.25">
      <c r="A2461" s="132">
        <v>10505</v>
      </c>
      <c r="B2461" t="s">
        <v>109</v>
      </c>
      <c r="C2461">
        <v>6.1540109999999997</v>
      </c>
      <c r="D2461">
        <v>3.7551890000000001</v>
      </c>
    </row>
    <row r="2462" spans="1:4" x14ac:dyDescent="0.25">
      <c r="A2462" s="132">
        <v>10506</v>
      </c>
      <c r="B2462" t="s">
        <v>109</v>
      </c>
      <c r="C2462">
        <v>6.126538</v>
      </c>
      <c r="D2462">
        <v>3.684974</v>
      </c>
    </row>
    <row r="2463" spans="1:4" x14ac:dyDescent="0.25">
      <c r="A2463" s="132">
        <v>10507</v>
      </c>
      <c r="B2463" t="s">
        <v>109</v>
      </c>
      <c r="C2463">
        <v>6.1876290000000003</v>
      </c>
      <c r="D2463">
        <v>3.7326969999999999</v>
      </c>
    </row>
    <row r="2464" spans="1:4" x14ac:dyDescent="0.25">
      <c r="A2464" s="132">
        <v>10509</v>
      </c>
      <c r="B2464" t="s">
        <v>107</v>
      </c>
      <c r="C2464">
        <v>5.5983780000000003</v>
      </c>
      <c r="D2464">
        <v>3.2589630000000001</v>
      </c>
    </row>
    <row r="2465" spans="1:4" x14ac:dyDescent="0.25">
      <c r="A2465" s="132">
        <v>10510</v>
      </c>
      <c r="B2465" t="s">
        <v>107</v>
      </c>
      <c r="C2465">
        <v>6.005261</v>
      </c>
      <c r="D2465">
        <v>3.2541980000000001</v>
      </c>
    </row>
    <row r="2466" spans="1:4" x14ac:dyDescent="0.25">
      <c r="A2466" s="132">
        <v>10511</v>
      </c>
      <c r="B2466" t="s">
        <v>109</v>
      </c>
      <c r="C2466">
        <v>6.4807269999999999</v>
      </c>
      <c r="D2466">
        <v>3.7616529999999999</v>
      </c>
    </row>
    <row r="2467" spans="1:4" x14ac:dyDescent="0.25">
      <c r="A2467" s="132">
        <v>10512</v>
      </c>
      <c r="B2467" t="s">
        <v>107</v>
      </c>
      <c r="C2467">
        <v>5.6670210000000001</v>
      </c>
      <c r="D2467">
        <v>3.3264499999999999</v>
      </c>
    </row>
    <row r="2468" spans="1:4" x14ac:dyDescent="0.25">
      <c r="A2468" s="132">
        <v>10514</v>
      </c>
      <c r="B2468" t="s">
        <v>107</v>
      </c>
      <c r="C2468">
        <v>5.8832149999999999</v>
      </c>
      <c r="D2468">
        <v>3.275369</v>
      </c>
    </row>
    <row r="2469" spans="1:4" x14ac:dyDescent="0.25">
      <c r="A2469" s="132">
        <v>10516</v>
      </c>
      <c r="B2469" t="s">
        <v>109</v>
      </c>
      <c r="C2469">
        <v>6.2703810000000004</v>
      </c>
      <c r="D2469">
        <v>3.696669</v>
      </c>
    </row>
    <row r="2470" spans="1:4" x14ac:dyDescent="0.25">
      <c r="A2470" s="132">
        <v>10518</v>
      </c>
      <c r="B2470" t="s">
        <v>109</v>
      </c>
      <c r="C2470">
        <v>6.0227019999999998</v>
      </c>
      <c r="D2470">
        <v>3.6913849999999999</v>
      </c>
    </row>
    <row r="2471" spans="1:4" x14ac:dyDescent="0.25">
      <c r="A2471" s="132">
        <v>10520</v>
      </c>
      <c r="B2471" t="s">
        <v>109</v>
      </c>
      <c r="C2471">
        <v>6.4884599999999999</v>
      </c>
      <c r="D2471">
        <v>3.7542360000000001</v>
      </c>
    </row>
    <row r="2472" spans="1:4" x14ac:dyDescent="0.25">
      <c r="A2472" s="132">
        <v>10522</v>
      </c>
      <c r="B2472" t="s">
        <v>107</v>
      </c>
      <c r="C2472">
        <v>6.1508019999999997</v>
      </c>
      <c r="D2472">
        <v>3.1406809999999998</v>
      </c>
    </row>
    <row r="2473" spans="1:4" x14ac:dyDescent="0.25">
      <c r="A2473" s="132">
        <v>10523</v>
      </c>
      <c r="B2473" t="s">
        <v>107</v>
      </c>
      <c r="C2473">
        <v>6.0328920000000004</v>
      </c>
      <c r="D2473">
        <v>3.1741769999999998</v>
      </c>
    </row>
    <row r="2474" spans="1:4" x14ac:dyDescent="0.25">
      <c r="A2474" s="132">
        <v>10524</v>
      </c>
      <c r="B2474" t="s">
        <v>109</v>
      </c>
      <c r="C2474">
        <v>6.3475440000000001</v>
      </c>
      <c r="D2474">
        <v>3.7323400000000002</v>
      </c>
    </row>
    <row r="2475" spans="1:4" x14ac:dyDescent="0.25">
      <c r="A2475" s="132">
        <v>10526</v>
      </c>
      <c r="B2475" t="s">
        <v>109</v>
      </c>
      <c r="C2475">
        <v>6.0844560000000003</v>
      </c>
      <c r="D2475">
        <v>3.7115089999999999</v>
      </c>
    </row>
    <row r="2476" spans="1:4" x14ac:dyDescent="0.25">
      <c r="A2476" s="132">
        <v>10527</v>
      </c>
      <c r="B2476" t="s">
        <v>109</v>
      </c>
      <c r="C2476">
        <v>6.2124439999999996</v>
      </c>
      <c r="D2476">
        <v>3.7599170000000002</v>
      </c>
    </row>
    <row r="2477" spans="1:4" x14ac:dyDescent="0.25">
      <c r="A2477" s="132">
        <v>10528</v>
      </c>
      <c r="B2477" t="s">
        <v>107</v>
      </c>
      <c r="C2477">
        <v>5.9653409999999996</v>
      </c>
      <c r="D2477">
        <v>3.1099329999999998</v>
      </c>
    </row>
    <row r="2478" spans="1:4" x14ac:dyDescent="0.25">
      <c r="A2478" s="132">
        <v>10530</v>
      </c>
      <c r="B2478" t="s">
        <v>107</v>
      </c>
      <c r="C2478">
        <v>6.0545039999999997</v>
      </c>
      <c r="D2478">
        <v>3.141114</v>
      </c>
    </row>
    <row r="2479" spans="1:4" x14ac:dyDescent="0.25">
      <c r="A2479" s="132">
        <v>10532</v>
      </c>
      <c r="B2479" t="s">
        <v>107</v>
      </c>
      <c r="C2479">
        <v>5.9850500000000002</v>
      </c>
      <c r="D2479">
        <v>3.2061989999999998</v>
      </c>
    </row>
    <row r="2480" spans="1:4" x14ac:dyDescent="0.25">
      <c r="A2480" s="132">
        <v>10533</v>
      </c>
      <c r="B2480" t="s">
        <v>107</v>
      </c>
      <c r="C2480">
        <v>6.1079650000000001</v>
      </c>
      <c r="D2480">
        <v>3.1597529999999998</v>
      </c>
    </row>
    <row r="2481" spans="1:4" x14ac:dyDescent="0.25">
      <c r="A2481" s="132">
        <v>10535</v>
      </c>
      <c r="B2481" t="s">
        <v>109</v>
      </c>
      <c r="C2481">
        <v>6.249466</v>
      </c>
      <c r="D2481">
        <v>3.7544149999999998</v>
      </c>
    </row>
    <row r="2482" spans="1:4" x14ac:dyDescent="0.25">
      <c r="A2482" s="132">
        <v>10536</v>
      </c>
      <c r="B2482" t="s">
        <v>109</v>
      </c>
      <c r="C2482">
        <v>6.1624179999999997</v>
      </c>
      <c r="D2482">
        <v>3.7365490000000001</v>
      </c>
    </row>
    <row r="2483" spans="1:4" x14ac:dyDescent="0.25">
      <c r="A2483" s="132">
        <v>10537</v>
      </c>
      <c r="B2483" t="s">
        <v>109</v>
      </c>
      <c r="C2483">
        <v>6.3762129999999999</v>
      </c>
      <c r="D2483">
        <v>3.747188</v>
      </c>
    </row>
    <row r="2484" spans="1:4" x14ac:dyDescent="0.25">
      <c r="A2484" s="132">
        <v>10538</v>
      </c>
      <c r="B2484" t="s">
        <v>107</v>
      </c>
      <c r="C2484">
        <v>6.0493119999999996</v>
      </c>
      <c r="D2484">
        <v>3.0489649999999999</v>
      </c>
    </row>
    <row r="2485" spans="1:4" x14ac:dyDescent="0.25">
      <c r="A2485" s="132">
        <v>10541</v>
      </c>
      <c r="B2485" t="s">
        <v>109</v>
      </c>
      <c r="C2485">
        <v>6.1154000000000002</v>
      </c>
      <c r="D2485">
        <v>3.745104</v>
      </c>
    </row>
    <row r="2486" spans="1:4" x14ac:dyDescent="0.25">
      <c r="A2486" s="132">
        <v>10543</v>
      </c>
      <c r="B2486" t="s">
        <v>107</v>
      </c>
      <c r="C2486">
        <v>6.0059300000000002</v>
      </c>
      <c r="D2486">
        <v>3.0737969999999999</v>
      </c>
    </row>
    <row r="2487" spans="1:4" x14ac:dyDescent="0.25">
      <c r="A2487" s="132">
        <v>10546</v>
      </c>
      <c r="B2487" t="s">
        <v>109</v>
      </c>
      <c r="C2487">
        <v>6.3768149999999997</v>
      </c>
      <c r="D2487">
        <v>3.7513420000000002</v>
      </c>
    </row>
    <row r="2488" spans="1:4" x14ac:dyDescent="0.25">
      <c r="A2488" s="132">
        <v>10547</v>
      </c>
      <c r="B2488" t="s">
        <v>109</v>
      </c>
      <c r="C2488">
        <v>6.3577789999999998</v>
      </c>
      <c r="D2488">
        <v>3.7536350000000001</v>
      </c>
    </row>
    <row r="2489" spans="1:4" x14ac:dyDescent="0.25">
      <c r="A2489" s="132">
        <v>10548</v>
      </c>
      <c r="B2489" t="s">
        <v>109</v>
      </c>
      <c r="C2489">
        <v>6.509487</v>
      </c>
      <c r="D2489">
        <v>3.7639830000000001</v>
      </c>
    </row>
    <row r="2490" spans="1:4" x14ac:dyDescent="0.25">
      <c r="A2490" s="132">
        <v>10549</v>
      </c>
      <c r="B2490" t="s">
        <v>109</v>
      </c>
      <c r="C2490">
        <v>6.2516290000000003</v>
      </c>
      <c r="D2490">
        <v>3.7373479999999999</v>
      </c>
    </row>
    <row r="2491" spans="1:4" x14ac:dyDescent="0.25">
      <c r="A2491" s="132">
        <v>10550</v>
      </c>
      <c r="B2491" t="s">
        <v>107</v>
      </c>
      <c r="C2491">
        <v>6.1882060000000001</v>
      </c>
      <c r="D2491">
        <v>3.064594</v>
      </c>
    </row>
    <row r="2492" spans="1:4" x14ac:dyDescent="0.25">
      <c r="A2492" s="132">
        <v>10552</v>
      </c>
      <c r="B2492" t="s">
        <v>107</v>
      </c>
      <c r="C2492">
        <v>6.1642320000000002</v>
      </c>
      <c r="D2492">
        <v>3.0629770000000001</v>
      </c>
    </row>
    <row r="2493" spans="1:4" x14ac:dyDescent="0.25">
      <c r="A2493" s="132">
        <v>10553</v>
      </c>
      <c r="B2493" t="s">
        <v>107</v>
      </c>
      <c r="C2493">
        <v>6.1659050000000004</v>
      </c>
      <c r="D2493">
        <v>3.0580620000000001</v>
      </c>
    </row>
    <row r="2494" spans="1:4" x14ac:dyDescent="0.25">
      <c r="A2494" s="132">
        <v>10560</v>
      </c>
      <c r="B2494" t="s">
        <v>107</v>
      </c>
      <c r="C2494">
        <v>5.6160199999999998</v>
      </c>
      <c r="D2494">
        <v>3.274912</v>
      </c>
    </row>
    <row r="2495" spans="1:4" x14ac:dyDescent="0.25">
      <c r="A2495" s="132">
        <v>10562</v>
      </c>
      <c r="B2495" t="s">
        <v>109</v>
      </c>
      <c r="C2495">
        <v>6.4294200000000004</v>
      </c>
      <c r="D2495">
        <v>3.7496649999999998</v>
      </c>
    </row>
    <row r="2496" spans="1:4" x14ac:dyDescent="0.25">
      <c r="A2496" s="132">
        <v>10566</v>
      </c>
      <c r="B2496" t="s">
        <v>109</v>
      </c>
      <c r="C2496">
        <v>6.4838950000000004</v>
      </c>
      <c r="D2496">
        <v>3.7514249999999998</v>
      </c>
    </row>
    <row r="2497" spans="1:4" x14ac:dyDescent="0.25">
      <c r="A2497" s="132">
        <v>10567</v>
      </c>
      <c r="B2497" t="s">
        <v>109</v>
      </c>
      <c r="C2497">
        <v>6.4461560000000002</v>
      </c>
      <c r="D2497">
        <v>3.7508539999999999</v>
      </c>
    </row>
    <row r="2498" spans="1:4" x14ac:dyDescent="0.25">
      <c r="A2498" s="132">
        <v>10570</v>
      </c>
      <c r="B2498" t="s">
        <v>107</v>
      </c>
      <c r="C2498">
        <v>5.9427440000000002</v>
      </c>
      <c r="D2498">
        <v>3.2355200000000002</v>
      </c>
    </row>
    <row r="2499" spans="1:4" x14ac:dyDescent="0.25">
      <c r="A2499" s="132">
        <v>10573</v>
      </c>
      <c r="B2499" t="s">
        <v>107</v>
      </c>
      <c r="C2499">
        <v>5.87514</v>
      </c>
      <c r="D2499">
        <v>3.180301</v>
      </c>
    </row>
    <row r="2500" spans="1:4" x14ac:dyDescent="0.25">
      <c r="A2500" s="132">
        <v>10576</v>
      </c>
      <c r="B2500" t="s">
        <v>109</v>
      </c>
      <c r="C2500">
        <v>6.0273770000000004</v>
      </c>
      <c r="D2500">
        <v>3.6618189999999999</v>
      </c>
    </row>
    <row r="2501" spans="1:4" x14ac:dyDescent="0.25">
      <c r="A2501" s="132">
        <v>10577</v>
      </c>
      <c r="B2501" t="s">
        <v>107</v>
      </c>
      <c r="C2501">
        <v>5.9011709999999997</v>
      </c>
      <c r="D2501">
        <v>3.1735709999999999</v>
      </c>
    </row>
    <row r="2502" spans="1:4" x14ac:dyDescent="0.25">
      <c r="A2502" s="132">
        <v>10578</v>
      </c>
      <c r="B2502" t="s">
        <v>109</v>
      </c>
      <c r="C2502">
        <v>6.1019240000000003</v>
      </c>
      <c r="D2502">
        <v>3.7220279999999999</v>
      </c>
    </row>
    <row r="2503" spans="1:4" x14ac:dyDescent="0.25">
      <c r="A2503" s="132">
        <v>10579</v>
      </c>
      <c r="B2503" t="s">
        <v>109</v>
      </c>
      <c r="C2503">
        <v>6.2165100000000004</v>
      </c>
      <c r="D2503">
        <v>3.7404090000000001</v>
      </c>
    </row>
    <row r="2504" spans="1:4" x14ac:dyDescent="0.25">
      <c r="A2504" s="132">
        <v>10580</v>
      </c>
      <c r="B2504" t="s">
        <v>107</v>
      </c>
      <c r="C2504">
        <v>5.9255000000000004</v>
      </c>
      <c r="D2504">
        <v>3.1358250000000001</v>
      </c>
    </row>
    <row r="2505" spans="1:4" x14ac:dyDescent="0.25">
      <c r="A2505" s="132">
        <v>10583</v>
      </c>
      <c r="B2505" t="s">
        <v>107</v>
      </c>
      <c r="C2505">
        <v>6.056127</v>
      </c>
      <c r="D2505">
        <v>3.1091600000000001</v>
      </c>
    </row>
    <row r="2506" spans="1:4" x14ac:dyDescent="0.25">
      <c r="A2506" s="132">
        <v>10588</v>
      </c>
      <c r="B2506" t="s">
        <v>109</v>
      </c>
      <c r="C2506">
        <v>6.2912169999999996</v>
      </c>
      <c r="D2506">
        <v>3.752732</v>
      </c>
    </row>
    <row r="2507" spans="1:4" x14ac:dyDescent="0.25">
      <c r="A2507" s="132">
        <v>10589</v>
      </c>
      <c r="B2507" t="s">
        <v>109</v>
      </c>
      <c r="C2507">
        <v>6.1115279999999998</v>
      </c>
      <c r="D2507">
        <v>3.72864</v>
      </c>
    </row>
    <row r="2508" spans="1:4" x14ac:dyDescent="0.25">
      <c r="A2508" s="132">
        <v>10590</v>
      </c>
      <c r="B2508" t="s">
        <v>109</v>
      </c>
      <c r="C2508">
        <v>5.9796440000000004</v>
      </c>
      <c r="D2508">
        <v>3.6516679999999999</v>
      </c>
    </row>
    <row r="2509" spans="1:4" x14ac:dyDescent="0.25">
      <c r="A2509" s="132">
        <v>10591</v>
      </c>
      <c r="B2509" t="s">
        <v>107</v>
      </c>
      <c r="C2509">
        <v>6.056578</v>
      </c>
      <c r="D2509">
        <v>3.1964700000000001</v>
      </c>
    </row>
    <row r="2510" spans="1:4" x14ac:dyDescent="0.25">
      <c r="A2510" s="132">
        <v>10594</v>
      </c>
      <c r="B2510" t="s">
        <v>107</v>
      </c>
      <c r="C2510">
        <v>5.9221769999999996</v>
      </c>
      <c r="D2510">
        <v>3.2215470000000002</v>
      </c>
    </row>
    <row r="2511" spans="1:4" x14ac:dyDescent="0.25">
      <c r="A2511" s="132">
        <v>10595</v>
      </c>
      <c r="B2511" t="s">
        <v>107</v>
      </c>
      <c r="C2511">
        <v>5.9578369999999996</v>
      </c>
      <c r="D2511">
        <v>3.196313</v>
      </c>
    </row>
    <row r="2512" spans="1:4" x14ac:dyDescent="0.25">
      <c r="A2512" s="132">
        <v>10597</v>
      </c>
      <c r="B2512" t="s">
        <v>107</v>
      </c>
      <c r="C2512">
        <v>5.6116599999999996</v>
      </c>
      <c r="D2512">
        <v>3.2822659999999999</v>
      </c>
    </row>
    <row r="2513" spans="1:4" x14ac:dyDescent="0.25">
      <c r="A2513" s="132">
        <v>10598</v>
      </c>
      <c r="B2513" t="s">
        <v>109</v>
      </c>
      <c r="C2513">
        <v>6.3150040000000001</v>
      </c>
      <c r="D2513">
        <v>3.7615470000000002</v>
      </c>
    </row>
    <row r="2514" spans="1:4" x14ac:dyDescent="0.25">
      <c r="A2514" s="132">
        <v>10601</v>
      </c>
      <c r="B2514" t="s">
        <v>107</v>
      </c>
      <c r="C2514">
        <v>5.9786989999999998</v>
      </c>
      <c r="D2514">
        <v>3.146369</v>
      </c>
    </row>
    <row r="2515" spans="1:4" x14ac:dyDescent="0.25">
      <c r="A2515" s="132">
        <v>10603</v>
      </c>
      <c r="B2515" t="s">
        <v>107</v>
      </c>
      <c r="C2515">
        <v>5.9707520000000001</v>
      </c>
      <c r="D2515">
        <v>3.170804</v>
      </c>
    </row>
    <row r="2516" spans="1:4" x14ac:dyDescent="0.25">
      <c r="A2516" s="132">
        <v>10604</v>
      </c>
      <c r="B2516" t="s">
        <v>107</v>
      </c>
      <c r="C2516">
        <v>5.91561</v>
      </c>
      <c r="D2516">
        <v>3.1757599999999999</v>
      </c>
    </row>
    <row r="2517" spans="1:4" x14ac:dyDescent="0.25">
      <c r="A2517" s="132">
        <v>10605</v>
      </c>
      <c r="B2517" t="s">
        <v>107</v>
      </c>
      <c r="C2517">
        <v>5.9674699999999996</v>
      </c>
      <c r="D2517">
        <v>3.1266240000000001</v>
      </c>
    </row>
    <row r="2518" spans="1:4" x14ac:dyDescent="0.25">
      <c r="A2518" s="132">
        <v>10606</v>
      </c>
      <c r="B2518" t="s">
        <v>107</v>
      </c>
      <c r="C2518">
        <v>6.0063110000000002</v>
      </c>
      <c r="D2518">
        <v>3.1356769999999998</v>
      </c>
    </row>
    <row r="2519" spans="1:4" x14ac:dyDescent="0.25">
      <c r="A2519" s="132">
        <v>10607</v>
      </c>
      <c r="B2519" t="s">
        <v>107</v>
      </c>
      <c r="C2519">
        <v>6.0416319999999999</v>
      </c>
      <c r="D2519">
        <v>3.1550980000000002</v>
      </c>
    </row>
    <row r="2520" spans="1:4" x14ac:dyDescent="0.25">
      <c r="A2520" s="132">
        <v>10701</v>
      </c>
      <c r="B2520" t="s">
        <v>107</v>
      </c>
      <c r="C2520">
        <v>6.228955</v>
      </c>
      <c r="D2520">
        <v>3.0976020000000002</v>
      </c>
    </row>
    <row r="2521" spans="1:4" x14ac:dyDescent="0.25">
      <c r="A2521" s="132">
        <v>10703</v>
      </c>
      <c r="B2521" t="s">
        <v>107</v>
      </c>
      <c r="C2521">
        <v>6.2211340000000002</v>
      </c>
      <c r="D2521">
        <v>3.1067969999999998</v>
      </c>
    </row>
    <row r="2522" spans="1:4" x14ac:dyDescent="0.25">
      <c r="A2522" s="132">
        <v>10704</v>
      </c>
      <c r="B2522" t="s">
        <v>107</v>
      </c>
      <c r="C2522">
        <v>6.225981</v>
      </c>
      <c r="D2522">
        <v>3.0757940000000001</v>
      </c>
    </row>
    <row r="2523" spans="1:4" x14ac:dyDescent="0.25">
      <c r="A2523" s="132">
        <v>10705</v>
      </c>
      <c r="B2523" t="s">
        <v>107</v>
      </c>
      <c r="C2523">
        <v>6.2701320000000003</v>
      </c>
      <c r="D2523">
        <v>3.0847069999999999</v>
      </c>
    </row>
    <row r="2524" spans="1:4" x14ac:dyDescent="0.25">
      <c r="A2524" s="132">
        <v>10706</v>
      </c>
      <c r="B2524" t="s">
        <v>107</v>
      </c>
      <c r="C2524">
        <v>6.1713529999999999</v>
      </c>
      <c r="D2524">
        <v>3.1252140000000002</v>
      </c>
    </row>
    <row r="2525" spans="1:4" x14ac:dyDescent="0.25">
      <c r="A2525" s="132">
        <v>10707</v>
      </c>
      <c r="B2525" t="s">
        <v>107</v>
      </c>
      <c r="C2525">
        <v>6.1305719999999999</v>
      </c>
      <c r="D2525">
        <v>3.091917</v>
      </c>
    </row>
    <row r="2526" spans="1:4" x14ac:dyDescent="0.25">
      <c r="A2526" s="132">
        <v>10708</v>
      </c>
      <c r="B2526" t="s">
        <v>107</v>
      </c>
      <c r="C2526">
        <v>6.1614579999999997</v>
      </c>
      <c r="D2526">
        <v>3.0759889999999999</v>
      </c>
    </row>
    <row r="2527" spans="1:4" x14ac:dyDescent="0.25">
      <c r="A2527" s="132">
        <v>10709</v>
      </c>
      <c r="B2527" t="s">
        <v>107</v>
      </c>
      <c r="C2527">
        <v>6.112857</v>
      </c>
      <c r="D2527">
        <v>3.082541</v>
      </c>
    </row>
    <row r="2528" spans="1:4" x14ac:dyDescent="0.25">
      <c r="A2528" s="132">
        <v>10710</v>
      </c>
      <c r="B2528" t="s">
        <v>107</v>
      </c>
      <c r="C2528">
        <v>6.1590290000000003</v>
      </c>
      <c r="D2528">
        <v>3.1043769999999999</v>
      </c>
    </row>
    <row r="2529" spans="1:4" x14ac:dyDescent="0.25">
      <c r="A2529" s="132">
        <v>10801</v>
      </c>
      <c r="B2529" t="s">
        <v>107</v>
      </c>
      <c r="C2529">
        <v>6.1093929999999999</v>
      </c>
      <c r="D2529">
        <v>3.0472489999999999</v>
      </c>
    </row>
    <row r="2530" spans="1:4" x14ac:dyDescent="0.25">
      <c r="A2530" s="132">
        <v>10803</v>
      </c>
      <c r="B2530" t="s">
        <v>107</v>
      </c>
      <c r="C2530">
        <v>6.1391030000000004</v>
      </c>
      <c r="D2530">
        <v>3.0582009999999999</v>
      </c>
    </row>
    <row r="2531" spans="1:4" x14ac:dyDescent="0.25">
      <c r="A2531" s="132">
        <v>10804</v>
      </c>
      <c r="B2531" t="s">
        <v>107</v>
      </c>
      <c r="C2531">
        <v>6.0818919999999999</v>
      </c>
      <c r="D2531">
        <v>3.070684</v>
      </c>
    </row>
    <row r="2532" spans="1:4" x14ac:dyDescent="0.25">
      <c r="A2532" s="132">
        <v>10805</v>
      </c>
      <c r="B2532" t="s">
        <v>107</v>
      </c>
      <c r="C2532">
        <v>6.0962440000000004</v>
      </c>
      <c r="D2532">
        <v>3.0496110000000001</v>
      </c>
    </row>
    <row r="2533" spans="1:4" x14ac:dyDescent="0.25">
      <c r="A2533" s="132">
        <v>10901</v>
      </c>
      <c r="B2533" t="s">
        <v>107</v>
      </c>
      <c r="C2533">
        <v>6.0637559999999997</v>
      </c>
      <c r="D2533">
        <v>3.4584700000000002</v>
      </c>
    </row>
    <row r="2534" spans="1:4" x14ac:dyDescent="0.25">
      <c r="A2534" s="132">
        <v>10911</v>
      </c>
      <c r="B2534" t="s">
        <v>109</v>
      </c>
      <c r="C2534">
        <v>6.3634950000000003</v>
      </c>
      <c r="D2534">
        <v>3.7345579999999998</v>
      </c>
    </row>
    <row r="2535" spans="1:4" x14ac:dyDescent="0.25">
      <c r="A2535" s="132">
        <v>10913</v>
      </c>
      <c r="B2535" t="s">
        <v>107</v>
      </c>
      <c r="C2535">
        <v>6.1794820000000001</v>
      </c>
      <c r="D2535">
        <v>3.2322860000000002</v>
      </c>
    </row>
    <row r="2536" spans="1:4" x14ac:dyDescent="0.25">
      <c r="A2536" s="132">
        <v>10916</v>
      </c>
      <c r="B2536" t="s">
        <v>109</v>
      </c>
      <c r="C2536">
        <v>6.2674770000000004</v>
      </c>
      <c r="D2536">
        <v>3.5935030000000001</v>
      </c>
    </row>
    <row r="2537" spans="1:4" x14ac:dyDescent="0.25">
      <c r="A2537" s="132">
        <v>10917</v>
      </c>
      <c r="B2537" t="s">
        <v>109</v>
      </c>
      <c r="C2537">
        <v>6.2564339999999996</v>
      </c>
      <c r="D2537">
        <v>3.6862699999999999</v>
      </c>
    </row>
    <row r="2538" spans="1:4" x14ac:dyDescent="0.25">
      <c r="A2538" s="132">
        <v>10918</v>
      </c>
      <c r="B2538" t="s">
        <v>109</v>
      </c>
      <c r="C2538">
        <v>6.2550520000000001</v>
      </c>
      <c r="D2538">
        <v>3.704189</v>
      </c>
    </row>
    <row r="2539" spans="1:4" x14ac:dyDescent="0.25">
      <c r="A2539" s="132">
        <v>10919</v>
      </c>
      <c r="B2539" t="s">
        <v>109</v>
      </c>
      <c r="C2539">
        <v>6.1200999999999999</v>
      </c>
      <c r="D2539">
        <v>3.682633</v>
      </c>
    </row>
    <row r="2540" spans="1:4" x14ac:dyDescent="0.25">
      <c r="A2540" s="132">
        <v>10920</v>
      </c>
      <c r="B2540" t="s">
        <v>107</v>
      </c>
      <c r="C2540">
        <v>6.1092110000000002</v>
      </c>
      <c r="D2540">
        <v>3.3120799999999999</v>
      </c>
    </row>
    <row r="2541" spans="1:4" x14ac:dyDescent="0.25">
      <c r="A2541" s="132">
        <v>10921</v>
      </c>
      <c r="B2541" t="s">
        <v>109</v>
      </c>
      <c r="C2541">
        <v>6.2283860000000004</v>
      </c>
      <c r="D2541">
        <v>3.806521</v>
      </c>
    </row>
    <row r="2542" spans="1:4" x14ac:dyDescent="0.25">
      <c r="A2542" s="132">
        <v>10923</v>
      </c>
      <c r="B2542" t="s">
        <v>109</v>
      </c>
      <c r="C2542">
        <v>6.4456930000000003</v>
      </c>
      <c r="D2542">
        <v>3.7928039999999998</v>
      </c>
    </row>
    <row r="2543" spans="1:4" x14ac:dyDescent="0.25">
      <c r="A2543" s="132">
        <v>10924</v>
      </c>
      <c r="B2543" t="s">
        <v>109</v>
      </c>
      <c r="C2543">
        <v>6.2470100000000004</v>
      </c>
      <c r="D2543">
        <v>3.7294930000000002</v>
      </c>
    </row>
    <row r="2544" spans="1:4" x14ac:dyDescent="0.25">
      <c r="A2544" s="132">
        <v>10925</v>
      </c>
      <c r="B2544" t="s">
        <v>109</v>
      </c>
      <c r="C2544">
        <v>6.2192239999999996</v>
      </c>
      <c r="D2544">
        <v>3.9242710000000001</v>
      </c>
    </row>
    <row r="2545" spans="1:4" x14ac:dyDescent="0.25">
      <c r="A2545" s="132">
        <v>10926</v>
      </c>
      <c r="B2545" t="s">
        <v>109</v>
      </c>
      <c r="C2545">
        <v>6.2477720000000003</v>
      </c>
      <c r="D2545">
        <v>3.736936</v>
      </c>
    </row>
    <row r="2546" spans="1:4" x14ac:dyDescent="0.25">
      <c r="A2546" s="132">
        <v>10927</v>
      </c>
      <c r="B2546" t="s">
        <v>109</v>
      </c>
      <c r="C2546">
        <v>6.4959860000000003</v>
      </c>
      <c r="D2546">
        <v>3.7763080000000002</v>
      </c>
    </row>
    <row r="2547" spans="1:4" x14ac:dyDescent="0.25">
      <c r="A2547" s="132">
        <v>10928</v>
      </c>
      <c r="B2547" t="s">
        <v>109</v>
      </c>
      <c r="C2547">
        <v>6.2994560000000002</v>
      </c>
      <c r="D2547">
        <v>3.708037</v>
      </c>
    </row>
    <row r="2548" spans="1:4" x14ac:dyDescent="0.25">
      <c r="A2548" s="132">
        <v>10930</v>
      </c>
      <c r="B2548" t="s">
        <v>109</v>
      </c>
      <c r="C2548">
        <v>6.2673870000000003</v>
      </c>
      <c r="D2548">
        <v>3.626935</v>
      </c>
    </row>
    <row r="2549" spans="1:4" x14ac:dyDescent="0.25">
      <c r="A2549" s="132">
        <v>10931</v>
      </c>
      <c r="B2549" t="s">
        <v>107</v>
      </c>
      <c r="C2549">
        <v>6.0306189999999997</v>
      </c>
      <c r="D2549">
        <v>3.4991639999999999</v>
      </c>
    </row>
    <row r="2550" spans="1:4" x14ac:dyDescent="0.25">
      <c r="A2550" s="132">
        <v>10940</v>
      </c>
      <c r="B2550" t="s">
        <v>109</v>
      </c>
      <c r="C2550">
        <v>6.1314320000000002</v>
      </c>
      <c r="D2550">
        <v>3.7812779999999999</v>
      </c>
    </row>
    <row r="2551" spans="1:4" x14ac:dyDescent="0.25">
      <c r="A2551" s="132">
        <v>10941</v>
      </c>
      <c r="B2551" t="s">
        <v>109</v>
      </c>
      <c r="C2551">
        <v>6.1839560000000002</v>
      </c>
      <c r="D2551">
        <v>3.6602589999999999</v>
      </c>
    </row>
    <row r="2552" spans="1:4" x14ac:dyDescent="0.25">
      <c r="A2552" s="132">
        <v>10950</v>
      </c>
      <c r="B2552" t="s">
        <v>109</v>
      </c>
      <c r="C2552">
        <v>6.2425940000000004</v>
      </c>
      <c r="D2552">
        <v>3.7344309999999998</v>
      </c>
    </row>
    <row r="2553" spans="1:4" x14ac:dyDescent="0.25">
      <c r="A2553" s="132">
        <v>10952</v>
      </c>
      <c r="B2553" t="s">
        <v>107</v>
      </c>
      <c r="C2553">
        <v>6.1121460000000001</v>
      </c>
      <c r="D2553">
        <v>3.4193410000000002</v>
      </c>
    </row>
    <row r="2554" spans="1:4" x14ac:dyDescent="0.25">
      <c r="A2554" s="132">
        <v>10954</v>
      </c>
      <c r="B2554" t="s">
        <v>107</v>
      </c>
      <c r="C2554">
        <v>6.1459200000000003</v>
      </c>
      <c r="D2554">
        <v>3.3281969999999998</v>
      </c>
    </row>
    <row r="2555" spans="1:4" x14ac:dyDescent="0.25">
      <c r="A2555" s="132">
        <v>10956</v>
      </c>
      <c r="B2555" t="s">
        <v>107</v>
      </c>
      <c r="C2555">
        <v>6.0826099999999999</v>
      </c>
      <c r="D2555">
        <v>3.3691529999999998</v>
      </c>
    </row>
    <row r="2556" spans="1:4" x14ac:dyDescent="0.25">
      <c r="A2556" s="132">
        <v>10958</v>
      </c>
      <c r="B2556" t="s">
        <v>109</v>
      </c>
      <c r="C2556">
        <v>6.2183529999999996</v>
      </c>
      <c r="D2556">
        <v>3.7926069999999998</v>
      </c>
    </row>
    <row r="2557" spans="1:4" x14ac:dyDescent="0.25">
      <c r="A2557" s="132">
        <v>10960</v>
      </c>
      <c r="B2557" t="s">
        <v>107</v>
      </c>
      <c r="C2557">
        <v>6.160126</v>
      </c>
      <c r="D2557">
        <v>3.2180909999999998</v>
      </c>
    </row>
    <row r="2558" spans="1:4" x14ac:dyDescent="0.25">
      <c r="A2558" s="132">
        <v>10962</v>
      </c>
      <c r="B2558" t="s">
        <v>107</v>
      </c>
      <c r="C2558">
        <v>6.2010769999999997</v>
      </c>
      <c r="D2558">
        <v>3.2195960000000001</v>
      </c>
    </row>
    <row r="2559" spans="1:4" x14ac:dyDescent="0.25">
      <c r="A2559" s="132">
        <v>10963</v>
      </c>
      <c r="B2559" t="s">
        <v>109</v>
      </c>
      <c r="C2559">
        <v>6.0315149999999997</v>
      </c>
      <c r="D2559">
        <v>3.840071</v>
      </c>
    </row>
    <row r="2560" spans="1:4" x14ac:dyDescent="0.25">
      <c r="A2560" s="132">
        <v>10964</v>
      </c>
      <c r="B2560" t="s">
        <v>107</v>
      </c>
      <c r="C2560">
        <v>6.2225780000000004</v>
      </c>
      <c r="D2560">
        <v>3.154134</v>
      </c>
    </row>
    <row r="2561" spans="1:4" x14ac:dyDescent="0.25">
      <c r="A2561" s="132">
        <v>10965</v>
      </c>
      <c r="B2561" t="s">
        <v>107</v>
      </c>
      <c r="C2561">
        <v>6.1946089999999998</v>
      </c>
      <c r="D2561">
        <v>3.2900429999999998</v>
      </c>
    </row>
    <row r="2562" spans="1:4" x14ac:dyDescent="0.25">
      <c r="A2562" s="132">
        <v>10968</v>
      </c>
      <c r="B2562" t="s">
        <v>107</v>
      </c>
      <c r="C2562">
        <v>6.1963410000000003</v>
      </c>
      <c r="D2562">
        <v>3.1691500000000001</v>
      </c>
    </row>
    <row r="2563" spans="1:4" x14ac:dyDescent="0.25">
      <c r="A2563" s="132">
        <v>10969</v>
      </c>
      <c r="B2563" t="s">
        <v>109</v>
      </c>
      <c r="C2563">
        <v>6.1973580000000004</v>
      </c>
      <c r="D2563">
        <v>3.9123220000000001</v>
      </c>
    </row>
    <row r="2564" spans="1:4" x14ac:dyDescent="0.25">
      <c r="A2564" s="132">
        <v>10970</v>
      </c>
      <c r="B2564" t="s">
        <v>109</v>
      </c>
      <c r="C2564">
        <v>6.3653680000000001</v>
      </c>
      <c r="D2564">
        <v>3.8295720000000002</v>
      </c>
    </row>
    <row r="2565" spans="1:4" x14ac:dyDescent="0.25">
      <c r="A2565" s="132">
        <v>10973</v>
      </c>
      <c r="B2565" t="s">
        <v>109</v>
      </c>
      <c r="C2565">
        <v>6.1823920000000001</v>
      </c>
      <c r="D2565">
        <v>3.8191009999999999</v>
      </c>
    </row>
    <row r="2566" spans="1:4" x14ac:dyDescent="0.25">
      <c r="A2566" s="132">
        <v>10974</v>
      </c>
      <c r="B2566" t="s">
        <v>109</v>
      </c>
      <c r="C2566">
        <v>6.361237</v>
      </c>
      <c r="D2566">
        <v>3.8798900000000001</v>
      </c>
    </row>
    <row r="2567" spans="1:4" x14ac:dyDescent="0.25">
      <c r="A2567" s="132">
        <v>10975</v>
      </c>
      <c r="B2567" t="s">
        <v>109</v>
      </c>
      <c r="C2567">
        <v>6.2520420000000003</v>
      </c>
      <c r="D2567">
        <v>3.821043</v>
      </c>
    </row>
    <row r="2568" spans="1:4" x14ac:dyDescent="0.25">
      <c r="A2568" s="132">
        <v>10976</v>
      </c>
      <c r="B2568" t="s">
        <v>107</v>
      </c>
      <c r="C2568">
        <v>6.206639</v>
      </c>
      <c r="D2568">
        <v>3.1618620000000002</v>
      </c>
    </row>
    <row r="2569" spans="1:4" x14ac:dyDescent="0.25">
      <c r="A2569" s="132">
        <v>10977</v>
      </c>
      <c r="B2569" t="s">
        <v>107</v>
      </c>
      <c r="C2569">
        <v>6.1146570000000002</v>
      </c>
      <c r="D2569">
        <v>3.3889480000000001</v>
      </c>
    </row>
    <row r="2570" spans="1:4" x14ac:dyDescent="0.25">
      <c r="A2570" s="132">
        <v>10980</v>
      </c>
      <c r="B2570" t="s">
        <v>109</v>
      </c>
      <c r="C2570">
        <v>6.3434749999999998</v>
      </c>
      <c r="D2570">
        <v>3.8021799999999999</v>
      </c>
    </row>
    <row r="2571" spans="1:4" x14ac:dyDescent="0.25">
      <c r="A2571" s="132">
        <v>10983</v>
      </c>
      <c r="B2571" t="s">
        <v>107</v>
      </c>
      <c r="C2571">
        <v>6.2195299999999998</v>
      </c>
      <c r="D2571">
        <v>3.1928719999999999</v>
      </c>
    </row>
    <row r="2572" spans="1:4" x14ac:dyDescent="0.25">
      <c r="A2572" s="132">
        <v>10984</v>
      </c>
      <c r="B2572" t="s">
        <v>109</v>
      </c>
      <c r="C2572">
        <v>6.4160880000000002</v>
      </c>
      <c r="D2572">
        <v>3.8003490000000002</v>
      </c>
    </row>
    <row r="2573" spans="1:4" x14ac:dyDescent="0.25">
      <c r="A2573" s="132">
        <v>10985</v>
      </c>
      <c r="B2573" t="s">
        <v>109</v>
      </c>
      <c r="C2573">
        <v>6.0813030000000001</v>
      </c>
      <c r="D2573">
        <v>3.6472579999999999</v>
      </c>
    </row>
    <row r="2574" spans="1:4" x14ac:dyDescent="0.25">
      <c r="A2574" s="132">
        <v>10986</v>
      </c>
      <c r="B2574" t="s">
        <v>109</v>
      </c>
      <c r="C2574">
        <v>6.3902979999999996</v>
      </c>
      <c r="D2574">
        <v>3.7590729999999999</v>
      </c>
    </row>
    <row r="2575" spans="1:4" x14ac:dyDescent="0.25">
      <c r="A2575" s="132">
        <v>10987</v>
      </c>
      <c r="B2575" t="s">
        <v>109</v>
      </c>
      <c r="C2575">
        <v>6.2593899999999998</v>
      </c>
      <c r="D2575">
        <v>3.887276</v>
      </c>
    </row>
    <row r="2576" spans="1:4" x14ac:dyDescent="0.25">
      <c r="A2576" s="132">
        <v>10989</v>
      </c>
      <c r="B2576" t="s">
        <v>107</v>
      </c>
      <c r="C2576">
        <v>6.1332829999999996</v>
      </c>
      <c r="D2576">
        <v>3.2702529999999999</v>
      </c>
    </row>
    <row r="2577" spans="1:4" x14ac:dyDescent="0.25">
      <c r="A2577" s="132">
        <v>10990</v>
      </c>
      <c r="B2577" t="s">
        <v>109</v>
      </c>
      <c r="C2577">
        <v>6.208405</v>
      </c>
      <c r="D2577">
        <v>3.888868</v>
      </c>
    </row>
    <row r="2578" spans="1:4" x14ac:dyDescent="0.25">
      <c r="A2578" s="132">
        <v>10992</v>
      </c>
      <c r="B2578" t="s">
        <v>109</v>
      </c>
      <c r="C2578">
        <v>6.2699189999999998</v>
      </c>
      <c r="D2578">
        <v>3.5572810000000001</v>
      </c>
    </row>
    <row r="2579" spans="1:4" x14ac:dyDescent="0.25">
      <c r="A2579" s="132">
        <v>10993</v>
      </c>
      <c r="B2579" t="s">
        <v>109</v>
      </c>
      <c r="C2579">
        <v>6.4738619999999996</v>
      </c>
      <c r="D2579">
        <v>3.7798229999999999</v>
      </c>
    </row>
    <row r="2580" spans="1:4" x14ac:dyDescent="0.25">
      <c r="A2580" s="132">
        <v>10994</v>
      </c>
      <c r="B2580" t="s">
        <v>107</v>
      </c>
      <c r="C2580">
        <v>6.150093</v>
      </c>
      <c r="D2580">
        <v>3.2808169999999999</v>
      </c>
    </row>
    <row r="2581" spans="1:4" x14ac:dyDescent="0.25">
      <c r="A2581" s="132">
        <v>10996</v>
      </c>
      <c r="B2581" t="s">
        <v>109</v>
      </c>
      <c r="C2581">
        <v>6.3148049999999998</v>
      </c>
      <c r="D2581">
        <v>3.6767810000000001</v>
      </c>
    </row>
    <row r="2582" spans="1:4" x14ac:dyDescent="0.25">
      <c r="A2582" s="132">
        <v>10998</v>
      </c>
      <c r="B2582" t="s">
        <v>109</v>
      </c>
      <c r="C2582">
        <v>6.1630820000000002</v>
      </c>
      <c r="D2582">
        <v>3.9079670000000002</v>
      </c>
    </row>
    <row r="2583" spans="1:4" x14ac:dyDescent="0.25">
      <c r="A2583" s="132">
        <v>11001</v>
      </c>
      <c r="B2583" t="s">
        <v>109</v>
      </c>
      <c r="C2583">
        <v>6.3953740000000003</v>
      </c>
      <c r="D2583">
        <v>3.4337110000000002</v>
      </c>
    </row>
    <row r="2584" spans="1:4" x14ac:dyDescent="0.25">
      <c r="A2584" s="132">
        <v>11003</v>
      </c>
      <c r="B2584" t="s">
        <v>109</v>
      </c>
      <c r="C2584">
        <v>6.386158</v>
      </c>
      <c r="D2584">
        <v>3.433929</v>
      </c>
    </row>
    <row r="2585" spans="1:4" x14ac:dyDescent="0.25">
      <c r="A2585" s="132">
        <v>11004</v>
      </c>
      <c r="B2585" t="s">
        <v>109</v>
      </c>
      <c r="C2585">
        <v>6.4115339999999996</v>
      </c>
      <c r="D2585">
        <v>3.4362439999999999</v>
      </c>
    </row>
    <row r="2586" spans="1:4" x14ac:dyDescent="0.25">
      <c r="A2586" s="132">
        <v>11005</v>
      </c>
      <c r="B2586" t="s">
        <v>109</v>
      </c>
      <c r="C2586">
        <v>6.4125610000000002</v>
      </c>
      <c r="D2586">
        <v>3.4394589999999998</v>
      </c>
    </row>
    <row r="2587" spans="1:4" x14ac:dyDescent="0.25">
      <c r="A2587" s="132">
        <v>11010</v>
      </c>
      <c r="B2587" t="s">
        <v>109</v>
      </c>
      <c r="C2587">
        <v>6.3535579999999996</v>
      </c>
      <c r="D2587">
        <v>3.419664</v>
      </c>
    </row>
    <row r="2588" spans="1:4" x14ac:dyDescent="0.25">
      <c r="A2588" s="132">
        <v>11020</v>
      </c>
      <c r="B2588" t="s">
        <v>109</v>
      </c>
      <c r="C2588">
        <v>6.4145899999999996</v>
      </c>
      <c r="D2588">
        <v>3.4463569999999999</v>
      </c>
    </row>
    <row r="2589" spans="1:4" x14ac:dyDescent="0.25">
      <c r="A2589" s="132">
        <v>11021</v>
      </c>
      <c r="B2589" t="s">
        <v>109</v>
      </c>
      <c r="C2589">
        <v>6.4360340000000003</v>
      </c>
      <c r="D2589">
        <v>3.4609359999999998</v>
      </c>
    </row>
    <row r="2590" spans="1:4" x14ac:dyDescent="0.25">
      <c r="A2590" s="132">
        <v>11023</v>
      </c>
      <c r="B2590" t="s">
        <v>109</v>
      </c>
      <c r="C2590">
        <v>6.443638</v>
      </c>
      <c r="D2590">
        <v>3.469074</v>
      </c>
    </row>
    <row r="2591" spans="1:4" x14ac:dyDescent="0.25">
      <c r="A2591" s="132">
        <v>11024</v>
      </c>
      <c r="B2591" t="s">
        <v>109</v>
      </c>
      <c r="C2591">
        <v>6.4566330000000001</v>
      </c>
      <c r="D2591">
        <v>3.4825189999999999</v>
      </c>
    </row>
    <row r="2592" spans="1:4" x14ac:dyDescent="0.25">
      <c r="A2592" s="132">
        <v>11030</v>
      </c>
      <c r="B2592" t="s">
        <v>109</v>
      </c>
      <c r="C2592">
        <v>6.3870120000000004</v>
      </c>
      <c r="D2592">
        <v>3.4485709999999998</v>
      </c>
    </row>
    <row r="2593" spans="1:4" x14ac:dyDescent="0.25">
      <c r="A2593" s="132">
        <v>11040</v>
      </c>
      <c r="B2593" t="s">
        <v>109</v>
      </c>
      <c r="C2593">
        <v>6.3738029999999997</v>
      </c>
      <c r="D2593">
        <v>3.4253040000000001</v>
      </c>
    </row>
    <row r="2594" spans="1:4" x14ac:dyDescent="0.25">
      <c r="A2594" s="132">
        <v>11042</v>
      </c>
      <c r="B2594" t="s">
        <v>109</v>
      </c>
      <c r="C2594">
        <v>6.3990939999999998</v>
      </c>
      <c r="D2594">
        <v>3.4358390000000001</v>
      </c>
    </row>
    <row r="2595" spans="1:4" x14ac:dyDescent="0.25">
      <c r="A2595" s="132">
        <v>11050</v>
      </c>
      <c r="B2595" t="s">
        <v>109</v>
      </c>
      <c r="C2595">
        <v>6.3914549999999997</v>
      </c>
      <c r="D2595">
        <v>3.471587</v>
      </c>
    </row>
    <row r="2596" spans="1:4" x14ac:dyDescent="0.25">
      <c r="A2596" s="132">
        <v>11096</v>
      </c>
      <c r="B2596" t="s">
        <v>109</v>
      </c>
      <c r="C2596">
        <v>6.3965189999999996</v>
      </c>
      <c r="D2596">
        <v>3.4711880000000002</v>
      </c>
    </row>
    <row r="2597" spans="1:4" x14ac:dyDescent="0.25">
      <c r="A2597" s="132">
        <v>11101</v>
      </c>
      <c r="B2597" t="s">
        <v>107</v>
      </c>
      <c r="C2597">
        <v>6.3873519999999999</v>
      </c>
      <c r="D2597">
        <v>3.1460409999999999</v>
      </c>
    </row>
    <row r="2598" spans="1:4" x14ac:dyDescent="0.25">
      <c r="A2598" s="132">
        <v>11102</v>
      </c>
      <c r="B2598" t="s">
        <v>107</v>
      </c>
      <c r="C2598">
        <v>6.3773169999999997</v>
      </c>
      <c r="D2598">
        <v>3.143551</v>
      </c>
    </row>
    <row r="2599" spans="1:4" x14ac:dyDescent="0.25">
      <c r="A2599" s="132">
        <v>11103</v>
      </c>
      <c r="B2599" t="s">
        <v>107</v>
      </c>
      <c r="C2599">
        <v>6.3671030000000002</v>
      </c>
      <c r="D2599">
        <v>3.1478920000000001</v>
      </c>
    </row>
    <row r="2600" spans="1:4" x14ac:dyDescent="0.25">
      <c r="A2600" s="132">
        <v>11104</v>
      </c>
      <c r="B2600" t="s">
        <v>107</v>
      </c>
      <c r="C2600">
        <v>6.3714040000000001</v>
      </c>
      <c r="D2600">
        <v>3.1526049999999999</v>
      </c>
    </row>
    <row r="2601" spans="1:4" x14ac:dyDescent="0.25">
      <c r="A2601" s="132">
        <v>11105</v>
      </c>
      <c r="B2601" t="s">
        <v>107</v>
      </c>
      <c r="C2601">
        <v>6.3453999999999997</v>
      </c>
      <c r="D2601">
        <v>3.1423390000000002</v>
      </c>
    </row>
    <row r="2602" spans="1:4" x14ac:dyDescent="0.25">
      <c r="A2602" s="132">
        <v>11106</v>
      </c>
      <c r="B2602" t="s">
        <v>107</v>
      </c>
      <c r="C2602">
        <v>6.3850230000000003</v>
      </c>
      <c r="D2602">
        <v>3.1456040000000001</v>
      </c>
    </row>
    <row r="2603" spans="1:4" x14ac:dyDescent="0.25">
      <c r="A2603" s="132">
        <v>11201</v>
      </c>
      <c r="B2603" t="s">
        <v>107</v>
      </c>
      <c r="C2603">
        <v>6.3695899999999996</v>
      </c>
      <c r="D2603">
        <v>3.1289560000000001</v>
      </c>
    </row>
    <row r="2604" spans="1:4" x14ac:dyDescent="0.25">
      <c r="A2604" s="132">
        <v>11203</v>
      </c>
      <c r="B2604" t="s">
        <v>107</v>
      </c>
      <c r="C2604">
        <v>6.2470860000000004</v>
      </c>
      <c r="D2604">
        <v>3.1506859999999999</v>
      </c>
    </row>
    <row r="2605" spans="1:4" x14ac:dyDescent="0.25">
      <c r="A2605" s="132">
        <v>11204</v>
      </c>
      <c r="B2605" t="s">
        <v>107</v>
      </c>
      <c r="C2605">
        <v>6.2666539999999999</v>
      </c>
      <c r="D2605">
        <v>3.1322239999999999</v>
      </c>
    </row>
    <row r="2606" spans="1:4" x14ac:dyDescent="0.25">
      <c r="A2606" s="132">
        <v>11205</v>
      </c>
      <c r="B2606" t="s">
        <v>107</v>
      </c>
      <c r="C2606">
        <v>6.3406890000000002</v>
      </c>
      <c r="D2606">
        <v>3.1389610000000001</v>
      </c>
    </row>
    <row r="2607" spans="1:4" x14ac:dyDescent="0.25">
      <c r="A2607" s="132">
        <v>11206</v>
      </c>
      <c r="B2607" t="s">
        <v>107</v>
      </c>
      <c r="C2607">
        <v>6.3316359999999996</v>
      </c>
      <c r="D2607">
        <v>3.1464370000000002</v>
      </c>
    </row>
    <row r="2608" spans="1:4" x14ac:dyDescent="0.25">
      <c r="A2608" s="132">
        <v>11207</v>
      </c>
      <c r="B2608" t="s">
        <v>107</v>
      </c>
      <c r="C2608">
        <v>6.2152750000000001</v>
      </c>
      <c r="D2608">
        <v>3.160504</v>
      </c>
    </row>
    <row r="2609" spans="1:4" x14ac:dyDescent="0.25">
      <c r="A2609" s="132">
        <v>11208</v>
      </c>
      <c r="B2609" t="s">
        <v>107</v>
      </c>
      <c r="C2609">
        <v>6.176031</v>
      </c>
      <c r="D2609">
        <v>3.1633930000000001</v>
      </c>
    </row>
    <row r="2610" spans="1:4" x14ac:dyDescent="0.25">
      <c r="A2610" s="132">
        <v>11209</v>
      </c>
      <c r="B2610" t="s">
        <v>107</v>
      </c>
      <c r="C2610">
        <v>6.3309899999999999</v>
      </c>
      <c r="D2610">
        <v>3.1142699999999999</v>
      </c>
    </row>
    <row r="2611" spans="1:4" x14ac:dyDescent="0.25">
      <c r="A2611" s="132">
        <v>11210</v>
      </c>
      <c r="B2611" t="s">
        <v>107</v>
      </c>
      <c r="C2611">
        <v>6.2288290000000002</v>
      </c>
      <c r="D2611">
        <v>3.1467149999999999</v>
      </c>
    </row>
    <row r="2612" spans="1:4" x14ac:dyDescent="0.25">
      <c r="A2612" s="132">
        <v>11211</v>
      </c>
      <c r="B2612" t="s">
        <v>107</v>
      </c>
      <c r="C2612">
        <v>6.3574979999999996</v>
      </c>
      <c r="D2612">
        <v>3.1427740000000002</v>
      </c>
    </row>
    <row r="2613" spans="1:4" x14ac:dyDescent="0.25">
      <c r="A2613" s="132">
        <v>11212</v>
      </c>
      <c r="B2613" t="s">
        <v>107</v>
      </c>
      <c r="C2613">
        <v>6.2376430000000003</v>
      </c>
      <c r="D2613">
        <v>3.1574499999999999</v>
      </c>
    </row>
    <row r="2614" spans="1:4" x14ac:dyDescent="0.25">
      <c r="A2614" s="132">
        <v>11213</v>
      </c>
      <c r="B2614" t="s">
        <v>107</v>
      </c>
      <c r="C2614">
        <v>6.2841690000000003</v>
      </c>
      <c r="D2614">
        <v>3.1486010000000002</v>
      </c>
    </row>
    <row r="2615" spans="1:4" x14ac:dyDescent="0.25">
      <c r="A2615" s="132">
        <v>11214</v>
      </c>
      <c r="B2615" t="s">
        <v>107</v>
      </c>
      <c r="C2615">
        <v>6.2568479999999997</v>
      </c>
      <c r="D2615">
        <v>3.1278440000000001</v>
      </c>
    </row>
    <row r="2616" spans="1:4" x14ac:dyDescent="0.25">
      <c r="A2616" s="132">
        <v>11215</v>
      </c>
      <c r="B2616" t="s">
        <v>107</v>
      </c>
      <c r="C2616">
        <v>6.3200279999999998</v>
      </c>
      <c r="D2616">
        <v>3.1334240000000002</v>
      </c>
    </row>
    <row r="2617" spans="1:4" x14ac:dyDescent="0.25">
      <c r="A2617" s="132">
        <v>11216</v>
      </c>
      <c r="B2617" t="s">
        <v>107</v>
      </c>
      <c r="C2617">
        <v>6.3073790000000001</v>
      </c>
      <c r="D2617">
        <v>3.1440049999999999</v>
      </c>
    </row>
    <row r="2618" spans="1:4" x14ac:dyDescent="0.25">
      <c r="A2618" s="132">
        <v>11217</v>
      </c>
      <c r="B2618" t="s">
        <v>107</v>
      </c>
      <c r="C2618">
        <v>6.3414619999999999</v>
      </c>
      <c r="D2618">
        <v>3.1332770000000001</v>
      </c>
    </row>
    <row r="2619" spans="1:4" x14ac:dyDescent="0.25">
      <c r="A2619" s="132">
        <v>11218</v>
      </c>
      <c r="B2619" t="s">
        <v>107</v>
      </c>
      <c r="C2619">
        <v>6.285577</v>
      </c>
      <c r="D2619">
        <v>3.1355599999999999</v>
      </c>
    </row>
    <row r="2620" spans="1:4" x14ac:dyDescent="0.25">
      <c r="A2620" s="132">
        <v>11219</v>
      </c>
      <c r="B2620" t="s">
        <v>107</v>
      </c>
      <c r="C2620">
        <v>6.299328</v>
      </c>
      <c r="D2620">
        <v>3.1274739999999999</v>
      </c>
    </row>
    <row r="2621" spans="1:4" x14ac:dyDescent="0.25">
      <c r="A2621" s="132">
        <v>11220</v>
      </c>
      <c r="B2621" t="s">
        <v>107</v>
      </c>
      <c r="C2621">
        <v>6.3339410000000003</v>
      </c>
      <c r="D2621">
        <v>3.1197840000000001</v>
      </c>
    </row>
    <row r="2622" spans="1:4" x14ac:dyDescent="0.25">
      <c r="A2622" s="132">
        <v>11221</v>
      </c>
      <c r="B2622" t="s">
        <v>107</v>
      </c>
      <c r="C2622">
        <v>6.301615</v>
      </c>
      <c r="D2622">
        <v>3.1519050000000002</v>
      </c>
    </row>
    <row r="2623" spans="1:4" x14ac:dyDescent="0.25">
      <c r="A2623" s="132">
        <v>11222</v>
      </c>
      <c r="B2623" t="s">
        <v>107</v>
      </c>
      <c r="C2623">
        <v>6.3753130000000002</v>
      </c>
      <c r="D2623">
        <v>3.1435200000000001</v>
      </c>
    </row>
    <row r="2624" spans="1:4" x14ac:dyDescent="0.25">
      <c r="A2624" s="132">
        <v>11223</v>
      </c>
      <c r="B2624" t="s">
        <v>107</v>
      </c>
      <c r="C2624">
        <v>6.215058</v>
      </c>
      <c r="D2624">
        <v>3.1389490000000002</v>
      </c>
    </row>
    <row r="2625" spans="1:4" x14ac:dyDescent="0.25">
      <c r="A2625" s="132">
        <v>11224</v>
      </c>
      <c r="B2625" t="s">
        <v>107</v>
      </c>
      <c r="C2625">
        <v>6.185772</v>
      </c>
      <c r="D2625">
        <v>3.1418300000000001</v>
      </c>
    </row>
    <row r="2626" spans="1:4" x14ac:dyDescent="0.25">
      <c r="A2626" s="132">
        <v>11225</v>
      </c>
      <c r="B2626" t="s">
        <v>107</v>
      </c>
      <c r="C2626">
        <v>6.287337</v>
      </c>
      <c r="D2626">
        <v>3.1437849999999998</v>
      </c>
    </row>
    <row r="2627" spans="1:4" x14ac:dyDescent="0.25">
      <c r="A2627" s="132">
        <v>11226</v>
      </c>
      <c r="B2627" t="s">
        <v>107</v>
      </c>
      <c r="C2627">
        <v>6.2695340000000002</v>
      </c>
      <c r="D2627">
        <v>3.1424080000000001</v>
      </c>
    </row>
    <row r="2628" spans="1:4" x14ac:dyDescent="0.25">
      <c r="A2628" s="132">
        <v>11228</v>
      </c>
      <c r="B2628" t="s">
        <v>107</v>
      </c>
      <c r="C2628">
        <v>6.3008959999999998</v>
      </c>
      <c r="D2628">
        <v>3.1214189999999999</v>
      </c>
    </row>
    <row r="2629" spans="1:4" x14ac:dyDescent="0.25">
      <c r="A2629" s="132">
        <v>11229</v>
      </c>
      <c r="B2629" t="s">
        <v>107</v>
      </c>
      <c r="C2629">
        <v>6.188104</v>
      </c>
      <c r="D2629">
        <v>3.1481270000000001</v>
      </c>
    </row>
    <row r="2630" spans="1:4" x14ac:dyDescent="0.25">
      <c r="A2630" s="132">
        <v>11230</v>
      </c>
      <c r="B2630" t="s">
        <v>107</v>
      </c>
      <c r="C2630">
        <v>6.2448030000000001</v>
      </c>
      <c r="D2630">
        <v>3.139748</v>
      </c>
    </row>
    <row r="2631" spans="1:4" x14ac:dyDescent="0.25">
      <c r="A2631" s="132">
        <v>11231</v>
      </c>
      <c r="B2631" t="s">
        <v>107</v>
      </c>
      <c r="C2631">
        <v>6.3633810000000004</v>
      </c>
      <c r="D2631">
        <v>3.1241400000000001</v>
      </c>
    </row>
    <row r="2632" spans="1:4" x14ac:dyDescent="0.25">
      <c r="A2632" s="132">
        <v>11232</v>
      </c>
      <c r="B2632" t="s">
        <v>107</v>
      </c>
      <c r="C2632">
        <v>6.3306899999999997</v>
      </c>
      <c r="D2632">
        <v>3.1260720000000002</v>
      </c>
    </row>
    <row r="2633" spans="1:4" x14ac:dyDescent="0.25">
      <c r="A2633" s="132">
        <v>11233</v>
      </c>
      <c r="B2633" t="s">
        <v>107</v>
      </c>
      <c r="C2633">
        <v>6.2688379999999997</v>
      </c>
      <c r="D2633">
        <v>3.15517</v>
      </c>
    </row>
    <row r="2634" spans="1:4" x14ac:dyDescent="0.25">
      <c r="A2634" s="132">
        <v>11234</v>
      </c>
      <c r="B2634" t="s">
        <v>107</v>
      </c>
      <c r="C2634">
        <v>6.1521299999999997</v>
      </c>
      <c r="D2634">
        <v>3.1595650000000002</v>
      </c>
    </row>
    <row r="2635" spans="1:4" x14ac:dyDescent="0.25">
      <c r="A2635" s="132">
        <v>11235</v>
      </c>
      <c r="B2635" t="s">
        <v>107</v>
      </c>
      <c r="C2635">
        <v>6.1424260000000004</v>
      </c>
      <c r="D2635">
        <v>3.1541589999999999</v>
      </c>
    </row>
    <row r="2636" spans="1:4" x14ac:dyDescent="0.25">
      <c r="A2636" s="132">
        <v>11236</v>
      </c>
      <c r="B2636" t="s">
        <v>107</v>
      </c>
      <c r="C2636">
        <v>6.1835620000000002</v>
      </c>
      <c r="D2636">
        <v>3.1611050000000001</v>
      </c>
    </row>
    <row r="2637" spans="1:4" x14ac:dyDescent="0.25">
      <c r="A2637" s="132">
        <v>11237</v>
      </c>
      <c r="B2637" t="s">
        <v>107</v>
      </c>
      <c r="C2637">
        <v>6.315366</v>
      </c>
      <c r="D2637">
        <v>3.1528529999999999</v>
      </c>
    </row>
    <row r="2638" spans="1:4" x14ac:dyDescent="0.25">
      <c r="A2638" s="132">
        <v>11238</v>
      </c>
      <c r="B2638" t="s">
        <v>107</v>
      </c>
      <c r="C2638">
        <v>6.3230690000000003</v>
      </c>
      <c r="D2638">
        <v>3.1382840000000001</v>
      </c>
    </row>
    <row r="2639" spans="1:4" x14ac:dyDescent="0.25">
      <c r="A2639" s="132">
        <v>11239</v>
      </c>
      <c r="B2639" t="s">
        <v>107</v>
      </c>
      <c r="C2639">
        <v>6.1409960000000003</v>
      </c>
      <c r="D2639">
        <v>3.1662020000000002</v>
      </c>
    </row>
    <row r="2640" spans="1:4" x14ac:dyDescent="0.25">
      <c r="A2640" s="132">
        <v>11251</v>
      </c>
      <c r="B2640" t="s">
        <v>107</v>
      </c>
      <c r="C2640">
        <v>6.359877</v>
      </c>
      <c r="D2640">
        <v>3.135154</v>
      </c>
    </row>
    <row r="2641" spans="1:4" x14ac:dyDescent="0.25">
      <c r="A2641" s="132">
        <v>11354</v>
      </c>
      <c r="B2641" t="s">
        <v>109</v>
      </c>
      <c r="C2641">
        <v>6.6281330000000001</v>
      </c>
      <c r="D2641">
        <v>3.580403</v>
      </c>
    </row>
    <row r="2642" spans="1:4" x14ac:dyDescent="0.25">
      <c r="A2642" s="132">
        <v>11355</v>
      </c>
      <c r="B2642" t="s">
        <v>109</v>
      </c>
      <c r="C2642">
        <v>6.6125400000000001</v>
      </c>
      <c r="D2642">
        <v>3.5650339999999998</v>
      </c>
    </row>
    <row r="2643" spans="1:4" x14ac:dyDescent="0.25">
      <c r="A2643" s="132">
        <v>11356</v>
      </c>
      <c r="B2643" t="s">
        <v>107</v>
      </c>
      <c r="C2643">
        <v>6.1957319999999996</v>
      </c>
      <c r="D2643">
        <v>3.1353939999999998</v>
      </c>
    </row>
    <row r="2644" spans="1:4" x14ac:dyDescent="0.25">
      <c r="A2644" s="132">
        <v>11357</v>
      </c>
      <c r="B2644" t="s">
        <v>109</v>
      </c>
      <c r="C2644">
        <v>6.5896460000000001</v>
      </c>
      <c r="D2644">
        <v>3.5608900000000001</v>
      </c>
    </row>
    <row r="2645" spans="1:4" x14ac:dyDescent="0.25">
      <c r="A2645" s="132">
        <v>11358</v>
      </c>
      <c r="B2645" t="s">
        <v>109</v>
      </c>
      <c r="C2645">
        <v>6.5595780000000001</v>
      </c>
      <c r="D2645">
        <v>3.5280849999999999</v>
      </c>
    </row>
    <row r="2646" spans="1:4" x14ac:dyDescent="0.25">
      <c r="A2646" s="132">
        <v>11359</v>
      </c>
      <c r="B2646" t="s">
        <v>109</v>
      </c>
      <c r="C2646">
        <v>6.5108139999999999</v>
      </c>
      <c r="D2646">
        <v>3.5053830000000001</v>
      </c>
    </row>
    <row r="2647" spans="1:4" x14ac:dyDescent="0.25">
      <c r="A2647" s="132">
        <v>11360</v>
      </c>
      <c r="B2647" t="s">
        <v>109</v>
      </c>
      <c r="C2647">
        <v>6.5274190000000001</v>
      </c>
      <c r="D2647">
        <v>3.5142039999999999</v>
      </c>
    </row>
    <row r="2648" spans="1:4" x14ac:dyDescent="0.25">
      <c r="A2648" s="132">
        <v>11361</v>
      </c>
      <c r="B2648" t="s">
        <v>109</v>
      </c>
      <c r="C2648">
        <v>6.5106250000000001</v>
      </c>
      <c r="D2648">
        <v>3.495393</v>
      </c>
    </row>
    <row r="2649" spans="1:4" x14ac:dyDescent="0.25">
      <c r="A2649" s="132">
        <v>11362</v>
      </c>
      <c r="B2649" t="s">
        <v>109</v>
      </c>
      <c r="C2649">
        <v>6.4408539999999999</v>
      </c>
      <c r="D2649">
        <v>3.4496920000000002</v>
      </c>
    </row>
    <row r="2650" spans="1:4" x14ac:dyDescent="0.25">
      <c r="A2650" s="132">
        <v>11363</v>
      </c>
      <c r="B2650" t="s">
        <v>109</v>
      </c>
      <c r="C2650">
        <v>6.4589109999999996</v>
      </c>
      <c r="D2650">
        <v>3.462364</v>
      </c>
    </row>
    <row r="2651" spans="1:4" x14ac:dyDescent="0.25">
      <c r="A2651" s="132">
        <v>11364</v>
      </c>
      <c r="B2651" t="s">
        <v>109</v>
      </c>
      <c r="C2651">
        <v>6.4746560000000004</v>
      </c>
      <c r="D2651">
        <v>3.4659450000000001</v>
      </c>
    </row>
    <row r="2652" spans="1:4" x14ac:dyDescent="0.25">
      <c r="A2652" s="132">
        <v>11365</v>
      </c>
      <c r="B2652" t="s">
        <v>109</v>
      </c>
      <c r="C2652">
        <v>6.5491330000000003</v>
      </c>
      <c r="D2652">
        <v>3.5224850000000001</v>
      </c>
    </row>
    <row r="2653" spans="1:4" x14ac:dyDescent="0.25">
      <c r="A2653" s="132">
        <v>11366</v>
      </c>
      <c r="B2653" t="s">
        <v>109</v>
      </c>
      <c r="C2653">
        <v>6.5380159999999998</v>
      </c>
      <c r="D2653">
        <v>3.5211100000000002</v>
      </c>
    </row>
    <row r="2654" spans="1:4" x14ac:dyDescent="0.25">
      <c r="A2654" s="132">
        <v>11367</v>
      </c>
      <c r="B2654" t="s">
        <v>109</v>
      </c>
      <c r="C2654">
        <v>6.6079600000000003</v>
      </c>
      <c r="D2654">
        <v>3.5734659999999998</v>
      </c>
    </row>
    <row r="2655" spans="1:4" x14ac:dyDescent="0.25">
      <c r="A2655" s="132">
        <v>11368</v>
      </c>
      <c r="B2655" t="s">
        <v>107</v>
      </c>
      <c r="C2655">
        <v>6.2222670000000004</v>
      </c>
      <c r="D2655">
        <v>3.1543380000000001</v>
      </c>
    </row>
    <row r="2656" spans="1:4" x14ac:dyDescent="0.25">
      <c r="A2656" s="132">
        <v>11369</v>
      </c>
      <c r="B2656" t="s">
        <v>107</v>
      </c>
      <c r="C2656">
        <v>6.2709229999999998</v>
      </c>
      <c r="D2656">
        <v>3.148393</v>
      </c>
    </row>
    <row r="2657" spans="1:4" x14ac:dyDescent="0.25">
      <c r="A2657" s="132">
        <v>11370</v>
      </c>
      <c r="B2657" t="s">
        <v>107</v>
      </c>
      <c r="C2657">
        <v>6.3117749999999999</v>
      </c>
      <c r="D2657">
        <v>3.1480670000000002</v>
      </c>
    </row>
    <row r="2658" spans="1:4" x14ac:dyDescent="0.25">
      <c r="A2658" s="132">
        <v>11371</v>
      </c>
      <c r="B2658" t="s">
        <v>107</v>
      </c>
      <c r="C2658">
        <v>6.2692610000000002</v>
      </c>
      <c r="D2658">
        <v>3.143329</v>
      </c>
    </row>
    <row r="2659" spans="1:4" x14ac:dyDescent="0.25">
      <c r="A2659" s="132">
        <v>11372</v>
      </c>
      <c r="B2659" t="s">
        <v>107</v>
      </c>
      <c r="C2659">
        <v>6.3004670000000003</v>
      </c>
      <c r="D2659">
        <v>3.1535489999999999</v>
      </c>
    </row>
    <row r="2660" spans="1:4" x14ac:dyDescent="0.25">
      <c r="A2660" s="132">
        <v>11373</v>
      </c>
      <c r="B2660" t="s">
        <v>107</v>
      </c>
      <c r="C2660">
        <v>6.2736669999999997</v>
      </c>
      <c r="D2660">
        <v>3.156412</v>
      </c>
    </row>
    <row r="2661" spans="1:4" x14ac:dyDescent="0.25">
      <c r="A2661" s="132">
        <v>11374</v>
      </c>
      <c r="B2661" t="s">
        <v>107</v>
      </c>
      <c r="C2661">
        <v>6.2186389999999996</v>
      </c>
      <c r="D2661">
        <v>3.1586959999999999</v>
      </c>
    </row>
    <row r="2662" spans="1:4" x14ac:dyDescent="0.25">
      <c r="A2662" s="132">
        <v>11375</v>
      </c>
      <c r="B2662" t="s">
        <v>109</v>
      </c>
      <c r="C2662">
        <v>6.63971</v>
      </c>
      <c r="D2662">
        <v>3.6063000000000001</v>
      </c>
    </row>
    <row r="2663" spans="1:4" x14ac:dyDescent="0.25">
      <c r="A2663" s="132">
        <v>11377</v>
      </c>
      <c r="B2663" t="s">
        <v>107</v>
      </c>
      <c r="C2663">
        <v>6.3417890000000003</v>
      </c>
      <c r="D2663">
        <v>3.1536270000000002</v>
      </c>
    </row>
    <row r="2664" spans="1:4" x14ac:dyDescent="0.25">
      <c r="A2664" s="132">
        <v>11378</v>
      </c>
      <c r="B2664" t="s">
        <v>107</v>
      </c>
      <c r="C2664">
        <v>6.3186109999999998</v>
      </c>
      <c r="D2664">
        <v>3.1551429999999998</v>
      </c>
    </row>
    <row r="2665" spans="1:4" x14ac:dyDescent="0.25">
      <c r="A2665" s="132">
        <v>11379</v>
      </c>
      <c r="B2665" t="s">
        <v>107</v>
      </c>
      <c r="C2665">
        <v>6.2445550000000001</v>
      </c>
      <c r="D2665">
        <v>3.158474</v>
      </c>
    </row>
    <row r="2666" spans="1:4" x14ac:dyDescent="0.25">
      <c r="A2666" s="132">
        <v>11385</v>
      </c>
      <c r="B2666" t="s">
        <v>107</v>
      </c>
      <c r="C2666">
        <v>6.2304130000000004</v>
      </c>
      <c r="D2666">
        <v>3.1596449999999998</v>
      </c>
    </row>
    <row r="2667" spans="1:4" x14ac:dyDescent="0.25">
      <c r="A2667" s="132">
        <v>11411</v>
      </c>
      <c r="B2667" t="s">
        <v>109</v>
      </c>
      <c r="C2667">
        <v>6.4156639999999996</v>
      </c>
      <c r="D2667">
        <v>3.4485570000000001</v>
      </c>
    </row>
    <row r="2668" spans="1:4" x14ac:dyDescent="0.25">
      <c r="A2668" s="132">
        <v>11412</v>
      </c>
      <c r="B2668" t="s">
        <v>109</v>
      </c>
      <c r="C2668">
        <v>6.4510189999999996</v>
      </c>
      <c r="D2668">
        <v>3.4710369999999999</v>
      </c>
    </row>
    <row r="2669" spans="1:4" x14ac:dyDescent="0.25">
      <c r="A2669" s="132">
        <v>11413</v>
      </c>
      <c r="B2669" t="s">
        <v>109</v>
      </c>
      <c r="C2669">
        <v>6.4223660000000002</v>
      </c>
      <c r="D2669">
        <v>3.4643030000000001</v>
      </c>
    </row>
    <row r="2670" spans="1:4" x14ac:dyDescent="0.25">
      <c r="A2670" s="132">
        <v>11414</v>
      </c>
      <c r="B2670" t="s">
        <v>109</v>
      </c>
      <c r="C2670">
        <v>6.5605960000000003</v>
      </c>
      <c r="D2670">
        <v>3.6079430000000001</v>
      </c>
    </row>
    <row r="2671" spans="1:4" x14ac:dyDescent="0.25">
      <c r="A2671" s="132">
        <v>11415</v>
      </c>
      <c r="B2671" t="s">
        <v>109</v>
      </c>
      <c r="C2671">
        <v>6.5877540000000003</v>
      </c>
      <c r="D2671">
        <v>3.5798009999999998</v>
      </c>
    </row>
    <row r="2672" spans="1:4" x14ac:dyDescent="0.25">
      <c r="A2672" s="132">
        <v>11416</v>
      </c>
      <c r="B2672" t="s">
        <v>109</v>
      </c>
      <c r="C2672">
        <v>6.6023290000000001</v>
      </c>
      <c r="D2672">
        <v>3.6142609999999999</v>
      </c>
    </row>
    <row r="2673" spans="1:4" x14ac:dyDescent="0.25">
      <c r="A2673" s="132">
        <v>11417</v>
      </c>
      <c r="B2673" t="s">
        <v>109</v>
      </c>
      <c r="C2673">
        <v>6.5854119999999998</v>
      </c>
      <c r="D2673">
        <v>3.609477</v>
      </c>
    </row>
    <row r="2674" spans="1:4" x14ac:dyDescent="0.25">
      <c r="A2674" s="132">
        <v>11418</v>
      </c>
      <c r="B2674" t="s">
        <v>109</v>
      </c>
      <c r="C2674">
        <v>6.5833180000000002</v>
      </c>
      <c r="D2674">
        <v>3.58365</v>
      </c>
    </row>
    <row r="2675" spans="1:4" x14ac:dyDescent="0.25">
      <c r="A2675" s="132">
        <v>11419</v>
      </c>
      <c r="B2675" t="s">
        <v>109</v>
      </c>
      <c r="C2675">
        <v>6.5574519999999996</v>
      </c>
      <c r="D2675">
        <v>3.5721020000000001</v>
      </c>
    </row>
    <row r="2676" spans="1:4" x14ac:dyDescent="0.25">
      <c r="A2676" s="132">
        <v>11420</v>
      </c>
      <c r="B2676" t="s">
        <v>109</v>
      </c>
      <c r="C2676">
        <v>6.5348009999999999</v>
      </c>
      <c r="D2676">
        <v>3.5665149999999999</v>
      </c>
    </row>
    <row r="2677" spans="1:4" x14ac:dyDescent="0.25">
      <c r="A2677" s="132">
        <v>11421</v>
      </c>
      <c r="B2677" t="s">
        <v>107</v>
      </c>
      <c r="C2677">
        <v>6.1625889999999997</v>
      </c>
      <c r="D2677">
        <v>3.1636790000000001</v>
      </c>
    </row>
    <row r="2678" spans="1:4" x14ac:dyDescent="0.25">
      <c r="A2678" s="132">
        <v>11422</v>
      </c>
      <c r="B2678" t="s">
        <v>109</v>
      </c>
      <c r="C2678">
        <v>6.3990850000000004</v>
      </c>
      <c r="D2678">
        <v>3.4498359999999999</v>
      </c>
    </row>
    <row r="2679" spans="1:4" x14ac:dyDescent="0.25">
      <c r="A2679" s="132">
        <v>11423</v>
      </c>
      <c r="B2679" t="s">
        <v>109</v>
      </c>
      <c r="C2679">
        <v>6.4827640000000004</v>
      </c>
      <c r="D2679">
        <v>3.4870619999999999</v>
      </c>
    </row>
    <row r="2680" spans="1:4" x14ac:dyDescent="0.25">
      <c r="A2680" s="132">
        <v>11426</v>
      </c>
      <c r="B2680" t="s">
        <v>109</v>
      </c>
      <c r="C2680">
        <v>6.4222630000000001</v>
      </c>
      <c r="D2680">
        <v>3.4408029999999998</v>
      </c>
    </row>
    <row r="2681" spans="1:4" x14ac:dyDescent="0.25">
      <c r="A2681" s="132">
        <v>11427</v>
      </c>
      <c r="B2681" t="s">
        <v>109</v>
      </c>
      <c r="C2681">
        <v>6.4523000000000001</v>
      </c>
      <c r="D2681">
        <v>3.4574880000000001</v>
      </c>
    </row>
    <row r="2682" spans="1:4" x14ac:dyDescent="0.25">
      <c r="A2682" s="132">
        <v>11428</v>
      </c>
      <c r="B2682" t="s">
        <v>109</v>
      </c>
      <c r="C2682">
        <v>6.4342290000000002</v>
      </c>
      <c r="D2682">
        <v>3.4487920000000001</v>
      </c>
    </row>
    <row r="2683" spans="1:4" x14ac:dyDescent="0.25">
      <c r="A2683" s="132">
        <v>11429</v>
      </c>
      <c r="B2683" t="s">
        <v>109</v>
      </c>
      <c r="C2683">
        <v>6.4268919999999996</v>
      </c>
      <c r="D2683">
        <v>3.4501019999999998</v>
      </c>
    </row>
    <row r="2684" spans="1:4" x14ac:dyDescent="0.25">
      <c r="A2684" s="132">
        <v>11430</v>
      </c>
      <c r="B2684" t="s">
        <v>109</v>
      </c>
      <c r="C2684">
        <v>6.4647579999999998</v>
      </c>
      <c r="D2684">
        <v>3.5206689999999998</v>
      </c>
    </row>
    <row r="2685" spans="1:4" x14ac:dyDescent="0.25">
      <c r="A2685" s="132">
        <v>11432</v>
      </c>
      <c r="B2685" t="s">
        <v>109</v>
      </c>
      <c r="C2685">
        <v>6.5283720000000001</v>
      </c>
      <c r="D2685">
        <v>3.523962</v>
      </c>
    </row>
    <row r="2686" spans="1:4" x14ac:dyDescent="0.25">
      <c r="A2686" s="132">
        <v>11433</v>
      </c>
      <c r="B2686" t="s">
        <v>109</v>
      </c>
      <c r="C2686">
        <v>6.5019109999999998</v>
      </c>
      <c r="D2686">
        <v>3.5153829999999999</v>
      </c>
    </row>
    <row r="2687" spans="1:4" x14ac:dyDescent="0.25">
      <c r="A2687" s="132">
        <v>11434</v>
      </c>
      <c r="B2687" t="s">
        <v>109</v>
      </c>
      <c r="C2687">
        <v>6.4663060000000003</v>
      </c>
      <c r="D2687">
        <v>3.4993820000000002</v>
      </c>
    </row>
    <row r="2688" spans="1:4" x14ac:dyDescent="0.25">
      <c r="A2688" s="132">
        <v>11435</v>
      </c>
      <c r="B2688" t="s">
        <v>109</v>
      </c>
      <c r="C2688">
        <v>6.5463290000000001</v>
      </c>
      <c r="D2688">
        <v>3.5494340000000002</v>
      </c>
    </row>
    <row r="2689" spans="1:4" x14ac:dyDescent="0.25">
      <c r="A2689" s="132">
        <v>11436</v>
      </c>
      <c r="B2689" t="s">
        <v>109</v>
      </c>
      <c r="C2689">
        <v>6.5017469999999999</v>
      </c>
      <c r="D2689">
        <v>3.5314510000000001</v>
      </c>
    </row>
    <row r="2690" spans="1:4" x14ac:dyDescent="0.25">
      <c r="A2690" s="132">
        <v>11439</v>
      </c>
      <c r="B2690" t="s">
        <v>109</v>
      </c>
      <c r="C2690">
        <v>6.5311810000000001</v>
      </c>
      <c r="D2690">
        <v>3.5219520000000002</v>
      </c>
    </row>
    <row r="2691" spans="1:4" x14ac:dyDescent="0.25">
      <c r="A2691" s="132">
        <v>11501</v>
      </c>
      <c r="B2691" t="s">
        <v>109</v>
      </c>
      <c r="C2691">
        <v>6.3273789999999996</v>
      </c>
      <c r="D2691">
        <v>3.4103500000000002</v>
      </c>
    </row>
    <row r="2692" spans="1:4" x14ac:dyDescent="0.25">
      <c r="A2692" s="132">
        <v>11507</v>
      </c>
      <c r="B2692" t="s">
        <v>109</v>
      </c>
      <c r="C2692">
        <v>6.3443630000000004</v>
      </c>
      <c r="D2692">
        <v>3.425897</v>
      </c>
    </row>
    <row r="2693" spans="1:4" x14ac:dyDescent="0.25">
      <c r="A2693" s="132">
        <v>11509</v>
      </c>
      <c r="B2693" t="s">
        <v>109</v>
      </c>
      <c r="C2693">
        <v>6.3598280000000003</v>
      </c>
      <c r="D2693">
        <v>3.4512040000000002</v>
      </c>
    </row>
    <row r="2694" spans="1:4" x14ac:dyDescent="0.25">
      <c r="A2694" s="132">
        <v>11510</v>
      </c>
      <c r="B2694" t="s">
        <v>109</v>
      </c>
      <c r="C2694">
        <v>6.2733759999999998</v>
      </c>
      <c r="D2694">
        <v>3.379845</v>
      </c>
    </row>
    <row r="2695" spans="1:4" x14ac:dyDescent="0.25">
      <c r="A2695" s="132">
        <v>11514</v>
      </c>
      <c r="B2695" t="s">
        <v>109</v>
      </c>
      <c r="C2695">
        <v>6.2979250000000002</v>
      </c>
      <c r="D2695">
        <v>3.4013260000000001</v>
      </c>
    </row>
    <row r="2696" spans="1:4" x14ac:dyDescent="0.25">
      <c r="A2696" s="132">
        <v>11516</v>
      </c>
      <c r="B2696" t="s">
        <v>109</v>
      </c>
      <c r="C2696">
        <v>6.3745770000000004</v>
      </c>
      <c r="D2696">
        <v>3.447327</v>
      </c>
    </row>
    <row r="2697" spans="1:4" x14ac:dyDescent="0.25">
      <c r="A2697" s="132">
        <v>11518</v>
      </c>
      <c r="B2697" t="s">
        <v>109</v>
      </c>
      <c r="C2697">
        <v>6.324516</v>
      </c>
      <c r="D2697">
        <v>3.411117</v>
      </c>
    </row>
    <row r="2698" spans="1:4" x14ac:dyDescent="0.25">
      <c r="A2698" s="132">
        <v>11520</v>
      </c>
      <c r="B2698" t="s">
        <v>109</v>
      </c>
      <c r="C2698">
        <v>6.2489699999999999</v>
      </c>
      <c r="D2698">
        <v>3.3633739999999999</v>
      </c>
    </row>
    <row r="2699" spans="1:4" x14ac:dyDescent="0.25">
      <c r="A2699" s="132">
        <v>11530</v>
      </c>
      <c r="B2699" t="s">
        <v>109</v>
      </c>
      <c r="C2699">
        <v>6.3193530000000004</v>
      </c>
      <c r="D2699">
        <v>3.4061020000000002</v>
      </c>
    </row>
    <row r="2700" spans="1:4" x14ac:dyDescent="0.25">
      <c r="A2700" s="132">
        <v>11542</v>
      </c>
      <c r="B2700" t="s">
        <v>109</v>
      </c>
      <c r="C2700">
        <v>6.3067010000000003</v>
      </c>
      <c r="D2700">
        <v>3.4605640000000002</v>
      </c>
    </row>
    <row r="2701" spans="1:4" x14ac:dyDescent="0.25">
      <c r="A2701" s="132">
        <v>11545</v>
      </c>
      <c r="B2701" t="s">
        <v>109</v>
      </c>
      <c r="C2701">
        <v>6.2609909999999998</v>
      </c>
      <c r="D2701">
        <v>3.4247040000000002</v>
      </c>
    </row>
    <row r="2702" spans="1:4" x14ac:dyDescent="0.25">
      <c r="A2702" s="132">
        <v>11548</v>
      </c>
      <c r="B2702" t="s">
        <v>109</v>
      </c>
      <c r="C2702">
        <v>6.3048450000000003</v>
      </c>
      <c r="D2702">
        <v>3.4342000000000001</v>
      </c>
    </row>
    <row r="2703" spans="1:4" x14ac:dyDescent="0.25">
      <c r="A2703" s="132">
        <v>11549</v>
      </c>
      <c r="B2703" t="s">
        <v>109</v>
      </c>
      <c r="C2703">
        <v>6.2773830000000004</v>
      </c>
      <c r="D2703">
        <v>3.3895029999999999</v>
      </c>
    </row>
    <row r="2704" spans="1:4" x14ac:dyDescent="0.25">
      <c r="A2704" s="132">
        <v>11550</v>
      </c>
      <c r="B2704" t="s">
        <v>109</v>
      </c>
      <c r="C2704">
        <v>6.2960469999999997</v>
      </c>
      <c r="D2704">
        <v>3.3952610000000001</v>
      </c>
    </row>
    <row r="2705" spans="1:4" x14ac:dyDescent="0.25">
      <c r="A2705" s="132">
        <v>11552</v>
      </c>
      <c r="B2705" t="s">
        <v>109</v>
      </c>
      <c r="C2705">
        <v>6.3266859999999996</v>
      </c>
      <c r="D2705">
        <v>3.408493</v>
      </c>
    </row>
    <row r="2706" spans="1:4" x14ac:dyDescent="0.25">
      <c r="A2706" s="132">
        <v>11553</v>
      </c>
      <c r="B2706" t="s">
        <v>109</v>
      </c>
      <c r="C2706">
        <v>6.265657</v>
      </c>
      <c r="D2706">
        <v>3.382736</v>
      </c>
    </row>
    <row r="2707" spans="1:4" x14ac:dyDescent="0.25">
      <c r="A2707" s="132">
        <v>11554</v>
      </c>
      <c r="B2707" t="s">
        <v>109</v>
      </c>
      <c r="C2707">
        <v>6.2613630000000002</v>
      </c>
      <c r="D2707">
        <v>3.388951</v>
      </c>
    </row>
    <row r="2708" spans="1:4" x14ac:dyDescent="0.25">
      <c r="A2708" s="132">
        <v>11557</v>
      </c>
      <c r="B2708" t="s">
        <v>109</v>
      </c>
      <c r="C2708">
        <v>6.3473119999999996</v>
      </c>
      <c r="D2708">
        <v>3.4258709999999999</v>
      </c>
    </row>
    <row r="2709" spans="1:4" x14ac:dyDescent="0.25">
      <c r="A2709" s="132">
        <v>11558</v>
      </c>
      <c r="B2709" t="s">
        <v>109</v>
      </c>
      <c r="C2709">
        <v>6.301749</v>
      </c>
      <c r="D2709">
        <v>3.4008470000000002</v>
      </c>
    </row>
    <row r="2710" spans="1:4" x14ac:dyDescent="0.25">
      <c r="A2710" s="132">
        <v>11559</v>
      </c>
      <c r="B2710" t="s">
        <v>109</v>
      </c>
      <c r="C2710">
        <v>6.3618050000000004</v>
      </c>
      <c r="D2710">
        <v>3.443603</v>
      </c>
    </row>
    <row r="2711" spans="1:4" x14ac:dyDescent="0.25">
      <c r="A2711" s="132">
        <v>11560</v>
      </c>
      <c r="B2711" t="s">
        <v>109</v>
      </c>
      <c r="C2711">
        <v>6.2555120000000004</v>
      </c>
      <c r="D2711">
        <v>3.4495230000000001</v>
      </c>
    </row>
    <row r="2712" spans="1:4" x14ac:dyDescent="0.25">
      <c r="A2712" s="132">
        <v>11561</v>
      </c>
      <c r="B2712" t="s">
        <v>109</v>
      </c>
      <c r="C2712">
        <v>6.2833079999999999</v>
      </c>
      <c r="D2712">
        <v>3.3882050000000001</v>
      </c>
    </row>
    <row r="2713" spans="1:4" x14ac:dyDescent="0.25">
      <c r="A2713" s="132">
        <v>11563</v>
      </c>
      <c r="B2713" t="s">
        <v>109</v>
      </c>
      <c r="C2713">
        <v>6.3367190000000004</v>
      </c>
      <c r="D2713">
        <v>3.4164119999999998</v>
      </c>
    </row>
    <row r="2714" spans="1:4" x14ac:dyDescent="0.25">
      <c r="A2714" s="132">
        <v>11565</v>
      </c>
      <c r="B2714" t="s">
        <v>109</v>
      </c>
      <c r="C2714">
        <v>6.3406979999999997</v>
      </c>
      <c r="D2714">
        <v>3.416131</v>
      </c>
    </row>
    <row r="2715" spans="1:4" x14ac:dyDescent="0.25">
      <c r="A2715" s="132">
        <v>11566</v>
      </c>
      <c r="B2715" t="s">
        <v>109</v>
      </c>
      <c r="C2715">
        <v>6.248068</v>
      </c>
      <c r="D2715">
        <v>3.3672629999999999</v>
      </c>
    </row>
    <row r="2716" spans="1:4" x14ac:dyDescent="0.25">
      <c r="A2716" s="132">
        <v>11568</v>
      </c>
      <c r="B2716" t="s">
        <v>109</v>
      </c>
      <c r="C2716">
        <v>6.2748949999999999</v>
      </c>
      <c r="D2716">
        <v>3.4115479999999998</v>
      </c>
    </row>
    <row r="2717" spans="1:4" x14ac:dyDescent="0.25">
      <c r="A2717" s="132">
        <v>11570</v>
      </c>
      <c r="B2717" t="s">
        <v>109</v>
      </c>
      <c r="C2717">
        <v>6.3051789999999999</v>
      </c>
      <c r="D2717">
        <v>3.3983189999999999</v>
      </c>
    </row>
    <row r="2718" spans="1:4" x14ac:dyDescent="0.25">
      <c r="A2718" s="132">
        <v>11572</v>
      </c>
      <c r="B2718" t="s">
        <v>109</v>
      </c>
      <c r="C2718">
        <v>6.2944529999999999</v>
      </c>
      <c r="D2718">
        <v>3.3928970000000001</v>
      </c>
    </row>
    <row r="2719" spans="1:4" x14ac:dyDescent="0.25">
      <c r="A2719" s="132">
        <v>11575</v>
      </c>
      <c r="B2719" t="s">
        <v>109</v>
      </c>
      <c r="C2719">
        <v>6.2582509999999996</v>
      </c>
      <c r="D2719">
        <v>3.3769840000000002</v>
      </c>
    </row>
    <row r="2720" spans="1:4" x14ac:dyDescent="0.25">
      <c r="A2720" s="132">
        <v>11576</v>
      </c>
      <c r="B2720" t="s">
        <v>109</v>
      </c>
      <c r="C2720">
        <v>6.3351329999999999</v>
      </c>
      <c r="D2720">
        <v>3.4353440000000002</v>
      </c>
    </row>
    <row r="2721" spans="1:4" x14ac:dyDescent="0.25">
      <c r="A2721" s="132">
        <v>11577</v>
      </c>
      <c r="B2721" t="s">
        <v>109</v>
      </c>
      <c r="C2721">
        <v>6.3218350000000001</v>
      </c>
      <c r="D2721">
        <v>3.42381</v>
      </c>
    </row>
    <row r="2722" spans="1:4" x14ac:dyDescent="0.25">
      <c r="A2722" s="132">
        <v>11579</v>
      </c>
      <c r="B2722" t="s">
        <v>109</v>
      </c>
      <c r="C2722">
        <v>6.3301020000000001</v>
      </c>
      <c r="D2722">
        <v>3.455136</v>
      </c>
    </row>
    <row r="2723" spans="1:4" x14ac:dyDescent="0.25">
      <c r="A2723" s="132">
        <v>11580</v>
      </c>
      <c r="B2723" t="s">
        <v>109</v>
      </c>
      <c r="C2723">
        <v>6.3742179999999999</v>
      </c>
      <c r="D2723">
        <v>3.433192</v>
      </c>
    </row>
    <row r="2724" spans="1:4" x14ac:dyDescent="0.25">
      <c r="A2724" s="132">
        <v>11581</v>
      </c>
      <c r="B2724" t="s">
        <v>109</v>
      </c>
      <c r="C2724">
        <v>6.3735249999999999</v>
      </c>
      <c r="D2724">
        <v>3.438482</v>
      </c>
    </row>
    <row r="2725" spans="1:4" x14ac:dyDescent="0.25">
      <c r="A2725" s="132">
        <v>11590</v>
      </c>
      <c r="B2725" t="s">
        <v>109</v>
      </c>
      <c r="C2725">
        <v>6.2539220000000002</v>
      </c>
      <c r="D2725">
        <v>3.3900410000000001</v>
      </c>
    </row>
    <row r="2726" spans="1:4" x14ac:dyDescent="0.25">
      <c r="A2726" s="132">
        <v>11596</v>
      </c>
      <c r="B2726" t="s">
        <v>109</v>
      </c>
      <c r="C2726">
        <v>6.3338279999999996</v>
      </c>
      <c r="D2726">
        <v>3.417192</v>
      </c>
    </row>
    <row r="2727" spans="1:4" x14ac:dyDescent="0.25">
      <c r="A2727" s="132">
        <v>11598</v>
      </c>
      <c r="B2727" t="s">
        <v>109</v>
      </c>
      <c r="C2727">
        <v>6.3621040000000004</v>
      </c>
      <c r="D2727">
        <v>3.4374929999999999</v>
      </c>
    </row>
    <row r="2728" spans="1:4" x14ac:dyDescent="0.25">
      <c r="A2728" s="132">
        <v>11691</v>
      </c>
      <c r="B2728" t="s">
        <v>109</v>
      </c>
      <c r="C2728">
        <v>6.398002</v>
      </c>
      <c r="D2728">
        <v>3.4859990000000001</v>
      </c>
    </row>
    <row r="2729" spans="1:4" x14ac:dyDescent="0.25">
      <c r="A2729" s="132">
        <v>11692</v>
      </c>
      <c r="B2729" t="s">
        <v>109</v>
      </c>
      <c r="C2729">
        <v>6.4307670000000003</v>
      </c>
      <c r="D2729">
        <v>3.5391949999999999</v>
      </c>
    </row>
    <row r="2730" spans="1:4" x14ac:dyDescent="0.25">
      <c r="A2730" s="132">
        <v>11693</v>
      </c>
      <c r="B2730" t="s">
        <v>109</v>
      </c>
      <c r="C2730">
        <v>6.4782890000000002</v>
      </c>
      <c r="D2730">
        <v>3.5751089999999999</v>
      </c>
    </row>
    <row r="2731" spans="1:4" x14ac:dyDescent="0.25">
      <c r="A2731" s="132">
        <v>11694</v>
      </c>
      <c r="B2731" t="s">
        <v>107</v>
      </c>
      <c r="C2731">
        <v>6.0971070000000003</v>
      </c>
      <c r="D2731">
        <v>3.164752</v>
      </c>
    </row>
    <row r="2732" spans="1:4" x14ac:dyDescent="0.25">
      <c r="A2732" s="132">
        <v>11697</v>
      </c>
      <c r="B2732" t="s">
        <v>107</v>
      </c>
      <c r="C2732">
        <v>6.1171470000000001</v>
      </c>
      <c r="D2732">
        <v>3.1606890000000001</v>
      </c>
    </row>
    <row r="2733" spans="1:4" x14ac:dyDescent="0.25">
      <c r="A2733" s="132">
        <v>11701</v>
      </c>
      <c r="B2733" t="s">
        <v>109</v>
      </c>
      <c r="C2733">
        <v>6.0369929999999998</v>
      </c>
      <c r="D2733">
        <v>3.298645</v>
      </c>
    </row>
    <row r="2734" spans="1:4" x14ac:dyDescent="0.25">
      <c r="A2734" s="132">
        <v>11702</v>
      </c>
      <c r="B2734" t="s">
        <v>109</v>
      </c>
      <c r="C2734">
        <v>6.1557069999999996</v>
      </c>
      <c r="D2734">
        <v>3.3067039999999999</v>
      </c>
    </row>
    <row r="2735" spans="1:4" x14ac:dyDescent="0.25">
      <c r="A2735" s="132">
        <v>11703</v>
      </c>
      <c r="B2735" t="s">
        <v>109</v>
      </c>
      <c r="C2735">
        <v>5.9750110000000003</v>
      </c>
      <c r="D2735">
        <v>3.2189030000000001</v>
      </c>
    </row>
    <row r="2736" spans="1:4" x14ac:dyDescent="0.25">
      <c r="A2736" s="132">
        <v>11704</v>
      </c>
      <c r="B2736" t="s">
        <v>109</v>
      </c>
      <c r="C2736">
        <v>6.0356839999999998</v>
      </c>
      <c r="D2736">
        <v>3.2970640000000002</v>
      </c>
    </row>
    <row r="2737" spans="1:4" x14ac:dyDescent="0.25">
      <c r="A2737" s="132">
        <v>11705</v>
      </c>
      <c r="B2737" t="s">
        <v>109</v>
      </c>
      <c r="C2737">
        <v>5.8017849999999997</v>
      </c>
      <c r="D2737">
        <v>2.9898899999999999</v>
      </c>
    </row>
    <row r="2738" spans="1:4" x14ac:dyDescent="0.25">
      <c r="A2738" s="132">
        <v>11706</v>
      </c>
      <c r="B2738" t="s">
        <v>109</v>
      </c>
      <c r="C2738">
        <v>5.9357689999999996</v>
      </c>
      <c r="D2738">
        <v>3.1653060000000002</v>
      </c>
    </row>
    <row r="2739" spans="1:4" x14ac:dyDescent="0.25">
      <c r="A2739" s="132">
        <v>11709</v>
      </c>
      <c r="B2739" t="s">
        <v>109</v>
      </c>
      <c r="C2739">
        <v>6.2191320000000001</v>
      </c>
      <c r="D2739">
        <v>3.4491559999999999</v>
      </c>
    </row>
    <row r="2740" spans="1:4" x14ac:dyDescent="0.25">
      <c r="A2740" s="132">
        <v>11710</v>
      </c>
      <c r="B2740" t="s">
        <v>109</v>
      </c>
      <c r="C2740">
        <v>6.2535420000000004</v>
      </c>
      <c r="D2740">
        <v>3.3763010000000002</v>
      </c>
    </row>
    <row r="2741" spans="1:4" x14ac:dyDescent="0.25">
      <c r="A2741" s="132">
        <v>11713</v>
      </c>
      <c r="B2741" t="s">
        <v>109</v>
      </c>
      <c r="C2741">
        <v>5.7853880000000002</v>
      </c>
      <c r="D2741">
        <v>2.8882310000000002</v>
      </c>
    </row>
    <row r="2742" spans="1:4" x14ac:dyDescent="0.25">
      <c r="A2742" s="132">
        <v>11714</v>
      </c>
      <c r="B2742" t="s">
        <v>109</v>
      </c>
      <c r="C2742">
        <v>6.0877150000000002</v>
      </c>
      <c r="D2742">
        <v>3.3224109999999998</v>
      </c>
    </row>
    <row r="2743" spans="1:4" x14ac:dyDescent="0.25">
      <c r="A2743" s="132">
        <v>11715</v>
      </c>
      <c r="B2743" t="s">
        <v>109</v>
      </c>
      <c r="C2743">
        <v>5.7963659999999999</v>
      </c>
      <c r="D2743">
        <v>2.9717570000000002</v>
      </c>
    </row>
    <row r="2744" spans="1:4" x14ac:dyDescent="0.25">
      <c r="A2744" s="132">
        <v>11716</v>
      </c>
      <c r="B2744" t="s">
        <v>109</v>
      </c>
      <c r="C2744">
        <v>5.8511129999999998</v>
      </c>
      <c r="D2744">
        <v>3.052559</v>
      </c>
    </row>
    <row r="2745" spans="1:4" x14ac:dyDescent="0.25">
      <c r="A2745" s="132">
        <v>11717</v>
      </c>
      <c r="B2745" t="s">
        <v>109</v>
      </c>
      <c r="C2745">
        <v>5.9490129999999999</v>
      </c>
      <c r="D2745">
        <v>3.176361</v>
      </c>
    </row>
    <row r="2746" spans="1:4" x14ac:dyDescent="0.25">
      <c r="A2746" s="132">
        <v>11718</v>
      </c>
      <c r="B2746" t="s">
        <v>109</v>
      </c>
      <c r="C2746">
        <v>5.9291580000000002</v>
      </c>
      <c r="D2746">
        <v>3.1565859999999999</v>
      </c>
    </row>
    <row r="2747" spans="1:4" x14ac:dyDescent="0.25">
      <c r="A2747" s="132">
        <v>11719</v>
      </c>
      <c r="B2747" t="s">
        <v>109</v>
      </c>
      <c r="C2747">
        <v>5.7756369999999997</v>
      </c>
      <c r="D2747">
        <v>2.8546840000000002</v>
      </c>
    </row>
    <row r="2748" spans="1:4" x14ac:dyDescent="0.25">
      <c r="A2748" s="132">
        <v>11720</v>
      </c>
      <c r="B2748" t="s">
        <v>109</v>
      </c>
      <c r="C2748">
        <v>5.8798339999999998</v>
      </c>
      <c r="D2748">
        <v>3.0383520000000002</v>
      </c>
    </row>
    <row r="2749" spans="1:4" x14ac:dyDescent="0.25">
      <c r="A2749" s="132">
        <v>11721</v>
      </c>
      <c r="B2749" t="s">
        <v>109</v>
      </c>
      <c r="C2749">
        <v>6.0516160000000001</v>
      </c>
      <c r="D2749">
        <v>3.336875</v>
      </c>
    </row>
    <row r="2750" spans="1:4" x14ac:dyDescent="0.25">
      <c r="A2750" s="132">
        <v>11722</v>
      </c>
      <c r="B2750" t="s">
        <v>109</v>
      </c>
      <c r="C2750">
        <v>5.909135</v>
      </c>
      <c r="D2750">
        <v>3.1224569999999998</v>
      </c>
    </row>
    <row r="2751" spans="1:4" x14ac:dyDescent="0.25">
      <c r="A2751" s="132">
        <v>11724</v>
      </c>
      <c r="B2751" t="s">
        <v>109</v>
      </c>
      <c r="C2751">
        <v>6.1035709999999996</v>
      </c>
      <c r="D2751">
        <v>3.3781629999999998</v>
      </c>
    </row>
    <row r="2752" spans="1:4" x14ac:dyDescent="0.25">
      <c r="A2752" s="132">
        <v>11725</v>
      </c>
      <c r="B2752" t="s">
        <v>109</v>
      </c>
      <c r="C2752">
        <v>5.9938659999999997</v>
      </c>
      <c r="D2752">
        <v>3.2289080000000001</v>
      </c>
    </row>
    <row r="2753" spans="1:4" x14ac:dyDescent="0.25">
      <c r="A2753" s="132">
        <v>11726</v>
      </c>
      <c r="B2753" t="s">
        <v>109</v>
      </c>
      <c r="C2753">
        <v>6.0369929999999998</v>
      </c>
      <c r="D2753">
        <v>3.298645</v>
      </c>
    </row>
    <row r="2754" spans="1:4" x14ac:dyDescent="0.25">
      <c r="A2754" s="132">
        <v>11727</v>
      </c>
      <c r="B2754" t="s">
        <v>109</v>
      </c>
      <c r="C2754">
        <v>5.8617489999999997</v>
      </c>
      <c r="D2754">
        <v>2.9677769999999999</v>
      </c>
    </row>
    <row r="2755" spans="1:4" x14ac:dyDescent="0.25">
      <c r="A2755" s="132">
        <v>11729</v>
      </c>
      <c r="B2755" t="s">
        <v>109</v>
      </c>
      <c r="C2755">
        <v>5.9821400000000002</v>
      </c>
      <c r="D2755">
        <v>3.2263920000000001</v>
      </c>
    </row>
    <row r="2756" spans="1:4" x14ac:dyDescent="0.25">
      <c r="A2756" s="132">
        <v>11730</v>
      </c>
      <c r="B2756" t="s">
        <v>109</v>
      </c>
      <c r="C2756">
        <v>5.8808100000000003</v>
      </c>
      <c r="D2756">
        <v>3.0970200000000001</v>
      </c>
    </row>
    <row r="2757" spans="1:4" x14ac:dyDescent="0.25">
      <c r="A2757" s="132">
        <v>11731</v>
      </c>
      <c r="B2757" t="s">
        <v>109</v>
      </c>
      <c r="C2757">
        <v>6.0200319999999996</v>
      </c>
      <c r="D2757">
        <v>3.2726389999999999</v>
      </c>
    </row>
    <row r="2758" spans="1:4" x14ac:dyDescent="0.25">
      <c r="A2758" s="132">
        <v>11732</v>
      </c>
      <c r="B2758" t="s">
        <v>109</v>
      </c>
      <c r="C2758">
        <v>6.1983350000000002</v>
      </c>
      <c r="D2758">
        <v>3.4079459999999999</v>
      </c>
    </row>
    <row r="2759" spans="1:4" x14ac:dyDescent="0.25">
      <c r="A2759" s="132">
        <v>11733</v>
      </c>
      <c r="B2759" t="s">
        <v>109</v>
      </c>
      <c r="C2759">
        <v>5.9053649999999998</v>
      </c>
      <c r="D2759">
        <v>3.05145</v>
      </c>
    </row>
    <row r="2760" spans="1:4" x14ac:dyDescent="0.25">
      <c r="A2760" s="132">
        <v>11735</v>
      </c>
      <c r="B2760" t="s">
        <v>109</v>
      </c>
      <c r="C2760">
        <v>6.0378769999999999</v>
      </c>
      <c r="D2760">
        <v>3.298962</v>
      </c>
    </row>
    <row r="2761" spans="1:4" x14ac:dyDescent="0.25">
      <c r="A2761" s="132">
        <v>11738</v>
      </c>
      <c r="B2761" t="s">
        <v>109</v>
      </c>
      <c r="C2761">
        <v>5.8458170000000003</v>
      </c>
      <c r="D2761">
        <v>2.987406</v>
      </c>
    </row>
    <row r="2762" spans="1:4" x14ac:dyDescent="0.25">
      <c r="A2762" s="132">
        <v>11740</v>
      </c>
      <c r="B2762" t="s">
        <v>109</v>
      </c>
      <c r="C2762">
        <v>6.0395799999999999</v>
      </c>
      <c r="D2762">
        <v>3.3148270000000002</v>
      </c>
    </row>
    <row r="2763" spans="1:4" x14ac:dyDescent="0.25">
      <c r="A2763" s="132">
        <v>11741</v>
      </c>
      <c r="B2763" t="s">
        <v>109</v>
      </c>
      <c r="C2763">
        <v>5.828322</v>
      </c>
      <c r="D2763">
        <v>3.0045730000000002</v>
      </c>
    </row>
    <row r="2764" spans="1:4" x14ac:dyDescent="0.25">
      <c r="A2764" s="132">
        <v>11742</v>
      </c>
      <c r="B2764" t="s">
        <v>109</v>
      </c>
      <c r="C2764">
        <v>5.8304679999999998</v>
      </c>
      <c r="D2764">
        <v>2.984013</v>
      </c>
    </row>
    <row r="2765" spans="1:4" x14ac:dyDescent="0.25">
      <c r="A2765" s="132">
        <v>11743</v>
      </c>
      <c r="B2765" t="s">
        <v>109</v>
      </c>
      <c r="C2765">
        <v>6.0818440000000002</v>
      </c>
      <c r="D2765">
        <v>3.3688829999999998</v>
      </c>
    </row>
    <row r="2766" spans="1:4" x14ac:dyDescent="0.25">
      <c r="A2766" s="132">
        <v>11746</v>
      </c>
      <c r="B2766" t="s">
        <v>109</v>
      </c>
      <c r="C2766">
        <v>6.0215339999999999</v>
      </c>
      <c r="D2766">
        <v>3.2854969999999999</v>
      </c>
    </row>
    <row r="2767" spans="1:4" x14ac:dyDescent="0.25">
      <c r="A2767" s="132">
        <v>11747</v>
      </c>
      <c r="B2767" t="s">
        <v>109</v>
      </c>
      <c r="C2767">
        <v>6.0468669999999998</v>
      </c>
      <c r="D2767">
        <v>3.3122940000000001</v>
      </c>
    </row>
    <row r="2768" spans="1:4" x14ac:dyDescent="0.25">
      <c r="A2768" s="132">
        <v>11749</v>
      </c>
      <c r="B2768" t="s">
        <v>109</v>
      </c>
      <c r="C2768">
        <v>5.9050779999999996</v>
      </c>
      <c r="D2768">
        <v>3.109569</v>
      </c>
    </row>
    <row r="2769" spans="1:4" x14ac:dyDescent="0.25">
      <c r="A2769" s="132">
        <v>11751</v>
      </c>
      <c r="B2769" t="s">
        <v>109</v>
      </c>
      <c r="C2769">
        <v>5.9217209999999998</v>
      </c>
      <c r="D2769">
        <v>3.1471719999999999</v>
      </c>
    </row>
    <row r="2770" spans="1:4" x14ac:dyDescent="0.25">
      <c r="A2770" s="132">
        <v>11752</v>
      </c>
      <c r="B2770" t="s">
        <v>109</v>
      </c>
      <c r="C2770">
        <v>5.8813399999999998</v>
      </c>
      <c r="D2770">
        <v>3.0950160000000002</v>
      </c>
    </row>
    <row r="2771" spans="1:4" x14ac:dyDescent="0.25">
      <c r="A2771" s="132">
        <v>11753</v>
      </c>
      <c r="B2771" t="s">
        <v>109</v>
      </c>
      <c r="C2771">
        <v>6.2034000000000002</v>
      </c>
      <c r="D2771">
        <v>3.3856000000000002</v>
      </c>
    </row>
    <row r="2772" spans="1:4" x14ac:dyDescent="0.25">
      <c r="A2772" s="132">
        <v>11754</v>
      </c>
      <c r="B2772" t="s">
        <v>109</v>
      </c>
      <c r="C2772">
        <v>6.001061</v>
      </c>
      <c r="D2772">
        <v>3.2198310000000001</v>
      </c>
    </row>
    <row r="2773" spans="1:4" x14ac:dyDescent="0.25">
      <c r="A2773" s="132">
        <v>11755</v>
      </c>
      <c r="B2773" t="s">
        <v>109</v>
      </c>
      <c r="C2773">
        <v>5.8948510000000001</v>
      </c>
      <c r="D2773">
        <v>3.0710700000000002</v>
      </c>
    </row>
    <row r="2774" spans="1:4" x14ac:dyDescent="0.25">
      <c r="A2774" s="132">
        <v>11756</v>
      </c>
      <c r="B2774" t="s">
        <v>109</v>
      </c>
      <c r="C2774">
        <v>6.2338079999999998</v>
      </c>
      <c r="D2774">
        <v>3.3796789999999999</v>
      </c>
    </row>
    <row r="2775" spans="1:4" x14ac:dyDescent="0.25">
      <c r="A2775" s="132">
        <v>11757</v>
      </c>
      <c r="B2775" t="s">
        <v>109</v>
      </c>
      <c r="C2775">
        <v>6.0369929999999998</v>
      </c>
      <c r="D2775">
        <v>3.298645</v>
      </c>
    </row>
    <row r="2776" spans="1:4" x14ac:dyDescent="0.25">
      <c r="A2776" s="132">
        <v>11758</v>
      </c>
      <c r="B2776" t="s">
        <v>109</v>
      </c>
      <c r="C2776">
        <v>6.0369929999999998</v>
      </c>
      <c r="D2776">
        <v>3.298645</v>
      </c>
    </row>
    <row r="2777" spans="1:4" x14ac:dyDescent="0.25">
      <c r="A2777" s="132">
        <v>11762</v>
      </c>
      <c r="B2777" t="s">
        <v>109</v>
      </c>
      <c r="C2777">
        <v>6.0369929999999998</v>
      </c>
      <c r="D2777">
        <v>3.298645</v>
      </c>
    </row>
    <row r="2778" spans="1:4" x14ac:dyDescent="0.25">
      <c r="A2778" s="132">
        <v>11763</v>
      </c>
      <c r="B2778" t="s">
        <v>109</v>
      </c>
      <c r="C2778">
        <v>5.8228970000000002</v>
      </c>
      <c r="D2778">
        <v>2.9335040000000001</v>
      </c>
    </row>
    <row r="2779" spans="1:4" x14ac:dyDescent="0.25">
      <c r="A2779" s="132">
        <v>11764</v>
      </c>
      <c r="B2779" t="s">
        <v>109</v>
      </c>
      <c r="C2779">
        <v>5.867426</v>
      </c>
      <c r="D2779">
        <v>2.923546</v>
      </c>
    </row>
    <row r="2780" spans="1:4" x14ac:dyDescent="0.25">
      <c r="A2780" s="132">
        <v>11765</v>
      </c>
      <c r="B2780" t="s">
        <v>109</v>
      </c>
      <c r="C2780">
        <v>6.2188080000000001</v>
      </c>
      <c r="D2780">
        <v>3.4363480000000002</v>
      </c>
    </row>
    <row r="2781" spans="1:4" x14ac:dyDescent="0.25">
      <c r="A2781" s="132">
        <v>11766</v>
      </c>
      <c r="B2781" t="s">
        <v>109</v>
      </c>
      <c r="C2781">
        <v>5.8984880000000004</v>
      </c>
      <c r="D2781">
        <v>3.031145</v>
      </c>
    </row>
    <row r="2782" spans="1:4" x14ac:dyDescent="0.25">
      <c r="A2782" s="132">
        <v>11767</v>
      </c>
      <c r="B2782" t="s">
        <v>109</v>
      </c>
      <c r="C2782">
        <v>5.9060540000000001</v>
      </c>
      <c r="D2782">
        <v>3.093734</v>
      </c>
    </row>
    <row r="2783" spans="1:4" x14ac:dyDescent="0.25">
      <c r="A2783" s="132">
        <v>11768</v>
      </c>
      <c r="B2783" t="s">
        <v>109</v>
      </c>
      <c r="C2783">
        <v>6.0392390000000002</v>
      </c>
      <c r="D2783">
        <v>3.3011889999999999</v>
      </c>
    </row>
    <row r="2784" spans="1:4" x14ac:dyDescent="0.25">
      <c r="A2784" s="132">
        <v>11769</v>
      </c>
      <c r="B2784" t="s">
        <v>109</v>
      </c>
      <c r="C2784">
        <v>5.8103109999999996</v>
      </c>
      <c r="D2784">
        <v>3.0105300000000002</v>
      </c>
    </row>
    <row r="2785" spans="1:4" x14ac:dyDescent="0.25">
      <c r="A2785" s="132">
        <v>11771</v>
      </c>
      <c r="B2785" t="s">
        <v>109</v>
      </c>
      <c r="C2785">
        <v>6.1863159999999997</v>
      </c>
      <c r="D2785">
        <v>3.4151099999999999</v>
      </c>
    </row>
    <row r="2786" spans="1:4" x14ac:dyDescent="0.25">
      <c r="A2786" s="132">
        <v>11772</v>
      </c>
      <c r="B2786" t="s">
        <v>109</v>
      </c>
      <c r="C2786">
        <v>5.7850390000000003</v>
      </c>
      <c r="D2786">
        <v>2.9088699999999998</v>
      </c>
    </row>
    <row r="2787" spans="1:4" x14ac:dyDescent="0.25">
      <c r="A2787" s="132">
        <v>11776</v>
      </c>
      <c r="B2787" t="s">
        <v>109</v>
      </c>
      <c r="C2787">
        <v>5.8959010000000003</v>
      </c>
      <c r="D2787">
        <v>3.0292949999999998</v>
      </c>
    </row>
    <row r="2788" spans="1:4" x14ac:dyDescent="0.25">
      <c r="A2788" s="132">
        <v>11777</v>
      </c>
      <c r="B2788" t="s">
        <v>109</v>
      </c>
      <c r="C2788">
        <v>5.9049040000000002</v>
      </c>
      <c r="D2788">
        <v>3.0495390000000002</v>
      </c>
    </row>
    <row r="2789" spans="1:4" x14ac:dyDescent="0.25">
      <c r="A2789" s="132">
        <v>11778</v>
      </c>
      <c r="B2789" t="s">
        <v>109</v>
      </c>
      <c r="C2789">
        <v>5.8596440000000003</v>
      </c>
      <c r="D2789">
        <v>2.8954559999999998</v>
      </c>
    </row>
    <row r="2790" spans="1:4" x14ac:dyDescent="0.25">
      <c r="A2790" s="132">
        <v>11779</v>
      </c>
      <c r="B2790" t="s">
        <v>109</v>
      </c>
      <c r="C2790">
        <v>5.866714</v>
      </c>
      <c r="D2790">
        <v>3.0534159999999999</v>
      </c>
    </row>
    <row r="2791" spans="1:4" x14ac:dyDescent="0.25">
      <c r="A2791" s="132">
        <v>11780</v>
      </c>
      <c r="B2791" t="s">
        <v>109</v>
      </c>
      <c r="C2791">
        <v>5.9493299999999998</v>
      </c>
      <c r="D2791">
        <v>3.136447</v>
      </c>
    </row>
    <row r="2792" spans="1:4" x14ac:dyDescent="0.25">
      <c r="A2792" s="132">
        <v>11782</v>
      </c>
      <c r="B2792" t="s">
        <v>109</v>
      </c>
      <c r="C2792">
        <v>5.8070510000000004</v>
      </c>
      <c r="D2792">
        <v>3.0023759999999999</v>
      </c>
    </row>
    <row r="2793" spans="1:4" x14ac:dyDescent="0.25">
      <c r="A2793" s="132">
        <v>11783</v>
      </c>
      <c r="B2793" t="s">
        <v>109</v>
      </c>
      <c r="C2793">
        <v>6.11768</v>
      </c>
      <c r="D2793">
        <v>3.3185799999999999</v>
      </c>
    </row>
    <row r="2794" spans="1:4" x14ac:dyDescent="0.25">
      <c r="A2794" s="132">
        <v>11784</v>
      </c>
      <c r="B2794" t="s">
        <v>109</v>
      </c>
      <c r="C2794">
        <v>5.8650900000000004</v>
      </c>
      <c r="D2794">
        <v>2.9987180000000002</v>
      </c>
    </row>
    <row r="2795" spans="1:4" x14ac:dyDescent="0.25">
      <c r="A2795" s="132">
        <v>11786</v>
      </c>
      <c r="B2795" t="s">
        <v>109</v>
      </c>
      <c r="C2795">
        <v>5.8596440000000003</v>
      </c>
      <c r="D2795">
        <v>2.8954559999999998</v>
      </c>
    </row>
    <row r="2796" spans="1:4" x14ac:dyDescent="0.25">
      <c r="A2796" s="132">
        <v>11787</v>
      </c>
      <c r="B2796" t="s">
        <v>109</v>
      </c>
      <c r="C2796">
        <v>5.9582300000000004</v>
      </c>
      <c r="D2796">
        <v>3.1661030000000001</v>
      </c>
    </row>
    <row r="2797" spans="1:4" x14ac:dyDescent="0.25">
      <c r="A2797" s="132">
        <v>11788</v>
      </c>
      <c r="B2797" t="s">
        <v>109</v>
      </c>
      <c r="C2797">
        <v>5.9404009999999996</v>
      </c>
      <c r="D2797">
        <v>3.1534490000000002</v>
      </c>
    </row>
    <row r="2798" spans="1:4" x14ac:dyDescent="0.25">
      <c r="A2798" s="132">
        <v>11789</v>
      </c>
      <c r="B2798" t="s">
        <v>109</v>
      </c>
      <c r="C2798">
        <v>5.8596440000000003</v>
      </c>
      <c r="D2798">
        <v>2.8954559999999998</v>
      </c>
    </row>
    <row r="2799" spans="1:4" x14ac:dyDescent="0.25">
      <c r="A2799" s="132">
        <v>11790</v>
      </c>
      <c r="B2799" t="s">
        <v>109</v>
      </c>
      <c r="C2799">
        <v>5.9178040000000003</v>
      </c>
      <c r="D2799">
        <v>3.0790229999999998</v>
      </c>
    </row>
    <row r="2800" spans="1:4" x14ac:dyDescent="0.25">
      <c r="A2800" s="132">
        <v>11791</v>
      </c>
      <c r="B2800" t="s">
        <v>109</v>
      </c>
      <c r="C2800">
        <v>6.1571550000000004</v>
      </c>
      <c r="D2800">
        <v>3.384385</v>
      </c>
    </row>
    <row r="2801" spans="1:4" x14ac:dyDescent="0.25">
      <c r="A2801" s="132">
        <v>11792</v>
      </c>
      <c r="B2801" t="s">
        <v>109</v>
      </c>
      <c r="C2801">
        <v>5.8230550000000001</v>
      </c>
      <c r="D2801">
        <v>2.846355</v>
      </c>
    </row>
    <row r="2802" spans="1:4" x14ac:dyDescent="0.25">
      <c r="A2802" s="132">
        <v>11793</v>
      </c>
      <c r="B2802" t="s">
        <v>109</v>
      </c>
      <c r="C2802">
        <v>6.2361820000000003</v>
      </c>
      <c r="D2802">
        <v>3.37487</v>
      </c>
    </row>
    <row r="2803" spans="1:4" x14ac:dyDescent="0.25">
      <c r="A2803" s="132">
        <v>11794</v>
      </c>
      <c r="B2803" t="s">
        <v>109</v>
      </c>
      <c r="C2803">
        <v>5.9149989999999999</v>
      </c>
      <c r="D2803">
        <v>3.068174</v>
      </c>
    </row>
    <row r="2804" spans="1:4" x14ac:dyDescent="0.25">
      <c r="A2804" s="132">
        <v>11795</v>
      </c>
      <c r="B2804" t="s">
        <v>109</v>
      </c>
      <c r="C2804">
        <v>5.9291580000000002</v>
      </c>
      <c r="D2804">
        <v>3.1565859999999999</v>
      </c>
    </row>
    <row r="2805" spans="1:4" x14ac:dyDescent="0.25">
      <c r="A2805" s="132">
        <v>11796</v>
      </c>
      <c r="B2805" t="s">
        <v>109</v>
      </c>
      <c r="C2805">
        <v>5.8026049999999998</v>
      </c>
      <c r="D2805">
        <v>3.0007039999999998</v>
      </c>
    </row>
    <row r="2806" spans="1:4" x14ac:dyDescent="0.25">
      <c r="A2806" s="132">
        <v>11797</v>
      </c>
      <c r="B2806" t="s">
        <v>109</v>
      </c>
      <c r="C2806">
        <v>6.1193960000000001</v>
      </c>
      <c r="D2806">
        <v>3.3640620000000001</v>
      </c>
    </row>
    <row r="2807" spans="1:4" x14ac:dyDescent="0.25">
      <c r="A2807" s="132">
        <v>11798</v>
      </c>
      <c r="B2807" t="s">
        <v>109</v>
      </c>
      <c r="C2807">
        <v>6.0132750000000001</v>
      </c>
      <c r="D2807">
        <v>3.2686630000000001</v>
      </c>
    </row>
    <row r="2808" spans="1:4" x14ac:dyDescent="0.25">
      <c r="A2808" s="132">
        <v>11801</v>
      </c>
      <c r="B2808" t="s">
        <v>109</v>
      </c>
      <c r="C2808">
        <v>6.1869829999999997</v>
      </c>
      <c r="D2808">
        <v>3.3655560000000002</v>
      </c>
    </row>
    <row r="2809" spans="1:4" x14ac:dyDescent="0.25">
      <c r="A2809" s="132">
        <v>11803</v>
      </c>
      <c r="B2809" t="s">
        <v>109</v>
      </c>
      <c r="C2809">
        <v>6.1207060000000002</v>
      </c>
      <c r="D2809">
        <v>3.3484069999999999</v>
      </c>
    </row>
    <row r="2810" spans="1:4" x14ac:dyDescent="0.25">
      <c r="A2810" s="132">
        <v>11804</v>
      </c>
      <c r="B2810" t="s">
        <v>109</v>
      </c>
      <c r="C2810">
        <v>6.0813839999999999</v>
      </c>
      <c r="D2810">
        <v>3.3212649999999999</v>
      </c>
    </row>
    <row r="2811" spans="1:4" x14ac:dyDescent="0.25">
      <c r="A2811" s="132">
        <v>11901</v>
      </c>
      <c r="B2811" t="s">
        <v>107</v>
      </c>
      <c r="C2811">
        <v>5.4202389999999996</v>
      </c>
      <c r="D2811">
        <v>2.3081930000000002</v>
      </c>
    </row>
    <row r="2812" spans="1:4" x14ac:dyDescent="0.25">
      <c r="A2812" s="132">
        <v>11933</v>
      </c>
      <c r="B2812" t="s">
        <v>107</v>
      </c>
      <c r="C2812">
        <v>5.4430899999999998</v>
      </c>
      <c r="D2812">
        <v>2.3820570000000001</v>
      </c>
    </row>
    <row r="2813" spans="1:4" x14ac:dyDescent="0.25">
      <c r="A2813" s="132">
        <v>11934</v>
      </c>
      <c r="B2813" t="s">
        <v>107</v>
      </c>
      <c r="C2813">
        <v>5.4178629999999997</v>
      </c>
      <c r="D2813">
        <v>2.434841</v>
      </c>
    </row>
    <row r="2814" spans="1:4" x14ac:dyDescent="0.25">
      <c r="A2814" s="132">
        <v>11935</v>
      </c>
      <c r="B2814" t="s">
        <v>109</v>
      </c>
      <c r="C2814">
        <v>5.8009279999999999</v>
      </c>
      <c r="D2814">
        <v>2.7671079999999999</v>
      </c>
    </row>
    <row r="2815" spans="1:4" x14ac:dyDescent="0.25">
      <c r="A2815" s="132">
        <v>11937</v>
      </c>
      <c r="B2815" t="s">
        <v>109</v>
      </c>
      <c r="C2815">
        <v>5.6929040000000004</v>
      </c>
      <c r="D2815">
        <v>2.7168100000000002</v>
      </c>
    </row>
    <row r="2816" spans="1:4" x14ac:dyDescent="0.25">
      <c r="A2816" s="132">
        <v>11939</v>
      </c>
      <c r="B2816" t="s">
        <v>109</v>
      </c>
      <c r="C2816">
        <v>5.7914209999999997</v>
      </c>
      <c r="D2816">
        <v>2.8247420000000001</v>
      </c>
    </row>
    <row r="2817" spans="1:4" x14ac:dyDescent="0.25">
      <c r="A2817" s="132">
        <v>11940</v>
      </c>
      <c r="B2817" t="s">
        <v>107</v>
      </c>
      <c r="C2817">
        <v>5.4164019999999997</v>
      </c>
      <c r="D2817">
        <v>2.375508</v>
      </c>
    </row>
    <row r="2818" spans="1:4" x14ac:dyDescent="0.25">
      <c r="A2818" s="132">
        <v>11941</v>
      </c>
      <c r="B2818" t="s">
        <v>107</v>
      </c>
      <c r="C2818">
        <v>5.4180789999999996</v>
      </c>
      <c r="D2818">
        <v>2.35765</v>
      </c>
    </row>
    <row r="2819" spans="1:4" x14ac:dyDescent="0.25">
      <c r="A2819" s="132">
        <v>11942</v>
      </c>
      <c r="B2819" t="s">
        <v>107</v>
      </c>
      <c r="C2819">
        <v>5.4082559999999997</v>
      </c>
      <c r="D2819">
        <v>2.276551</v>
      </c>
    </row>
    <row r="2820" spans="1:4" x14ac:dyDescent="0.25">
      <c r="A2820" s="132">
        <v>11944</v>
      </c>
      <c r="B2820" t="s">
        <v>109</v>
      </c>
      <c r="C2820">
        <v>5.8030749999999998</v>
      </c>
      <c r="D2820">
        <v>2.800691</v>
      </c>
    </row>
    <row r="2821" spans="1:4" x14ac:dyDescent="0.25">
      <c r="A2821" s="132">
        <v>11946</v>
      </c>
      <c r="B2821" t="s">
        <v>107</v>
      </c>
      <c r="C2821">
        <v>5.4036479999999996</v>
      </c>
      <c r="D2821">
        <v>2.2914620000000001</v>
      </c>
    </row>
    <row r="2822" spans="1:4" x14ac:dyDescent="0.25">
      <c r="A2822" s="132">
        <v>11948</v>
      </c>
      <c r="B2822" t="s">
        <v>107</v>
      </c>
      <c r="C2822">
        <v>5.4082559999999997</v>
      </c>
      <c r="D2822">
        <v>2.276551</v>
      </c>
    </row>
    <row r="2823" spans="1:4" x14ac:dyDescent="0.25">
      <c r="A2823" s="132">
        <v>11949</v>
      </c>
      <c r="B2823" t="s">
        <v>107</v>
      </c>
      <c r="C2823">
        <v>5.4283770000000002</v>
      </c>
      <c r="D2823">
        <v>2.442142</v>
      </c>
    </row>
    <row r="2824" spans="1:4" x14ac:dyDescent="0.25">
      <c r="A2824" s="132">
        <v>11950</v>
      </c>
      <c r="B2824" t="s">
        <v>109</v>
      </c>
      <c r="C2824">
        <v>5.7741300000000004</v>
      </c>
      <c r="D2824">
        <v>2.819658</v>
      </c>
    </row>
    <row r="2825" spans="1:4" x14ac:dyDescent="0.25">
      <c r="A2825" s="132">
        <v>11951</v>
      </c>
      <c r="B2825" t="s">
        <v>109</v>
      </c>
      <c r="C2825">
        <v>5.7520340000000001</v>
      </c>
      <c r="D2825">
        <v>2.7998319999999999</v>
      </c>
    </row>
    <row r="2826" spans="1:4" x14ac:dyDescent="0.25">
      <c r="A2826" s="132">
        <v>11952</v>
      </c>
      <c r="B2826" t="s">
        <v>107</v>
      </c>
      <c r="C2826">
        <v>5.4082559999999997</v>
      </c>
      <c r="D2826">
        <v>2.276551</v>
      </c>
    </row>
    <row r="2827" spans="1:4" x14ac:dyDescent="0.25">
      <c r="A2827" s="132">
        <v>11953</v>
      </c>
      <c r="B2827" t="s">
        <v>109</v>
      </c>
      <c r="C2827">
        <v>5.8493539999999999</v>
      </c>
      <c r="D2827">
        <v>2.9188190000000001</v>
      </c>
    </row>
    <row r="2828" spans="1:4" x14ac:dyDescent="0.25">
      <c r="A2828" s="132">
        <v>11955</v>
      </c>
      <c r="B2828" t="s">
        <v>109</v>
      </c>
      <c r="C2828">
        <v>5.7627689999999996</v>
      </c>
      <c r="D2828">
        <v>2.7955839999999998</v>
      </c>
    </row>
    <row r="2829" spans="1:4" x14ac:dyDescent="0.25">
      <c r="A2829" s="132">
        <v>11957</v>
      </c>
      <c r="B2829" t="s">
        <v>109</v>
      </c>
      <c r="C2829">
        <v>5.7760379999999998</v>
      </c>
      <c r="D2829">
        <v>2.850724</v>
      </c>
    </row>
    <row r="2830" spans="1:4" x14ac:dyDescent="0.25">
      <c r="A2830" s="132">
        <v>11958</v>
      </c>
      <c r="B2830" t="s">
        <v>109</v>
      </c>
      <c r="C2830">
        <v>5.8223409999999998</v>
      </c>
      <c r="D2830">
        <v>2.7815629999999998</v>
      </c>
    </row>
    <row r="2831" spans="1:4" x14ac:dyDescent="0.25">
      <c r="A2831" s="132">
        <v>11961</v>
      </c>
      <c r="B2831" t="s">
        <v>109</v>
      </c>
      <c r="C2831">
        <v>5.8291510000000004</v>
      </c>
      <c r="D2831">
        <v>2.8665500000000002</v>
      </c>
    </row>
    <row r="2832" spans="1:4" x14ac:dyDescent="0.25">
      <c r="A2832" s="132">
        <v>11963</v>
      </c>
      <c r="B2832" t="s">
        <v>109</v>
      </c>
      <c r="C2832">
        <v>5.7016359999999997</v>
      </c>
      <c r="D2832">
        <v>2.714242</v>
      </c>
    </row>
    <row r="2833" spans="1:4" x14ac:dyDescent="0.25">
      <c r="A2833" s="132">
        <v>11964</v>
      </c>
      <c r="B2833" t="s">
        <v>109</v>
      </c>
      <c r="C2833">
        <v>5.7644310000000001</v>
      </c>
      <c r="D2833">
        <v>2.759538</v>
      </c>
    </row>
    <row r="2834" spans="1:4" x14ac:dyDescent="0.25">
      <c r="A2834" s="132">
        <v>11965</v>
      </c>
      <c r="B2834" t="s">
        <v>109</v>
      </c>
      <c r="C2834">
        <v>5.7862989999999996</v>
      </c>
      <c r="D2834">
        <v>2.7741929999999999</v>
      </c>
    </row>
    <row r="2835" spans="1:4" x14ac:dyDescent="0.25">
      <c r="A2835" s="132">
        <v>11967</v>
      </c>
      <c r="B2835" t="s">
        <v>109</v>
      </c>
      <c r="C2835">
        <v>5.7772180000000004</v>
      </c>
      <c r="D2835">
        <v>2.8363710000000002</v>
      </c>
    </row>
    <row r="2836" spans="1:4" x14ac:dyDescent="0.25">
      <c r="A2836" s="132">
        <v>11968</v>
      </c>
      <c r="B2836" t="s">
        <v>109</v>
      </c>
      <c r="C2836">
        <v>5.693041</v>
      </c>
      <c r="D2836">
        <v>2.694925</v>
      </c>
    </row>
    <row r="2837" spans="1:4" x14ac:dyDescent="0.25">
      <c r="A2837" s="132">
        <v>11971</v>
      </c>
      <c r="B2837" t="s">
        <v>109</v>
      </c>
      <c r="C2837">
        <v>5.8127769999999996</v>
      </c>
      <c r="D2837">
        <v>2.776367</v>
      </c>
    </row>
    <row r="2838" spans="1:4" x14ac:dyDescent="0.25">
      <c r="A2838" s="132">
        <v>11976</v>
      </c>
      <c r="B2838" t="s">
        <v>109</v>
      </c>
      <c r="C2838">
        <v>5.6851190000000003</v>
      </c>
      <c r="D2838">
        <v>2.696415</v>
      </c>
    </row>
    <row r="2839" spans="1:4" x14ac:dyDescent="0.25">
      <c r="A2839" s="132">
        <v>11977</v>
      </c>
      <c r="B2839" t="s">
        <v>107</v>
      </c>
      <c r="C2839">
        <v>5.4061589999999997</v>
      </c>
      <c r="D2839">
        <v>2.350822</v>
      </c>
    </row>
    <row r="2840" spans="1:4" x14ac:dyDescent="0.25">
      <c r="A2840" s="132">
        <v>11978</v>
      </c>
      <c r="B2840" t="s">
        <v>107</v>
      </c>
      <c r="C2840">
        <v>5.4146549999999998</v>
      </c>
      <c r="D2840">
        <v>2.3127520000000001</v>
      </c>
    </row>
    <row r="2841" spans="1:4" x14ac:dyDescent="0.25">
      <c r="A2841" s="132">
        <v>11980</v>
      </c>
      <c r="B2841" t="s">
        <v>109</v>
      </c>
      <c r="C2841">
        <v>5.8102640000000001</v>
      </c>
      <c r="D2841">
        <v>2.8810570000000002</v>
      </c>
    </row>
    <row r="2842" spans="1:4" x14ac:dyDescent="0.25">
      <c r="A2842" s="132">
        <v>12007</v>
      </c>
      <c r="B2842" t="s">
        <v>109</v>
      </c>
      <c r="C2842">
        <v>5.818206</v>
      </c>
      <c r="D2842">
        <v>3.3455970000000002</v>
      </c>
    </row>
    <row r="2843" spans="1:4" x14ac:dyDescent="0.25">
      <c r="A2843" s="132">
        <v>12008</v>
      </c>
      <c r="B2843" t="s">
        <v>109</v>
      </c>
      <c r="C2843">
        <v>5.8571229999999996</v>
      </c>
      <c r="D2843">
        <v>3.1667299999999998</v>
      </c>
    </row>
    <row r="2844" spans="1:4" x14ac:dyDescent="0.25">
      <c r="A2844" s="132">
        <v>12009</v>
      </c>
      <c r="B2844" t="s">
        <v>109</v>
      </c>
      <c r="C2844">
        <v>5.6827500000000004</v>
      </c>
      <c r="D2844">
        <v>3.330762</v>
      </c>
    </row>
    <row r="2845" spans="1:4" x14ac:dyDescent="0.25">
      <c r="A2845" s="132">
        <v>12010</v>
      </c>
      <c r="B2845" t="s">
        <v>109</v>
      </c>
      <c r="C2845">
        <v>5.6690129999999996</v>
      </c>
      <c r="D2845">
        <v>3.3674569999999999</v>
      </c>
    </row>
    <row r="2846" spans="1:4" x14ac:dyDescent="0.25">
      <c r="A2846" s="132">
        <v>12015</v>
      </c>
      <c r="B2846" t="s">
        <v>109</v>
      </c>
      <c r="C2846">
        <v>5.9997410000000002</v>
      </c>
      <c r="D2846">
        <v>3.3468300000000002</v>
      </c>
    </row>
    <row r="2847" spans="1:4" x14ac:dyDescent="0.25">
      <c r="A2847" s="132">
        <v>12017</v>
      </c>
      <c r="B2847" t="s">
        <v>109</v>
      </c>
      <c r="C2847">
        <v>5.6645289999999999</v>
      </c>
      <c r="D2847">
        <v>3.5397379999999998</v>
      </c>
    </row>
    <row r="2848" spans="1:4" x14ac:dyDescent="0.25">
      <c r="A2848" s="132">
        <v>12018</v>
      </c>
      <c r="B2848" t="s">
        <v>109</v>
      </c>
      <c r="C2848">
        <v>5.6972459999999998</v>
      </c>
      <c r="D2848">
        <v>3.3832629999999999</v>
      </c>
    </row>
    <row r="2849" spans="1:4" x14ac:dyDescent="0.25">
      <c r="A2849" s="132">
        <v>12019</v>
      </c>
      <c r="B2849" t="s">
        <v>109</v>
      </c>
      <c r="C2849">
        <v>5.8039149999999999</v>
      </c>
      <c r="D2849">
        <v>3.2205059999999999</v>
      </c>
    </row>
    <row r="2850" spans="1:4" x14ac:dyDescent="0.25">
      <c r="A2850" s="132">
        <v>12020</v>
      </c>
      <c r="B2850" t="s">
        <v>109</v>
      </c>
      <c r="C2850">
        <v>5.7614349999999996</v>
      </c>
      <c r="D2850">
        <v>3.2364139999999999</v>
      </c>
    </row>
    <row r="2851" spans="1:4" x14ac:dyDescent="0.25">
      <c r="A2851" s="132">
        <v>12022</v>
      </c>
      <c r="B2851" t="s">
        <v>109</v>
      </c>
      <c r="C2851">
        <v>5.4673389999999999</v>
      </c>
      <c r="D2851">
        <v>3.547939</v>
      </c>
    </row>
    <row r="2852" spans="1:4" x14ac:dyDescent="0.25">
      <c r="A2852" s="132">
        <v>12023</v>
      </c>
      <c r="B2852" t="s">
        <v>109</v>
      </c>
      <c r="C2852">
        <v>5.4774390000000004</v>
      </c>
      <c r="D2852">
        <v>3.5344699999999998</v>
      </c>
    </row>
    <row r="2853" spans="1:4" x14ac:dyDescent="0.25">
      <c r="A2853" s="132">
        <v>12024</v>
      </c>
      <c r="B2853" t="s">
        <v>109</v>
      </c>
      <c r="C2853">
        <v>5.765625</v>
      </c>
      <c r="D2853">
        <v>3.4024649999999999</v>
      </c>
    </row>
    <row r="2854" spans="1:4" x14ac:dyDescent="0.25">
      <c r="A2854" s="132">
        <v>12025</v>
      </c>
      <c r="B2854" t="s">
        <v>109</v>
      </c>
      <c r="C2854">
        <v>5.5119249999999997</v>
      </c>
      <c r="D2854">
        <v>3.395734</v>
      </c>
    </row>
    <row r="2855" spans="1:4" x14ac:dyDescent="0.25">
      <c r="A2855" s="132">
        <v>12027</v>
      </c>
      <c r="B2855" t="s">
        <v>109</v>
      </c>
      <c r="C2855">
        <v>5.8141360000000004</v>
      </c>
      <c r="D2855">
        <v>3.2115999999999998</v>
      </c>
    </row>
    <row r="2856" spans="1:4" x14ac:dyDescent="0.25">
      <c r="A2856" s="132">
        <v>12028</v>
      </c>
      <c r="B2856" t="s">
        <v>109</v>
      </c>
      <c r="C2856">
        <v>5.742604</v>
      </c>
      <c r="D2856">
        <v>3.2261989999999998</v>
      </c>
    </row>
    <row r="2857" spans="1:4" x14ac:dyDescent="0.25">
      <c r="A2857" s="132">
        <v>12029</v>
      </c>
      <c r="B2857" t="s">
        <v>109</v>
      </c>
      <c r="C2857">
        <v>5.6334210000000002</v>
      </c>
      <c r="D2857">
        <v>3.5364409999999999</v>
      </c>
    </row>
    <row r="2858" spans="1:4" x14ac:dyDescent="0.25">
      <c r="A2858" s="132">
        <v>12031</v>
      </c>
      <c r="B2858" t="s">
        <v>109</v>
      </c>
      <c r="C2858">
        <v>5.5456599999999998</v>
      </c>
      <c r="D2858">
        <v>3.5157219999999998</v>
      </c>
    </row>
    <row r="2859" spans="1:4" x14ac:dyDescent="0.25">
      <c r="A2859" s="132">
        <v>12032</v>
      </c>
      <c r="B2859" t="s">
        <v>109</v>
      </c>
      <c r="C2859">
        <v>5.102106</v>
      </c>
      <c r="D2859">
        <v>3.6804869999999998</v>
      </c>
    </row>
    <row r="2860" spans="1:4" x14ac:dyDescent="0.25">
      <c r="A2860" s="132">
        <v>12033</v>
      </c>
      <c r="B2860" t="s">
        <v>109</v>
      </c>
      <c r="C2860">
        <v>5.9870599999999996</v>
      </c>
      <c r="D2860">
        <v>3.2131820000000002</v>
      </c>
    </row>
    <row r="2861" spans="1:4" x14ac:dyDescent="0.25">
      <c r="A2861" s="132">
        <v>12035</v>
      </c>
      <c r="B2861" t="s">
        <v>109</v>
      </c>
      <c r="C2861">
        <v>5.5569610000000003</v>
      </c>
      <c r="D2861">
        <v>3.4997129999999999</v>
      </c>
    </row>
    <row r="2862" spans="1:4" x14ac:dyDescent="0.25">
      <c r="A2862" s="132">
        <v>12036</v>
      </c>
      <c r="B2862" t="s">
        <v>109</v>
      </c>
      <c r="C2862">
        <v>5.2951249999999996</v>
      </c>
      <c r="D2862">
        <v>3.6130819999999999</v>
      </c>
    </row>
    <row r="2863" spans="1:4" x14ac:dyDescent="0.25">
      <c r="A2863" s="132">
        <v>12037</v>
      </c>
      <c r="B2863" t="s">
        <v>109</v>
      </c>
      <c r="C2863">
        <v>5.7773070000000004</v>
      </c>
      <c r="D2863">
        <v>3.4519090000000001</v>
      </c>
    </row>
    <row r="2864" spans="1:4" x14ac:dyDescent="0.25">
      <c r="A2864" s="132">
        <v>12041</v>
      </c>
      <c r="B2864" t="s">
        <v>109</v>
      </c>
      <c r="C2864">
        <v>5.717676</v>
      </c>
      <c r="D2864">
        <v>3.3648199999999999</v>
      </c>
    </row>
    <row r="2865" spans="1:4" x14ac:dyDescent="0.25">
      <c r="A2865" s="132">
        <v>12042</v>
      </c>
      <c r="B2865" t="s">
        <v>109</v>
      </c>
      <c r="C2865">
        <v>5.9185400000000001</v>
      </c>
      <c r="D2865">
        <v>3.339661</v>
      </c>
    </row>
    <row r="2866" spans="1:4" x14ac:dyDescent="0.25">
      <c r="A2866" s="132">
        <v>12043</v>
      </c>
      <c r="B2866" t="s">
        <v>109</v>
      </c>
      <c r="C2866">
        <v>5.460896</v>
      </c>
      <c r="D2866">
        <v>3.5538639999999999</v>
      </c>
    </row>
    <row r="2867" spans="1:4" x14ac:dyDescent="0.25">
      <c r="A2867" s="132">
        <v>12046</v>
      </c>
      <c r="B2867" t="s">
        <v>109</v>
      </c>
      <c r="C2867">
        <v>5.8566830000000003</v>
      </c>
      <c r="D2867">
        <v>3.3075640000000002</v>
      </c>
    </row>
    <row r="2868" spans="1:4" x14ac:dyDescent="0.25">
      <c r="A2868" s="132">
        <v>12047</v>
      </c>
      <c r="B2868" t="s">
        <v>109</v>
      </c>
      <c r="C2868">
        <v>5.9310669999999996</v>
      </c>
      <c r="D2868">
        <v>3.1052970000000002</v>
      </c>
    </row>
    <row r="2869" spans="1:4" x14ac:dyDescent="0.25">
      <c r="A2869" s="132">
        <v>12051</v>
      </c>
      <c r="B2869" t="s">
        <v>109</v>
      </c>
      <c r="C2869">
        <v>5.9515450000000003</v>
      </c>
      <c r="D2869">
        <v>3.3382990000000001</v>
      </c>
    </row>
    <row r="2870" spans="1:4" x14ac:dyDescent="0.25">
      <c r="A2870" s="132">
        <v>12052</v>
      </c>
      <c r="B2870" t="s">
        <v>109</v>
      </c>
      <c r="C2870">
        <v>5.6119880000000002</v>
      </c>
      <c r="D2870">
        <v>3.3902480000000002</v>
      </c>
    </row>
    <row r="2871" spans="1:4" x14ac:dyDescent="0.25">
      <c r="A2871" s="132">
        <v>12053</v>
      </c>
      <c r="B2871" t="s">
        <v>109</v>
      </c>
      <c r="C2871">
        <v>5.6163169999999996</v>
      </c>
      <c r="D2871">
        <v>3.4242520000000001</v>
      </c>
    </row>
    <row r="2872" spans="1:4" x14ac:dyDescent="0.25">
      <c r="A2872" s="132">
        <v>12054</v>
      </c>
      <c r="B2872" t="s">
        <v>109</v>
      </c>
      <c r="C2872">
        <v>5.9186430000000003</v>
      </c>
      <c r="D2872">
        <v>3.195776</v>
      </c>
    </row>
    <row r="2873" spans="1:4" x14ac:dyDescent="0.25">
      <c r="A2873" s="132">
        <v>12056</v>
      </c>
      <c r="B2873" t="s">
        <v>109</v>
      </c>
      <c r="C2873">
        <v>5.6618500000000003</v>
      </c>
      <c r="D2873">
        <v>3.3532670000000002</v>
      </c>
    </row>
    <row r="2874" spans="1:4" x14ac:dyDescent="0.25">
      <c r="A2874" s="132">
        <v>12057</v>
      </c>
      <c r="B2874" t="s">
        <v>109</v>
      </c>
      <c r="C2874">
        <v>5.658156</v>
      </c>
      <c r="D2874">
        <v>3.293088</v>
      </c>
    </row>
    <row r="2875" spans="1:4" x14ac:dyDescent="0.25">
      <c r="A2875" s="132">
        <v>12058</v>
      </c>
      <c r="B2875" t="s">
        <v>109</v>
      </c>
      <c r="C2875">
        <v>5.8629639999999998</v>
      </c>
      <c r="D2875">
        <v>3.3861870000000001</v>
      </c>
    </row>
    <row r="2876" spans="1:4" x14ac:dyDescent="0.25">
      <c r="A2876" s="132">
        <v>12059</v>
      </c>
      <c r="B2876" t="s">
        <v>109</v>
      </c>
      <c r="C2876">
        <v>5.5464060000000002</v>
      </c>
      <c r="D2876">
        <v>3.4626109999999999</v>
      </c>
    </row>
    <row r="2877" spans="1:4" x14ac:dyDescent="0.25">
      <c r="A2877" s="132">
        <v>12060</v>
      </c>
      <c r="B2877" t="s">
        <v>109</v>
      </c>
      <c r="C2877">
        <v>5.7100010000000001</v>
      </c>
      <c r="D2877">
        <v>3.4717829999999998</v>
      </c>
    </row>
    <row r="2878" spans="1:4" x14ac:dyDescent="0.25">
      <c r="A2878" s="132">
        <v>12061</v>
      </c>
      <c r="B2878" t="s">
        <v>109</v>
      </c>
      <c r="C2878">
        <v>5.9127090000000004</v>
      </c>
      <c r="D2878">
        <v>3.2401460000000002</v>
      </c>
    </row>
    <row r="2879" spans="1:4" x14ac:dyDescent="0.25">
      <c r="A2879" s="132">
        <v>12062</v>
      </c>
      <c r="B2879" t="s">
        <v>109</v>
      </c>
      <c r="C2879">
        <v>5.6835519999999997</v>
      </c>
      <c r="D2879">
        <v>3.4407079999999999</v>
      </c>
    </row>
    <row r="2880" spans="1:4" x14ac:dyDescent="0.25">
      <c r="A2880" s="132">
        <v>12064</v>
      </c>
      <c r="B2880" t="s">
        <v>109</v>
      </c>
      <c r="C2880">
        <v>5.3192740000000001</v>
      </c>
      <c r="D2880">
        <v>3.6008110000000002</v>
      </c>
    </row>
    <row r="2881" spans="1:4" x14ac:dyDescent="0.25">
      <c r="A2881" s="132">
        <v>12065</v>
      </c>
      <c r="B2881" t="s">
        <v>109</v>
      </c>
      <c r="C2881">
        <v>5.9074749999999998</v>
      </c>
      <c r="D2881">
        <v>3.1355420000000001</v>
      </c>
    </row>
    <row r="2882" spans="1:4" x14ac:dyDescent="0.25">
      <c r="A2882" s="132">
        <v>12066</v>
      </c>
      <c r="B2882" t="s">
        <v>109</v>
      </c>
      <c r="C2882">
        <v>5.6217329999999999</v>
      </c>
      <c r="D2882">
        <v>3.45065</v>
      </c>
    </row>
    <row r="2883" spans="1:4" x14ac:dyDescent="0.25">
      <c r="A2883" s="132">
        <v>12067</v>
      </c>
      <c r="B2883" t="s">
        <v>109</v>
      </c>
      <c r="C2883">
        <v>5.851896</v>
      </c>
      <c r="D2883">
        <v>3.2697750000000001</v>
      </c>
    </row>
    <row r="2884" spans="1:4" x14ac:dyDescent="0.25">
      <c r="A2884" s="132">
        <v>12068</v>
      </c>
      <c r="B2884" t="s">
        <v>109</v>
      </c>
      <c r="C2884">
        <v>5.648517</v>
      </c>
      <c r="D2884">
        <v>3.464899</v>
      </c>
    </row>
    <row r="2885" spans="1:4" x14ac:dyDescent="0.25">
      <c r="A2885" s="132">
        <v>12070</v>
      </c>
      <c r="B2885" t="s">
        <v>109</v>
      </c>
      <c r="C2885">
        <v>5.6445930000000004</v>
      </c>
      <c r="D2885">
        <v>3.3988689999999999</v>
      </c>
    </row>
    <row r="2886" spans="1:4" x14ac:dyDescent="0.25">
      <c r="A2886" s="132">
        <v>12071</v>
      </c>
      <c r="B2886" t="s">
        <v>109</v>
      </c>
      <c r="C2886">
        <v>5.418164</v>
      </c>
      <c r="D2886">
        <v>3.5956130000000002</v>
      </c>
    </row>
    <row r="2887" spans="1:4" x14ac:dyDescent="0.25">
      <c r="A2887" s="132">
        <v>12072</v>
      </c>
      <c r="B2887" t="s">
        <v>109</v>
      </c>
      <c r="C2887">
        <v>5.6868049999999997</v>
      </c>
      <c r="D2887">
        <v>3.4369969999999999</v>
      </c>
    </row>
    <row r="2888" spans="1:4" x14ac:dyDescent="0.25">
      <c r="A2888" s="132">
        <v>12074</v>
      </c>
      <c r="B2888" t="s">
        <v>109</v>
      </c>
      <c r="C2888">
        <v>5.5850169999999997</v>
      </c>
      <c r="D2888">
        <v>3.3444090000000002</v>
      </c>
    </row>
    <row r="2889" spans="1:4" x14ac:dyDescent="0.25">
      <c r="A2889" s="132">
        <v>12075</v>
      </c>
      <c r="B2889" t="s">
        <v>109</v>
      </c>
      <c r="C2889">
        <v>5.8652420000000003</v>
      </c>
      <c r="D2889">
        <v>3.4206379999999998</v>
      </c>
    </row>
    <row r="2890" spans="1:4" x14ac:dyDescent="0.25">
      <c r="A2890" s="132">
        <v>12076</v>
      </c>
      <c r="B2890" t="s">
        <v>109</v>
      </c>
      <c r="C2890">
        <v>5.3635130000000002</v>
      </c>
      <c r="D2890">
        <v>3.6769690000000002</v>
      </c>
    </row>
    <row r="2891" spans="1:4" x14ac:dyDescent="0.25">
      <c r="A2891" s="132">
        <v>12077</v>
      </c>
      <c r="B2891" t="s">
        <v>109</v>
      </c>
      <c r="C2891">
        <v>6.0007900000000003</v>
      </c>
      <c r="D2891">
        <v>3.1568710000000002</v>
      </c>
    </row>
    <row r="2892" spans="1:4" x14ac:dyDescent="0.25">
      <c r="A2892" s="132">
        <v>12078</v>
      </c>
      <c r="B2892" t="s">
        <v>109</v>
      </c>
      <c r="C2892">
        <v>5.3669640000000003</v>
      </c>
      <c r="D2892">
        <v>3.5388929999999998</v>
      </c>
    </row>
    <row r="2893" spans="1:4" x14ac:dyDescent="0.25">
      <c r="A2893" s="132">
        <v>12083</v>
      </c>
      <c r="B2893" t="s">
        <v>109</v>
      </c>
      <c r="C2893">
        <v>5.7266539999999999</v>
      </c>
      <c r="D2893">
        <v>3.4447950000000001</v>
      </c>
    </row>
    <row r="2894" spans="1:4" x14ac:dyDescent="0.25">
      <c r="A2894" s="132">
        <v>12084</v>
      </c>
      <c r="B2894" t="s">
        <v>109</v>
      </c>
      <c r="C2894">
        <v>5.9078330000000001</v>
      </c>
      <c r="D2894">
        <v>3.1296759999999999</v>
      </c>
    </row>
    <row r="2895" spans="1:4" x14ac:dyDescent="0.25">
      <c r="A2895" s="132">
        <v>12086</v>
      </c>
      <c r="B2895" t="s">
        <v>109</v>
      </c>
      <c r="C2895">
        <v>5.6012469999999999</v>
      </c>
      <c r="D2895">
        <v>3.3632650000000002</v>
      </c>
    </row>
    <row r="2896" spans="1:4" x14ac:dyDescent="0.25">
      <c r="A2896" s="132">
        <v>12087</v>
      </c>
      <c r="B2896" t="s">
        <v>109</v>
      </c>
      <c r="C2896">
        <v>5.8807749999999999</v>
      </c>
      <c r="D2896">
        <v>3.3349850000000001</v>
      </c>
    </row>
    <row r="2897" spans="1:4" x14ac:dyDescent="0.25">
      <c r="A2897" s="132">
        <v>12090</v>
      </c>
      <c r="B2897" t="s">
        <v>109</v>
      </c>
      <c r="C2897">
        <v>5.6468759999999998</v>
      </c>
      <c r="D2897">
        <v>3.336389</v>
      </c>
    </row>
    <row r="2898" spans="1:4" x14ac:dyDescent="0.25">
      <c r="A2898" s="132">
        <v>12092</v>
      </c>
      <c r="B2898" t="s">
        <v>109</v>
      </c>
      <c r="C2898">
        <v>5.5316809999999998</v>
      </c>
      <c r="D2898">
        <v>3.51709</v>
      </c>
    </row>
    <row r="2899" spans="1:4" x14ac:dyDescent="0.25">
      <c r="A2899" s="132">
        <v>12093</v>
      </c>
      <c r="B2899" t="s">
        <v>109</v>
      </c>
      <c r="C2899">
        <v>5.2892190000000001</v>
      </c>
      <c r="D2899">
        <v>3.6353339999999998</v>
      </c>
    </row>
    <row r="2900" spans="1:4" x14ac:dyDescent="0.25">
      <c r="A2900" s="132">
        <v>12094</v>
      </c>
      <c r="B2900" t="s">
        <v>109</v>
      </c>
      <c r="C2900">
        <v>5.7366080000000004</v>
      </c>
      <c r="D2900">
        <v>3.2683800000000001</v>
      </c>
    </row>
    <row r="2901" spans="1:4" x14ac:dyDescent="0.25">
      <c r="A2901" s="132">
        <v>12095</v>
      </c>
      <c r="B2901" t="s">
        <v>109</v>
      </c>
      <c r="C2901">
        <v>5.520162</v>
      </c>
      <c r="D2901">
        <v>3.5083060000000001</v>
      </c>
    </row>
    <row r="2902" spans="1:4" x14ac:dyDescent="0.25">
      <c r="A2902" s="132">
        <v>12106</v>
      </c>
      <c r="B2902" t="s">
        <v>109</v>
      </c>
      <c r="C2902">
        <v>5.9859970000000002</v>
      </c>
      <c r="D2902">
        <v>3.300192</v>
      </c>
    </row>
    <row r="2903" spans="1:4" x14ac:dyDescent="0.25">
      <c r="A2903" s="132">
        <v>12108</v>
      </c>
      <c r="B2903" t="s">
        <v>109</v>
      </c>
      <c r="C2903">
        <v>4.9442579999999996</v>
      </c>
      <c r="D2903">
        <v>3.6300119999999998</v>
      </c>
    </row>
    <row r="2904" spans="1:4" x14ac:dyDescent="0.25">
      <c r="A2904" s="132">
        <v>12110</v>
      </c>
      <c r="B2904" t="s">
        <v>109</v>
      </c>
      <c r="C2904">
        <v>5.9520879999999998</v>
      </c>
      <c r="D2904">
        <v>3.0760749999999999</v>
      </c>
    </row>
    <row r="2905" spans="1:4" x14ac:dyDescent="0.25">
      <c r="A2905" s="132">
        <v>12115</v>
      </c>
      <c r="B2905" t="s">
        <v>109</v>
      </c>
      <c r="C2905">
        <v>5.8539450000000004</v>
      </c>
      <c r="D2905">
        <v>3.3441800000000002</v>
      </c>
    </row>
    <row r="2906" spans="1:4" x14ac:dyDescent="0.25">
      <c r="A2906" s="132">
        <v>12116</v>
      </c>
      <c r="B2906" t="s">
        <v>109</v>
      </c>
      <c r="C2906">
        <v>5.3472059999999999</v>
      </c>
      <c r="D2906">
        <v>3.4613100000000001</v>
      </c>
    </row>
    <row r="2907" spans="1:4" x14ac:dyDescent="0.25">
      <c r="A2907" s="132">
        <v>12117</v>
      </c>
      <c r="B2907" t="s">
        <v>109</v>
      </c>
      <c r="C2907">
        <v>5.4260590000000004</v>
      </c>
      <c r="D2907">
        <v>3.441138</v>
      </c>
    </row>
    <row r="2908" spans="1:4" x14ac:dyDescent="0.25">
      <c r="A2908" s="132">
        <v>12118</v>
      </c>
      <c r="B2908" t="s">
        <v>109</v>
      </c>
      <c r="C2908">
        <v>5.8903319999999999</v>
      </c>
      <c r="D2908">
        <v>3.1639599999999999</v>
      </c>
    </row>
    <row r="2909" spans="1:4" x14ac:dyDescent="0.25">
      <c r="A2909" s="132">
        <v>12120</v>
      </c>
      <c r="B2909" t="s">
        <v>109</v>
      </c>
      <c r="C2909">
        <v>5.5415749999999999</v>
      </c>
      <c r="D2909">
        <v>3.5535860000000001</v>
      </c>
    </row>
    <row r="2910" spans="1:4" x14ac:dyDescent="0.25">
      <c r="A2910" s="132">
        <v>12121</v>
      </c>
      <c r="B2910" t="s">
        <v>109</v>
      </c>
      <c r="C2910">
        <v>5.8452190000000002</v>
      </c>
      <c r="D2910">
        <v>3.2044890000000001</v>
      </c>
    </row>
    <row r="2911" spans="1:4" x14ac:dyDescent="0.25">
      <c r="A2911" s="132">
        <v>12122</v>
      </c>
      <c r="B2911" t="s">
        <v>109</v>
      </c>
      <c r="C2911">
        <v>5.4226749999999999</v>
      </c>
      <c r="D2911">
        <v>3.600514</v>
      </c>
    </row>
    <row r="2912" spans="1:4" x14ac:dyDescent="0.25">
      <c r="A2912" s="132">
        <v>12123</v>
      </c>
      <c r="B2912" t="s">
        <v>109</v>
      </c>
      <c r="C2912">
        <v>5.8624169999999998</v>
      </c>
      <c r="D2912">
        <v>3.3167680000000002</v>
      </c>
    </row>
    <row r="2913" spans="1:4" x14ac:dyDescent="0.25">
      <c r="A2913" s="132">
        <v>12125</v>
      </c>
      <c r="B2913" t="s">
        <v>109</v>
      </c>
      <c r="C2913">
        <v>5.5693390000000003</v>
      </c>
      <c r="D2913">
        <v>3.5472229999999998</v>
      </c>
    </row>
    <row r="2914" spans="1:4" x14ac:dyDescent="0.25">
      <c r="A2914" s="132">
        <v>12130</v>
      </c>
      <c r="B2914" t="s">
        <v>109</v>
      </c>
      <c r="C2914">
        <v>5.9239930000000003</v>
      </c>
      <c r="D2914">
        <v>3.3043149999999999</v>
      </c>
    </row>
    <row r="2915" spans="1:4" x14ac:dyDescent="0.25">
      <c r="A2915" s="132">
        <v>12131</v>
      </c>
      <c r="B2915" t="s">
        <v>109</v>
      </c>
      <c r="C2915">
        <v>5.3596320000000004</v>
      </c>
      <c r="D2915">
        <v>3.649581</v>
      </c>
    </row>
    <row r="2916" spans="1:4" x14ac:dyDescent="0.25">
      <c r="A2916" s="132">
        <v>12134</v>
      </c>
      <c r="B2916" t="s">
        <v>109</v>
      </c>
      <c r="C2916">
        <v>5.2700240000000003</v>
      </c>
      <c r="D2916">
        <v>3.452334</v>
      </c>
    </row>
    <row r="2917" spans="1:4" x14ac:dyDescent="0.25">
      <c r="A2917" s="132">
        <v>12136</v>
      </c>
      <c r="B2917" t="s">
        <v>109</v>
      </c>
      <c r="C2917">
        <v>5.7983279999999997</v>
      </c>
      <c r="D2917">
        <v>3.39689</v>
      </c>
    </row>
    <row r="2918" spans="1:4" x14ac:dyDescent="0.25">
      <c r="A2918" s="132">
        <v>12137</v>
      </c>
      <c r="B2918" t="s">
        <v>109</v>
      </c>
      <c r="C2918">
        <v>5.6744029999999999</v>
      </c>
      <c r="D2918">
        <v>3.3570159999999998</v>
      </c>
    </row>
    <row r="2919" spans="1:4" x14ac:dyDescent="0.25">
      <c r="A2919" s="132">
        <v>12138</v>
      </c>
      <c r="B2919" t="s">
        <v>109</v>
      </c>
      <c r="C2919">
        <v>5.5170789999999998</v>
      </c>
      <c r="D2919">
        <v>3.4774349999999998</v>
      </c>
    </row>
    <row r="2920" spans="1:4" x14ac:dyDescent="0.25">
      <c r="A2920" s="132">
        <v>12139</v>
      </c>
      <c r="B2920" t="s">
        <v>109</v>
      </c>
      <c r="C2920">
        <v>4.8953470000000001</v>
      </c>
      <c r="D2920">
        <v>3.7745009999999999</v>
      </c>
    </row>
    <row r="2921" spans="1:4" x14ac:dyDescent="0.25">
      <c r="A2921" s="132">
        <v>12140</v>
      </c>
      <c r="B2921" t="s">
        <v>109</v>
      </c>
      <c r="C2921">
        <v>5.7769599999999999</v>
      </c>
      <c r="D2921">
        <v>3.297364</v>
      </c>
    </row>
    <row r="2922" spans="1:4" x14ac:dyDescent="0.25">
      <c r="A2922" s="132">
        <v>12143</v>
      </c>
      <c r="B2922" t="s">
        <v>109</v>
      </c>
      <c r="C2922">
        <v>5.9277839999999999</v>
      </c>
      <c r="D2922">
        <v>3.2672680000000001</v>
      </c>
    </row>
    <row r="2923" spans="1:4" x14ac:dyDescent="0.25">
      <c r="A2923" s="132">
        <v>12144</v>
      </c>
      <c r="B2923" t="s">
        <v>109</v>
      </c>
      <c r="C2923">
        <v>5.9838269999999998</v>
      </c>
      <c r="D2923">
        <v>3.154417</v>
      </c>
    </row>
    <row r="2924" spans="1:4" x14ac:dyDescent="0.25">
      <c r="A2924" s="132">
        <v>12147</v>
      </c>
      <c r="B2924" t="s">
        <v>109</v>
      </c>
      <c r="C2924">
        <v>5.4859340000000003</v>
      </c>
      <c r="D2924">
        <v>3.5626120000000001</v>
      </c>
    </row>
    <row r="2925" spans="1:4" x14ac:dyDescent="0.25">
      <c r="A2925" s="132">
        <v>12148</v>
      </c>
      <c r="B2925" t="s">
        <v>109</v>
      </c>
      <c r="C2925">
        <v>5.8938350000000002</v>
      </c>
      <c r="D2925">
        <v>3.1348150000000001</v>
      </c>
    </row>
    <row r="2926" spans="1:4" x14ac:dyDescent="0.25">
      <c r="A2926" s="132">
        <v>12149</v>
      </c>
      <c r="B2926" t="s">
        <v>109</v>
      </c>
      <c r="C2926">
        <v>5.3530350000000002</v>
      </c>
      <c r="D2926">
        <v>3.6036860000000002</v>
      </c>
    </row>
    <row r="2927" spans="1:4" x14ac:dyDescent="0.25">
      <c r="A2927" s="132">
        <v>12150</v>
      </c>
      <c r="B2927" t="s">
        <v>109</v>
      </c>
      <c r="C2927">
        <v>5.7069700000000001</v>
      </c>
      <c r="D2927">
        <v>3.3055289999999999</v>
      </c>
    </row>
    <row r="2928" spans="1:4" x14ac:dyDescent="0.25">
      <c r="A2928" s="132">
        <v>12151</v>
      </c>
      <c r="B2928" t="s">
        <v>109</v>
      </c>
      <c r="C2928">
        <v>5.8805110000000003</v>
      </c>
      <c r="D2928">
        <v>3.173994</v>
      </c>
    </row>
    <row r="2929" spans="1:4" x14ac:dyDescent="0.25">
      <c r="A2929" s="132">
        <v>12153</v>
      </c>
      <c r="B2929" t="s">
        <v>109</v>
      </c>
      <c r="C2929">
        <v>5.5658989999999999</v>
      </c>
      <c r="D2929">
        <v>3.4696389999999999</v>
      </c>
    </row>
    <row r="2930" spans="1:4" x14ac:dyDescent="0.25">
      <c r="A2930" s="132">
        <v>12154</v>
      </c>
      <c r="B2930" t="s">
        <v>109</v>
      </c>
      <c r="C2930">
        <v>5.8704890000000001</v>
      </c>
      <c r="D2930">
        <v>3.1648100000000001</v>
      </c>
    </row>
    <row r="2931" spans="1:4" x14ac:dyDescent="0.25">
      <c r="A2931" s="132">
        <v>12155</v>
      </c>
      <c r="B2931" t="s">
        <v>109</v>
      </c>
      <c r="C2931">
        <v>5.337485</v>
      </c>
      <c r="D2931">
        <v>3.520829</v>
      </c>
    </row>
    <row r="2932" spans="1:4" x14ac:dyDescent="0.25">
      <c r="A2932" s="132">
        <v>12156</v>
      </c>
      <c r="B2932" t="s">
        <v>109</v>
      </c>
      <c r="C2932">
        <v>6.0129060000000001</v>
      </c>
      <c r="D2932">
        <v>3.2281110000000002</v>
      </c>
    </row>
    <row r="2933" spans="1:4" x14ac:dyDescent="0.25">
      <c r="A2933" s="132">
        <v>12157</v>
      </c>
      <c r="B2933" t="s">
        <v>109</v>
      </c>
      <c r="C2933">
        <v>5.5127969999999999</v>
      </c>
      <c r="D2933">
        <v>3.5212699999999999</v>
      </c>
    </row>
    <row r="2934" spans="1:4" x14ac:dyDescent="0.25">
      <c r="A2934" s="132">
        <v>12158</v>
      </c>
      <c r="B2934" t="s">
        <v>109</v>
      </c>
      <c r="C2934">
        <v>5.9676309999999999</v>
      </c>
      <c r="D2934">
        <v>3.2104119999999998</v>
      </c>
    </row>
    <row r="2935" spans="1:4" x14ac:dyDescent="0.25">
      <c r="A2935" s="132">
        <v>12159</v>
      </c>
      <c r="B2935" t="s">
        <v>109</v>
      </c>
      <c r="C2935">
        <v>5.9150460000000002</v>
      </c>
      <c r="D2935">
        <v>3.1677040000000001</v>
      </c>
    </row>
    <row r="2936" spans="1:4" x14ac:dyDescent="0.25">
      <c r="A2936" s="132">
        <v>12160</v>
      </c>
      <c r="B2936" t="s">
        <v>109</v>
      </c>
      <c r="C2936">
        <v>5.5846629999999999</v>
      </c>
      <c r="D2936">
        <v>3.4850340000000002</v>
      </c>
    </row>
    <row r="2937" spans="1:4" x14ac:dyDescent="0.25">
      <c r="A2937" s="132">
        <v>12164</v>
      </c>
      <c r="B2937" t="s">
        <v>109</v>
      </c>
      <c r="C2937">
        <v>4.9540569999999997</v>
      </c>
      <c r="D2937">
        <v>3.5468769999999998</v>
      </c>
    </row>
    <row r="2938" spans="1:4" x14ac:dyDescent="0.25">
      <c r="A2938" s="132">
        <v>12165</v>
      </c>
      <c r="B2938" t="s">
        <v>109</v>
      </c>
      <c r="C2938">
        <v>5.7080019999999996</v>
      </c>
      <c r="D2938">
        <v>3.5114619999999999</v>
      </c>
    </row>
    <row r="2939" spans="1:4" x14ac:dyDescent="0.25">
      <c r="A2939" s="132">
        <v>12166</v>
      </c>
      <c r="B2939" t="s">
        <v>109</v>
      </c>
      <c r="C2939">
        <v>5.6396379999999997</v>
      </c>
      <c r="D2939">
        <v>3.4828570000000001</v>
      </c>
    </row>
    <row r="2940" spans="1:4" x14ac:dyDescent="0.25">
      <c r="A2940" s="132">
        <v>12167</v>
      </c>
      <c r="B2940" t="s">
        <v>109</v>
      </c>
      <c r="C2940">
        <v>5.2732200000000002</v>
      </c>
      <c r="D2940">
        <v>3.6792020000000001</v>
      </c>
    </row>
    <row r="2941" spans="1:4" x14ac:dyDescent="0.25">
      <c r="A2941" s="132">
        <v>12168</v>
      </c>
      <c r="B2941" t="s">
        <v>109</v>
      </c>
      <c r="C2941">
        <v>5.4792509999999996</v>
      </c>
      <c r="D2941">
        <v>3.570716</v>
      </c>
    </row>
    <row r="2942" spans="1:4" x14ac:dyDescent="0.25">
      <c r="A2942" s="132">
        <v>12169</v>
      </c>
      <c r="B2942" t="s">
        <v>109</v>
      </c>
      <c r="C2942">
        <v>5.534948</v>
      </c>
      <c r="D2942">
        <v>3.5156350000000001</v>
      </c>
    </row>
    <row r="2943" spans="1:4" x14ac:dyDescent="0.25">
      <c r="A2943" s="132">
        <v>12170</v>
      </c>
      <c r="B2943" t="s">
        <v>109</v>
      </c>
      <c r="C2943">
        <v>5.8615740000000001</v>
      </c>
      <c r="D2943">
        <v>3.1558290000000002</v>
      </c>
    </row>
    <row r="2944" spans="1:4" x14ac:dyDescent="0.25">
      <c r="A2944" s="132">
        <v>12173</v>
      </c>
      <c r="B2944" t="s">
        <v>109</v>
      </c>
      <c r="C2944">
        <v>6.0238009999999997</v>
      </c>
      <c r="D2944">
        <v>3.277908</v>
      </c>
    </row>
    <row r="2945" spans="1:4" x14ac:dyDescent="0.25">
      <c r="A2945" s="132">
        <v>12175</v>
      </c>
      <c r="B2945" t="s">
        <v>109</v>
      </c>
      <c r="C2945">
        <v>5.307868</v>
      </c>
      <c r="D2945">
        <v>3.6363919999999998</v>
      </c>
    </row>
    <row r="2946" spans="1:4" x14ac:dyDescent="0.25">
      <c r="A2946" s="132">
        <v>12176</v>
      </c>
      <c r="B2946" t="s">
        <v>109</v>
      </c>
      <c r="C2946">
        <v>5.8100670000000001</v>
      </c>
      <c r="D2946">
        <v>3.4029210000000001</v>
      </c>
    </row>
    <row r="2947" spans="1:4" x14ac:dyDescent="0.25">
      <c r="A2947" s="132">
        <v>12180</v>
      </c>
      <c r="B2947" t="s">
        <v>109</v>
      </c>
      <c r="C2947">
        <v>5.8125999999999998</v>
      </c>
      <c r="D2947">
        <v>3.2345959999999998</v>
      </c>
    </row>
    <row r="2948" spans="1:4" x14ac:dyDescent="0.25">
      <c r="A2948" s="132">
        <v>12182</v>
      </c>
      <c r="B2948" t="s">
        <v>109</v>
      </c>
      <c r="C2948">
        <v>5.8563879999999999</v>
      </c>
      <c r="D2948">
        <v>3.1895470000000001</v>
      </c>
    </row>
    <row r="2949" spans="1:4" x14ac:dyDescent="0.25">
      <c r="A2949" s="132">
        <v>12183</v>
      </c>
      <c r="B2949" t="s">
        <v>109</v>
      </c>
      <c r="C2949">
        <v>5.9071550000000004</v>
      </c>
      <c r="D2949">
        <v>3.1256240000000002</v>
      </c>
    </row>
    <row r="2950" spans="1:4" x14ac:dyDescent="0.25">
      <c r="A2950" s="132">
        <v>12184</v>
      </c>
      <c r="B2950" t="s">
        <v>109</v>
      </c>
      <c r="C2950">
        <v>5.9181100000000004</v>
      </c>
      <c r="D2950">
        <v>3.3187380000000002</v>
      </c>
    </row>
    <row r="2951" spans="1:4" x14ac:dyDescent="0.25">
      <c r="A2951" s="132">
        <v>12185</v>
      </c>
      <c r="B2951" t="s">
        <v>109</v>
      </c>
      <c r="C2951">
        <v>5.8044140000000004</v>
      </c>
      <c r="D2951">
        <v>3.2185899999999998</v>
      </c>
    </row>
    <row r="2952" spans="1:4" x14ac:dyDescent="0.25">
      <c r="A2952" s="132">
        <v>12186</v>
      </c>
      <c r="B2952" t="s">
        <v>109</v>
      </c>
      <c r="C2952">
        <v>5.7529170000000001</v>
      </c>
      <c r="D2952">
        <v>3.2971089999999998</v>
      </c>
    </row>
    <row r="2953" spans="1:4" x14ac:dyDescent="0.25">
      <c r="A2953" s="132">
        <v>12187</v>
      </c>
      <c r="B2953" t="s">
        <v>109</v>
      </c>
      <c r="C2953">
        <v>5.4273020000000001</v>
      </c>
      <c r="D2953">
        <v>3.578217</v>
      </c>
    </row>
    <row r="2954" spans="1:4" x14ac:dyDescent="0.25">
      <c r="A2954" s="132">
        <v>12188</v>
      </c>
      <c r="B2954" t="s">
        <v>109</v>
      </c>
      <c r="C2954">
        <v>5.9037249999999997</v>
      </c>
      <c r="D2954">
        <v>3.142423</v>
      </c>
    </row>
    <row r="2955" spans="1:4" x14ac:dyDescent="0.25">
      <c r="A2955" s="132">
        <v>12189</v>
      </c>
      <c r="B2955" t="s">
        <v>109</v>
      </c>
      <c r="C2955">
        <v>5.9386789999999996</v>
      </c>
      <c r="D2955">
        <v>3.104419</v>
      </c>
    </row>
    <row r="2956" spans="1:4" x14ac:dyDescent="0.25">
      <c r="A2956" s="132">
        <v>12190</v>
      </c>
      <c r="B2956" t="s">
        <v>109</v>
      </c>
      <c r="C2956">
        <v>5.0523759999999998</v>
      </c>
      <c r="D2956">
        <v>3.4726900000000001</v>
      </c>
    </row>
    <row r="2957" spans="1:4" x14ac:dyDescent="0.25">
      <c r="A2957" s="132">
        <v>12192</v>
      </c>
      <c r="B2957" t="s">
        <v>109</v>
      </c>
      <c r="C2957">
        <v>5.9617380000000004</v>
      </c>
      <c r="D2957">
        <v>3.2989470000000001</v>
      </c>
    </row>
    <row r="2958" spans="1:4" x14ac:dyDescent="0.25">
      <c r="A2958" s="132">
        <v>12193</v>
      </c>
      <c r="B2958" t="s">
        <v>109</v>
      </c>
      <c r="C2958">
        <v>5.6251920000000002</v>
      </c>
      <c r="D2958">
        <v>3.4607890000000001</v>
      </c>
    </row>
    <row r="2959" spans="1:4" x14ac:dyDescent="0.25">
      <c r="A2959" s="132">
        <v>12194</v>
      </c>
      <c r="B2959" t="s">
        <v>109</v>
      </c>
      <c r="C2959">
        <v>5.3750689999999999</v>
      </c>
      <c r="D2959">
        <v>3.6249720000000001</v>
      </c>
    </row>
    <row r="2960" spans="1:4" x14ac:dyDescent="0.25">
      <c r="A2960" s="132">
        <v>12196</v>
      </c>
      <c r="B2960" t="s">
        <v>109</v>
      </c>
      <c r="C2960">
        <v>5.8640879999999997</v>
      </c>
      <c r="D2960">
        <v>3.2593719999999999</v>
      </c>
    </row>
    <row r="2961" spans="1:4" x14ac:dyDescent="0.25">
      <c r="A2961" s="132">
        <v>12197</v>
      </c>
      <c r="B2961" t="s">
        <v>109</v>
      </c>
      <c r="C2961">
        <v>5.3239879999999999</v>
      </c>
      <c r="D2961">
        <v>3.5786560000000001</v>
      </c>
    </row>
    <row r="2962" spans="1:4" x14ac:dyDescent="0.25">
      <c r="A2962" s="132">
        <v>12198</v>
      </c>
      <c r="B2962" t="s">
        <v>109</v>
      </c>
      <c r="C2962">
        <v>5.8643970000000003</v>
      </c>
      <c r="D2962">
        <v>3.228205</v>
      </c>
    </row>
    <row r="2963" spans="1:4" x14ac:dyDescent="0.25">
      <c r="A2963" s="132">
        <v>12202</v>
      </c>
      <c r="B2963" t="s">
        <v>109</v>
      </c>
      <c r="C2963">
        <v>6.0075029999999998</v>
      </c>
      <c r="D2963">
        <v>3.1275240000000002</v>
      </c>
    </row>
    <row r="2964" spans="1:4" x14ac:dyDescent="0.25">
      <c r="A2964" s="132">
        <v>12203</v>
      </c>
      <c r="B2964" t="s">
        <v>109</v>
      </c>
      <c r="C2964">
        <v>5.9399990000000003</v>
      </c>
      <c r="D2964">
        <v>3.1260490000000001</v>
      </c>
    </row>
    <row r="2965" spans="1:4" x14ac:dyDescent="0.25">
      <c r="A2965" s="132">
        <v>12204</v>
      </c>
      <c r="B2965" t="s">
        <v>109</v>
      </c>
      <c r="C2965">
        <v>5.9745059999999999</v>
      </c>
      <c r="D2965">
        <v>3.111046</v>
      </c>
    </row>
    <row r="2966" spans="1:4" x14ac:dyDescent="0.25">
      <c r="A2966" s="132">
        <v>12205</v>
      </c>
      <c r="B2966" t="s">
        <v>109</v>
      </c>
      <c r="C2966">
        <v>5.945392</v>
      </c>
      <c r="D2966">
        <v>3.0979510000000001</v>
      </c>
    </row>
    <row r="2967" spans="1:4" x14ac:dyDescent="0.25">
      <c r="A2967" s="132">
        <v>12206</v>
      </c>
      <c r="B2967" t="s">
        <v>109</v>
      </c>
      <c r="C2967">
        <v>5.9780990000000003</v>
      </c>
      <c r="D2967">
        <v>3.1101130000000001</v>
      </c>
    </row>
    <row r="2968" spans="1:4" x14ac:dyDescent="0.25">
      <c r="A2968" s="132">
        <v>12207</v>
      </c>
      <c r="B2968" t="s">
        <v>109</v>
      </c>
      <c r="C2968">
        <v>6.0048959999999996</v>
      </c>
      <c r="D2968">
        <v>3.113121</v>
      </c>
    </row>
    <row r="2969" spans="1:4" x14ac:dyDescent="0.25">
      <c r="A2969" s="132">
        <v>12208</v>
      </c>
      <c r="B2969" t="s">
        <v>109</v>
      </c>
      <c r="C2969">
        <v>5.9690700000000003</v>
      </c>
      <c r="D2969">
        <v>3.1320220000000001</v>
      </c>
    </row>
    <row r="2970" spans="1:4" x14ac:dyDescent="0.25">
      <c r="A2970" s="132">
        <v>12209</v>
      </c>
      <c r="B2970" t="s">
        <v>109</v>
      </c>
      <c r="C2970">
        <v>5.986402</v>
      </c>
      <c r="D2970">
        <v>3.1327780000000001</v>
      </c>
    </row>
    <row r="2971" spans="1:4" x14ac:dyDescent="0.25">
      <c r="A2971" s="132">
        <v>12210</v>
      </c>
      <c r="B2971" t="s">
        <v>109</v>
      </c>
      <c r="C2971">
        <v>5.9991649999999996</v>
      </c>
      <c r="D2971">
        <v>3.1104820000000002</v>
      </c>
    </row>
    <row r="2972" spans="1:4" x14ac:dyDescent="0.25">
      <c r="A2972" s="132">
        <v>12211</v>
      </c>
      <c r="B2972" t="s">
        <v>109</v>
      </c>
      <c r="C2972">
        <v>5.9702320000000002</v>
      </c>
      <c r="D2972">
        <v>3.0874860000000002</v>
      </c>
    </row>
    <row r="2973" spans="1:4" x14ac:dyDescent="0.25">
      <c r="A2973" s="132">
        <v>12302</v>
      </c>
      <c r="B2973" t="s">
        <v>109</v>
      </c>
      <c r="C2973">
        <v>5.7723990000000001</v>
      </c>
      <c r="D2973">
        <v>3.244818</v>
      </c>
    </row>
    <row r="2974" spans="1:4" x14ac:dyDescent="0.25">
      <c r="A2974" s="132">
        <v>12303</v>
      </c>
      <c r="B2974" t="s">
        <v>109</v>
      </c>
      <c r="C2974">
        <v>5.8809670000000001</v>
      </c>
      <c r="D2974">
        <v>3.1298900000000001</v>
      </c>
    </row>
    <row r="2975" spans="1:4" x14ac:dyDescent="0.25">
      <c r="A2975" s="132">
        <v>12304</v>
      </c>
      <c r="B2975" t="s">
        <v>109</v>
      </c>
      <c r="C2975">
        <v>5.9040800000000004</v>
      </c>
      <c r="D2975">
        <v>3.1059670000000001</v>
      </c>
    </row>
    <row r="2976" spans="1:4" x14ac:dyDescent="0.25">
      <c r="A2976" s="132">
        <v>12305</v>
      </c>
      <c r="B2976" t="s">
        <v>109</v>
      </c>
      <c r="C2976">
        <v>5.8382110000000003</v>
      </c>
      <c r="D2976">
        <v>3.175135</v>
      </c>
    </row>
    <row r="2977" spans="1:4" x14ac:dyDescent="0.25">
      <c r="A2977" s="132">
        <v>12306</v>
      </c>
      <c r="B2977" t="s">
        <v>109</v>
      </c>
      <c r="C2977">
        <v>5.7368040000000002</v>
      </c>
      <c r="D2977">
        <v>3.2738830000000001</v>
      </c>
    </row>
    <row r="2978" spans="1:4" x14ac:dyDescent="0.25">
      <c r="A2978" s="132">
        <v>12307</v>
      </c>
      <c r="B2978" t="s">
        <v>109</v>
      </c>
      <c r="C2978">
        <v>5.8554880000000002</v>
      </c>
      <c r="D2978">
        <v>3.1559309999999998</v>
      </c>
    </row>
    <row r="2979" spans="1:4" x14ac:dyDescent="0.25">
      <c r="A2979" s="132">
        <v>12308</v>
      </c>
      <c r="B2979" t="s">
        <v>109</v>
      </c>
      <c r="C2979">
        <v>5.8625069999999999</v>
      </c>
      <c r="D2979">
        <v>3.152663</v>
      </c>
    </row>
    <row r="2980" spans="1:4" x14ac:dyDescent="0.25">
      <c r="A2980" s="132">
        <v>12309</v>
      </c>
      <c r="B2980" t="s">
        <v>109</v>
      </c>
      <c r="C2980">
        <v>5.9004940000000001</v>
      </c>
      <c r="D2980">
        <v>3.1179160000000001</v>
      </c>
    </row>
    <row r="2981" spans="1:4" x14ac:dyDescent="0.25">
      <c r="A2981" s="132">
        <v>12401</v>
      </c>
      <c r="B2981" t="s">
        <v>109</v>
      </c>
      <c r="C2981">
        <v>5.9774130000000003</v>
      </c>
      <c r="D2981">
        <v>3.5677240000000001</v>
      </c>
    </row>
    <row r="2982" spans="1:4" x14ac:dyDescent="0.25">
      <c r="A2982" s="132">
        <v>12404</v>
      </c>
      <c r="B2982" t="s">
        <v>109</v>
      </c>
      <c r="C2982">
        <v>5.8725690000000004</v>
      </c>
      <c r="D2982">
        <v>3.6744699999999999</v>
      </c>
    </row>
    <row r="2983" spans="1:4" x14ac:dyDescent="0.25">
      <c r="A2983" s="132">
        <v>12405</v>
      </c>
      <c r="B2983" t="s">
        <v>109</v>
      </c>
      <c r="C2983">
        <v>5.4981970000000002</v>
      </c>
      <c r="D2983">
        <v>3.644021</v>
      </c>
    </row>
    <row r="2984" spans="1:4" x14ac:dyDescent="0.25">
      <c r="A2984" s="132">
        <v>12406</v>
      </c>
      <c r="B2984" t="s">
        <v>109</v>
      </c>
      <c r="C2984">
        <v>5.2036660000000001</v>
      </c>
      <c r="D2984">
        <v>3.906965</v>
      </c>
    </row>
    <row r="2985" spans="1:4" x14ac:dyDescent="0.25">
      <c r="A2985" s="132">
        <v>12409</v>
      </c>
      <c r="B2985" t="s">
        <v>109</v>
      </c>
      <c r="C2985">
        <v>5.5844129999999996</v>
      </c>
      <c r="D2985">
        <v>3.7557550000000002</v>
      </c>
    </row>
    <row r="2986" spans="1:4" x14ac:dyDescent="0.25">
      <c r="A2986" s="132">
        <v>12410</v>
      </c>
      <c r="B2986" t="s">
        <v>109</v>
      </c>
      <c r="C2986">
        <v>5.2359640000000001</v>
      </c>
      <c r="D2986">
        <v>3.9070399999999998</v>
      </c>
    </row>
    <row r="2987" spans="1:4" x14ac:dyDescent="0.25">
      <c r="A2987" s="132">
        <v>12411</v>
      </c>
      <c r="B2987" t="s">
        <v>109</v>
      </c>
      <c r="C2987">
        <v>6.056235</v>
      </c>
      <c r="D2987">
        <v>3.5444840000000002</v>
      </c>
    </row>
    <row r="2988" spans="1:4" x14ac:dyDescent="0.25">
      <c r="A2988" s="132">
        <v>12412</v>
      </c>
      <c r="B2988" t="s">
        <v>109</v>
      </c>
      <c r="C2988">
        <v>5.5514029999999996</v>
      </c>
      <c r="D2988">
        <v>3.8044850000000001</v>
      </c>
    </row>
    <row r="2989" spans="1:4" x14ac:dyDescent="0.25">
      <c r="A2989" s="132">
        <v>12413</v>
      </c>
      <c r="B2989" t="s">
        <v>109</v>
      </c>
      <c r="C2989">
        <v>5.6423819999999996</v>
      </c>
      <c r="D2989">
        <v>3.5562019999999999</v>
      </c>
    </row>
    <row r="2990" spans="1:4" x14ac:dyDescent="0.25">
      <c r="A2990" s="132">
        <v>12414</v>
      </c>
      <c r="B2990" t="s">
        <v>109</v>
      </c>
      <c r="C2990">
        <v>5.8889880000000003</v>
      </c>
      <c r="D2990">
        <v>3.4445440000000001</v>
      </c>
    </row>
    <row r="2991" spans="1:4" x14ac:dyDescent="0.25">
      <c r="A2991" s="132">
        <v>12416</v>
      </c>
      <c r="B2991" t="s">
        <v>109</v>
      </c>
      <c r="C2991">
        <v>5.3710469999999999</v>
      </c>
      <c r="D2991">
        <v>3.857564</v>
      </c>
    </row>
    <row r="2992" spans="1:4" x14ac:dyDescent="0.25">
      <c r="A2992" s="132">
        <v>12418</v>
      </c>
      <c r="B2992" t="s">
        <v>109</v>
      </c>
      <c r="C2992">
        <v>5.457732</v>
      </c>
      <c r="D2992">
        <v>3.652501</v>
      </c>
    </row>
    <row r="2993" spans="1:4" x14ac:dyDescent="0.25">
      <c r="A2993" s="132">
        <v>12419</v>
      </c>
      <c r="B2993" t="s">
        <v>109</v>
      </c>
      <c r="C2993">
        <v>6.025436</v>
      </c>
      <c r="D2993">
        <v>3.5728499999999999</v>
      </c>
    </row>
    <row r="2994" spans="1:4" x14ac:dyDescent="0.25">
      <c r="A2994" s="132">
        <v>12421</v>
      </c>
      <c r="B2994" t="s">
        <v>109</v>
      </c>
      <c r="C2994">
        <v>5.2532180000000004</v>
      </c>
      <c r="D2994">
        <v>3.7921640000000001</v>
      </c>
    </row>
    <row r="2995" spans="1:4" x14ac:dyDescent="0.25">
      <c r="A2995" s="132">
        <v>12422</v>
      </c>
      <c r="B2995" t="s">
        <v>109</v>
      </c>
      <c r="C2995">
        <v>5.4078379999999999</v>
      </c>
      <c r="D2995">
        <v>3.6669299999999998</v>
      </c>
    </row>
    <row r="2996" spans="1:4" x14ac:dyDescent="0.25">
      <c r="A2996" s="132">
        <v>12423</v>
      </c>
      <c r="B2996" t="s">
        <v>109</v>
      </c>
      <c r="C2996">
        <v>5.5803390000000004</v>
      </c>
      <c r="D2996">
        <v>3.5655459999999999</v>
      </c>
    </row>
    <row r="2997" spans="1:4" x14ac:dyDescent="0.25">
      <c r="A2997" s="132">
        <v>12424</v>
      </c>
      <c r="B2997" t="s">
        <v>109</v>
      </c>
      <c r="C2997">
        <v>5.3341519999999996</v>
      </c>
      <c r="D2997">
        <v>3.7846359999999999</v>
      </c>
    </row>
    <row r="2998" spans="1:4" x14ac:dyDescent="0.25">
      <c r="A2998" s="132">
        <v>12427</v>
      </c>
      <c r="B2998" t="s">
        <v>109</v>
      </c>
      <c r="C2998">
        <v>5.4835989999999999</v>
      </c>
      <c r="D2998">
        <v>3.758947</v>
      </c>
    </row>
    <row r="2999" spans="1:4" x14ac:dyDescent="0.25">
      <c r="A2999" s="132">
        <v>12428</v>
      </c>
      <c r="B2999" t="s">
        <v>109</v>
      </c>
      <c r="C2999">
        <v>5.814495</v>
      </c>
      <c r="D2999">
        <v>3.7609210000000002</v>
      </c>
    </row>
    <row r="3000" spans="1:4" x14ac:dyDescent="0.25">
      <c r="A3000" s="132">
        <v>12430</v>
      </c>
      <c r="B3000" t="s">
        <v>109</v>
      </c>
      <c r="C3000">
        <v>5.2360980000000001</v>
      </c>
      <c r="D3000">
        <v>3.8376779999999999</v>
      </c>
    </row>
    <row r="3001" spans="1:4" x14ac:dyDescent="0.25">
      <c r="A3001" s="132">
        <v>12431</v>
      </c>
      <c r="B3001" t="s">
        <v>109</v>
      </c>
      <c r="C3001">
        <v>5.7097959999999999</v>
      </c>
      <c r="D3001">
        <v>3.489249</v>
      </c>
    </row>
    <row r="3002" spans="1:4" x14ac:dyDescent="0.25">
      <c r="A3002" s="132">
        <v>12433</v>
      </c>
      <c r="B3002" t="s">
        <v>109</v>
      </c>
      <c r="C3002">
        <v>5.7154059999999998</v>
      </c>
      <c r="D3002">
        <v>3.7032389999999999</v>
      </c>
    </row>
    <row r="3003" spans="1:4" x14ac:dyDescent="0.25">
      <c r="A3003" s="132">
        <v>12435</v>
      </c>
      <c r="B3003" t="s">
        <v>109</v>
      </c>
      <c r="C3003">
        <v>5.7888809999999999</v>
      </c>
      <c r="D3003">
        <v>3.784907</v>
      </c>
    </row>
    <row r="3004" spans="1:4" x14ac:dyDescent="0.25">
      <c r="A3004" s="132">
        <v>12439</v>
      </c>
      <c r="B3004" t="s">
        <v>109</v>
      </c>
      <c r="C3004">
        <v>5.3483580000000002</v>
      </c>
      <c r="D3004">
        <v>3.7513830000000001</v>
      </c>
    </row>
    <row r="3005" spans="1:4" x14ac:dyDescent="0.25">
      <c r="A3005" s="132">
        <v>12440</v>
      </c>
      <c r="B3005" t="s">
        <v>109</v>
      </c>
      <c r="C3005">
        <v>6.001398</v>
      </c>
      <c r="D3005">
        <v>3.6062919999999998</v>
      </c>
    </row>
    <row r="3006" spans="1:4" x14ac:dyDescent="0.25">
      <c r="A3006" s="132">
        <v>12442</v>
      </c>
      <c r="B3006" t="s">
        <v>109</v>
      </c>
      <c r="C3006">
        <v>5.2807750000000002</v>
      </c>
      <c r="D3006">
        <v>3.8289170000000001</v>
      </c>
    </row>
    <row r="3007" spans="1:4" x14ac:dyDescent="0.25">
      <c r="A3007" s="132">
        <v>12443</v>
      </c>
      <c r="B3007" t="s">
        <v>109</v>
      </c>
      <c r="C3007">
        <v>5.9552379999999996</v>
      </c>
      <c r="D3007">
        <v>3.579199</v>
      </c>
    </row>
    <row r="3008" spans="1:4" x14ac:dyDescent="0.25">
      <c r="A3008" s="132">
        <v>12444</v>
      </c>
      <c r="B3008" t="s">
        <v>109</v>
      </c>
      <c r="C3008">
        <v>5.2705000000000002</v>
      </c>
      <c r="D3008">
        <v>3.8115860000000001</v>
      </c>
    </row>
    <row r="3009" spans="1:4" x14ac:dyDescent="0.25">
      <c r="A3009" s="132">
        <v>12446</v>
      </c>
      <c r="B3009" t="s">
        <v>109</v>
      </c>
      <c r="C3009">
        <v>5.7991419999999998</v>
      </c>
      <c r="D3009">
        <v>3.7274850000000002</v>
      </c>
    </row>
    <row r="3010" spans="1:4" x14ac:dyDescent="0.25">
      <c r="A3010" s="132">
        <v>12448</v>
      </c>
      <c r="B3010" t="s">
        <v>109</v>
      </c>
      <c r="C3010">
        <v>5.5007549999999998</v>
      </c>
      <c r="D3010">
        <v>3.8039869999999998</v>
      </c>
    </row>
    <row r="3011" spans="1:4" x14ac:dyDescent="0.25">
      <c r="A3011" s="132">
        <v>12449</v>
      </c>
      <c r="B3011" t="s">
        <v>109</v>
      </c>
      <c r="C3011">
        <v>5.9601430000000004</v>
      </c>
      <c r="D3011">
        <v>3.5485359999999999</v>
      </c>
    </row>
    <row r="3012" spans="1:4" x14ac:dyDescent="0.25">
      <c r="A3012" s="132">
        <v>12450</v>
      </c>
      <c r="B3012" t="s">
        <v>109</v>
      </c>
      <c r="C3012">
        <v>5.3564499999999997</v>
      </c>
      <c r="D3012">
        <v>3.8310580000000001</v>
      </c>
    </row>
    <row r="3013" spans="1:4" x14ac:dyDescent="0.25">
      <c r="A3013" s="132">
        <v>12451</v>
      </c>
      <c r="B3013" t="s">
        <v>109</v>
      </c>
      <c r="C3013">
        <v>5.8276490000000001</v>
      </c>
      <c r="D3013">
        <v>3.436445</v>
      </c>
    </row>
    <row r="3014" spans="1:4" x14ac:dyDescent="0.25">
      <c r="A3014" s="132">
        <v>12454</v>
      </c>
      <c r="B3014" t="s">
        <v>109</v>
      </c>
      <c r="C3014">
        <v>5.3753520000000004</v>
      </c>
      <c r="D3014">
        <v>3.7397749999999998</v>
      </c>
    </row>
    <row r="3015" spans="1:4" x14ac:dyDescent="0.25">
      <c r="A3015" s="132">
        <v>12455</v>
      </c>
      <c r="B3015" t="s">
        <v>109</v>
      </c>
      <c r="C3015">
        <v>5.2392839999999996</v>
      </c>
      <c r="D3015">
        <v>3.8100230000000002</v>
      </c>
    </row>
    <row r="3016" spans="1:4" x14ac:dyDescent="0.25">
      <c r="A3016" s="132">
        <v>12456</v>
      </c>
      <c r="B3016" t="s">
        <v>109</v>
      </c>
      <c r="C3016">
        <v>5.913049</v>
      </c>
      <c r="D3016">
        <v>3.5583559999999999</v>
      </c>
    </row>
    <row r="3017" spans="1:4" x14ac:dyDescent="0.25">
      <c r="A3017" s="132">
        <v>12457</v>
      </c>
      <c r="B3017" t="s">
        <v>109</v>
      </c>
      <c r="C3017">
        <v>5.5150880000000004</v>
      </c>
      <c r="D3017">
        <v>3.8066789999999999</v>
      </c>
    </row>
    <row r="3018" spans="1:4" x14ac:dyDescent="0.25">
      <c r="A3018" s="132">
        <v>12458</v>
      </c>
      <c r="B3018" t="s">
        <v>109</v>
      </c>
      <c r="C3018">
        <v>5.6452309999999999</v>
      </c>
      <c r="D3018">
        <v>3.8215150000000002</v>
      </c>
    </row>
    <row r="3019" spans="1:4" x14ac:dyDescent="0.25">
      <c r="A3019" s="132">
        <v>12460</v>
      </c>
      <c r="B3019" t="s">
        <v>109</v>
      </c>
      <c r="C3019">
        <v>5.5239089999999997</v>
      </c>
      <c r="D3019">
        <v>3.583793</v>
      </c>
    </row>
    <row r="3020" spans="1:4" x14ac:dyDescent="0.25">
      <c r="A3020" s="132">
        <v>12461</v>
      </c>
      <c r="B3020" t="s">
        <v>109</v>
      </c>
      <c r="C3020">
        <v>5.7089249999999998</v>
      </c>
      <c r="D3020">
        <v>3.7524150000000001</v>
      </c>
    </row>
    <row r="3021" spans="1:4" x14ac:dyDescent="0.25">
      <c r="A3021" s="132">
        <v>12463</v>
      </c>
      <c r="B3021" t="s">
        <v>109</v>
      </c>
      <c r="C3021">
        <v>5.6188380000000002</v>
      </c>
      <c r="D3021">
        <v>3.6438549999999998</v>
      </c>
    </row>
    <row r="3022" spans="1:4" x14ac:dyDescent="0.25">
      <c r="A3022" s="132">
        <v>12464</v>
      </c>
      <c r="B3022" t="s">
        <v>109</v>
      </c>
      <c r="C3022">
        <v>5.3622480000000001</v>
      </c>
      <c r="D3022">
        <v>3.8785769999999999</v>
      </c>
    </row>
    <row r="3023" spans="1:4" x14ac:dyDescent="0.25">
      <c r="A3023" s="132">
        <v>12465</v>
      </c>
      <c r="B3023" t="s">
        <v>109</v>
      </c>
      <c r="C3023">
        <v>5.2211930000000004</v>
      </c>
      <c r="D3023">
        <v>3.8784969999999999</v>
      </c>
    </row>
    <row r="3024" spans="1:4" x14ac:dyDescent="0.25">
      <c r="A3024" s="132">
        <v>12466</v>
      </c>
      <c r="B3024" t="s">
        <v>109</v>
      </c>
      <c r="C3024">
        <v>6.0645519999999999</v>
      </c>
      <c r="D3024">
        <v>3.530443</v>
      </c>
    </row>
    <row r="3025" spans="1:4" x14ac:dyDescent="0.25">
      <c r="A3025" s="132">
        <v>12468</v>
      </c>
      <c r="B3025" t="s">
        <v>109</v>
      </c>
      <c r="C3025">
        <v>5.2969850000000003</v>
      </c>
      <c r="D3025">
        <v>3.7732549999999998</v>
      </c>
    </row>
    <row r="3026" spans="1:4" x14ac:dyDescent="0.25">
      <c r="A3026" s="132">
        <v>12469</v>
      </c>
      <c r="B3026" t="s">
        <v>109</v>
      </c>
      <c r="C3026">
        <v>5.4024919999999996</v>
      </c>
      <c r="D3026">
        <v>3.6459959999999998</v>
      </c>
    </row>
    <row r="3027" spans="1:4" x14ac:dyDescent="0.25">
      <c r="A3027" s="132">
        <v>12470</v>
      </c>
      <c r="B3027" t="s">
        <v>109</v>
      </c>
      <c r="C3027">
        <v>5.6325580000000004</v>
      </c>
      <c r="D3027">
        <v>3.5785279999999999</v>
      </c>
    </row>
    <row r="3028" spans="1:4" x14ac:dyDescent="0.25">
      <c r="A3028" s="132">
        <v>12472</v>
      </c>
      <c r="B3028" t="s">
        <v>109</v>
      </c>
      <c r="C3028">
        <v>6.0614290000000004</v>
      </c>
      <c r="D3028">
        <v>3.5556130000000001</v>
      </c>
    </row>
    <row r="3029" spans="1:4" x14ac:dyDescent="0.25">
      <c r="A3029" s="132">
        <v>12473</v>
      </c>
      <c r="B3029" t="s">
        <v>109</v>
      </c>
      <c r="C3029">
        <v>5.4745030000000003</v>
      </c>
      <c r="D3029">
        <v>3.6840280000000001</v>
      </c>
    </row>
    <row r="3030" spans="1:4" x14ac:dyDescent="0.25">
      <c r="A3030" s="132">
        <v>12474</v>
      </c>
      <c r="B3030" t="s">
        <v>109</v>
      </c>
      <c r="C3030">
        <v>5.262454</v>
      </c>
      <c r="D3030">
        <v>3.7516799999999999</v>
      </c>
    </row>
    <row r="3031" spans="1:4" x14ac:dyDescent="0.25">
      <c r="A3031" s="132">
        <v>12477</v>
      </c>
      <c r="B3031" t="s">
        <v>109</v>
      </c>
      <c r="C3031">
        <v>5.847486</v>
      </c>
      <c r="D3031">
        <v>3.5703420000000001</v>
      </c>
    </row>
    <row r="3032" spans="1:4" x14ac:dyDescent="0.25">
      <c r="A3032" s="132">
        <v>12480</v>
      </c>
      <c r="B3032" t="s">
        <v>109</v>
      </c>
      <c r="C3032">
        <v>5.2703290000000003</v>
      </c>
      <c r="D3032">
        <v>3.8713869999999999</v>
      </c>
    </row>
    <row r="3033" spans="1:4" x14ac:dyDescent="0.25">
      <c r="A3033" s="132">
        <v>12481</v>
      </c>
      <c r="B3033" t="s">
        <v>109</v>
      </c>
      <c r="C3033">
        <v>5.6898999999999997</v>
      </c>
      <c r="D3033">
        <v>3.7343220000000001</v>
      </c>
    </row>
    <row r="3034" spans="1:4" x14ac:dyDescent="0.25">
      <c r="A3034" s="132">
        <v>12482</v>
      </c>
      <c r="B3034" t="s">
        <v>109</v>
      </c>
      <c r="C3034">
        <v>5.8110280000000003</v>
      </c>
      <c r="D3034">
        <v>3.463533</v>
      </c>
    </row>
    <row r="3035" spans="1:4" x14ac:dyDescent="0.25">
      <c r="A3035" s="132">
        <v>12484</v>
      </c>
      <c r="B3035" t="s">
        <v>109</v>
      </c>
      <c r="C3035">
        <v>5.9268489999999998</v>
      </c>
      <c r="D3035">
        <v>3.6315550000000001</v>
      </c>
    </row>
    <row r="3036" spans="1:4" x14ac:dyDescent="0.25">
      <c r="A3036" s="132">
        <v>12485</v>
      </c>
      <c r="B3036" t="s">
        <v>109</v>
      </c>
      <c r="C3036">
        <v>5.3975030000000004</v>
      </c>
      <c r="D3036">
        <v>3.7709139999999999</v>
      </c>
    </row>
    <row r="3037" spans="1:4" x14ac:dyDescent="0.25">
      <c r="A3037" s="132">
        <v>12486</v>
      </c>
      <c r="B3037" t="s">
        <v>109</v>
      </c>
      <c r="C3037">
        <v>6.0769510000000002</v>
      </c>
      <c r="D3037">
        <v>3.554138</v>
      </c>
    </row>
    <row r="3038" spans="1:4" x14ac:dyDescent="0.25">
      <c r="A3038" s="132">
        <v>12487</v>
      </c>
      <c r="B3038" t="s">
        <v>109</v>
      </c>
      <c r="C3038">
        <v>6.083418</v>
      </c>
      <c r="D3038">
        <v>3.5453649999999999</v>
      </c>
    </row>
    <row r="3039" spans="1:4" x14ac:dyDescent="0.25">
      <c r="A3039" s="132">
        <v>12491</v>
      </c>
      <c r="B3039" t="s">
        <v>109</v>
      </c>
      <c r="C3039">
        <v>5.8057270000000001</v>
      </c>
      <c r="D3039">
        <v>3.6583230000000002</v>
      </c>
    </row>
    <row r="3040" spans="1:4" x14ac:dyDescent="0.25">
      <c r="A3040" s="132">
        <v>12492</v>
      </c>
      <c r="B3040" t="s">
        <v>109</v>
      </c>
      <c r="C3040">
        <v>5.2857310000000002</v>
      </c>
      <c r="D3040">
        <v>3.8442970000000001</v>
      </c>
    </row>
    <row r="3041" spans="1:4" x14ac:dyDescent="0.25">
      <c r="A3041" s="132">
        <v>12494</v>
      </c>
      <c r="B3041" t="s">
        <v>109</v>
      </c>
      <c r="C3041">
        <v>5.6134740000000001</v>
      </c>
      <c r="D3041">
        <v>3.7862819999999999</v>
      </c>
    </row>
    <row r="3042" spans="1:4" x14ac:dyDescent="0.25">
      <c r="A3042" s="132">
        <v>12495</v>
      </c>
      <c r="B3042" t="s">
        <v>109</v>
      </c>
      <c r="C3042">
        <v>5.4414579999999999</v>
      </c>
      <c r="D3042">
        <v>3.819051</v>
      </c>
    </row>
    <row r="3043" spans="1:4" x14ac:dyDescent="0.25">
      <c r="A3043" s="132">
        <v>12496</v>
      </c>
      <c r="B3043" t="s">
        <v>109</v>
      </c>
      <c r="C3043">
        <v>5.3184680000000002</v>
      </c>
      <c r="D3043">
        <v>3.753358</v>
      </c>
    </row>
    <row r="3044" spans="1:4" x14ac:dyDescent="0.25">
      <c r="A3044" s="132">
        <v>12498</v>
      </c>
      <c r="B3044" t="s">
        <v>109</v>
      </c>
      <c r="C3044">
        <v>5.6818580000000001</v>
      </c>
      <c r="D3044">
        <v>3.6978110000000002</v>
      </c>
    </row>
    <row r="3045" spans="1:4" x14ac:dyDescent="0.25">
      <c r="A3045" s="132">
        <v>12501</v>
      </c>
      <c r="B3045" t="s">
        <v>109</v>
      </c>
      <c r="C3045">
        <v>5.788621</v>
      </c>
      <c r="D3045">
        <v>3.6222409999999998</v>
      </c>
    </row>
    <row r="3046" spans="1:4" x14ac:dyDescent="0.25">
      <c r="A3046" s="132">
        <v>12502</v>
      </c>
      <c r="B3046" t="s">
        <v>109</v>
      </c>
      <c r="C3046">
        <v>5.8866040000000002</v>
      </c>
      <c r="D3046">
        <v>3.516025</v>
      </c>
    </row>
    <row r="3047" spans="1:4" x14ac:dyDescent="0.25">
      <c r="A3047" s="132">
        <v>12503</v>
      </c>
      <c r="B3047" t="s">
        <v>109</v>
      </c>
      <c r="C3047">
        <v>5.7847689999999998</v>
      </c>
      <c r="D3047">
        <v>3.5656669999999999</v>
      </c>
    </row>
    <row r="3048" spans="1:4" x14ac:dyDescent="0.25">
      <c r="A3048" s="132">
        <v>12507</v>
      </c>
      <c r="B3048" t="s">
        <v>109</v>
      </c>
      <c r="C3048">
        <v>6.0786420000000003</v>
      </c>
      <c r="D3048">
        <v>3.4729770000000002</v>
      </c>
    </row>
    <row r="3049" spans="1:4" x14ac:dyDescent="0.25">
      <c r="A3049" s="132">
        <v>12508</v>
      </c>
      <c r="B3049" t="s">
        <v>109</v>
      </c>
      <c r="C3049">
        <v>6.2833899999999998</v>
      </c>
      <c r="D3049">
        <v>3.6389779999999998</v>
      </c>
    </row>
    <row r="3050" spans="1:4" x14ac:dyDescent="0.25">
      <c r="A3050" s="132">
        <v>12513</v>
      </c>
      <c r="B3050" t="s">
        <v>109</v>
      </c>
      <c r="C3050">
        <v>5.9833860000000003</v>
      </c>
      <c r="D3050">
        <v>3.4104890000000001</v>
      </c>
    </row>
    <row r="3051" spans="1:4" x14ac:dyDescent="0.25">
      <c r="A3051" s="132">
        <v>12514</v>
      </c>
      <c r="B3051" t="s">
        <v>109</v>
      </c>
      <c r="C3051">
        <v>5.9809850000000004</v>
      </c>
      <c r="D3051">
        <v>3.5832359999999999</v>
      </c>
    </row>
    <row r="3052" spans="1:4" x14ac:dyDescent="0.25">
      <c r="A3052" s="132">
        <v>12515</v>
      </c>
      <c r="B3052" t="s">
        <v>109</v>
      </c>
      <c r="C3052">
        <v>6.1409039999999999</v>
      </c>
      <c r="D3052">
        <v>3.531355</v>
      </c>
    </row>
    <row r="3053" spans="1:4" x14ac:dyDescent="0.25">
      <c r="A3053" s="132">
        <v>12516</v>
      </c>
      <c r="B3053" t="s">
        <v>109</v>
      </c>
      <c r="C3053">
        <v>5.7595520000000002</v>
      </c>
      <c r="D3053">
        <v>3.5481340000000001</v>
      </c>
    </row>
    <row r="3054" spans="1:4" x14ac:dyDescent="0.25">
      <c r="A3054" s="132">
        <v>12517</v>
      </c>
      <c r="B3054" t="s">
        <v>109</v>
      </c>
      <c r="C3054">
        <v>5.7118279999999997</v>
      </c>
      <c r="D3054">
        <v>3.568435</v>
      </c>
    </row>
    <row r="3055" spans="1:4" x14ac:dyDescent="0.25">
      <c r="A3055" s="132">
        <v>12518</v>
      </c>
      <c r="B3055" t="s">
        <v>109</v>
      </c>
      <c r="C3055">
        <v>6.2810800000000002</v>
      </c>
      <c r="D3055">
        <v>3.6015609999999998</v>
      </c>
    </row>
    <row r="3056" spans="1:4" x14ac:dyDescent="0.25">
      <c r="A3056" s="132">
        <v>12520</v>
      </c>
      <c r="B3056" t="s">
        <v>109</v>
      </c>
      <c r="C3056">
        <v>6.2721450000000001</v>
      </c>
      <c r="D3056">
        <v>3.594376</v>
      </c>
    </row>
    <row r="3057" spans="1:4" x14ac:dyDescent="0.25">
      <c r="A3057" s="132">
        <v>12521</v>
      </c>
      <c r="B3057" t="s">
        <v>109</v>
      </c>
      <c r="C3057">
        <v>5.8770619999999996</v>
      </c>
      <c r="D3057">
        <v>3.4810080000000001</v>
      </c>
    </row>
    <row r="3058" spans="1:4" x14ac:dyDescent="0.25">
      <c r="A3058" s="132">
        <v>12522</v>
      </c>
      <c r="B3058" t="s">
        <v>109</v>
      </c>
      <c r="C3058">
        <v>5.8415480000000004</v>
      </c>
      <c r="D3058">
        <v>3.6426240000000001</v>
      </c>
    </row>
    <row r="3059" spans="1:4" x14ac:dyDescent="0.25">
      <c r="A3059" s="132">
        <v>12523</v>
      </c>
      <c r="B3059" t="s">
        <v>109</v>
      </c>
      <c r="C3059">
        <v>6.0128750000000002</v>
      </c>
      <c r="D3059">
        <v>3.472521</v>
      </c>
    </row>
    <row r="3060" spans="1:4" x14ac:dyDescent="0.25">
      <c r="A3060" s="132">
        <v>12524</v>
      </c>
      <c r="B3060" t="s">
        <v>109</v>
      </c>
      <c r="C3060">
        <v>6.2676509999999999</v>
      </c>
      <c r="D3060">
        <v>3.661365</v>
      </c>
    </row>
    <row r="3061" spans="1:4" x14ac:dyDescent="0.25">
      <c r="A3061" s="132">
        <v>12525</v>
      </c>
      <c r="B3061" t="s">
        <v>109</v>
      </c>
      <c r="C3061">
        <v>6.0559649999999996</v>
      </c>
      <c r="D3061">
        <v>3.5799690000000002</v>
      </c>
    </row>
    <row r="3062" spans="1:4" x14ac:dyDescent="0.25">
      <c r="A3062" s="132">
        <v>12526</v>
      </c>
      <c r="B3062" t="s">
        <v>109</v>
      </c>
      <c r="C3062">
        <v>6.0476530000000004</v>
      </c>
      <c r="D3062">
        <v>3.425754</v>
      </c>
    </row>
    <row r="3063" spans="1:4" x14ac:dyDescent="0.25">
      <c r="A3063" s="132">
        <v>12528</v>
      </c>
      <c r="B3063" t="s">
        <v>109</v>
      </c>
      <c r="C3063">
        <v>6.1472819999999997</v>
      </c>
      <c r="D3063">
        <v>3.5650010000000001</v>
      </c>
    </row>
    <row r="3064" spans="1:4" x14ac:dyDescent="0.25">
      <c r="A3064" s="132">
        <v>12529</v>
      </c>
      <c r="B3064" t="s">
        <v>109</v>
      </c>
      <c r="C3064">
        <v>5.7323199999999996</v>
      </c>
      <c r="D3064">
        <v>3.532797</v>
      </c>
    </row>
    <row r="3065" spans="1:4" x14ac:dyDescent="0.25">
      <c r="A3065" s="132">
        <v>12531</v>
      </c>
      <c r="B3065" t="s">
        <v>109</v>
      </c>
      <c r="C3065">
        <v>5.9883689999999996</v>
      </c>
      <c r="D3065">
        <v>3.6673499999999999</v>
      </c>
    </row>
    <row r="3066" spans="1:4" x14ac:dyDescent="0.25">
      <c r="A3066" s="132">
        <v>12533</v>
      </c>
      <c r="B3066" t="s">
        <v>109</v>
      </c>
      <c r="C3066">
        <v>6.131354</v>
      </c>
      <c r="D3066">
        <v>3.662668</v>
      </c>
    </row>
    <row r="3067" spans="1:4" x14ac:dyDescent="0.25">
      <c r="A3067" s="132">
        <v>12534</v>
      </c>
      <c r="B3067" t="s">
        <v>109</v>
      </c>
      <c r="C3067">
        <v>6.0098500000000001</v>
      </c>
      <c r="D3067">
        <v>3.3862109999999999</v>
      </c>
    </row>
    <row r="3068" spans="1:4" x14ac:dyDescent="0.25">
      <c r="A3068" s="132">
        <v>12538</v>
      </c>
      <c r="B3068" t="s">
        <v>109</v>
      </c>
      <c r="C3068">
        <v>6.1130269999999998</v>
      </c>
      <c r="D3068">
        <v>3.5762939999999999</v>
      </c>
    </row>
    <row r="3069" spans="1:4" x14ac:dyDescent="0.25">
      <c r="A3069" s="132">
        <v>12540</v>
      </c>
      <c r="B3069" t="s">
        <v>109</v>
      </c>
      <c r="C3069">
        <v>6.0172470000000002</v>
      </c>
      <c r="D3069">
        <v>3.635103</v>
      </c>
    </row>
    <row r="3070" spans="1:4" x14ac:dyDescent="0.25">
      <c r="A3070" s="132">
        <v>12542</v>
      </c>
      <c r="B3070" t="s">
        <v>109</v>
      </c>
      <c r="C3070">
        <v>6.2125069999999996</v>
      </c>
      <c r="D3070">
        <v>3.553086</v>
      </c>
    </row>
    <row r="3071" spans="1:4" x14ac:dyDescent="0.25">
      <c r="A3071" s="132">
        <v>12543</v>
      </c>
      <c r="B3071" t="s">
        <v>109</v>
      </c>
      <c r="C3071">
        <v>6.2385999999999999</v>
      </c>
      <c r="D3071">
        <v>3.5571869999999999</v>
      </c>
    </row>
    <row r="3072" spans="1:4" x14ac:dyDescent="0.25">
      <c r="A3072" s="132">
        <v>12545</v>
      </c>
      <c r="B3072" t="s">
        <v>109</v>
      </c>
      <c r="C3072">
        <v>5.9157960000000003</v>
      </c>
      <c r="D3072">
        <v>3.6203289999999999</v>
      </c>
    </row>
    <row r="3073" spans="1:4" x14ac:dyDescent="0.25">
      <c r="A3073" s="132">
        <v>12546</v>
      </c>
      <c r="B3073" t="s">
        <v>109</v>
      </c>
      <c r="C3073">
        <v>5.7574199999999998</v>
      </c>
      <c r="D3073">
        <v>3.6006130000000001</v>
      </c>
    </row>
    <row r="3074" spans="1:4" x14ac:dyDescent="0.25">
      <c r="A3074" s="132">
        <v>12547</v>
      </c>
      <c r="B3074" t="s">
        <v>109</v>
      </c>
      <c r="C3074">
        <v>6.199783</v>
      </c>
      <c r="D3074">
        <v>3.570309</v>
      </c>
    </row>
    <row r="3075" spans="1:4" x14ac:dyDescent="0.25">
      <c r="A3075" s="132">
        <v>12548</v>
      </c>
      <c r="B3075" t="s">
        <v>109</v>
      </c>
      <c r="C3075">
        <v>6.1245000000000003</v>
      </c>
      <c r="D3075">
        <v>3.5234960000000002</v>
      </c>
    </row>
    <row r="3076" spans="1:4" x14ac:dyDescent="0.25">
      <c r="A3076" s="132">
        <v>12549</v>
      </c>
      <c r="B3076" t="s">
        <v>109</v>
      </c>
      <c r="C3076">
        <v>6.2012890000000001</v>
      </c>
      <c r="D3076">
        <v>3.5712769999999998</v>
      </c>
    </row>
    <row r="3077" spans="1:4" x14ac:dyDescent="0.25">
      <c r="A3077" s="132">
        <v>12550</v>
      </c>
      <c r="B3077" t="s">
        <v>109</v>
      </c>
      <c r="C3077">
        <v>6.2090820000000004</v>
      </c>
      <c r="D3077">
        <v>3.5203449999999998</v>
      </c>
    </row>
    <row r="3078" spans="1:4" x14ac:dyDescent="0.25">
      <c r="A3078" s="132">
        <v>12553</v>
      </c>
      <c r="B3078" t="s">
        <v>109</v>
      </c>
      <c r="C3078">
        <v>6.2426539999999999</v>
      </c>
      <c r="D3078">
        <v>3.5251410000000001</v>
      </c>
    </row>
    <row r="3079" spans="1:4" x14ac:dyDescent="0.25">
      <c r="A3079" s="132">
        <v>12561</v>
      </c>
      <c r="B3079" t="s">
        <v>109</v>
      </c>
      <c r="C3079">
        <v>6.0861099999999997</v>
      </c>
      <c r="D3079">
        <v>3.5698219999999998</v>
      </c>
    </row>
    <row r="3080" spans="1:4" x14ac:dyDescent="0.25">
      <c r="A3080" s="132">
        <v>12563</v>
      </c>
      <c r="B3080" t="s">
        <v>109</v>
      </c>
      <c r="C3080">
        <v>5.9398109999999997</v>
      </c>
      <c r="D3080">
        <v>3.6499169999999999</v>
      </c>
    </row>
    <row r="3081" spans="1:4" x14ac:dyDescent="0.25">
      <c r="A3081" s="132">
        <v>12564</v>
      </c>
      <c r="B3081" t="s">
        <v>109</v>
      </c>
      <c r="C3081">
        <v>5.8966010000000004</v>
      </c>
      <c r="D3081">
        <v>3.6498520000000001</v>
      </c>
    </row>
    <row r="3082" spans="1:4" x14ac:dyDescent="0.25">
      <c r="A3082" s="132">
        <v>12566</v>
      </c>
      <c r="B3082" t="s">
        <v>109</v>
      </c>
      <c r="C3082">
        <v>6.0279499999999997</v>
      </c>
      <c r="D3082">
        <v>3.651481</v>
      </c>
    </row>
    <row r="3083" spans="1:4" x14ac:dyDescent="0.25">
      <c r="A3083" s="132">
        <v>12567</v>
      </c>
      <c r="B3083" t="s">
        <v>109</v>
      </c>
      <c r="C3083">
        <v>5.8734979999999997</v>
      </c>
      <c r="D3083">
        <v>3.565706</v>
      </c>
    </row>
    <row r="3084" spans="1:4" x14ac:dyDescent="0.25">
      <c r="A3084" s="132">
        <v>12569</v>
      </c>
      <c r="B3084" t="s">
        <v>109</v>
      </c>
      <c r="C3084">
        <v>6.0628390000000003</v>
      </c>
      <c r="D3084">
        <v>3.6105939999999999</v>
      </c>
    </row>
    <row r="3085" spans="1:4" x14ac:dyDescent="0.25">
      <c r="A3085" s="132">
        <v>12570</v>
      </c>
      <c r="B3085" t="s">
        <v>109</v>
      </c>
      <c r="C3085">
        <v>5.9617849999999999</v>
      </c>
      <c r="D3085">
        <v>3.649308</v>
      </c>
    </row>
    <row r="3086" spans="1:4" x14ac:dyDescent="0.25">
      <c r="A3086" s="132">
        <v>12571</v>
      </c>
      <c r="B3086" t="s">
        <v>109</v>
      </c>
      <c r="C3086">
        <v>6.0206359999999997</v>
      </c>
      <c r="D3086">
        <v>3.5038619999999998</v>
      </c>
    </row>
    <row r="3087" spans="1:4" x14ac:dyDescent="0.25">
      <c r="A3087" s="132">
        <v>12572</v>
      </c>
      <c r="B3087" t="s">
        <v>109</v>
      </c>
      <c r="C3087">
        <v>6.0489129999999998</v>
      </c>
      <c r="D3087">
        <v>3.5270269999999999</v>
      </c>
    </row>
    <row r="3088" spans="1:4" x14ac:dyDescent="0.25">
      <c r="A3088" s="132">
        <v>12575</v>
      </c>
      <c r="B3088" t="s">
        <v>109</v>
      </c>
      <c r="C3088">
        <v>6.2300069999999996</v>
      </c>
      <c r="D3088">
        <v>3.5302099999999998</v>
      </c>
    </row>
    <row r="3089" spans="1:4" x14ac:dyDescent="0.25">
      <c r="A3089" s="132">
        <v>12577</v>
      </c>
      <c r="B3089" t="s">
        <v>109</v>
      </c>
      <c r="C3089">
        <v>6.2634610000000004</v>
      </c>
      <c r="D3089">
        <v>3.5340530000000001</v>
      </c>
    </row>
    <row r="3090" spans="1:4" x14ac:dyDescent="0.25">
      <c r="A3090" s="132">
        <v>12578</v>
      </c>
      <c r="B3090" t="s">
        <v>109</v>
      </c>
      <c r="C3090">
        <v>6.0290249999999999</v>
      </c>
      <c r="D3090">
        <v>3.5920999999999998</v>
      </c>
    </row>
    <row r="3091" spans="1:4" x14ac:dyDescent="0.25">
      <c r="A3091" s="132">
        <v>12580</v>
      </c>
      <c r="B3091" t="s">
        <v>109</v>
      </c>
      <c r="C3091">
        <v>6.0750630000000001</v>
      </c>
      <c r="D3091">
        <v>3.5557620000000001</v>
      </c>
    </row>
    <row r="3092" spans="1:4" x14ac:dyDescent="0.25">
      <c r="A3092" s="132">
        <v>12581</v>
      </c>
      <c r="B3092" t="s">
        <v>109</v>
      </c>
      <c r="C3092">
        <v>5.9023370000000002</v>
      </c>
      <c r="D3092">
        <v>3.592908</v>
      </c>
    </row>
    <row r="3093" spans="1:4" x14ac:dyDescent="0.25">
      <c r="A3093" s="132">
        <v>12582</v>
      </c>
      <c r="B3093" t="s">
        <v>109</v>
      </c>
      <c r="C3093">
        <v>6.0470410000000001</v>
      </c>
      <c r="D3093">
        <v>3.6713749999999998</v>
      </c>
    </row>
    <row r="3094" spans="1:4" x14ac:dyDescent="0.25">
      <c r="A3094" s="132">
        <v>12583</v>
      </c>
      <c r="B3094" t="s">
        <v>109</v>
      </c>
      <c r="C3094">
        <v>6.0639370000000001</v>
      </c>
      <c r="D3094">
        <v>3.4536470000000001</v>
      </c>
    </row>
    <row r="3095" spans="1:4" x14ac:dyDescent="0.25">
      <c r="A3095" s="132">
        <v>12585</v>
      </c>
      <c r="B3095" t="s">
        <v>109</v>
      </c>
      <c r="C3095">
        <v>5.9624839999999999</v>
      </c>
      <c r="D3095">
        <v>3.6300050000000001</v>
      </c>
    </row>
    <row r="3096" spans="1:4" x14ac:dyDescent="0.25">
      <c r="A3096" s="132">
        <v>12586</v>
      </c>
      <c r="B3096" t="s">
        <v>109</v>
      </c>
      <c r="C3096">
        <v>6.1759250000000003</v>
      </c>
      <c r="D3096">
        <v>3.5188799999999998</v>
      </c>
    </row>
    <row r="3097" spans="1:4" x14ac:dyDescent="0.25">
      <c r="A3097" s="132">
        <v>12589</v>
      </c>
      <c r="B3097" t="s">
        <v>109</v>
      </c>
      <c r="C3097">
        <v>6.1119899999999996</v>
      </c>
      <c r="D3097">
        <v>3.541658</v>
      </c>
    </row>
    <row r="3098" spans="1:4" x14ac:dyDescent="0.25">
      <c r="A3098" s="132">
        <v>12590</v>
      </c>
      <c r="B3098" t="s">
        <v>109</v>
      </c>
      <c r="C3098">
        <v>6.2342620000000002</v>
      </c>
      <c r="D3098">
        <v>3.626617</v>
      </c>
    </row>
    <row r="3099" spans="1:4" x14ac:dyDescent="0.25">
      <c r="A3099" s="132">
        <v>12592</v>
      </c>
      <c r="B3099" t="s">
        <v>109</v>
      </c>
      <c r="C3099">
        <v>5.7869320000000002</v>
      </c>
      <c r="D3099">
        <v>3.634814</v>
      </c>
    </row>
    <row r="3100" spans="1:4" x14ac:dyDescent="0.25">
      <c r="A3100" s="132">
        <v>12594</v>
      </c>
      <c r="B3100" t="s">
        <v>109</v>
      </c>
      <c r="C3100">
        <v>5.8274169999999996</v>
      </c>
      <c r="D3100">
        <v>3.6404719999999999</v>
      </c>
    </row>
    <row r="3101" spans="1:4" x14ac:dyDescent="0.25">
      <c r="A3101" s="132">
        <v>12601</v>
      </c>
      <c r="B3101" t="s">
        <v>109</v>
      </c>
      <c r="C3101">
        <v>6.1850649999999998</v>
      </c>
      <c r="D3101">
        <v>3.5987230000000001</v>
      </c>
    </row>
    <row r="3102" spans="1:4" x14ac:dyDescent="0.25">
      <c r="A3102" s="132">
        <v>12603</v>
      </c>
      <c r="B3102" t="s">
        <v>109</v>
      </c>
      <c r="C3102">
        <v>6.1675630000000004</v>
      </c>
      <c r="D3102">
        <v>3.6143939999999999</v>
      </c>
    </row>
    <row r="3103" spans="1:4" x14ac:dyDescent="0.25">
      <c r="A3103" s="132">
        <v>12604</v>
      </c>
      <c r="B3103" t="s">
        <v>109</v>
      </c>
      <c r="C3103">
        <v>6.1889630000000002</v>
      </c>
      <c r="D3103">
        <v>3.6086130000000001</v>
      </c>
    </row>
    <row r="3104" spans="1:4" x14ac:dyDescent="0.25">
      <c r="A3104" s="132">
        <v>12701</v>
      </c>
      <c r="B3104" t="s">
        <v>109</v>
      </c>
      <c r="C3104">
        <v>5.7548300000000001</v>
      </c>
      <c r="D3104">
        <v>3.8559329999999998</v>
      </c>
    </row>
    <row r="3105" spans="1:4" x14ac:dyDescent="0.25">
      <c r="A3105" s="132">
        <v>12719</v>
      </c>
      <c r="B3105" t="s">
        <v>109</v>
      </c>
      <c r="C3105">
        <v>5.8857980000000003</v>
      </c>
      <c r="D3105">
        <v>3.8972899999999999</v>
      </c>
    </row>
    <row r="3106" spans="1:4" x14ac:dyDescent="0.25">
      <c r="A3106" s="132">
        <v>12720</v>
      </c>
      <c r="B3106" t="s">
        <v>109</v>
      </c>
      <c r="C3106">
        <v>5.7601779999999998</v>
      </c>
      <c r="D3106">
        <v>3.814851</v>
      </c>
    </row>
    <row r="3107" spans="1:4" x14ac:dyDescent="0.25">
      <c r="A3107" s="132">
        <v>12721</v>
      </c>
      <c r="B3107" t="s">
        <v>109</v>
      </c>
      <c r="C3107">
        <v>6.0147599999999999</v>
      </c>
      <c r="D3107">
        <v>3.7203270000000002</v>
      </c>
    </row>
    <row r="3108" spans="1:4" x14ac:dyDescent="0.25">
      <c r="A3108" s="132">
        <v>12723</v>
      </c>
      <c r="B3108" t="s">
        <v>109</v>
      </c>
      <c r="C3108">
        <v>5.6698259999999996</v>
      </c>
      <c r="D3108">
        <v>3.7416200000000002</v>
      </c>
    </row>
    <row r="3109" spans="1:4" x14ac:dyDescent="0.25">
      <c r="A3109" s="132">
        <v>12725</v>
      </c>
      <c r="B3109" t="s">
        <v>109</v>
      </c>
      <c r="C3109">
        <v>5.3279139999999998</v>
      </c>
      <c r="D3109">
        <v>3.9217789999999999</v>
      </c>
    </row>
    <row r="3110" spans="1:4" x14ac:dyDescent="0.25">
      <c r="A3110" s="132">
        <v>12726</v>
      </c>
      <c r="B3110" t="s">
        <v>109</v>
      </c>
      <c r="C3110">
        <v>5.7380899999999997</v>
      </c>
      <c r="D3110">
        <v>3.7773560000000002</v>
      </c>
    </row>
    <row r="3111" spans="1:4" x14ac:dyDescent="0.25">
      <c r="A3111" s="132">
        <v>12729</v>
      </c>
      <c r="B3111" t="s">
        <v>109</v>
      </c>
      <c r="C3111">
        <v>5.9369339999999999</v>
      </c>
      <c r="D3111">
        <v>3.8854600000000001</v>
      </c>
    </row>
    <row r="3112" spans="1:4" x14ac:dyDescent="0.25">
      <c r="A3112" s="132">
        <v>12732</v>
      </c>
      <c r="B3112" t="s">
        <v>109</v>
      </c>
      <c r="C3112">
        <v>5.8555489999999999</v>
      </c>
      <c r="D3112">
        <v>3.8689809999999998</v>
      </c>
    </row>
    <row r="3113" spans="1:4" x14ac:dyDescent="0.25">
      <c r="A3113" s="132">
        <v>12733</v>
      </c>
      <c r="B3113" t="s">
        <v>109</v>
      </c>
      <c r="C3113">
        <v>5.7322850000000001</v>
      </c>
      <c r="D3113">
        <v>3.8147410000000002</v>
      </c>
    </row>
    <row r="3114" spans="1:4" x14ac:dyDescent="0.25">
      <c r="A3114" s="132">
        <v>12734</v>
      </c>
      <c r="B3114" t="s">
        <v>109</v>
      </c>
      <c r="C3114">
        <v>5.6556420000000003</v>
      </c>
      <c r="D3114">
        <v>3.831302</v>
      </c>
    </row>
    <row r="3115" spans="1:4" x14ac:dyDescent="0.25">
      <c r="A3115" s="132">
        <v>12736</v>
      </c>
      <c r="B3115" t="s">
        <v>109</v>
      </c>
      <c r="C3115">
        <v>5.5661779999999998</v>
      </c>
      <c r="D3115">
        <v>3.7428490000000001</v>
      </c>
    </row>
    <row r="3116" spans="1:4" x14ac:dyDescent="0.25">
      <c r="A3116" s="132">
        <v>12737</v>
      </c>
      <c r="B3116" t="s">
        <v>109</v>
      </c>
      <c r="C3116">
        <v>5.8803869999999998</v>
      </c>
      <c r="D3116">
        <v>3.897303</v>
      </c>
    </row>
    <row r="3117" spans="1:4" x14ac:dyDescent="0.25">
      <c r="A3117" s="132">
        <v>12738</v>
      </c>
      <c r="B3117" t="s">
        <v>109</v>
      </c>
      <c r="C3117">
        <v>5.7726639999999998</v>
      </c>
      <c r="D3117">
        <v>3.8427449999999999</v>
      </c>
    </row>
    <row r="3118" spans="1:4" x14ac:dyDescent="0.25">
      <c r="A3118" s="132">
        <v>12740</v>
      </c>
      <c r="B3118" t="s">
        <v>109</v>
      </c>
      <c r="C3118">
        <v>5.4490179999999997</v>
      </c>
      <c r="D3118">
        <v>3.9010859999999998</v>
      </c>
    </row>
    <row r="3119" spans="1:4" x14ac:dyDescent="0.25">
      <c r="A3119" s="132">
        <v>12741</v>
      </c>
      <c r="B3119" t="s">
        <v>109</v>
      </c>
      <c r="C3119">
        <v>5.5801660000000002</v>
      </c>
      <c r="D3119">
        <v>3.725047</v>
      </c>
    </row>
    <row r="3120" spans="1:4" x14ac:dyDescent="0.25">
      <c r="A3120" s="132">
        <v>12742</v>
      </c>
      <c r="B3120" t="s">
        <v>109</v>
      </c>
      <c r="C3120">
        <v>5.6859330000000003</v>
      </c>
      <c r="D3120">
        <v>3.8352460000000002</v>
      </c>
    </row>
    <row r="3121" spans="1:4" x14ac:dyDescent="0.25">
      <c r="A3121" s="132">
        <v>12743</v>
      </c>
      <c r="B3121" t="s">
        <v>109</v>
      </c>
      <c r="C3121">
        <v>5.8630180000000003</v>
      </c>
      <c r="D3121">
        <v>3.882609</v>
      </c>
    </row>
    <row r="3122" spans="1:4" x14ac:dyDescent="0.25">
      <c r="A3122" s="132">
        <v>12745</v>
      </c>
      <c r="B3122" t="s">
        <v>109</v>
      </c>
      <c r="C3122">
        <v>5.6615289999999998</v>
      </c>
      <c r="D3122">
        <v>3.7407789999999999</v>
      </c>
    </row>
    <row r="3123" spans="1:4" x14ac:dyDescent="0.25">
      <c r="A3123" s="132">
        <v>12746</v>
      </c>
      <c r="B3123" t="s">
        <v>109</v>
      </c>
      <c r="C3123">
        <v>6.0127750000000004</v>
      </c>
      <c r="D3123">
        <v>3.902352</v>
      </c>
    </row>
    <row r="3124" spans="1:4" x14ac:dyDescent="0.25">
      <c r="A3124" s="132">
        <v>12747</v>
      </c>
      <c r="B3124" t="s">
        <v>109</v>
      </c>
      <c r="C3124">
        <v>5.6604340000000004</v>
      </c>
      <c r="D3124">
        <v>3.8283520000000002</v>
      </c>
    </row>
    <row r="3125" spans="1:4" x14ac:dyDescent="0.25">
      <c r="A3125" s="132">
        <v>12748</v>
      </c>
      <c r="B3125" t="s">
        <v>109</v>
      </c>
      <c r="C3125">
        <v>5.6400459999999999</v>
      </c>
      <c r="D3125">
        <v>3.7795139999999998</v>
      </c>
    </row>
    <row r="3126" spans="1:4" x14ac:dyDescent="0.25">
      <c r="A3126" s="132">
        <v>12750</v>
      </c>
      <c r="B3126" t="s">
        <v>109</v>
      </c>
      <c r="C3126">
        <v>5.7099380000000002</v>
      </c>
      <c r="D3126">
        <v>3.7681420000000001</v>
      </c>
    </row>
    <row r="3127" spans="1:4" x14ac:dyDescent="0.25">
      <c r="A3127" s="132">
        <v>12751</v>
      </c>
      <c r="B3127" t="s">
        <v>109</v>
      </c>
      <c r="C3127">
        <v>5.7367980000000003</v>
      </c>
      <c r="D3127">
        <v>3.8449409999999999</v>
      </c>
    </row>
    <row r="3128" spans="1:4" x14ac:dyDescent="0.25">
      <c r="A3128" s="132">
        <v>12752</v>
      </c>
      <c r="B3128" t="s">
        <v>109</v>
      </c>
      <c r="C3128">
        <v>5.741339</v>
      </c>
      <c r="D3128">
        <v>3.772017</v>
      </c>
    </row>
    <row r="3129" spans="1:4" x14ac:dyDescent="0.25">
      <c r="A3129" s="132">
        <v>12754</v>
      </c>
      <c r="B3129" t="s">
        <v>109</v>
      </c>
      <c r="C3129">
        <v>5.5835249999999998</v>
      </c>
      <c r="D3129">
        <v>3.8364989999999999</v>
      </c>
    </row>
    <row r="3130" spans="1:4" x14ac:dyDescent="0.25">
      <c r="A3130" s="132">
        <v>12758</v>
      </c>
      <c r="B3130" t="s">
        <v>109</v>
      </c>
      <c r="C3130">
        <v>5.395581</v>
      </c>
      <c r="D3130">
        <v>3.8541759999999998</v>
      </c>
    </row>
    <row r="3131" spans="1:4" x14ac:dyDescent="0.25">
      <c r="A3131" s="132">
        <v>12759</v>
      </c>
      <c r="B3131" t="s">
        <v>109</v>
      </c>
      <c r="C3131">
        <v>5.6423930000000002</v>
      </c>
      <c r="D3131">
        <v>3.830768</v>
      </c>
    </row>
    <row r="3132" spans="1:4" x14ac:dyDescent="0.25">
      <c r="A3132" s="132">
        <v>12760</v>
      </c>
      <c r="B3132" t="s">
        <v>109</v>
      </c>
      <c r="C3132">
        <v>5.491492</v>
      </c>
      <c r="D3132">
        <v>3.722343</v>
      </c>
    </row>
    <row r="3133" spans="1:4" x14ac:dyDescent="0.25">
      <c r="A3133" s="132">
        <v>12762</v>
      </c>
      <c r="B3133" t="s">
        <v>109</v>
      </c>
      <c r="C3133">
        <v>5.7143889999999997</v>
      </c>
      <c r="D3133">
        <v>3.8385850000000001</v>
      </c>
    </row>
    <row r="3134" spans="1:4" x14ac:dyDescent="0.25">
      <c r="A3134" s="132">
        <v>12763</v>
      </c>
      <c r="B3134" t="s">
        <v>109</v>
      </c>
      <c r="C3134">
        <v>5.8074830000000004</v>
      </c>
      <c r="D3134">
        <v>3.8007279999999999</v>
      </c>
    </row>
    <row r="3135" spans="1:4" x14ac:dyDescent="0.25">
      <c r="A3135" s="132">
        <v>12764</v>
      </c>
      <c r="B3135" t="s">
        <v>109</v>
      </c>
      <c r="C3135">
        <v>5.8182530000000003</v>
      </c>
      <c r="D3135">
        <v>3.8219650000000001</v>
      </c>
    </row>
    <row r="3136" spans="1:4" x14ac:dyDescent="0.25">
      <c r="A3136" s="132">
        <v>12765</v>
      </c>
      <c r="B3136" t="s">
        <v>109</v>
      </c>
      <c r="C3136">
        <v>5.5206379999999999</v>
      </c>
      <c r="D3136">
        <v>3.8697910000000002</v>
      </c>
    </row>
    <row r="3137" spans="1:4" x14ac:dyDescent="0.25">
      <c r="A3137" s="132">
        <v>12766</v>
      </c>
      <c r="B3137" t="s">
        <v>109</v>
      </c>
      <c r="C3137">
        <v>5.603294</v>
      </c>
      <c r="D3137">
        <v>3.7628789999999999</v>
      </c>
    </row>
    <row r="3138" spans="1:4" x14ac:dyDescent="0.25">
      <c r="A3138" s="132">
        <v>12768</v>
      </c>
      <c r="B3138" t="s">
        <v>109</v>
      </c>
      <c r="C3138">
        <v>5.4715920000000002</v>
      </c>
      <c r="D3138">
        <v>3.8689770000000001</v>
      </c>
    </row>
    <row r="3139" spans="1:4" x14ac:dyDescent="0.25">
      <c r="A3139" s="132">
        <v>12770</v>
      </c>
      <c r="B3139" t="s">
        <v>109</v>
      </c>
      <c r="C3139">
        <v>5.9209820000000004</v>
      </c>
      <c r="D3139">
        <v>3.9205109999999999</v>
      </c>
    </row>
    <row r="3140" spans="1:4" x14ac:dyDescent="0.25">
      <c r="A3140" s="132">
        <v>12771</v>
      </c>
      <c r="B3140" t="s">
        <v>109</v>
      </c>
      <c r="C3140">
        <v>6.0832090000000001</v>
      </c>
      <c r="D3140">
        <v>3.9167339999999999</v>
      </c>
    </row>
    <row r="3141" spans="1:4" x14ac:dyDescent="0.25">
      <c r="A3141" s="132">
        <v>12775</v>
      </c>
      <c r="B3141" t="s">
        <v>109</v>
      </c>
      <c r="C3141">
        <v>5.7893790000000003</v>
      </c>
      <c r="D3141">
        <v>3.8530600000000002</v>
      </c>
    </row>
    <row r="3142" spans="1:4" x14ac:dyDescent="0.25">
      <c r="A3142" s="132">
        <v>12776</v>
      </c>
      <c r="B3142" t="s">
        <v>109</v>
      </c>
      <c r="C3142">
        <v>5.4406509999999999</v>
      </c>
      <c r="D3142">
        <v>3.769622</v>
      </c>
    </row>
    <row r="3143" spans="1:4" x14ac:dyDescent="0.25">
      <c r="A3143" s="132">
        <v>12777</v>
      </c>
      <c r="B3143" t="s">
        <v>109</v>
      </c>
      <c r="C3143">
        <v>5.8426819999999999</v>
      </c>
      <c r="D3143">
        <v>3.8909389999999999</v>
      </c>
    </row>
    <row r="3144" spans="1:4" x14ac:dyDescent="0.25">
      <c r="A3144" s="132">
        <v>12779</v>
      </c>
      <c r="B3144" t="s">
        <v>109</v>
      </c>
      <c r="C3144">
        <v>5.7366729999999997</v>
      </c>
      <c r="D3144">
        <v>3.8312080000000002</v>
      </c>
    </row>
    <row r="3145" spans="1:4" x14ac:dyDescent="0.25">
      <c r="A3145" s="132">
        <v>12780</v>
      </c>
      <c r="B3145" t="s">
        <v>109</v>
      </c>
      <c r="C3145">
        <v>5.9709989999999999</v>
      </c>
      <c r="D3145">
        <v>3.9174500000000001</v>
      </c>
    </row>
    <row r="3146" spans="1:4" x14ac:dyDescent="0.25">
      <c r="A3146" s="132">
        <v>12783</v>
      </c>
      <c r="B3146" t="s">
        <v>109</v>
      </c>
      <c r="C3146">
        <v>5.6670449999999999</v>
      </c>
      <c r="D3146">
        <v>3.8081550000000002</v>
      </c>
    </row>
    <row r="3147" spans="1:4" x14ac:dyDescent="0.25">
      <c r="A3147" s="132">
        <v>12786</v>
      </c>
      <c r="B3147" t="s">
        <v>109</v>
      </c>
      <c r="C3147">
        <v>5.7561330000000002</v>
      </c>
      <c r="D3147">
        <v>3.8310270000000002</v>
      </c>
    </row>
    <row r="3148" spans="1:4" x14ac:dyDescent="0.25">
      <c r="A3148" s="132">
        <v>12787</v>
      </c>
      <c r="B3148" t="s">
        <v>109</v>
      </c>
      <c r="C3148">
        <v>5.5876450000000002</v>
      </c>
      <c r="D3148">
        <v>3.8092039999999998</v>
      </c>
    </row>
    <row r="3149" spans="1:4" x14ac:dyDescent="0.25">
      <c r="A3149" s="132">
        <v>12788</v>
      </c>
      <c r="B3149" t="s">
        <v>109</v>
      </c>
      <c r="C3149">
        <v>5.6451549999999999</v>
      </c>
      <c r="D3149">
        <v>3.8351829999999998</v>
      </c>
    </row>
    <row r="3150" spans="1:4" x14ac:dyDescent="0.25">
      <c r="A3150" s="132">
        <v>12789</v>
      </c>
      <c r="B3150" t="s">
        <v>109</v>
      </c>
      <c r="C3150">
        <v>5.7615270000000001</v>
      </c>
      <c r="D3150">
        <v>3.81778</v>
      </c>
    </row>
    <row r="3151" spans="1:4" x14ac:dyDescent="0.25">
      <c r="A3151" s="132">
        <v>12790</v>
      </c>
      <c r="B3151" t="s">
        <v>109</v>
      </c>
      <c r="C3151">
        <v>5.8894260000000003</v>
      </c>
      <c r="D3151">
        <v>3.8131699999999999</v>
      </c>
    </row>
    <row r="3152" spans="1:4" x14ac:dyDescent="0.25">
      <c r="A3152" s="132">
        <v>12791</v>
      </c>
      <c r="B3152" t="s">
        <v>109</v>
      </c>
      <c r="C3152">
        <v>5.5984230000000004</v>
      </c>
      <c r="D3152">
        <v>3.7958249999999998</v>
      </c>
    </row>
    <row r="3153" spans="1:4" x14ac:dyDescent="0.25">
      <c r="A3153" s="132">
        <v>12792</v>
      </c>
      <c r="B3153" t="s">
        <v>109</v>
      </c>
      <c r="C3153">
        <v>5.8714890000000004</v>
      </c>
      <c r="D3153">
        <v>3.8777970000000002</v>
      </c>
    </row>
    <row r="3154" spans="1:4" x14ac:dyDescent="0.25">
      <c r="A3154" s="132">
        <v>12801</v>
      </c>
      <c r="B3154" t="s">
        <v>109</v>
      </c>
      <c r="C3154">
        <v>5.717587</v>
      </c>
      <c r="D3154">
        <v>2.9771000000000001</v>
      </c>
    </row>
    <row r="3155" spans="1:4" x14ac:dyDescent="0.25">
      <c r="A3155" s="132">
        <v>12803</v>
      </c>
      <c r="B3155" t="s">
        <v>109</v>
      </c>
      <c r="C3155">
        <v>5.7521019999999998</v>
      </c>
      <c r="D3155">
        <v>2.962002</v>
      </c>
    </row>
    <row r="3156" spans="1:4" x14ac:dyDescent="0.25">
      <c r="A3156" s="132">
        <v>12804</v>
      </c>
      <c r="B3156" t="s">
        <v>109</v>
      </c>
      <c r="C3156">
        <v>5.6497120000000001</v>
      </c>
      <c r="D3156">
        <v>3.0188920000000001</v>
      </c>
    </row>
    <row r="3157" spans="1:4" x14ac:dyDescent="0.25">
      <c r="A3157" s="132">
        <v>12808</v>
      </c>
      <c r="B3157" t="s">
        <v>109</v>
      </c>
      <c r="C3157">
        <v>5.4088820000000002</v>
      </c>
      <c r="D3157">
        <v>3.1290399999999998</v>
      </c>
    </row>
    <row r="3158" spans="1:4" x14ac:dyDescent="0.25">
      <c r="A3158" s="132">
        <v>12809</v>
      </c>
      <c r="B3158" t="s">
        <v>109</v>
      </c>
      <c r="C3158">
        <v>5.7341559999999996</v>
      </c>
      <c r="D3158">
        <v>3.034754</v>
      </c>
    </row>
    <row r="3159" spans="1:4" x14ac:dyDescent="0.25">
      <c r="A3159" s="132">
        <v>12810</v>
      </c>
      <c r="B3159" t="s">
        <v>109</v>
      </c>
      <c r="C3159">
        <v>5.3438739999999996</v>
      </c>
      <c r="D3159">
        <v>3.207805</v>
      </c>
    </row>
    <row r="3160" spans="1:4" x14ac:dyDescent="0.25">
      <c r="A3160" s="132">
        <v>12812</v>
      </c>
      <c r="B3160" t="s">
        <v>109</v>
      </c>
      <c r="C3160">
        <v>4.8934610000000003</v>
      </c>
      <c r="D3160">
        <v>3.6652819999999999</v>
      </c>
    </row>
    <row r="3161" spans="1:4" x14ac:dyDescent="0.25">
      <c r="A3161" s="132">
        <v>12814</v>
      </c>
      <c r="B3161" t="s">
        <v>109</v>
      </c>
      <c r="C3161">
        <v>5.4856109999999996</v>
      </c>
      <c r="D3161">
        <v>3.09538</v>
      </c>
    </row>
    <row r="3162" spans="1:4" x14ac:dyDescent="0.25">
      <c r="A3162" s="132">
        <v>12815</v>
      </c>
      <c r="B3162" t="s">
        <v>109</v>
      </c>
      <c r="C3162">
        <v>5.415381</v>
      </c>
      <c r="D3162">
        <v>3.1348319999999998</v>
      </c>
    </row>
    <row r="3163" spans="1:4" x14ac:dyDescent="0.25">
      <c r="A3163" s="132">
        <v>12816</v>
      </c>
      <c r="B3163" t="s">
        <v>109</v>
      </c>
      <c r="C3163">
        <v>5.6616119999999999</v>
      </c>
      <c r="D3163">
        <v>3.2465649999999999</v>
      </c>
    </row>
    <row r="3164" spans="1:4" x14ac:dyDescent="0.25">
      <c r="A3164" s="132">
        <v>12817</v>
      </c>
      <c r="B3164" t="s">
        <v>109</v>
      </c>
      <c r="C3164">
        <v>5.3798760000000003</v>
      </c>
      <c r="D3164">
        <v>3.1347010000000002</v>
      </c>
    </row>
    <row r="3165" spans="1:4" x14ac:dyDescent="0.25">
      <c r="A3165" s="132">
        <v>12819</v>
      </c>
      <c r="B3165" t="s">
        <v>109</v>
      </c>
      <c r="C3165">
        <v>5.6301639999999997</v>
      </c>
      <c r="D3165">
        <v>3.0348850000000001</v>
      </c>
    </row>
    <row r="3166" spans="1:4" x14ac:dyDescent="0.25">
      <c r="A3166" s="132">
        <v>12821</v>
      </c>
      <c r="B3166" t="s">
        <v>109</v>
      </c>
      <c r="C3166">
        <v>5.7478009999999999</v>
      </c>
      <c r="D3166">
        <v>2.9639790000000001</v>
      </c>
    </row>
    <row r="3167" spans="1:4" x14ac:dyDescent="0.25">
      <c r="A3167" s="132">
        <v>12822</v>
      </c>
      <c r="B3167" t="s">
        <v>109</v>
      </c>
      <c r="C3167">
        <v>5.5050749999999997</v>
      </c>
      <c r="D3167">
        <v>3.2557070000000001</v>
      </c>
    </row>
    <row r="3168" spans="1:4" x14ac:dyDescent="0.25">
      <c r="A3168" s="132">
        <v>12823</v>
      </c>
      <c r="B3168" t="s">
        <v>109</v>
      </c>
      <c r="C3168">
        <v>5.6824469999999998</v>
      </c>
      <c r="D3168">
        <v>3.1322169999999998</v>
      </c>
    </row>
    <row r="3169" spans="1:4" x14ac:dyDescent="0.25">
      <c r="A3169" s="132">
        <v>12824</v>
      </c>
      <c r="B3169" t="s">
        <v>109</v>
      </c>
      <c r="C3169">
        <v>5.5077569999999998</v>
      </c>
      <c r="D3169">
        <v>3.067199</v>
      </c>
    </row>
    <row r="3170" spans="1:4" x14ac:dyDescent="0.25">
      <c r="A3170" s="132">
        <v>12827</v>
      </c>
      <c r="B3170" t="s">
        <v>109</v>
      </c>
      <c r="C3170">
        <v>5.685206</v>
      </c>
      <c r="D3170">
        <v>2.9686509999999999</v>
      </c>
    </row>
    <row r="3171" spans="1:4" x14ac:dyDescent="0.25">
      <c r="A3171" s="132">
        <v>12828</v>
      </c>
      <c r="B3171" t="s">
        <v>109</v>
      </c>
      <c r="C3171">
        <v>5.787509</v>
      </c>
      <c r="D3171">
        <v>2.960699</v>
      </c>
    </row>
    <row r="3172" spans="1:4" x14ac:dyDescent="0.25">
      <c r="A3172" s="132">
        <v>12831</v>
      </c>
      <c r="B3172" t="s">
        <v>109</v>
      </c>
      <c r="C3172">
        <v>5.7655940000000001</v>
      </c>
      <c r="D3172">
        <v>3.0613800000000002</v>
      </c>
    </row>
    <row r="3173" spans="1:4" x14ac:dyDescent="0.25">
      <c r="A3173" s="132">
        <v>12832</v>
      </c>
      <c r="B3173" t="s">
        <v>109</v>
      </c>
      <c r="C3173">
        <v>5.6596570000000002</v>
      </c>
      <c r="D3173">
        <v>3.1000109999999999</v>
      </c>
    </row>
    <row r="3174" spans="1:4" x14ac:dyDescent="0.25">
      <c r="A3174" s="132">
        <v>12833</v>
      </c>
      <c r="B3174" t="s">
        <v>109</v>
      </c>
      <c r="C3174">
        <v>5.6595820000000003</v>
      </c>
      <c r="D3174">
        <v>3.2310469999999998</v>
      </c>
    </row>
    <row r="3175" spans="1:4" x14ac:dyDescent="0.25">
      <c r="A3175" s="132">
        <v>12834</v>
      </c>
      <c r="B3175" t="s">
        <v>109</v>
      </c>
      <c r="C3175">
        <v>5.7848930000000003</v>
      </c>
      <c r="D3175">
        <v>3.1135679999999999</v>
      </c>
    </row>
    <row r="3176" spans="1:4" x14ac:dyDescent="0.25">
      <c r="A3176" s="132">
        <v>12835</v>
      </c>
      <c r="B3176" t="s">
        <v>109</v>
      </c>
      <c r="C3176">
        <v>5.3507150000000001</v>
      </c>
      <c r="D3176">
        <v>3.3166959999999999</v>
      </c>
    </row>
    <row r="3177" spans="1:4" x14ac:dyDescent="0.25">
      <c r="A3177" s="132">
        <v>12836</v>
      </c>
      <c r="B3177" t="s">
        <v>109</v>
      </c>
      <c r="C3177">
        <v>5.4609170000000002</v>
      </c>
      <c r="D3177">
        <v>3.1533120000000001</v>
      </c>
    </row>
    <row r="3178" spans="1:4" x14ac:dyDescent="0.25">
      <c r="A3178" s="132">
        <v>12837</v>
      </c>
      <c r="B3178" t="s">
        <v>109</v>
      </c>
      <c r="C3178">
        <v>5.6860809999999997</v>
      </c>
      <c r="D3178">
        <v>3.0912739999999999</v>
      </c>
    </row>
    <row r="3179" spans="1:4" x14ac:dyDescent="0.25">
      <c r="A3179" s="132">
        <v>12838</v>
      </c>
      <c r="B3179" t="s">
        <v>109</v>
      </c>
      <c r="C3179">
        <v>5.7199410000000004</v>
      </c>
      <c r="D3179">
        <v>3.015101</v>
      </c>
    </row>
    <row r="3180" spans="1:4" x14ac:dyDescent="0.25">
      <c r="A3180" s="132">
        <v>12839</v>
      </c>
      <c r="B3180" t="s">
        <v>109</v>
      </c>
      <c r="C3180">
        <v>5.7441500000000003</v>
      </c>
      <c r="D3180">
        <v>2.9265810000000001</v>
      </c>
    </row>
    <row r="3181" spans="1:4" x14ac:dyDescent="0.25">
      <c r="A3181" s="132">
        <v>12842</v>
      </c>
      <c r="B3181" t="s">
        <v>109</v>
      </c>
      <c r="C3181">
        <v>4.921386</v>
      </c>
      <c r="D3181">
        <v>3.4691839999999998</v>
      </c>
    </row>
    <row r="3182" spans="1:4" x14ac:dyDescent="0.25">
      <c r="A3182" s="132">
        <v>12843</v>
      </c>
      <c r="B3182" t="s">
        <v>109</v>
      </c>
      <c r="C3182">
        <v>5.0567320000000002</v>
      </c>
      <c r="D3182">
        <v>3.372798</v>
      </c>
    </row>
    <row r="3183" spans="1:4" x14ac:dyDescent="0.25">
      <c r="A3183" s="132">
        <v>12844</v>
      </c>
      <c r="B3183" t="s">
        <v>109</v>
      </c>
      <c r="C3183">
        <v>5.5874680000000003</v>
      </c>
      <c r="D3183">
        <v>3.0114649999999998</v>
      </c>
    </row>
    <row r="3184" spans="1:4" x14ac:dyDescent="0.25">
      <c r="A3184" s="132">
        <v>12845</v>
      </c>
      <c r="B3184" t="s">
        <v>109</v>
      </c>
      <c r="C3184">
        <v>5.5437649999999996</v>
      </c>
      <c r="D3184">
        <v>3.0624609999999999</v>
      </c>
    </row>
    <row r="3185" spans="1:4" x14ac:dyDescent="0.25">
      <c r="A3185" s="132">
        <v>12846</v>
      </c>
      <c r="B3185" t="s">
        <v>109</v>
      </c>
      <c r="C3185">
        <v>5.5327390000000003</v>
      </c>
      <c r="D3185">
        <v>3.1521340000000002</v>
      </c>
    </row>
    <row r="3186" spans="1:4" x14ac:dyDescent="0.25">
      <c r="A3186" s="132">
        <v>12847</v>
      </c>
      <c r="B3186" t="s">
        <v>109</v>
      </c>
      <c r="C3186">
        <v>4.963997</v>
      </c>
      <c r="D3186">
        <v>3.7886669999999998</v>
      </c>
    </row>
    <row r="3187" spans="1:4" x14ac:dyDescent="0.25">
      <c r="A3187" s="132">
        <v>12849</v>
      </c>
      <c r="B3187" t="s">
        <v>109</v>
      </c>
      <c r="C3187">
        <v>5.683675</v>
      </c>
      <c r="D3187">
        <v>3.0731320000000002</v>
      </c>
    </row>
    <row r="3188" spans="1:4" x14ac:dyDescent="0.25">
      <c r="A3188" s="132">
        <v>12850</v>
      </c>
      <c r="B3188" t="s">
        <v>109</v>
      </c>
      <c r="C3188">
        <v>5.5592100000000002</v>
      </c>
      <c r="D3188">
        <v>3.3309299999999999</v>
      </c>
    </row>
    <row r="3189" spans="1:4" x14ac:dyDescent="0.25">
      <c r="A3189" s="132">
        <v>12851</v>
      </c>
      <c r="B3189" t="s">
        <v>109</v>
      </c>
      <c r="C3189">
        <v>5.0629350000000004</v>
      </c>
      <c r="D3189">
        <v>3.342705</v>
      </c>
    </row>
    <row r="3190" spans="1:4" x14ac:dyDescent="0.25">
      <c r="A3190" s="132">
        <v>12852</v>
      </c>
      <c r="B3190" t="s">
        <v>109</v>
      </c>
      <c r="C3190">
        <v>4.8754580000000001</v>
      </c>
      <c r="D3190">
        <v>3.6287090000000002</v>
      </c>
    </row>
    <row r="3191" spans="1:4" x14ac:dyDescent="0.25">
      <c r="A3191" s="132">
        <v>12853</v>
      </c>
      <c r="B3191" t="s">
        <v>109</v>
      </c>
      <c r="C3191">
        <v>5.2429030000000001</v>
      </c>
      <c r="D3191">
        <v>3.2160500000000001</v>
      </c>
    </row>
    <row r="3192" spans="1:4" x14ac:dyDescent="0.25">
      <c r="A3192" s="132">
        <v>12854</v>
      </c>
      <c r="B3192" t="s">
        <v>109</v>
      </c>
      <c r="C3192">
        <v>5.7195910000000003</v>
      </c>
      <c r="D3192">
        <v>3.0194000000000001</v>
      </c>
    </row>
    <row r="3193" spans="1:4" x14ac:dyDescent="0.25">
      <c r="A3193" s="132">
        <v>12855</v>
      </c>
      <c r="B3193" t="s">
        <v>109</v>
      </c>
      <c r="C3193">
        <v>4.9761189999999997</v>
      </c>
      <c r="D3193">
        <v>3.5576159999999999</v>
      </c>
    </row>
    <row r="3194" spans="1:4" x14ac:dyDescent="0.25">
      <c r="A3194" s="132">
        <v>12857</v>
      </c>
      <c r="B3194" t="s">
        <v>109</v>
      </c>
      <c r="C3194">
        <v>5.036816</v>
      </c>
      <c r="D3194">
        <v>3.3938100000000002</v>
      </c>
    </row>
    <row r="3195" spans="1:4" x14ac:dyDescent="0.25">
      <c r="A3195" s="132">
        <v>12858</v>
      </c>
      <c r="B3195" t="s">
        <v>109</v>
      </c>
      <c r="C3195">
        <v>5.2945570000000002</v>
      </c>
      <c r="D3195">
        <v>3.2317909999999999</v>
      </c>
    </row>
    <row r="3196" spans="1:4" x14ac:dyDescent="0.25">
      <c r="A3196" s="132">
        <v>12859</v>
      </c>
      <c r="B3196" t="s">
        <v>109</v>
      </c>
      <c r="C3196">
        <v>5.5553439999999998</v>
      </c>
      <c r="D3196">
        <v>3.2856299999999998</v>
      </c>
    </row>
    <row r="3197" spans="1:4" x14ac:dyDescent="0.25">
      <c r="A3197" s="132">
        <v>12860</v>
      </c>
      <c r="B3197" t="s">
        <v>109</v>
      </c>
      <c r="C3197">
        <v>5.3733269999999997</v>
      </c>
      <c r="D3197">
        <v>3.1403530000000002</v>
      </c>
    </row>
    <row r="3198" spans="1:4" x14ac:dyDescent="0.25">
      <c r="A3198" s="132">
        <v>12861</v>
      </c>
      <c r="B3198" t="s">
        <v>109</v>
      </c>
      <c r="C3198">
        <v>5.7168409999999996</v>
      </c>
      <c r="D3198">
        <v>3.029585</v>
      </c>
    </row>
    <row r="3199" spans="1:4" x14ac:dyDescent="0.25">
      <c r="A3199" s="132">
        <v>12863</v>
      </c>
      <c r="B3199" t="s">
        <v>109</v>
      </c>
      <c r="C3199">
        <v>5.6559400000000002</v>
      </c>
      <c r="D3199">
        <v>3.291458</v>
      </c>
    </row>
    <row r="3200" spans="1:4" x14ac:dyDescent="0.25">
      <c r="A3200" s="132">
        <v>12865</v>
      </c>
      <c r="B3200" t="s">
        <v>109</v>
      </c>
      <c r="C3200">
        <v>5.6080300000000003</v>
      </c>
      <c r="D3200">
        <v>3.1993459999999998</v>
      </c>
    </row>
    <row r="3201" spans="1:4" x14ac:dyDescent="0.25">
      <c r="A3201" s="132">
        <v>12866</v>
      </c>
      <c r="B3201" t="s">
        <v>109</v>
      </c>
      <c r="C3201">
        <v>5.8045710000000001</v>
      </c>
      <c r="D3201">
        <v>3.1800739999999998</v>
      </c>
    </row>
    <row r="3202" spans="1:4" x14ac:dyDescent="0.25">
      <c r="A3202" s="132">
        <v>12870</v>
      </c>
      <c r="B3202" t="s">
        <v>109</v>
      </c>
      <c r="C3202">
        <v>5.2390730000000003</v>
      </c>
      <c r="D3202">
        <v>3.2664300000000002</v>
      </c>
    </row>
    <row r="3203" spans="1:4" x14ac:dyDescent="0.25">
      <c r="A3203" s="132">
        <v>12871</v>
      </c>
      <c r="B3203" t="s">
        <v>109</v>
      </c>
      <c r="C3203">
        <v>5.8435709999999998</v>
      </c>
      <c r="D3203">
        <v>3.0861489999999998</v>
      </c>
    </row>
    <row r="3204" spans="1:4" x14ac:dyDescent="0.25">
      <c r="A3204" s="132">
        <v>12872</v>
      </c>
      <c r="B3204" t="s">
        <v>109</v>
      </c>
      <c r="C3204">
        <v>5.2900150000000004</v>
      </c>
      <c r="D3204">
        <v>3.2260789999999999</v>
      </c>
    </row>
    <row r="3205" spans="1:4" x14ac:dyDescent="0.25">
      <c r="A3205" s="132">
        <v>12873</v>
      </c>
      <c r="B3205" t="s">
        <v>109</v>
      </c>
      <c r="C3205">
        <v>5.5790810000000004</v>
      </c>
      <c r="D3205">
        <v>3.2881260000000001</v>
      </c>
    </row>
    <row r="3206" spans="1:4" x14ac:dyDescent="0.25">
      <c r="A3206" s="132">
        <v>12878</v>
      </c>
      <c r="B3206" t="s">
        <v>109</v>
      </c>
      <c r="C3206">
        <v>5.1835009999999997</v>
      </c>
      <c r="D3206">
        <v>3.3578760000000001</v>
      </c>
    </row>
    <row r="3207" spans="1:4" x14ac:dyDescent="0.25">
      <c r="A3207" s="132">
        <v>12883</v>
      </c>
      <c r="B3207" t="s">
        <v>109</v>
      </c>
      <c r="C3207">
        <v>5.5238189999999996</v>
      </c>
      <c r="D3207">
        <v>3.13673</v>
      </c>
    </row>
    <row r="3208" spans="1:4" x14ac:dyDescent="0.25">
      <c r="A3208" s="132">
        <v>12885</v>
      </c>
      <c r="B3208" t="s">
        <v>109</v>
      </c>
      <c r="C3208">
        <v>5.3909010000000004</v>
      </c>
      <c r="D3208">
        <v>3.1517089999999999</v>
      </c>
    </row>
    <row r="3209" spans="1:4" x14ac:dyDescent="0.25">
      <c r="A3209" s="132">
        <v>12886</v>
      </c>
      <c r="B3209" t="s">
        <v>109</v>
      </c>
      <c r="C3209">
        <v>5.2854049999999999</v>
      </c>
      <c r="D3209">
        <v>3.1959179999999998</v>
      </c>
    </row>
    <row r="3210" spans="1:4" x14ac:dyDescent="0.25">
      <c r="A3210" s="132">
        <v>12887</v>
      </c>
      <c r="B3210" t="s">
        <v>109</v>
      </c>
      <c r="C3210">
        <v>5.7080359999999999</v>
      </c>
      <c r="D3210">
        <v>3.0160290000000001</v>
      </c>
    </row>
    <row r="3211" spans="1:4" x14ac:dyDescent="0.25">
      <c r="A3211" s="132">
        <v>12901</v>
      </c>
      <c r="B3211" t="s">
        <v>109</v>
      </c>
      <c r="C3211">
        <v>5.4668999999999999</v>
      </c>
      <c r="D3211">
        <v>2.8812690000000001</v>
      </c>
    </row>
    <row r="3212" spans="1:4" x14ac:dyDescent="0.25">
      <c r="A3212" s="132">
        <v>12903</v>
      </c>
      <c r="B3212" t="s">
        <v>109</v>
      </c>
      <c r="C3212">
        <v>5.4999370000000001</v>
      </c>
      <c r="D3212">
        <v>2.7965279999999999</v>
      </c>
    </row>
    <row r="3213" spans="1:4" x14ac:dyDescent="0.25">
      <c r="A3213" s="132">
        <v>12910</v>
      </c>
      <c r="B3213" t="s">
        <v>107</v>
      </c>
      <c r="C3213">
        <v>5.0499000000000001</v>
      </c>
      <c r="D3213">
        <v>3.0248080000000002</v>
      </c>
    </row>
    <row r="3214" spans="1:4" x14ac:dyDescent="0.25">
      <c r="A3214" s="132">
        <v>12911</v>
      </c>
      <c r="B3214" t="s">
        <v>109</v>
      </c>
      <c r="C3214">
        <v>5.5268360000000003</v>
      </c>
      <c r="D3214">
        <v>2.8046160000000002</v>
      </c>
    </row>
    <row r="3215" spans="1:4" x14ac:dyDescent="0.25">
      <c r="A3215" s="132">
        <v>12912</v>
      </c>
      <c r="B3215" t="s">
        <v>109</v>
      </c>
      <c r="C3215">
        <v>5.1558289999999998</v>
      </c>
      <c r="D3215">
        <v>3.3517350000000001</v>
      </c>
    </row>
    <row r="3216" spans="1:4" x14ac:dyDescent="0.25">
      <c r="A3216" s="132">
        <v>12913</v>
      </c>
      <c r="B3216" t="s">
        <v>109</v>
      </c>
      <c r="C3216">
        <v>4.9698919999999998</v>
      </c>
      <c r="D3216">
        <v>3.716135</v>
      </c>
    </row>
    <row r="3217" spans="1:4" x14ac:dyDescent="0.25">
      <c r="A3217" s="132">
        <v>12914</v>
      </c>
      <c r="B3217" t="s">
        <v>109</v>
      </c>
      <c r="C3217">
        <v>5.456232</v>
      </c>
      <c r="D3217">
        <v>3.0687329999999999</v>
      </c>
    </row>
    <row r="3218" spans="1:4" x14ac:dyDescent="0.25">
      <c r="A3218" s="132">
        <v>12916</v>
      </c>
      <c r="B3218" t="s">
        <v>109</v>
      </c>
      <c r="C3218">
        <v>5.3656790000000001</v>
      </c>
      <c r="D3218">
        <v>3.3584900000000002</v>
      </c>
    </row>
    <row r="3219" spans="1:4" x14ac:dyDescent="0.25">
      <c r="A3219" s="132">
        <v>12917</v>
      </c>
      <c r="B3219" t="s">
        <v>109</v>
      </c>
      <c r="C3219">
        <v>5.2888159999999997</v>
      </c>
      <c r="D3219">
        <v>3.5150709999999998</v>
      </c>
    </row>
    <row r="3220" spans="1:4" x14ac:dyDescent="0.25">
      <c r="A3220" s="132">
        <v>12918</v>
      </c>
      <c r="B3220" t="s">
        <v>109</v>
      </c>
      <c r="C3220">
        <v>5.2041940000000002</v>
      </c>
      <c r="D3220">
        <v>3.1659060000000001</v>
      </c>
    </row>
    <row r="3221" spans="1:4" x14ac:dyDescent="0.25">
      <c r="A3221" s="132">
        <v>12919</v>
      </c>
      <c r="B3221" t="s">
        <v>107</v>
      </c>
      <c r="C3221">
        <v>5.1980849999999998</v>
      </c>
      <c r="D3221">
        <v>2.9005320000000001</v>
      </c>
    </row>
    <row r="3222" spans="1:4" x14ac:dyDescent="0.25">
      <c r="A3222" s="132">
        <v>12920</v>
      </c>
      <c r="B3222" t="s">
        <v>109</v>
      </c>
      <c r="C3222">
        <v>5.1673</v>
      </c>
      <c r="D3222">
        <v>3.620368</v>
      </c>
    </row>
    <row r="3223" spans="1:4" x14ac:dyDescent="0.25">
      <c r="A3223" s="132">
        <v>12921</v>
      </c>
      <c r="B3223" t="s">
        <v>107</v>
      </c>
      <c r="C3223">
        <v>5.219455</v>
      </c>
      <c r="D3223">
        <v>2.8220679999999998</v>
      </c>
    </row>
    <row r="3224" spans="1:4" x14ac:dyDescent="0.25">
      <c r="A3224" s="132">
        <v>12922</v>
      </c>
      <c r="B3224" t="s">
        <v>107</v>
      </c>
      <c r="C3224">
        <v>4.7734940000000003</v>
      </c>
      <c r="D3224">
        <v>3.5366499999999998</v>
      </c>
    </row>
    <row r="3225" spans="1:4" x14ac:dyDescent="0.25">
      <c r="A3225" s="132">
        <v>12923</v>
      </c>
      <c r="B3225" t="s">
        <v>109</v>
      </c>
      <c r="C3225">
        <v>5.2076209999999996</v>
      </c>
      <c r="D3225">
        <v>3.520613</v>
      </c>
    </row>
    <row r="3226" spans="1:4" x14ac:dyDescent="0.25">
      <c r="A3226" s="132">
        <v>12924</v>
      </c>
      <c r="B3226" t="s">
        <v>109</v>
      </c>
      <c r="C3226">
        <v>5.3748279999999999</v>
      </c>
      <c r="D3226">
        <v>2.9670890000000001</v>
      </c>
    </row>
    <row r="3227" spans="1:4" x14ac:dyDescent="0.25">
      <c r="A3227" s="132">
        <v>12926</v>
      </c>
      <c r="B3227" t="s">
        <v>109</v>
      </c>
      <c r="C3227">
        <v>5.402628</v>
      </c>
      <c r="D3227">
        <v>3.2877740000000002</v>
      </c>
    </row>
    <row r="3228" spans="1:4" x14ac:dyDescent="0.25">
      <c r="A3228" s="132">
        <v>12928</v>
      </c>
      <c r="B3228" t="s">
        <v>109</v>
      </c>
      <c r="C3228">
        <v>5.4668029999999996</v>
      </c>
      <c r="D3228">
        <v>3.1690450000000001</v>
      </c>
    </row>
    <row r="3229" spans="1:4" x14ac:dyDescent="0.25">
      <c r="A3229" s="132">
        <v>12930</v>
      </c>
      <c r="B3229" t="s">
        <v>109</v>
      </c>
      <c r="C3229">
        <v>5.2399810000000002</v>
      </c>
      <c r="D3229">
        <v>3.6412589999999998</v>
      </c>
    </row>
    <row r="3230" spans="1:4" x14ac:dyDescent="0.25">
      <c r="A3230" s="132">
        <v>12932</v>
      </c>
      <c r="B3230" t="s">
        <v>109</v>
      </c>
      <c r="C3230">
        <v>5.242019</v>
      </c>
      <c r="D3230">
        <v>3.3038400000000001</v>
      </c>
    </row>
    <row r="3231" spans="1:4" x14ac:dyDescent="0.25">
      <c r="A3231" s="132">
        <v>12934</v>
      </c>
      <c r="B3231" t="s">
        <v>109</v>
      </c>
      <c r="C3231">
        <v>5.0647500000000001</v>
      </c>
      <c r="D3231">
        <v>3.589461</v>
      </c>
    </row>
    <row r="3232" spans="1:4" x14ac:dyDescent="0.25">
      <c r="A3232" s="132">
        <v>12935</v>
      </c>
      <c r="B3232" t="s">
        <v>109</v>
      </c>
      <c r="C3232">
        <v>5.159503</v>
      </c>
      <c r="D3232">
        <v>3.4331930000000002</v>
      </c>
    </row>
    <row r="3233" spans="1:4" x14ac:dyDescent="0.25">
      <c r="A3233" s="132">
        <v>12936</v>
      </c>
      <c r="B3233" t="s">
        <v>109</v>
      </c>
      <c r="C3233">
        <v>5.6579059999999997</v>
      </c>
      <c r="D3233">
        <v>2.9989539999999999</v>
      </c>
    </row>
    <row r="3234" spans="1:4" x14ac:dyDescent="0.25">
      <c r="A3234" s="132">
        <v>12937</v>
      </c>
      <c r="B3234" t="s">
        <v>109</v>
      </c>
      <c r="C3234">
        <v>5.4344049999999999</v>
      </c>
      <c r="D3234">
        <v>3.1039620000000001</v>
      </c>
    </row>
    <row r="3235" spans="1:4" x14ac:dyDescent="0.25">
      <c r="A3235" s="132">
        <v>12941</v>
      </c>
      <c r="B3235" t="s">
        <v>109</v>
      </c>
      <c r="C3235">
        <v>5.2269940000000004</v>
      </c>
      <c r="D3235">
        <v>3.2544010000000001</v>
      </c>
    </row>
    <row r="3236" spans="1:4" x14ac:dyDescent="0.25">
      <c r="A3236" s="132">
        <v>12942</v>
      </c>
      <c r="B3236" t="s">
        <v>109</v>
      </c>
      <c r="C3236">
        <v>5.0018669999999998</v>
      </c>
      <c r="D3236">
        <v>3.5526439999999999</v>
      </c>
    </row>
    <row r="3237" spans="1:4" x14ac:dyDescent="0.25">
      <c r="A3237" s="132">
        <v>12943</v>
      </c>
      <c r="B3237" t="s">
        <v>109</v>
      </c>
      <c r="C3237">
        <v>4.8558130000000004</v>
      </c>
      <c r="D3237">
        <v>3.7112509999999999</v>
      </c>
    </row>
    <row r="3238" spans="1:4" x14ac:dyDescent="0.25">
      <c r="A3238" s="132">
        <v>12944</v>
      </c>
      <c r="B3238" t="s">
        <v>109</v>
      </c>
      <c r="C3238">
        <v>5.4512809999999998</v>
      </c>
      <c r="D3238">
        <v>2.9637899999999999</v>
      </c>
    </row>
    <row r="3239" spans="1:4" x14ac:dyDescent="0.25">
      <c r="A3239" s="132">
        <v>12945</v>
      </c>
      <c r="B3239" t="s">
        <v>107</v>
      </c>
      <c r="C3239">
        <v>4.7668540000000004</v>
      </c>
      <c r="D3239">
        <v>3.4796770000000001</v>
      </c>
    </row>
    <row r="3240" spans="1:4" x14ac:dyDescent="0.25">
      <c r="A3240" s="132">
        <v>12946</v>
      </c>
      <c r="B3240" t="s">
        <v>109</v>
      </c>
      <c r="C3240">
        <v>4.8457189999999999</v>
      </c>
      <c r="D3240">
        <v>3.769088</v>
      </c>
    </row>
    <row r="3241" spans="1:4" x14ac:dyDescent="0.25">
      <c r="A3241" s="132">
        <v>12950</v>
      </c>
      <c r="B3241" t="s">
        <v>109</v>
      </c>
      <c r="C3241">
        <v>5.3688209999999996</v>
      </c>
      <c r="D3241">
        <v>3.1352519999999999</v>
      </c>
    </row>
    <row r="3242" spans="1:4" x14ac:dyDescent="0.25">
      <c r="A3242" s="132">
        <v>12952</v>
      </c>
      <c r="B3242" t="s">
        <v>109</v>
      </c>
      <c r="C3242">
        <v>4.9451700000000001</v>
      </c>
      <c r="D3242">
        <v>3.7668499999999998</v>
      </c>
    </row>
    <row r="3243" spans="1:4" x14ac:dyDescent="0.25">
      <c r="A3243" s="132">
        <v>12953</v>
      </c>
      <c r="B3243" t="s">
        <v>107</v>
      </c>
      <c r="C3243">
        <v>4.8532330000000004</v>
      </c>
      <c r="D3243">
        <v>3.5667409999999999</v>
      </c>
    </row>
    <row r="3244" spans="1:4" x14ac:dyDescent="0.25">
      <c r="A3244" s="132">
        <v>12955</v>
      </c>
      <c r="B3244" t="s">
        <v>109</v>
      </c>
      <c r="C3244">
        <v>4.9846940000000002</v>
      </c>
      <c r="D3244">
        <v>3.744685</v>
      </c>
    </row>
    <row r="3245" spans="1:4" x14ac:dyDescent="0.25">
      <c r="A3245" s="132">
        <v>12956</v>
      </c>
      <c r="B3245" t="s">
        <v>109</v>
      </c>
      <c r="C3245">
        <v>5.4938599999999997</v>
      </c>
      <c r="D3245">
        <v>3.1457359999999999</v>
      </c>
    </row>
    <row r="3246" spans="1:4" x14ac:dyDescent="0.25">
      <c r="A3246" s="132">
        <v>12957</v>
      </c>
      <c r="B3246" t="s">
        <v>109</v>
      </c>
      <c r="C3246">
        <v>5.418488</v>
      </c>
      <c r="D3246">
        <v>3.2187070000000002</v>
      </c>
    </row>
    <row r="3247" spans="1:4" x14ac:dyDescent="0.25">
      <c r="A3247" s="132">
        <v>12958</v>
      </c>
      <c r="B3247" t="s">
        <v>107</v>
      </c>
      <c r="C3247">
        <v>5.1491239999999996</v>
      </c>
      <c r="D3247">
        <v>2.9461889999999999</v>
      </c>
    </row>
    <row r="3248" spans="1:4" x14ac:dyDescent="0.25">
      <c r="A3248" s="132">
        <v>12959</v>
      </c>
      <c r="B3248" t="s">
        <v>107</v>
      </c>
      <c r="C3248">
        <v>5.0902560000000001</v>
      </c>
      <c r="D3248">
        <v>3.0820720000000001</v>
      </c>
    </row>
    <row r="3249" spans="1:4" x14ac:dyDescent="0.25">
      <c r="A3249" s="132">
        <v>12960</v>
      </c>
      <c r="B3249" t="s">
        <v>109</v>
      </c>
      <c r="C3249">
        <v>5.3877329999999999</v>
      </c>
      <c r="D3249">
        <v>3.212723</v>
      </c>
    </row>
    <row r="3250" spans="1:4" x14ac:dyDescent="0.25">
      <c r="A3250" s="132">
        <v>12961</v>
      </c>
      <c r="B3250" t="s">
        <v>109</v>
      </c>
      <c r="C3250">
        <v>5.2826969999999998</v>
      </c>
      <c r="D3250">
        <v>3.280875</v>
      </c>
    </row>
    <row r="3251" spans="1:4" x14ac:dyDescent="0.25">
      <c r="A3251" s="132">
        <v>12962</v>
      </c>
      <c r="B3251" t="s">
        <v>109</v>
      </c>
      <c r="C3251">
        <v>5.3175790000000003</v>
      </c>
      <c r="D3251">
        <v>3.0321880000000001</v>
      </c>
    </row>
    <row r="3252" spans="1:4" x14ac:dyDescent="0.25">
      <c r="A3252" s="132">
        <v>12964</v>
      </c>
      <c r="B3252" t="s">
        <v>109</v>
      </c>
      <c r="C3252">
        <v>5.2927359999999997</v>
      </c>
      <c r="D3252">
        <v>3.2679109999999998</v>
      </c>
    </row>
    <row r="3253" spans="1:4" x14ac:dyDescent="0.25">
      <c r="A3253" s="132">
        <v>12965</v>
      </c>
      <c r="B3253" t="s">
        <v>109</v>
      </c>
      <c r="C3253">
        <v>5.3376900000000003</v>
      </c>
      <c r="D3253">
        <v>3.4382700000000002</v>
      </c>
    </row>
    <row r="3254" spans="1:4" x14ac:dyDescent="0.25">
      <c r="A3254" s="132">
        <v>12966</v>
      </c>
      <c r="B3254" t="s">
        <v>109</v>
      </c>
      <c r="C3254">
        <v>5.2321549999999997</v>
      </c>
      <c r="D3254">
        <v>3.635748</v>
      </c>
    </row>
    <row r="3255" spans="1:4" x14ac:dyDescent="0.25">
      <c r="A3255" s="132">
        <v>12967</v>
      </c>
      <c r="B3255" t="s">
        <v>109</v>
      </c>
      <c r="C3255">
        <v>5.3826450000000001</v>
      </c>
      <c r="D3255">
        <v>3.3450470000000001</v>
      </c>
    </row>
    <row r="3256" spans="1:4" x14ac:dyDescent="0.25">
      <c r="A3256" s="132">
        <v>12969</v>
      </c>
      <c r="B3256" t="s">
        <v>107</v>
      </c>
      <c r="C3256">
        <v>4.7400500000000001</v>
      </c>
      <c r="D3256">
        <v>3.6261930000000002</v>
      </c>
    </row>
    <row r="3257" spans="1:4" x14ac:dyDescent="0.25">
      <c r="A3257" s="132">
        <v>12970</v>
      </c>
      <c r="B3257" t="s">
        <v>107</v>
      </c>
      <c r="C3257">
        <v>4.7698049999999999</v>
      </c>
      <c r="D3257">
        <v>3.552505</v>
      </c>
    </row>
    <row r="3258" spans="1:4" x14ac:dyDescent="0.25">
      <c r="A3258" s="132">
        <v>12972</v>
      </c>
      <c r="B3258" t="s">
        <v>109</v>
      </c>
      <c r="C3258">
        <v>5.3760479999999999</v>
      </c>
      <c r="D3258">
        <v>2.9252419999999999</v>
      </c>
    </row>
    <row r="3259" spans="1:4" x14ac:dyDescent="0.25">
      <c r="A3259" s="132">
        <v>12973</v>
      </c>
      <c r="B3259" t="s">
        <v>107</v>
      </c>
      <c r="C3259">
        <v>4.7776860000000001</v>
      </c>
      <c r="D3259">
        <v>3.5016210000000001</v>
      </c>
    </row>
    <row r="3260" spans="1:4" x14ac:dyDescent="0.25">
      <c r="A3260" s="132">
        <v>12974</v>
      </c>
      <c r="B3260" t="s">
        <v>109</v>
      </c>
      <c r="C3260">
        <v>5.5895929999999998</v>
      </c>
      <c r="D3260">
        <v>3.098627</v>
      </c>
    </row>
    <row r="3261" spans="1:4" x14ac:dyDescent="0.25">
      <c r="A3261" s="132">
        <v>12978</v>
      </c>
      <c r="B3261" t="s">
        <v>109</v>
      </c>
      <c r="C3261">
        <v>5.0851680000000004</v>
      </c>
      <c r="D3261">
        <v>3.3712149999999999</v>
      </c>
    </row>
    <row r="3262" spans="1:4" x14ac:dyDescent="0.25">
      <c r="A3262" s="132">
        <v>12979</v>
      </c>
      <c r="B3262" t="s">
        <v>107</v>
      </c>
      <c r="C3262">
        <v>5.2140709999999997</v>
      </c>
      <c r="D3262">
        <v>2.9417749999999998</v>
      </c>
    </row>
    <row r="3263" spans="1:4" x14ac:dyDescent="0.25">
      <c r="A3263" s="132">
        <v>12980</v>
      </c>
      <c r="B3263" t="s">
        <v>107</v>
      </c>
      <c r="C3263">
        <v>4.8093050000000002</v>
      </c>
      <c r="D3263">
        <v>3.5435370000000002</v>
      </c>
    </row>
    <row r="3264" spans="1:4" x14ac:dyDescent="0.25">
      <c r="A3264" s="132">
        <v>12981</v>
      </c>
      <c r="B3264" t="s">
        <v>109</v>
      </c>
      <c r="C3264">
        <v>5.0391839999999997</v>
      </c>
      <c r="D3264">
        <v>3.4994160000000001</v>
      </c>
    </row>
    <row r="3265" spans="1:4" x14ac:dyDescent="0.25">
      <c r="A3265" s="132">
        <v>12983</v>
      </c>
      <c r="B3265" t="s">
        <v>107</v>
      </c>
      <c r="C3265">
        <v>4.7582100000000001</v>
      </c>
      <c r="D3265">
        <v>3.48367</v>
      </c>
    </row>
    <row r="3266" spans="1:4" x14ac:dyDescent="0.25">
      <c r="A3266" s="132">
        <v>12985</v>
      </c>
      <c r="B3266" t="s">
        <v>109</v>
      </c>
      <c r="C3266">
        <v>5.1684780000000003</v>
      </c>
      <c r="D3266">
        <v>3.2336849999999999</v>
      </c>
    </row>
    <row r="3267" spans="1:4" x14ac:dyDescent="0.25">
      <c r="A3267" s="132">
        <v>12986</v>
      </c>
      <c r="B3267" t="s">
        <v>107</v>
      </c>
      <c r="C3267">
        <v>4.7431000000000001</v>
      </c>
      <c r="D3267">
        <v>3.48048</v>
      </c>
    </row>
    <row r="3268" spans="1:4" x14ac:dyDescent="0.25">
      <c r="A3268" s="132">
        <v>12987</v>
      </c>
      <c r="B3268" t="s">
        <v>109</v>
      </c>
      <c r="C3268">
        <v>5.1083119999999997</v>
      </c>
      <c r="D3268">
        <v>3.4124780000000001</v>
      </c>
    </row>
    <row r="3269" spans="1:4" x14ac:dyDescent="0.25">
      <c r="A3269" s="132">
        <v>12989</v>
      </c>
      <c r="B3269" t="s">
        <v>107</v>
      </c>
      <c r="C3269">
        <v>4.7559480000000001</v>
      </c>
      <c r="D3269">
        <v>3.5406849999999999</v>
      </c>
    </row>
    <row r="3270" spans="1:4" x14ac:dyDescent="0.25">
      <c r="A3270" s="132">
        <v>12992</v>
      </c>
      <c r="B3270" t="s">
        <v>107</v>
      </c>
      <c r="C3270">
        <v>5.1512370000000001</v>
      </c>
      <c r="D3270">
        <v>2.8253629999999998</v>
      </c>
    </row>
    <row r="3271" spans="1:4" x14ac:dyDescent="0.25">
      <c r="A3271" s="132">
        <v>12993</v>
      </c>
      <c r="B3271" t="s">
        <v>109</v>
      </c>
      <c r="C3271">
        <v>5.5767429999999996</v>
      </c>
      <c r="D3271">
        <v>3.0634709999999998</v>
      </c>
    </row>
    <row r="3272" spans="1:4" x14ac:dyDescent="0.25">
      <c r="A3272" s="132">
        <v>12996</v>
      </c>
      <c r="B3272" t="s">
        <v>109</v>
      </c>
      <c r="C3272">
        <v>5.6003290000000003</v>
      </c>
      <c r="D3272">
        <v>2.9724270000000002</v>
      </c>
    </row>
    <row r="3273" spans="1:4" x14ac:dyDescent="0.25">
      <c r="A3273" s="132">
        <v>12997</v>
      </c>
      <c r="B3273" t="s">
        <v>109</v>
      </c>
      <c r="C3273">
        <v>5.0710119999999996</v>
      </c>
      <c r="D3273">
        <v>3.4740690000000001</v>
      </c>
    </row>
    <row r="3274" spans="1:4" x14ac:dyDescent="0.25">
      <c r="A3274" s="132">
        <v>13021</v>
      </c>
      <c r="B3274" t="s">
        <v>109</v>
      </c>
      <c r="C3274">
        <v>5.7974350000000001</v>
      </c>
      <c r="D3274">
        <v>3.1929050000000001</v>
      </c>
    </row>
    <row r="3275" spans="1:4" x14ac:dyDescent="0.25">
      <c r="A3275" s="132">
        <v>13026</v>
      </c>
      <c r="B3275" t="s">
        <v>109</v>
      </c>
      <c r="C3275">
        <v>5.8021219999999998</v>
      </c>
      <c r="D3275">
        <v>3.1527479999999999</v>
      </c>
    </row>
    <row r="3276" spans="1:4" x14ac:dyDescent="0.25">
      <c r="A3276" s="132">
        <v>13027</v>
      </c>
      <c r="B3276" t="s">
        <v>109</v>
      </c>
      <c r="C3276">
        <v>5.7648070000000002</v>
      </c>
      <c r="D3276">
        <v>3.047866</v>
      </c>
    </row>
    <row r="3277" spans="1:4" x14ac:dyDescent="0.25">
      <c r="A3277" s="132">
        <v>13028</v>
      </c>
      <c r="B3277" t="s">
        <v>109</v>
      </c>
      <c r="C3277">
        <v>5.6753159999999996</v>
      </c>
      <c r="D3277">
        <v>3.1416490000000001</v>
      </c>
    </row>
    <row r="3278" spans="1:4" x14ac:dyDescent="0.25">
      <c r="A3278" s="132">
        <v>13029</v>
      </c>
      <c r="B3278" t="s">
        <v>109</v>
      </c>
      <c r="C3278">
        <v>5.7428439999999998</v>
      </c>
      <c r="D3278">
        <v>3.179853</v>
      </c>
    </row>
    <row r="3279" spans="1:4" x14ac:dyDescent="0.25">
      <c r="A3279" s="132">
        <v>13030</v>
      </c>
      <c r="B3279" t="s">
        <v>109</v>
      </c>
      <c r="C3279">
        <v>5.7458580000000001</v>
      </c>
      <c r="D3279">
        <v>3.2833969999999999</v>
      </c>
    </row>
    <row r="3280" spans="1:4" x14ac:dyDescent="0.25">
      <c r="A3280" s="132">
        <v>13031</v>
      </c>
      <c r="B3280" t="s">
        <v>109</v>
      </c>
      <c r="C3280">
        <v>5.772348</v>
      </c>
      <c r="D3280">
        <v>3.2749459999999999</v>
      </c>
    </row>
    <row r="3281" spans="1:4" x14ac:dyDescent="0.25">
      <c r="A3281" s="132">
        <v>13032</v>
      </c>
      <c r="B3281" t="s">
        <v>109</v>
      </c>
      <c r="C3281">
        <v>5.6596279999999997</v>
      </c>
      <c r="D3281">
        <v>3.2718099999999999</v>
      </c>
    </row>
    <row r="3282" spans="1:4" x14ac:dyDescent="0.25">
      <c r="A3282" s="132">
        <v>13033</v>
      </c>
      <c r="B3282" t="s">
        <v>109</v>
      </c>
      <c r="C3282">
        <v>5.7877910000000004</v>
      </c>
      <c r="D3282">
        <v>2.824567</v>
      </c>
    </row>
    <row r="3283" spans="1:4" x14ac:dyDescent="0.25">
      <c r="A3283" s="132">
        <v>13034</v>
      </c>
      <c r="B3283" t="s">
        <v>109</v>
      </c>
      <c r="C3283">
        <v>5.883337</v>
      </c>
      <c r="D3283">
        <v>3.0263059999999999</v>
      </c>
    </row>
    <row r="3284" spans="1:4" x14ac:dyDescent="0.25">
      <c r="A3284" s="132">
        <v>13035</v>
      </c>
      <c r="B3284" t="s">
        <v>109</v>
      </c>
      <c r="C3284">
        <v>5.4770640000000004</v>
      </c>
      <c r="D3284">
        <v>3.3063560000000001</v>
      </c>
    </row>
    <row r="3285" spans="1:4" x14ac:dyDescent="0.25">
      <c r="A3285" s="132">
        <v>13036</v>
      </c>
      <c r="B3285" t="s">
        <v>109</v>
      </c>
      <c r="C3285">
        <v>5.6814390000000001</v>
      </c>
      <c r="D3285">
        <v>2.9804339999999998</v>
      </c>
    </row>
    <row r="3286" spans="1:4" x14ac:dyDescent="0.25">
      <c r="A3286" s="132">
        <v>13037</v>
      </c>
      <c r="B3286" t="s">
        <v>109</v>
      </c>
      <c r="C3286">
        <v>5.6787929999999998</v>
      </c>
      <c r="D3286">
        <v>3.301031</v>
      </c>
    </row>
    <row r="3287" spans="1:4" x14ac:dyDescent="0.25">
      <c r="A3287" s="132">
        <v>13039</v>
      </c>
      <c r="B3287" t="s">
        <v>109</v>
      </c>
      <c r="C3287">
        <v>5.7649819999999998</v>
      </c>
      <c r="D3287">
        <v>3.304824</v>
      </c>
    </row>
    <row r="3288" spans="1:4" x14ac:dyDescent="0.25">
      <c r="A3288" s="132">
        <v>13040</v>
      </c>
      <c r="B3288" t="s">
        <v>109</v>
      </c>
      <c r="C3288">
        <v>5.5071570000000003</v>
      </c>
      <c r="D3288">
        <v>3.2930739999999998</v>
      </c>
    </row>
    <row r="3289" spans="1:4" x14ac:dyDescent="0.25">
      <c r="A3289" s="132">
        <v>13041</v>
      </c>
      <c r="B3289" t="s">
        <v>109</v>
      </c>
      <c r="C3289">
        <v>5.7578719999999999</v>
      </c>
      <c r="D3289">
        <v>3.1901510000000002</v>
      </c>
    </row>
    <row r="3290" spans="1:4" x14ac:dyDescent="0.25">
      <c r="A3290" s="132">
        <v>13042</v>
      </c>
      <c r="B3290" t="s">
        <v>109</v>
      </c>
      <c r="C3290">
        <v>5.6961579999999996</v>
      </c>
      <c r="D3290">
        <v>3.182429</v>
      </c>
    </row>
    <row r="3291" spans="1:4" x14ac:dyDescent="0.25">
      <c r="A3291" s="132">
        <v>13044</v>
      </c>
      <c r="B3291" t="s">
        <v>109</v>
      </c>
      <c r="C3291">
        <v>5.6930139999999998</v>
      </c>
      <c r="D3291">
        <v>3.1395460000000002</v>
      </c>
    </row>
    <row r="3292" spans="1:4" x14ac:dyDescent="0.25">
      <c r="A3292" s="132">
        <v>13045</v>
      </c>
      <c r="B3292" t="s">
        <v>109</v>
      </c>
      <c r="C3292">
        <v>5.5454049999999997</v>
      </c>
      <c r="D3292">
        <v>3.3096369999999999</v>
      </c>
    </row>
    <row r="3293" spans="1:4" x14ac:dyDescent="0.25">
      <c r="A3293" s="132">
        <v>13052</v>
      </c>
      <c r="B3293" t="s">
        <v>109</v>
      </c>
      <c r="C3293">
        <v>5.4204150000000002</v>
      </c>
      <c r="D3293">
        <v>3.3096220000000001</v>
      </c>
    </row>
    <row r="3294" spans="1:4" x14ac:dyDescent="0.25">
      <c r="A3294" s="132">
        <v>13053</v>
      </c>
      <c r="B3294" t="s">
        <v>109</v>
      </c>
      <c r="C3294">
        <v>5.5598130000000001</v>
      </c>
      <c r="D3294">
        <v>3.304792</v>
      </c>
    </row>
    <row r="3295" spans="1:4" x14ac:dyDescent="0.25">
      <c r="A3295" s="132">
        <v>13054</v>
      </c>
      <c r="B3295" t="s">
        <v>109</v>
      </c>
      <c r="C3295">
        <v>5.7079250000000004</v>
      </c>
      <c r="D3295">
        <v>3.2546780000000002</v>
      </c>
    </row>
    <row r="3296" spans="1:4" x14ac:dyDescent="0.25">
      <c r="A3296" s="132">
        <v>13057</v>
      </c>
      <c r="B3296" t="s">
        <v>109</v>
      </c>
      <c r="C3296">
        <v>5.774438</v>
      </c>
      <c r="D3296">
        <v>3.3943059999999998</v>
      </c>
    </row>
    <row r="3297" spans="1:4" x14ac:dyDescent="0.25">
      <c r="A3297" s="132">
        <v>13060</v>
      </c>
      <c r="B3297" t="s">
        <v>109</v>
      </c>
      <c r="C3297">
        <v>5.7572929999999998</v>
      </c>
      <c r="D3297">
        <v>3.1978049999999998</v>
      </c>
    </row>
    <row r="3298" spans="1:4" x14ac:dyDescent="0.25">
      <c r="A3298" s="132">
        <v>13061</v>
      </c>
      <c r="B3298" t="s">
        <v>109</v>
      </c>
      <c r="C3298">
        <v>5.3606199999999999</v>
      </c>
      <c r="D3298">
        <v>3.2922940000000001</v>
      </c>
    </row>
    <row r="3299" spans="1:4" x14ac:dyDescent="0.25">
      <c r="A3299" s="132">
        <v>13063</v>
      </c>
      <c r="B3299" t="s">
        <v>109</v>
      </c>
      <c r="C3299">
        <v>5.4909379999999999</v>
      </c>
      <c r="D3299">
        <v>3.3398750000000001</v>
      </c>
    </row>
    <row r="3300" spans="1:4" x14ac:dyDescent="0.25">
      <c r="A3300" s="132">
        <v>13066</v>
      </c>
      <c r="B3300" t="s">
        <v>109</v>
      </c>
      <c r="C3300">
        <v>5.7029240000000003</v>
      </c>
      <c r="D3300">
        <v>3.3794460000000002</v>
      </c>
    </row>
    <row r="3301" spans="1:4" x14ac:dyDescent="0.25">
      <c r="A3301" s="132">
        <v>13068</v>
      </c>
      <c r="B3301" t="s">
        <v>109</v>
      </c>
      <c r="C3301">
        <v>5.5869249999999999</v>
      </c>
      <c r="D3301">
        <v>3.2986970000000002</v>
      </c>
    </row>
    <row r="3302" spans="1:4" x14ac:dyDescent="0.25">
      <c r="A3302" s="132">
        <v>13069</v>
      </c>
      <c r="B3302" t="s">
        <v>109</v>
      </c>
      <c r="C3302">
        <v>5.7013610000000003</v>
      </c>
      <c r="D3302">
        <v>2.7421660000000001</v>
      </c>
    </row>
    <row r="3303" spans="1:4" x14ac:dyDescent="0.25">
      <c r="A3303" s="132">
        <v>13071</v>
      </c>
      <c r="B3303" t="s">
        <v>109</v>
      </c>
      <c r="C3303">
        <v>5.701835</v>
      </c>
      <c r="D3303">
        <v>3.2612909999999999</v>
      </c>
    </row>
    <row r="3304" spans="1:4" x14ac:dyDescent="0.25">
      <c r="A3304" s="132">
        <v>13072</v>
      </c>
      <c r="B3304" t="s">
        <v>109</v>
      </c>
      <c r="C3304">
        <v>5.3486919999999998</v>
      </c>
      <c r="D3304">
        <v>3.29583</v>
      </c>
    </row>
    <row r="3305" spans="1:4" x14ac:dyDescent="0.25">
      <c r="A3305" s="132">
        <v>13073</v>
      </c>
      <c r="B3305" t="s">
        <v>109</v>
      </c>
      <c r="C3305">
        <v>5.6114379999999997</v>
      </c>
      <c r="D3305">
        <v>3.3043369999999999</v>
      </c>
    </row>
    <row r="3306" spans="1:4" x14ac:dyDescent="0.25">
      <c r="A3306" s="132">
        <v>13074</v>
      </c>
      <c r="B3306" t="s">
        <v>109</v>
      </c>
      <c r="C3306">
        <v>5.7453180000000001</v>
      </c>
      <c r="D3306">
        <v>2.623551</v>
      </c>
    </row>
    <row r="3307" spans="1:4" x14ac:dyDescent="0.25">
      <c r="A3307" s="132">
        <v>13076</v>
      </c>
      <c r="B3307" t="s">
        <v>109</v>
      </c>
      <c r="C3307">
        <v>5.657457</v>
      </c>
      <c r="D3307">
        <v>2.941014</v>
      </c>
    </row>
    <row r="3308" spans="1:4" x14ac:dyDescent="0.25">
      <c r="A3308" s="132">
        <v>13077</v>
      </c>
      <c r="B3308" t="s">
        <v>109</v>
      </c>
      <c r="C3308">
        <v>5.528734</v>
      </c>
      <c r="D3308">
        <v>3.3504010000000002</v>
      </c>
    </row>
    <row r="3309" spans="1:4" x14ac:dyDescent="0.25">
      <c r="A3309" s="132">
        <v>13078</v>
      </c>
      <c r="B3309" t="s">
        <v>109</v>
      </c>
      <c r="C3309">
        <v>5.6241050000000001</v>
      </c>
      <c r="D3309">
        <v>3.3905409999999998</v>
      </c>
    </row>
    <row r="3310" spans="1:4" x14ac:dyDescent="0.25">
      <c r="A3310" s="132">
        <v>13080</v>
      </c>
      <c r="B3310" t="s">
        <v>109</v>
      </c>
      <c r="C3310">
        <v>5.7875069999999997</v>
      </c>
      <c r="D3310">
        <v>3.063002</v>
      </c>
    </row>
    <row r="3311" spans="1:4" x14ac:dyDescent="0.25">
      <c r="A3311" s="132">
        <v>13081</v>
      </c>
      <c r="B3311" t="s">
        <v>109</v>
      </c>
      <c r="C3311">
        <v>5.7517469999999999</v>
      </c>
      <c r="D3311">
        <v>3.194582</v>
      </c>
    </row>
    <row r="3312" spans="1:4" x14ac:dyDescent="0.25">
      <c r="A3312" s="132">
        <v>13082</v>
      </c>
      <c r="B3312" t="s">
        <v>109</v>
      </c>
      <c r="C3312">
        <v>5.7460420000000001</v>
      </c>
      <c r="D3312">
        <v>3.3269880000000001</v>
      </c>
    </row>
    <row r="3313" spans="1:4" x14ac:dyDescent="0.25">
      <c r="A3313" s="132">
        <v>13083</v>
      </c>
      <c r="B3313" t="s">
        <v>109</v>
      </c>
      <c r="C3313">
        <v>5.4735959999999997</v>
      </c>
      <c r="D3313">
        <v>2.7086049999999999</v>
      </c>
    </row>
    <row r="3314" spans="1:4" x14ac:dyDescent="0.25">
      <c r="A3314" s="132">
        <v>13084</v>
      </c>
      <c r="B3314" t="s">
        <v>109</v>
      </c>
      <c r="C3314">
        <v>5.5647849999999996</v>
      </c>
      <c r="D3314">
        <v>3.377173</v>
      </c>
    </row>
    <row r="3315" spans="1:4" x14ac:dyDescent="0.25">
      <c r="A3315" s="132">
        <v>13088</v>
      </c>
      <c r="B3315" t="s">
        <v>109</v>
      </c>
      <c r="C3315">
        <v>5.80213</v>
      </c>
      <c r="D3315">
        <v>3.3201459999999998</v>
      </c>
    </row>
    <row r="3316" spans="1:4" x14ac:dyDescent="0.25">
      <c r="A3316" s="132">
        <v>13090</v>
      </c>
      <c r="B3316" t="s">
        <v>109</v>
      </c>
      <c r="C3316">
        <v>5.7813140000000001</v>
      </c>
      <c r="D3316">
        <v>3.2395309999999999</v>
      </c>
    </row>
    <row r="3317" spans="1:4" x14ac:dyDescent="0.25">
      <c r="A3317" s="132">
        <v>13092</v>
      </c>
      <c r="B3317" t="s">
        <v>109</v>
      </c>
      <c r="C3317">
        <v>5.6227499999999999</v>
      </c>
      <c r="D3317">
        <v>3.3141759999999998</v>
      </c>
    </row>
    <row r="3318" spans="1:4" x14ac:dyDescent="0.25">
      <c r="A3318" s="132">
        <v>13101</v>
      </c>
      <c r="B3318" t="s">
        <v>109</v>
      </c>
      <c r="C3318">
        <v>5.5209979999999996</v>
      </c>
      <c r="D3318">
        <v>3.3027669999999998</v>
      </c>
    </row>
    <row r="3319" spans="1:4" x14ac:dyDescent="0.25">
      <c r="A3319" s="132">
        <v>13103</v>
      </c>
      <c r="B3319" t="s">
        <v>109</v>
      </c>
      <c r="C3319">
        <v>5.6790960000000004</v>
      </c>
      <c r="D3319">
        <v>3.053328</v>
      </c>
    </row>
    <row r="3320" spans="1:4" x14ac:dyDescent="0.25">
      <c r="A3320" s="132">
        <v>13104</v>
      </c>
      <c r="B3320" t="s">
        <v>109</v>
      </c>
      <c r="C3320">
        <v>5.5923369999999997</v>
      </c>
      <c r="D3320">
        <v>3.345253</v>
      </c>
    </row>
    <row r="3321" spans="1:4" x14ac:dyDescent="0.25">
      <c r="A3321" s="132">
        <v>13108</v>
      </c>
      <c r="B3321" t="s">
        <v>109</v>
      </c>
      <c r="C3321">
        <v>5.712091</v>
      </c>
      <c r="D3321">
        <v>3.3124389999999999</v>
      </c>
    </row>
    <row r="3322" spans="1:4" x14ac:dyDescent="0.25">
      <c r="A3322" s="132">
        <v>13110</v>
      </c>
      <c r="B3322" t="s">
        <v>109</v>
      </c>
      <c r="C3322">
        <v>5.6330020000000003</v>
      </c>
      <c r="D3322">
        <v>3.3717769999999998</v>
      </c>
    </row>
    <row r="3323" spans="1:4" x14ac:dyDescent="0.25">
      <c r="A3323" s="132">
        <v>13111</v>
      </c>
      <c r="B3323" t="s">
        <v>109</v>
      </c>
      <c r="C3323">
        <v>5.7703749999999996</v>
      </c>
      <c r="D3323">
        <v>2.6670410000000002</v>
      </c>
    </row>
    <row r="3324" spans="1:4" x14ac:dyDescent="0.25">
      <c r="A3324" s="132">
        <v>13112</v>
      </c>
      <c r="B3324" t="s">
        <v>109</v>
      </c>
      <c r="C3324">
        <v>5.7744090000000003</v>
      </c>
      <c r="D3324">
        <v>3.1093090000000001</v>
      </c>
    </row>
    <row r="3325" spans="1:4" x14ac:dyDescent="0.25">
      <c r="A3325" s="132">
        <v>13114</v>
      </c>
      <c r="B3325" t="s">
        <v>109</v>
      </c>
      <c r="C3325">
        <v>5.6291180000000001</v>
      </c>
      <c r="D3325">
        <v>2.6316649999999999</v>
      </c>
    </row>
    <row r="3326" spans="1:4" x14ac:dyDescent="0.25">
      <c r="A3326" s="132">
        <v>13116</v>
      </c>
      <c r="B3326" t="s">
        <v>109</v>
      </c>
      <c r="C3326">
        <v>5.7607670000000004</v>
      </c>
      <c r="D3326">
        <v>3.387165</v>
      </c>
    </row>
    <row r="3327" spans="1:4" x14ac:dyDescent="0.25">
      <c r="A3327" s="132">
        <v>13118</v>
      </c>
      <c r="B3327" t="s">
        <v>109</v>
      </c>
      <c r="C3327">
        <v>5.605861</v>
      </c>
      <c r="D3327">
        <v>3.3463970000000001</v>
      </c>
    </row>
    <row r="3328" spans="1:4" x14ac:dyDescent="0.25">
      <c r="A3328" s="132">
        <v>13120</v>
      </c>
      <c r="B3328" t="s">
        <v>109</v>
      </c>
      <c r="C3328">
        <v>5.632809</v>
      </c>
      <c r="D3328">
        <v>3.3857309999999998</v>
      </c>
    </row>
    <row r="3329" spans="1:4" x14ac:dyDescent="0.25">
      <c r="A3329" s="132">
        <v>13122</v>
      </c>
      <c r="B3329" t="s">
        <v>109</v>
      </c>
      <c r="C3329">
        <v>5.4139720000000002</v>
      </c>
      <c r="D3329">
        <v>3.3118850000000002</v>
      </c>
    </row>
    <row r="3330" spans="1:4" x14ac:dyDescent="0.25">
      <c r="A3330" s="132">
        <v>13124</v>
      </c>
      <c r="B3330" t="s">
        <v>109</v>
      </c>
      <c r="C3330">
        <v>5.4048740000000004</v>
      </c>
      <c r="D3330">
        <v>3.3059440000000002</v>
      </c>
    </row>
    <row r="3331" spans="1:4" x14ac:dyDescent="0.25">
      <c r="A3331" s="132">
        <v>13126</v>
      </c>
      <c r="B3331" t="s">
        <v>109</v>
      </c>
      <c r="C3331">
        <v>5.6827690000000004</v>
      </c>
      <c r="D3331">
        <v>2.4639440000000001</v>
      </c>
    </row>
    <row r="3332" spans="1:4" x14ac:dyDescent="0.25">
      <c r="A3332" s="132">
        <v>13131</v>
      </c>
      <c r="B3332" t="s">
        <v>109</v>
      </c>
      <c r="C3332">
        <v>5.6108640000000003</v>
      </c>
      <c r="D3332">
        <v>2.88036</v>
      </c>
    </row>
    <row r="3333" spans="1:4" x14ac:dyDescent="0.25">
      <c r="A3333" s="132">
        <v>13132</v>
      </c>
      <c r="B3333" t="s">
        <v>109</v>
      </c>
      <c r="C3333">
        <v>5.7124269999999999</v>
      </c>
      <c r="D3333">
        <v>3.018383</v>
      </c>
    </row>
    <row r="3334" spans="1:4" x14ac:dyDescent="0.25">
      <c r="A3334" s="132">
        <v>13135</v>
      </c>
      <c r="B3334" t="s">
        <v>109</v>
      </c>
      <c r="C3334">
        <v>5.7216940000000003</v>
      </c>
      <c r="D3334">
        <v>2.944877</v>
      </c>
    </row>
    <row r="3335" spans="1:4" x14ac:dyDescent="0.25">
      <c r="A3335" s="132">
        <v>13136</v>
      </c>
      <c r="B3335" t="s">
        <v>109</v>
      </c>
      <c r="C3335">
        <v>5.4421679999999997</v>
      </c>
      <c r="D3335">
        <v>3.3030759999999999</v>
      </c>
    </row>
    <row r="3336" spans="1:4" x14ac:dyDescent="0.25">
      <c r="A3336" s="132">
        <v>13140</v>
      </c>
      <c r="B3336" t="s">
        <v>109</v>
      </c>
      <c r="C3336">
        <v>5.8337279999999998</v>
      </c>
      <c r="D3336">
        <v>2.9220000000000002</v>
      </c>
    </row>
    <row r="3337" spans="1:4" x14ac:dyDescent="0.25">
      <c r="A3337" s="132">
        <v>13141</v>
      </c>
      <c r="B3337" t="s">
        <v>109</v>
      </c>
      <c r="C3337">
        <v>5.5279629999999997</v>
      </c>
      <c r="D3337">
        <v>3.3631769999999999</v>
      </c>
    </row>
    <row r="3338" spans="1:4" x14ac:dyDescent="0.25">
      <c r="A3338" s="132">
        <v>13142</v>
      </c>
      <c r="B3338" t="s">
        <v>109</v>
      </c>
      <c r="C3338">
        <v>5.5955589999999997</v>
      </c>
      <c r="D3338">
        <v>2.5893389999999998</v>
      </c>
    </row>
    <row r="3339" spans="1:4" x14ac:dyDescent="0.25">
      <c r="A3339" s="132">
        <v>13143</v>
      </c>
      <c r="B3339" t="s">
        <v>109</v>
      </c>
      <c r="C3339">
        <v>5.7776329999999998</v>
      </c>
      <c r="D3339">
        <v>2.6515399999999998</v>
      </c>
    </row>
    <row r="3340" spans="1:4" x14ac:dyDescent="0.25">
      <c r="A3340" s="132">
        <v>13144</v>
      </c>
      <c r="B3340" t="s">
        <v>109</v>
      </c>
      <c r="C3340">
        <v>5.4645159999999997</v>
      </c>
      <c r="D3340">
        <v>2.836894</v>
      </c>
    </row>
    <row r="3341" spans="1:4" x14ac:dyDescent="0.25">
      <c r="A3341" s="132">
        <v>13145</v>
      </c>
      <c r="B3341" t="s">
        <v>109</v>
      </c>
      <c r="C3341">
        <v>5.5830310000000001</v>
      </c>
      <c r="D3341">
        <v>2.4317220000000002</v>
      </c>
    </row>
    <row r="3342" spans="1:4" x14ac:dyDescent="0.25">
      <c r="A3342" s="132">
        <v>13146</v>
      </c>
      <c r="B3342" t="s">
        <v>109</v>
      </c>
      <c r="C3342">
        <v>5.8327689999999999</v>
      </c>
      <c r="D3342">
        <v>2.7877730000000001</v>
      </c>
    </row>
    <row r="3343" spans="1:4" x14ac:dyDescent="0.25">
      <c r="A3343" s="132">
        <v>13147</v>
      </c>
      <c r="B3343" t="s">
        <v>109</v>
      </c>
      <c r="C3343">
        <v>5.7245210000000002</v>
      </c>
      <c r="D3343">
        <v>3.2651319999999999</v>
      </c>
    </row>
    <row r="3344" spans="1:4" x14ac:dyDescent="0.25">
      <c r="A3344" s="132">
        <v>13148</v>
      </c>
      <c r="B3344" t="s">
        <v>109</v>
      </c>
      <c r="C3344">
        <v>5.9101569999999999</v>
      </c>
      <c r="D3344">
        <v>2.9001890000000001</v>
      </c>
    </row>
    <row r="3345" spans="1:4" x14ac:dyDescent="0.25">
      <c r="A3345" s="132">
        <v>13152</v>
      </c>
      <c r="B3345" t="s">
        <v>109</v>
      </c>
      <c r="C3345">
        <v>5.6748599999999998</v>
      </c>
      <c r="D3345">
        <v>3.3271130000000002</v>
      </c>
    </row>
    <row r="3346" spans="1:4" x14ac:dyDescent="0.25">
      <c r="A3346" s="132">
        <v>13155</v>
      </c>
      <c r="B3346" t="s">
        <v>109</v>
      </c>
      <c r="C3346">
        <v>5.3710979999999999</v>
      </c>
      <c r="D3346">
        <v>3.307585</v>
      </c>
    </row>
    <row r="3347" spans="1:4" x14ac:dyDescent="0.25">
      <c r="A3347" s="132">
        <v>13156</v>
      </c>
      <c r="B3347" t="s">
        <v>109</v>
      </c>
      <c r="C3347">
        <v>5.7454960000000002</v>
      </c>
      <c r="D3347">
        <v>2.520543</v>
      </c>
    </row>
    <row r="3348" spans="1:4" x14ac:dyDescent="0.25">
      <c r="A3348" s="132">
        <v>13158</v>
      </c>
      <c r="B3348" t="s">
        <v>109</v>
      </c>
      <c r="C3348">
        <v>5.461373</v>
      </c>
      <c r="D3348">
        <v>3.3201390000000002</v>
      </c>
    </row>
    <row r="3349" spans="1:4" x14ac:dyDescent="0.25">
      <c r="A3349" s="132">
        <v>13159</v>
      </c>
      <c r="B3349" t="s">
        <v>109</v>
      </c>
      <c r="C3349">
        <v>5.5214790000000002</v>
      </c>
      <c r="D3349">
        <v>3.3587669999999998</v>
      </c>
    </row>
    <row r="3350" spans="1:4" x14ac:dyDescent="0.25">
      <c r="A3350" s="132">
        <v>13160</v>
      </c>
      <c r="B3350" t="s">
        <v>109</v>
      </c>
      <c r="C3350">
        <v>5.8354939999999997</v>
      </c>
      <c r="D3350">
        <v>3.1356109999999999</v>
      </c>
    </row>
    <row r="3351" spans="1:4" x14ac:dyDescent="0.25">
      <c r="A3351" s="132">
        <v>13164</v>
      </c>
      <c r="B3351" t="s">
        <v>109</v>
      </c>
      <c r="C3351">
        <v>5.7962420000000003</v>
      </c>
      <c r="D3351">
        <v>3.2134779999999998</v>
      </c>
    </row>
    <row r="3352" spans="1:4" x14ac:dyDescent="0.25">
      <c r="A3352" s="132">
        <v>13165</v>
      </c>
      <c r="B3352" t="s">
        <v>109</v>
      </c>
      <c r="C3352">
        <v>5.9000430000000001</v>
      </c>
      <c r="D3352">
        <v>2.8166570000000002</v>
      </c>
    </row>
    <row r="3353" spans="1:4" x14ac:dyDescent="0.25">
      <c r="A3353" s="132">
        <v>13166</v>
      </c>
      <c r="B3353" t="s">
        <v>109</v>
      </c>
      <c r="C3353">
        <v>5.8118059999999998</v>
      </c>
      <c r="D3353">
        <v>3.0050319999999999</v>
      </c>
    </row>
    <row r="3354" spans="1:4" x14ac:dyDescent="0.25">
      <c r="A3354" s="132">
        <v>13167</v>
      </c>
      <c r="B3354" t="s">
        <v>109</v>
      </c>
      <c r="C3354">
        <v>5.6844109999999999</v>
      </c>
      <c r="D3354">
        <v>3.0975990000000002</v>
      </c>
    </row>
    <row r="3355" spans="1:4" x14ac:dyDescent="0.25">
      <c r="A3355" s="132">
        <v>13202</v>
      </c>
      <c r="B3355" t="s">
        <v>109</v>
      </c>
      <c r="C3355">
        <v>5.7600199999999999</v>
      </c>
      <c r="D3355">
        <v>3.3907280000000002</v>
      </c>
    </row>
    <row r="3356" spans="1:4" x14ac:dyDescent="0.25">
      <c r="A3356" s="132">
        <v>13203</v>
      </c>
      <c r="B3356" t="s">
        <v>109</v>
      </c>
      <c r="C3356">
        <v>5.7814329999999998</v>
      </c>
      <c r="D3356">
        <v>3.4014700000000002</v>
      </c>
    </row>
    <row r="3357" spans="1:4" x14ac:dyDescent="0.25">
      <c r="A3357" s="132">
        <v>13204</v>
      </c>
      <c r="B3357" t="s">
        <v>109</v>
      </c>
      <c r="C3357">
        <v>5.7778729999999996</v>
      </c>
      <c r="D3357">
        <v>3.373812</v>
      </c>
    </row>
    <row r="3358" spans="1:4" x14ac:dyDescent="0.25">
      <c r="A3358" s="132">
        <v>13205</v>
      </c>
      <c r="B3358" t="s">
        <v>109</v>
      </c>
      <c r="C3358">
        <v>5.7072950000000002</v>
      </c>
      <c r="D3358">
        <v>3.392722</v>
      </c>
    </row>
    <row r="3359" spans="1:4" x14ac:dyDescent="0.25">
      <c r="A3359" s="132">
        <v>13206</v>
      </c>
      <c r="B3359" t="s">
        <v>109</v>
      </c>
      <c r="C3359">
        <v>5.7903989999999999</v>
      </c>
      <c r="D3359">
        <v>3.420941</v>
      </c>
    </row>
    <row r="3360" spans="1:4" x14ac:dyDescent="0.25">
      <c r="A3360" s="132">
        <v>13207</v>
      </c>
      <c r="B3360" t="s">
        <v>109</v>
      </c>
      <c r="C3360">
        <v>5.7225419999999998</v>
      </c>
      <c r="D3360">
        <v>3.3830469999999999</v>
      </c>
    </row>
    <row r="3361" spans="1:4" x14ac:dyDescent="0.25">
      <c r="A3361" s="132">
        <v>13208</v>
      </c>
      <c r="B3361" t="s">
        <v>109</v>
      </c>
      <c r="C3361">
        <v>5.8025589999999996</v>
      </c>
      <c r="D3361">
        <v>3.3914770000000001</v>
      </c>
    </row>
    <row r="3362" spans="1:4" x14ac:dyDescent="0.25">
      <c r="A3362" s="132">
        <v>13209</v>
      </c>
      <c r="B3362" t="s">
        <v>109</v>
      </c>
      <c r="C3362">
        <v>5.804106</v>
      </c>
      <c r="D3362">
        <v>3.2988110000000002</v>
      </c>
    </row>
    <row r="3363" spans="1:4" x14ac:dyDescent="0.25">
      <c r="A3363" s="132">
        <v>13210</v>
      </c>
      <c r="B3363" t="s">
        <v>109</v>
      </c>
      <c r="C3363">
        <v>5.7364490000000004</v>
      </c>
      <c r="D3363">
        <v>3.4030390000000001</v>
      </c>
    </row>
    <row r="3364" spans="1:4" x14ac:dyDescent="0.25">
      <c r="A3364" s="132">
        <v>13211</v>
      </c>
      <c r="B3364" t="s">
        <v>109</v>
      </c>
      <c r="C3364">
        <v>5.797841</v>
      </c>
      <c r="D3364">
        <v>3.3858820000000001</v>
      </c>
    </row>
    <row r="3365" spans="1:4" x14ac:dyDescent="0.25">
      <c r="A3365" s="132">
        <v>13212</v>
      </c>
      <c r="B3365" t="s">
        <v>109</v>
      </c>
      <c r="C3365">
        <v>5.7889039999999996</v>
      </c>
      <c r="D3365">
        <v>3.3430770000000001</v>
      </c>
    </row>
    <row r="3366" spans="1:4" x14ac:dyDescent="0.25">
      <c r="A3366" s="132">
        <v>13214</v>
      </c>
      <c r="B3366" t="s">
        <v>109</v>
      </c>
      <c r="C3366">
        <v>5.7410360000000003</v>
      </c>
      <c r="D3366">
        <v>3.4237890000000002</v>
      </c>
    </row>
    <row r="3367" spans="1:4" x14ac:dyDescent="0.25">
      <c r="A3367" s="132">
        <v>13215</v>
      </c>
      <c r="B3367" t="s">
        <v>109</v>
      </c>
      <c r="C3367">
        <v>5.6964569999999997</v>
      </c>
      <c r="D3367">
        <v>3.3633920000000002</v>
      </c>
    </row>
    <row r="3368" spans="1:4" x14ac:dyDescent="0.25">
      <c r="A3368" s="132">
        <v>13219</v>
      </c>
      <c r="B3368" t="s">
        <v>109</v>
      </c>
      <c r="C3368">
        <v>5.7694530000000004</v>
      </c>
      <c r="D3368">
        <v>3.3484319999999999</v>
      </c>
    </row>
    <row r="3369" spans="1:4" x14ac:dyDescent="0.25">
      <c r="A3369" s="132">
        <v>13224</v>
      </c>
      <c r="B3369" t="s">
        <v>109</v>
      </c>
      <c r="C3369">
        <v>5.7488130000000002</v>
      </c>
      <c r="D3369">
        <v>3.4185110000000001</v>
      </c>
    </row>
    <row r="3370" spans="1:4" x14ac:dyDescent="0.25">
      <c r="A3370" s="132">
        <v>13244</v>
      </c>
      <c r="B3370" t="s">
        <v>109</v>
      </c>
      <c r="C3370">
        <v>5.7458840000000002</v>
      </c>
      <c r="D3370">
        <v>3.3969399999999998</v>
      </c>
    </row>
    <row r="3371" spans="1:4" x14ac:dyDescent="0.25">
      <c r="A3371" s="132">
        <v>13301</v>
      </c>
      <c r="B3371" t="s">
        <v>109</v>
      </c>
      <c r="C3371">
        <v>5.3221530000000001</v>
      </c>
      <c r="D3371">
        <v>3.6008689999999999</v>
      </c>
    </row>
    <row r="3372" spans="1:4" x14ac:dyDescent="0.25">
      <c r="A3372" s="132">
        <v>13302</v>
      </c>
      <c r="B3372" t="s">
        <v>109</v>
      </c>
      <c r="C3372">
        <v>5.5143940000000002</v>
      </c>
      <c r="D3372">
        <v>2.9024000000000001</v>
      </c>
    </row>
    <row r="3373" spans="1:4" x14ac:dyDescent="0.25">
      <c r="A3373" s="132">
        <v>13303</v>
      </c>
      <c r="B3373" t="s">
        <v>109</v>
      </c>
      <c r="C3373">
        <v>5.4394470000000004</v>
      </c>
      <c r="D3373">
        <v>3.415613</v>
      </c>
    </row>
    <row r="3374" spans="1:4" x14ac:dyDescent="0.25">
      <c r="A3374" s="132">
        <v>13304</v>
      </c>
      <c r="B3374" t="s">
        <v>109</v>
      </c>
      <c r="C3374">
        <v>5.5557449999999999</v>
      </c>
      <c r="D3374">
        <v>3.5968450000000001</v>
      </c>
    </row>
    <row r="3375" spans="1:4" x14ac:dyDescent="0.25">
      <c r="A3375" s="132">
        <v>13308</v>
      </c>
      <c r="B3375" t="s">
        <v>109</v>
      </c>
      <c r="C3375">
        <v>5.6958310000000001</v>
      </c>
      <c r="D3375">
        <v>3.2312500000000002</v>
      </c>
    </row>
    <row r="3376" spans="1:4" x14ac:dyDescent="0.25">
      <c r="A3376" s="132">
        <v>13309</v>
      </c>
      <c r="B3376" t="s">
        <v>109</v>
      </c>
      <c r="C3376">
        <v>5.3141879999999997</v>
      </c>
      <c r="D3376">
        <v>3.515199</v>
      </c>
    </row>
    <row r="3377" spans="1:4" x14ac:dyDescent="0.25">
      <c r="A3377" s="132">
        <v>13310</v>
      </c>
      <c r="B3377" t="s">
        <v>109</v>
      </c>
      <c r="C3377">
        <v>5.4752720000000004</v>
      </c>
      <c r="D3377">
        <v>3.2624339999999998</v>
      </c>
    </row>
    <row r="3378" spans="1:4" x14ac:dyDescent="0.25">
      <c r="A3378" s="132">
        <v>13314</v>
      </c>
      <c r="B3378" t="s">
        <v>109</v>
      </c>
      <c r="C3378">
        <v>5.4403769999999998</v>
      </c>
      <c r="D3378">
        <v>3.398685</v>
      </c>
    </row>
    <row r="3379" spans="1:4" x14ac:dyDescent="0.25">
      <c r="A3379" s="132">
        <v>13315</v>
      </c>
      <c r="B3379" t="s">
        <v>109</v>
      </c>
      <c r="C3379">
        <v>5.3908129999999996</v>
      </c>
      <c r="D3379">
        <v>3.4582950000000001</v>
      </c>
    </row>
    <row r="3380" spans="1:4" x14ac:dyDescent="0.25">
      <c r="A3380" s="132">
        <v>13316</v>
      </c>
      <c r="B3380" t="s">
        <v>109</v>
      </c>
      <c r="C3380">
        <v>5.5109760000000003</v>
      </c>
      <c r="D3380">
        <v>3.1929650000000001</v>
      </c>
    </row>
    <row r="3381" spans="1:4" x14ac:dyDescent="0.25">
      <c r="A3381" s="132">
        <v>13317</v>
      </c>
      <c r="B3381" t="s">
        <v>109</v>
      </c>
      <c r="C3381">
        <v>5.6328610000000001</v>
      </c>
      <c r="D3381">
        <v>3.5202740000000001</v>
      </c>
    </row>
    <row r="3382" spans="1:4" x14ac:dyDescent="0.25">
      <c r="A3382" s="132">
        <v>13318</v>
      </c>
      <c r="B3382" t="s">
        <v>109</v>
      </c>
      <c r="C3382">
        <v>5.4778549999999999</v>
      </c>
      <c r="D3382">
        <v>3.4950070000000002</v>
      </c>
    </row>
    <row r="3383" spans="1:4" x14ac:dyDescent="0.25">
      <c r="A3383" s="132">
        <v>13319</v>
      </c>
      <c r="B3383" t="s">
        <v>109</v>
      </c>
      <c r="C3383">
        <v>5.6301230000000002</v>
      </c>
      <c r="D3383">
        <v>3.5153819999999998</v>
      </c>
    </row>
    <row r="3384" spans="1:4" x14ac:dyDescent="0.25">
      <c r="A3384" s="132">
        <v>13320</v>
      </c>
      <c r="B3384" t="s">
        <v>109</v>
      </c>
      <c r="C3384">
        <v>5.414828</v>
      </c>
      <c r="D3384">
        <v>3.5763950000000002</v>
      </c>
    </row>
    <row r="3385" spans="1:4" x14ac:dyDescent="0.25">
      <c r="A3385" s="132">
        <v>13322</v>
      </c>
      <c r="B3385" t="s">
        <v>109</v>
      </c>
      <c r="C3385">
        <v>5.5308609999999998</v>
      </c>
      <c r="D3385">
        <v>3.5341879999999999</v>
      </c>
    </row>
    <row r="3386" spans="1:4" x14ac:dyDescent="0.25">
      <c r="A3386" s="132">
        <v>13323</v>
      </c>
      <c r="B3386" t="s">
        <v>109</v>
      </c>
      <c r="C3386">
        <v>5.6606019999999999</v>
      </c>
      <c r="D3386">
        <v>3.4665879999999998</v>
      </c>
    </row>
    <row r="3387" spans="1:4" x14ac:dyDescent="0.25">
      <c r="A3387" s="132">
        <v>13324</v>
      </c>
      <c r="B3387" t="s">
        <v>109</v>
      </c>
      <c r="C3387">
        <v>5.1341720000000004</v>
      </c>
      <c r="D3387">
        <v>3.7760980000000002</v>
      </c>
    </row>
    <row r="3388" spans="1:4" x14ac:dyDescent="0.25">
      <c r="A3388" s="132">
        <v>13325</v>
      </c>
      <c r="B3388" t="s">
        <v>109</v>
      </c>
      <c r="C3388">
        <v>5.2235339999999999</v>
      </c>
      <c r="D3388">
        <v>3.3959679999999999</v>
      </c>
    </row>
    <row r="3389" spans="1:4" x14ac:dyDescent="0.25">
      <c r="A3389" s="132">
        <v>13326</v>
      </c>
      <c r="B3389" t="s">
        <v>109</v>
      </c>
      <c r="C3389">
        <v>5.378717</v>
      </c>
      <c r="D3389">
        <v>3.5006149999999998</v>
      </c>
    </row>
    <row r="3390" spans="1:4" x14ac:dyDescent="0.25">
      <c r="A3390" s="132">
        <v>13327</v>
      </c>
      <c r="B3390" t="s">
        <v>109</v>
      </c>
      <c r="C3390">
        <v>5.3105219999999997</v>
      </c>
      <c r="D3390">
        <v>3.4482789999999999</v>
      </c>
    </row>
    <row r="3391" spans="1:4" x14ac:dyDescent="0.25">
      <c r="A3391" s="132">
        <v>13328</v>
      </c>
      <c r="B3391" t="s">
        <v>109</v>
      </c>
      <c r="C3391">
        <v>5.5791719999999998</v>
      </c>
      <c r="D3391">
        <v>3.4121959999999998</v>
      </c>
    </row>
    <row r="3392" spans="1:4" x14ac:dyDescent="0.25">
      <c r="A3392" s="132">
        <v>13329</v>
      </c>
      <c r="B3392" t="s">
        <v>109</v>
      </c>
      <c r="C3392">
        <v>5.4592340000000004</v>
      </c>
      <c r="D3392">
        <v>3.6531099999999999</v>
      </c>
    </row>
    <row r="3393" spans="1:4" x14ac:dyDescent="0.25">
      <c r="A3393" s="132">
        <v>13331</v>
      </c>
      <c r="B3393" t="s">
        <v>109</v>
      </c>
      <c r="C3393">
        <v>5.051526</v>
      </c>
      <c r="D3393">
        <v>3.8408039999999999</v>
      </c>
    </row>
    <row r="3394" spans="1:4" x14ac:dyDescent="0.25">
      <c r="A3394" s="132">
        <v>13332</v>
      </c>
      <c r="B3394" t="s">
        <v>109</v>
      </c>
      <c r="C3394">
        <v>5.3967840000000002</v>
      </c>
      <c r="D3394">
        <v>3.2603909999999998</v>
      </c>
    </row>
    <row r="3395" spans="1:4" x14ac:dyDescent="0.25">
      <c r="A3395" s="132">
        <v>13333</v>
      </c>
      <c r="B3395" t="s">
        <v>109</v>
      </c>
      <c r="C3395">
        <v>5.473719</v>
      </c>
      <c r="D3395">
        <v>3.5768620000000002</v>
      </c>
    </row>
    <row r="3396" spans="1:4" x14ac:dyDescent="0.25">
      <c r="A3396" s="132">
        <v>13334</v>
      </c>
      <c r="B3396" t="s">
        <v>109</v>
      </c>
      <c r="C3396">
        <v>5.398625</v>
      </c>
      <c r="D3396">
        <v>3.2635540000000001</v>
      </c>
    </row>
    <row r="3397" spans="1:4" x14ac:dyDescent="0.25">
      <c r="A3397" s="132">
        <v>13335</v>
      </c>
      <c r="B3397" t="s">
        <v>109</v>
      </c>
      <c r="C3397">
        <v>5.4204619999999997</v>
      </c>
      <c r="D3397">
        <v>3.4045209999999999</v>
      </c>
    </row>
    <row r="3398" spans="1:4" x14ac:dyDescent="0.25">
      <c r="A3398" s="132">
        <v>13337</v>
      </c>
      <c r="B3398" t="s">
        <v>109</v>
      </c>
      <c r="C3398">
        <v>5.3774100000000002</v>
      </c>
      <c r="D3398">
        <v>3.496658</v>
      </c>
    </row>
    <row r="3399" spans="1:4" x14ac:dyDescent="0.25">
      <c r="A3399" s="132">
        <v>13338</v>
      </c>
      <c r="B3399" t="s">
        <v>109</v>
      </c>
      <c r="C3399">
        <v>5.2053820000000002</v>
      </c>
      <c r="D3399">
        <v>3.7003309999999998</v>
      </c>
    </row>
    <row r="3400" spans="1:4" x14ac:dyDescent="0.25">
      <c r="A3400" s="132">
        <v>13339</v>
      </c>
      <c r="B3400" t="s">
        <v>109</v>
      </c>
      <c r="C3400">
        <v>5.6237409999999999</v>
      </c>
      <c r="D3400">
        <v>3.562786</v>
      </c>
    </row>
    <row r="3401" spans="1:4" x14ac:dyDescent="0.25">
      <c r="A3401" s="132">
        <v>13340</v>
      </c>
      <c r="B3401" t="s">
        <v>109</v>
      </c>
      <c r="C3401">
        <v>5.6088930000000001</v>
      </c>
      <c r="D3401">
        <v>3.5901299999999998</v>
      </c>
    </row>
    <row r="3402" spans="1:4" x14ac:dyDescent="0.25">
      <c r="A3402" s="132">
        <v>13342</v>
      </c>
      <c r="B3402" t="s">
        <v>109</v>
      </c>
      <c r="C3402">
        <v>5.4041550000000003</v>
      </c>
      <c r="D3402">
        <v>3.409564</v>
      </c>
    </row>
    <row r="3403" spans="1:4" x14ac:dyDescent="0.25">
      <c r="A3403" s="132">
        <v>13343</v>
      </c>
      <c r="B3403" t="s">
        <v>109</v>
      </c>
      <c r="C3403">
        <v>5.2720799999999999</v>
      </c>
      <c r="D3403">
        <v>3.5276049999999999</v>
      </c>
    </row>
    <row r="3404" spans="1:4" x14ac:dyDescent="0.25">
      <c r="A3404" s="132">
        <v>13345</v>
      </c>
      <c r="B3404" t="s">
        <v>109</v>
      </c>
      <c r="C3404">
        <v>5.3119779999999999</v>
      </c>
      <c r="D3404">
        <v>3.4579019999999998</v>
      </c>
    </row>
    <row r="3405" spans="1:4" x14ac:dyDescent="0.25">
      <c r="A3405" s="132">
        <v>13346</v>
      </c>
      <c r="B3405" t="s">
        <v>109</v>
      </c>
      <c r="C3405">
        <v>5.4402710000000001</v>
      </c>
      <c r="D3405">
        <v>3.26593</v>
      </c>
    </row>
    <row r="3406" spans="1:4" x14ac:dyDescent="0.25">
      <c r="A3406" s="132">
        <v>13348</v>
      </c>
      <c r="B3406" t="s">
        <v>109</v>
      </c>
      <c r="C3406">
        <v>5.3703110000000001</v>
      </c>
      <c r="D3406">
        <v>3.4659620000000002</v>
      </c>
    </row>
    <row r="3407" spans="1:4" x14ac:dyDescent="0.25">
      <c r="A3407" s="132">
        <v>13350</v>
      </c>
      <c r="B3407" t="s">
        <v>109</v>
      </c>
      <c r="C3407">
        <v>5.5723339999999997</v>
      </c>
      <c r="D3407">
        <v>3.6409410000000002</v>
      </c>
    </row>
    <row r="3408" spans="1:4" x14ac:dyDescent="0.25">
      <c r="A3408" s="132">
        <v>13353</v>
      </c>
      <c r="B3408" t="s">
        <v>109</v>
      </c>
      <c r="C3408">
        <v>4.9819750000000003</v>
      </c>
      <c r="D3408">
        <v>3.8058670000000001</v>
      </c>
    </row>
    <row r="3409" spans="1:4" x14ac:dyDescent="0.25">
      <c r="A3409" s="132">
        <v>13354</v>
      </c>
      <c r="B3409" t="s">
        <v>109</v>
      </c>
      <c r="C3409">
        <v>5.5728220000000004</v>
      </c>
      <c r="D3409">
        <v>3.529728</v>
      </c>
    </row>
    <row r="3410" spans="1:4" x14ac:dyDescent="0.25">
      <c r="A3410" s="132">
        <v>13355</v>
      </c>
      <c r="B3410" t="s">
        <v>109</v>
      </c>
      <c r="C3410">
        <v>5.4378840000000004</v>
      </c>
      <c r="D3410">
        <v>3.35025</v>
      </c>
    </row>
    <row r="3411" spans="1:4" x14ac:dyDescent="0.25">
      <c r="A3411" s="132">
        <v>13357</v>
      </c>
      <c r="B3411" t="s">
        <v>109</v>
      </c>
      <c r="C3411">
        <v>5.5140330000000004</v>
      </c>
      <c r="D3411">
        <v>3.5819839999999998</v>
      </c>
    </row>
    <row r="3412" spans="1:4" x14ac:dyDescent="0.25">
      <c r="A3412" s="132">
        <v>13360</v>
      </c>
      <c r="B3412" t="s">
        <v>109</v>
      </c>
      <c r="C3412">
        <v>4.9416690000000001</v>
      </c>
      <c r="D3412">
        <v>3.8333490000000001</v>
      </c>
    </row>
    <row r="3413" spans="1:4" x14ac:dyDescent="0.25">
      <c r="A3413" s="132">
        <v>13361</v>
      </c>
      <c r="B3413" t="s">
        <v>109</v>
      </c>
      <c r="C3413">
        <v>5.5036529999999999</v>
      </c>
      <c r="D3413">
        <v>3.5925129999999998</v>
      </c>
    </row>
    <row r="3414" spans="1:4" x14ac:dyDescent="0.25">
      <c r="A3414" s="132">
        <v>13363</v>
      </c>
      <c r="B3414" t="s">
        <v>109</v>
      </c>
      <c r="C3414">
        <v>5.5388039999999998</v>
      </c>
      <c r="D3414">
        <v>3.3544330000000002</v>
      </c>
    </row>
    <row r="3415" spans="1:4" x14ac:dyDescent="0.25">
      <c r="A3415" s="132">
        <v>13365</v>
      </c>
      <c r="B3415" t="s">
        <v>109</v>
      </c>
      <c r="C3415">
        <v>5.4999580000000003</v>
      </c>
      <c r="D3415">
        <v>3.6648070000000001</v>
      </c>
    </row>
    <row r="3416" spans="1:4" x14ac:dyDescent="0.25">
      <c r="A3416" s="132">
        <v>13367</v>
      </c>
      <c r="B3416" t="s">
        <v>109</v>
      </c>
      <c r="C3416">
        <v>5.1884160000000001</v>
      </c>
      <c r="D3416">
        <v>3.543466</v>
      </c>
    </row>
    <row r="3417" spans="1:4" x14ac:dyDescent="0.25">
      <c r="A3417" s="132">
        <v>13368</v>
      </c>
      <c r="B3417" t="s">
        <v>109</v>
      </c>
      <c r="C3417">
        <v>5.3031829999999998</v>
      </c>
      <c r="D3417">
        <v>3.457614</v>
      </c>
    </row>
    <row r="3418" spans="1:4" x14ac:dyDescent="0.25">
      <c r="A3418" s="132">
        <v>13402</v>
      </c>
      <c r="B3418" t="s">
        <v>109</v>
      </c>
      <c r="C3418">
        <v>5.4804440000000003</v>
      </c>
      <c r="D3418">
        <v>3.31725</v>
      </c>
    </row>
    <row r="3419" spans="1:4" x14ac:dyDescent="0.25">
      <c r="A3419" s="132">
        <v>13403</v>
      </c>
      <c r="B3419" t="s">
        <v>109</v>
      </c>
      <c r="C3419">
        <v>5.6574429999999998</v>
      </c>
      <c r="D3419">
        <v>3.5235020000000001</v>
      </c>
    </row>
    <row r="3420" spans="1:4" x14ac:dyDescent="0.25">
      <c r="A3420" s="132">
        <v>13406</v>
      </c>
      <c r="B3420" t="s">
        <v>109</v>
      </c>
      <c r="C3420">
        <v>5.5099710000000002</v>
      </c>
      <c r="D3420">
        <v>3.6800899999999999</v>
      </c>
    </row>
    <row r="3421" spans="1:4" x14ac:dyDescent="0.25">
      <c r="A3421" s="132">
        <v>13407</v>
      </c>
      <c r="B3421" t="s">
        <v>109</v>
      </c>
      <c r="C3421">
        <v>5.5054100000000004</v>
      </c>
      <c r="D3421">
        <v>3.615259</v>
      </c>
    </row>
    <row r="3422" spans="1:4" x14ac:dyDescent="0.25">
      <c r="A3422" s="132">
        <v>13408</v>
      </c>
      <c r="B3422" t="s">
        <v>109</v>
      </c>
      <c r="C3422">
        <v>5.4431390000000004</v>
      </c>
      <c r="D3422">
        <v>3.2748349999999999</v>
      </c>
    </row>
    <row r="3423" spans="1:4" x14ac:dyDescent="0.25">
      <c r="A3423" s="132">
        <v>13409</v>
      </c>
      <c r="B3423" t="s">
        <v>109</v>
      </c>
      <c r="C3423">
        <v>5.5575650000000003</v>
      </c>
      <c r="D3423">
        <v>3.286124</v>
      </c>
    </row>
    <row r="3424" spans="1:4" x14ac:dyDescent="0.25">
      <c r="A3424" s="132">
        <v>13411</v>
      </c>
      <c r="B3424" t="s">
        <v>109</v>
      </c>
      <c r="C3424">
        <v>5.4120540000000004</v>
      </c>
      <c r="D3424">
        <v>3.3680680000000001</v>
      </c>
    </row>
    <row r="3425" spans="1:4" x14ac:dyDescent="0.25">
      <c r="A3425" s="132">
        <v>13413</v>
      </c>
      <c r="B3425" t="s">
        <v>109</v>
      </c>
      <c r="C3425">
        <v>5.6785670000000001</v>
      </c>
      <c r="D3425">
        <v>3.519476</v>
      </c>
    </row>
    <row r="3426" spans="1:4" x14ac:dyDescent="0.25">
      <c r="A3426" s="132">
        <v>13415</v>
      </c>
      <c r="B3426" t="s">
        <v>109</v>
      </c>
      <c r="C3426">
        <v>5.4061209999999997</v>
      </c>
      <c r="D3426">
        <v>3.3841510000000001</v>
      </c>
    </row>
    <row r="3427" spans="1:4" x14ac:dyDescent="0.25">
      <c r="A3427" s="132">
        <v>13416</v>
      </c>
      <c r="B3427" t="s">
        <v>109</v>
      </c>
      <c r="C3427">
        <v>5.4545490000000001</v>
      </c>
      <c r="D3427">
        <v>3.6838769999999998</v>
      </c>
    </row>
    <row r="3428" spans="1:4" x14ac:dyDescent="0.25">
      <c r="A3428" s="132">
        <v>13417</v>
      </c>
      <c r="B3428" t="s">
        <v>109</v>
      </c>
      <c r="C3428">
        <v>5.7046200000000002</v>
      </c>
      <c r="D3428">
        <v>3.516289</v>
      </c>
    </row>
    <row r="3429" spans="1:4" x14ac:dyDescent="0.25">
      <c r="A3429" s="132">
        <v>13418</v>
      </c>
      <c r="B3429" t="s">
        <v>109</v>
      </c>
      <c r="C3429">
        <v>5.4511750000000001</v>
      </c>
      <c r="D3429">
        <v>3.3923179999999999</v>
      </c>
    </row>
    <row r="3430" spans="1:4" x14ac:dyDescent="0.25">
      <c r="A3430" s="132">
        <v>13420</v>
      </c>
      <c r="B3430" t="s">
        <v>109</v>
      </c>
      <c r="C3430">
        <v>4.9967930000000003</v>
      </c>
      <c r="D3430">
        <v>3.8566319999999998</v>
      </c>
    </row>
    <row r="3431" spans="1:4" x14ac:dyDescent="0.25">
      <c r="A3431" s="132">
        <v>13421</v>
      </c>
      <c r="B3431" t="s">
        <v>109</v>
      </c>
      <c r="C3431">
        <v>5.6658799999999996</v>
      </c>
      <c r="D3431">
        <v>3.2901180000000001</v>
      </c>
    </row>
    <row r="3432" spans="1:4" x14ac:dyDescent="0.25">
      <c r="A3432" s="132">
        <v>13424</v>
      </c>
      <c r="B3432" t="s">
        <v>109</v>
      </c>
      <c r="C3432">
        <v>5.6868030000000003</v>
      </c>
      <c r="D3432">
        <v>3.4633880000000001</v>
      </c>
    </row>
    <row r="3433" spans="1:4" x14ac:dyDescent="0.25">
      <c r="A3433" s="132">
        <v>13425</v>
      </c>
      <c r="B3433" t="s">
        <v>109</v>
      </c>
      <c r="C3433">
        <v>5.5476239999999999</v>
      </c>
      <c r="D3433">
        <v>3.3527</v>
      </c>
    </row>
    <row r="3434" spans="1:4" x14ac:dyDescent="0.25">
      <c r="A3434" s="132">
        <v>13428</v>
      </c>
      <c r="B3434" t="s">
        <v>109</v>
      </c>
      <c r="C3434">
        <v>5.7095159999999998</v>
      </c>
      <c r="D3434">
        <v>3.493233</v>
      </c>
    </row>
    <row r="3435" spans="1:4" x14ac:dyDescent="0.25">
      <c r="A3435" s="132">
        <v>13431</v>
      </c>
      <c r="B3435" t="s">
        <v>109</v>
      </c>
      <c r="C3435">
        <v>5.5336129999999999</v>
      </c>
      <c r="D3435">
        <v>3.6393990000000001</v>
      </c>
    </row>
    <row r="3436" spans="1:4" x14ac:dyDescent="0.25">
      <c r="A3436" s="132">
        <v>13433</v>
      </c>
      <c r="B3436" t="s">
        <v>109</v>
      </c>
      <c r="C3436">
        <v>5.2640890000000002</v>
      </c>
      <c r="D3436">
        <v>3.5659580000000002</v>
      </c>
    </row>
    <row r="3437" spans="1:4" x14ac:dyDescent="0.25">
      <c r="A3437" s="132">
        <v>13436</v>
      </c>
      <c r="B3437" t="s">
        <v>109</v>
      </c>
      <c r="C3437">
        <v>4.9338309999999996</v>
      </c>
      <c r="D3437">
        <v>3.7391960000000002</v>
      </c>
    </row>
    <row r="3438" spans="1:4" x14ac:dyDescent="0.25">
      <c r="A3438" s="132">
        <v>13437</v>
      </c>
      <c r="B3438" t="s">
        <v>109</v>
      </c>
      <c r="C3438">
        <v>5.326257</v>
      </c>
      <c r="D3438">
        <v>3.093423</v>
      </c>
    </row>
    <row r="3439" spans="1:4" x14ac:dyDescent="0.25">
      <c r="A3439" s="132">
        <v>13438</v>
      </c>
      <c r="B3439" t="s">
        <v>109</v>
      </c>
      <c r="C3439">
        <v>5.4063629999999998</v>
      </c>
      <c r="D3439">
        <v>3.613016</v>
      </c>
    </row>
    <row r="3440" spans="1:4" x14ac:dyDescent="0.25">
      <c r="A3440" s="132">
        <v>13439</v>
      </c>
      <c r="B3440" t="s">
        <v>109</v>
      </c>
      <c r="C3440">
        <v>5.4257410000000004</v>
      </c>
      <c r="D3440">
        <v>3.5521150000000001</v>
      </c>
    </row>
    <row r="3441" spans="1:4" x14ac:dyDescent="0.25">
      <c r="A3441" s="132">
        <v>13440</v>
      </c>
      <c r="B3441" t="s">
        <v>109</v>
      </c>
      <c r="C3441">
        <v>5.670471</v>
      </c>
      <c r="D3441">
        <v>3.370781</v>
      </c>
    </row>
    <row r="3442" spans="1:4" x14ac:dyDescent="0.25">
      <c r="A3442" s="132">
        <v>13450</v>
      </c>
      <c r="B3442" t="s">
        <v>109</v>
      </c>
      <c r="C3442">
        <v>5.3466069999999997</v>
      </c>
      <c r="D3442">
        <v>3.5466510000000002</v>
      </c>
    </row>
    <row r="3443" spans="1:4" x14ac:dyDescent="0.25">
      <c r="A3443" s="132">
        <v>13452</v>
      </c>
      <c r="B3443" t="s">
        <v>109</v>
      </c>
      <c r="C3443">
        <v>5.5189399999999997</v>
      </c>
      <c r="D3443">
        <v>3.6002010000000002</v>
      </c>
    </row>
    <row r="3444" spans="1:4" x14ac:dyDescent="0.25">
      <c r="A3444" s="132">
        <v>13454</v>
      </c>
      <c r="B3444" t="s">
        <v>109</v>
      </c>
      <c r="C3444">
        <v>5.225568</v>
      </c>
      <c r="D3444">
        <v>3.7270150000000002</v>
      </c>
    </row>
    <row r="3445" spans="1:4" x14ac:dyDescent="0.25">
      <c r="A3445" s="132">
        <v>13456</v>
      </c>
      <c r="B3445" t="s">
        <v>109</v>
      </c>
      <c r="C3445">
        <v>5.5887169999999999</v>
      </c>
      <c r="D3445">
        <v>3.5141460000000002</v>
      </c>
    </row>
    <row r="3446" spans="1:4" x14ac:dyDescent="0.25">
      <c r="A3446" s="132">
        <v>13459</v>
      </c>
      <c r="B3446" t="s">
        <v>109</v>
      </c>
      <c r="C3446">
        <v>5.5111150000000002</v>
      </c>
      <c r="D3446">
        <v>3.5411959999999998</v>
      </c>
    </row>
    <row r="3447" spans="1:4" x14ac:dyDescent="0.25">
      <c r="A3447" s="132">
        <v>13460</v>
      </c>
      <c r="B3447" t="s">
        <v>109</v>
      </c>
      <c r="C3447">
        <v>5.4073520000000004</v>
      </c>
      <c r="D3447">
        <v>3.3153820000000001</v>
      </c>
    </row>
    <row r="3448" spans="1:4" x14ac:dyDescent="0.25">
      <c r="A3448" s="132">
        <v>13461</v>
      </c>
      <c r="B3448" t="s">
        <v>109</v>
      </c>
      <c r="C3448">
        <v>5.6894780000000003</v>
      </c>
      <c r="D3448">
        <v>3.3066439999999999</v>
      </c>
    </row>
    <row r="3449" spans="1:4" x14ac:dyDescent="0.25">
      <c r="A3449" s="132">
        <v>13464</v>
      </c>
      <c r="B3449" t="s">
        <v>109</v>
      </c>
      <c r="C3449">
        <v>5.3842670000000004</v>
      </c>
      <c r="D3449">
        <v>3.2648890000000002</v>
      </c>
    </row>
    <row r="3450" spans="1:4" x14ac:dyDescent="0.25">
      <c r="A3450" s="132">
        <v>13468</v>
      </c>
      <c r="B3450" t="s">
        <v>109</v>
      </c>
      <c r="C3450">
        <v>5.4576539999999998</v>
      </c>
      <c r="D3450">
        <v>3.571005</v>
      </c>
    </row>
    <row r="3451" spans="1:4" x14ac:dyDescent="0.25">
      <c r="A3451" s="132">
        <v>13469</v>
      </c>
      <c r="B3451" t="s">
        <v>109</v>
      </c>
      <c r="C3451">
        <v>5.6318900000000003</v>
      </c>
      <c r="D3451">
        <v>3.4972750000000001</v>
      </c>
    </row>
    <row r="3452" spans="1:4" x14ac:dyDescent="0.25">
      <c r="A3452" s="132">
        <v>13470</v>
      </c>
      <c r="B3452" t="s">
        <v>109</v>
      </c>
      <c r="C3452">
        <v>5.2218359999999997</v>
      </c>
      <c r="D3452">
        <v>3.6883550000000001</v>
      </c>
    </row>
    <row r="3453" spans="1:4" x14ac:dyDescent="0.25">
      <c r="A3453" s="132">
        <v>13471</v>
      </c>
      <c r="B3453" t="s">
        <v>109</v>
      </c>
      <c r="C3453">
        <v>5.4848270000000001</v>
      </c>
      <c r="D3453">
        <v>3.296049</v>
      </c>
    </row>
    <row r="3454" spans="1:4" x14ac:dyDescent="0.25">
      <c r="A3454" s="132">
        <v>13473</v>
      </c>
      <c r="B3454" t="s">
        <v>109</v>
      </c>
      <c r="C3454">
        <v>5.3126480000000003</v>
      </c>
      <c r="D3454">
        <v>3.378698</v>
      </c>
    </row>
    <row r="3455" spans="1:4" x14ac:dyDescent="0.25">
      <c r="A3455" s="132">
        <v>13475</v>
      </c>
      <c r="B3455" t="s">
        <v>109</v>
      </c>
      <c r="C3455">
        <v>5.5287920000000002</v>
      </c>
      <c r="D3455">
        <v>3.5853030000000001</v>
      </c>
    </row>
    <row r="3456" spans="1:4" x14ac:dyDescent="0.25">
      <c r="A3456" s="132">
        <v>13476</v>
      </c>
      <c r="B3456" t="s">
        <v>109</v>
      </c>
      <c r="C3456">
        <v>5.6987500000000004</v>
      </c>
      <c r="D3456">
        <v>3.3710650000000002</v>
      </c>
    </row>
    <row r="3457" spans="1:4" x14ac:dyDescent="0.25">
      <c r="A3457" s="132">
        <v>13477</v>
      </c>
      <c r="B3457" t="s">
        <v>109</v>
      </c>
      <c r="C3457">
        <v>5.6485019999999997</v>
      </c>
      <c r="D3457">
        <v>3.3614630000000001</v>
      </c>
    </row>
    <row r="3458" spans="1:4" x14ac:dyDescent="0.25">
      <c r="A3458" s="132">
        <v>13478</v>
      </c>
      <c r="B3458" t="s">
        <v>109</v>
      </c>
      <c r="C3458">
        <v>5.7050900000000002</v>
      </c>
      <c r="D3458">
        <v>3.2977280000000002</v>
      </c>
    </row>
    <row r="3459" spans="1:4" x14ac:dyDescent="0.25">
      <c r="A3459" s="132">
        <v>13480</v>
      </c>
      <c r="B3459" t="s">
        <v>109</v>
      </c>
      <c r="C3459">
        <v>5.4879550000000004</v>
      </c>
      <c r="D3459">
        <v>3.4249369999999999</v>
      </c>
    </row>
    <row r="3460" spans="1:4" x14ac:dyDescent="0.25">
      <c r="A3460" s="132">
        <v>13482</v>
      </c>
      <c r="B3460" t="s">
        <v>109</v>
      </c>
      <c r="C3460">
        <v>5.3975540000000004</v>
      </c>
      <c r="D3460">
        <v>3.4303270000000001</v>
      </c>
    </row>
    <row r="3461" spans="1:4" x14ac:dyDescent="0.25">
      <c r="A3461" s="132">
        <v>13483</v>
      </c>
      <c r="B3461" t="s">
        <v>109</v>
      </c>
      <c r="C3461">
        <v>5.5130140000000001</v>
      </c>
      <c r="D3461">
        <v>3.117966</v>
      </c>
    </row>
    <row r="3462" spans="1:4" x14ac:dyDescent="0.25">
      <c r="A3462" s="132">
        <v>13485</v>
      </c>
      <c r="B3462" t="s">
        <v>109</v>
      </c>
      <c r="C3462">
        <v>5.4333070000000001</v>
      </c>
      <c r="D3462">
        <v>3.4059810000000001</v>
      </c>
    </row>
    <row r="3463" spans="1:4" x14ac:dyDescent="0.25">
      <c r="A3463" s="132">
        <v>13486</v>
      </c>
      <c r="B3463" t="s">
        <v>109</v>
      </c>
      <c r="C3463">
        <v>5.4411690000000004</v>
      </c>
      <c r="D3463">
        <v>3.5015459999999998</v>
      </c>
    </row>
    <row r="3464" spans="1:4" x14ac:dyDescent="0.25">
      <c r="A3464" s="132">
        <v>13488</v>
      </c>
      <c r="B3464" t="s">
        <v>109</v>
      </c>
      <c r="C3464">
        <v>5.333914</v>
      </c>
      <c r="D3464">
        <v>3.5757080000000001</v>
      </c>
    </row>
    <row r="3465" spans="1:4" x14ac:dyDescent="0.25">
      <c r="A3465" s="132">
        <v>13489</v>
      </c>
      <c r="B3465" t="s">
        <v>109</v>
      </c>
      <c r="C3465">
        <v>5.302835</v>
      </c>
      <c r="D3465">
        <v>3.3983910000000002</v>
      </c>
    </row>
    <row r="3466" spans="1:4" x14ac:dyDescent="0.25">
      <c r="A3466" s="132">
        <v>13490</v>
      </c>
      <c r="B3466" t="s">
        <v>109</v>
      </c>
      <c r="C3466">
        <v>5.7065799999999998</v>
      </c>
      <c r="D3466">
        <v>3.4339689999999998</v>
      </c>
    </row>
    <row r="3467" spans="1:4" x14ac:dyDescent="0.25">
      <c r="A3467" s="132">
        <v>13491</v>
      </c>
      <c r="B3467" t="s">
        <v>109</v>
      </c>
      <c r="C3467">
        <v>5.441128</v>
      </c>
      <c r="D3467">
        <v>3.5034809999999998</v>
      </c>
    </row>
    <row r="3468" spans="1:4" x14ac:dyDescent="0.25">
      <c r="A3468" s="132">
        <v>13492</v>
      </c>
      <c r="B3468" t="s">
        <v>109</v>
      </c>
      <c r="C3468">
        <v>5.6980880000000003</v>
      </c>
      <c r="D3468">
        <v>3.4954290000000001</v>
      </c>
    </row>
    <row r="3469" spans="1:4" x14ac:dyDescent="0.25">
      <c r="A3469" s="132">
        <v>13493</v>
      </c>
      <c r="B3469" t="s">
        <v>109</v>
      </c>
      <c r="C3469">
        <v>5.5239479999999999</v>
      </c>
      <c r="D3469">
        <v>3.0459339999999999</v>
      </c>
    </row>
    <row r="3470" spans="1:4" x14ac:dyDescent="0.25">
      <c r="A3470" s="132">
        <v>13494</v>
      </c>
      <c r="B3470" t="s">
        <v>109</v>
      </c>
      <c r="C3470">
        <v>5.2413410000000002</v>
      </c>
      <c r="D3470">
        <v>3.6497790000000001</v>
      </c>
    </row>
    <row r="3471" spans="1:4" x14ac:dyDescent="0.25">
      <c r="A3471" s="132">
        <v>13495</v>
      </c>
      <c r="B3471" t="s">
        <v>109</v>
      </c>
      <c r="C3471">
        <v>5.7003469999999998</v>
      </c>
      <c r="D3471">
        <v>3.521617</v>
      </c>
    </row>
    <row r="3472" spans="1:4" x14ac:dyDescent="0.25">
      <c r="A3472" s="132">
        <v>13501</v>
      </c>
      <c r="B3472" t="s">
        <v>109</v>
      </c>
      <c r="C3472">
        <v>5.6969620000000001</v>
      </c>
      <c r="D3472">
        <v>3.5438740000000002</v>
      </c>
    </row>
    <row r="3473" spans="1:4" x14ac:dyDescent="0.25">
      <c r="A3473" s="132">
        <v>13502</v>
      </c>
      <c r="B3473" t="s">
        <v>109</v>
      </c>
      <c r="C3473">
        <v>5.6293369999999996</v>
      </c>
      <c r="D3473">
        <v>3.5855549999999998</v>
      </c>
    </row>
    <row r="3474" spans="1:4" x14ac:dyDescent="0.25">
      <c r="A3474" s="132">
        <v>13601</v>
      </c>
      <c r="B3474" t="s">
        <v>109</v>
      </c>
      <c r="C3474">
        <v>5.4981989999999996</v>
      </c>
      <c r="D3474">
        <v>2.390063</v>
      </c>
    </row>
    <row r="3475" spans="1:4" x14ac:dyDescent="0.25">
      <c r="A3475" s="132">
        <v>13602</v>
      </c>
      <c r="B3475" t="s">
        <v>109</v>
      </c>
      <c r="C3475">
        <v>5.5243460000000004</v>
      </c>
      <c r="D3475">
        <v>2.808036</v>
      </c>
    </row>
    <row r="3476" spans="1:4" x14ac:dyDescent="0.25">
      <c r="A3476" s="132">
        <v>13603</v>
      </c>
      <c r="B3476" t="s">
        <v>109</v>
      </c>
      <c r="C3476">
        <v>5.5053179999999999</v>
      </c>
      <c r="D3476">
        <v>2.6030120000000001</v>
      </c>
    </row>
    <row r="3477" spans="1:4" x14ac:dyDescent="0.25">
      <c r="A3477" s="132">
        <v>13605</v>
      </c>
      <c r="B3477" t="s">
        <v>109</v>
      </c>
      <c r="C3477">
        <v>5.5002230000000001</v>
      </c>
      <c r="D3477">
        <v>2.355826</v>
      </c>
    </row>
    <row r="3478" spans="1:4" x14ac:dyDescent="0.25">
      <c r="A3478" s="132">
        <v>13606</v>
      </c>
      <c r="B3478" t="s">
        <v>109</v>
      </c>
      <c r="C3478">
        <v>5.5014729999999998</v>
      </c>
      <c r="D3478">
        <v>2.2999149999999999</v>
      </c>
    </row>
    <row r="3479" spans="1:4" x14ac:dyDescent="0.25">
      <c r="A3479" s="132">
        <v>13607</v>
      </c>
      <c r="B3479" t="s">
        <v>109</v>
      </c>
      <c r="C3479">
        <v>5.5463050000000003</v>
      </c>
      <c r="D3479">
        <v>2.4123809999999999</v>
      </c>
    </row>
    <row r="3480" spans="1:4" x14ac:dyDescent="0.25">
      <c r="A3480" s="132">
        <v>13608</v>
      </c>
      <c r="B3480" t="s">
        <v>109</v>
      </c>
      <c r="C3480">
        <v>5.5570469999999998</v>
      </c>
      <c r="D3480">
        <v>2.7745410000000001</v>
      </c>
    </row>
    <row r="3481" spans="1:4" x14ac:dyDescent="0.25">
      <c r="A3481" s="132">
        <v>13611</v>
      </c>
      <c r="B3481" t="s">
        <v>109</v>
      </c>
      <c r="C3481">
        <v>5.5556409999999996</v>
      </c>
      <c r="D3481">
        <v>2.232488</v>
      </c>
    </row>
    <row r="3482" spans="1:4" x14ac:dyDescent="0.25">
      <c r="A3482" s="132">
        <v>13612</v>
      </c>
      <c r="B3482" t="s">
        <v>109</v>
      </c>
      <c r="C3482">
        <v>5.4536600000000002</v>
      </c>
      <c r="D3482">
        <v>2.6935410000000002</v>
      </c>
    </row>
    <row r="3483" spans="1:4" x14ac:dyDescent="0.25">
      <c r="A3483" s="132">
        <v>13613</v>
      </c>
      <c r="B3483" t="s">
        <v>109</v>
      </c>
      <c r="C3483">
        <v>5.4596429999999998</v>
      </c>
      <c r="D3483">
        <v>3.1080670000000001</v>
      </c>
    </row>
    <row r="3484" spans="1:4" x14ac:dyDescent="0.25">
      <c r="A3484" s="132">
        <v>13614</v>
      </c>
      <c r="B3484" t="s">
        <v>109</v>
      </c>
      <c r="C3484">
        <v>5.5717309999999998</v>
      </c>
      <c r="D3484">
        <v>2.8135750000000002</v>
      </c>
    </row>
    <row r="3485" spans="1:4" x14ac:dyDescent="0.25">
      <c r="A3485" s="132">
        <v>13616</v>
      </c>
      <c r="B3485" t="s">
        <v>109</v>
      </c>
      <c r="C3485">
        <v>5.5149470000000003</v>
      </c>
      <c r="D3485">
        <v>2.4520719999999998</v>
      </c>
    </row>
    <row r="3486" spans="1:4" x14ac:dyDescent="0.25">
      <c r="A3486" s="132">
        <v>13617</v>
      </c>
      <c r="B3486" t="s">
        <v>109</v>
      </c>
      <c r="C3486">
        <v>5.4998310000000004</v>
      </c>
      <c r="D3486">
        <v>3.1729759999999998</v>
      </c>
    </row>
    <row r="3487" spans="1:4" x14ac:dyDescent="0.25">
      <c r="A3487" s="132">
        <v>13618</v>
      </c>
      <c r="B3487" t="s">
        <v>109</v>
      </c>
      <c r="C3487">
        <v>5.4418939999999996</v>
      </c>
      <c r="D3487">
        <v>2.04786</v>
      </c>
    </row>
    <row r="3488" spans="1:4" x14ac:dyDescent="0.25">
      <c r="A3488" s="132">
        <v>13619</v>
      </c>
      <c r="B3488" t="s">
        <v>109</v>
      </c>
      <c r="C3488">
        <v>5.4315319999999998</v>
      </c>
      <c r="D3488">
        <v>2.9825620000000002</v>
      </c>
    </row>
    <row r="3489" spans="1:4" x14ac:dyDescent="0.25">
      <c r="A3489" s="132">
        <v>13620</v>
      </c>
      <c r="B3489" t="s">
        <v>109</v>
      </c>
      <c r="C3489">
        <v>5.4046709999999996</v>
      </c>
      <c r="D3489">
        <v>3.1539700000000002</v>
      </c>
    </row>
    <row r="3490" spans="1:4" x14ac:dyDescent="0.25">
      <c r="A3490" s="132">
        <v>13621</v>
      </c>
      <c r="B3490" t="s">
        <v>109</v>
      </c>
      <c r="C3490">
        <v>5.491714</v>
      </c>
      <c r="D3490">
        <v>3.1925279999999998</v>
      </c>
    </row>
    <row r="3491" spans="1:4" x14ac:dyDescent="0.25">
      <c r="A3491" s="132">
        <v>13622</v>
      </c>
      <c r="B3491" t="s">
        <v>109</v>
      </c>
      <c r="C3491">
        <v>5.4996900000000002</v>
      </c>
      <c r="D3491">
        <v>2.0457390000000002</v>
      </c>
    </row>
    <row r="3492" spans="1:4" x14ac:dyDescent="0.25">
      <c r="A3492" s="132">
        <v>13624</v>
      </c>
      <c r="B3492" t="s">
        <v>109</v>
      </c>
      <c r="C3492">
        <v>5.5070690000000004</v>
      </c>
      <c r="D3492">
        <v>2.1729599999999998</v>
      </c>
    </row>
    <row r="3493" spans="1:4" x14ac:dyDescent="0.25">
      <c r="A3493" s="132">
        <v>13625</v>
      </c>
      <c r="B3493" t="s">
        <v>109</v>
      </c>
      <c r="C3493">
        <v>5.1246409999999996</v>
      </c>
      <c r="D3493">
        <v>3.7983310000000001</v>
      </c>
    </row>
    <row r="3494" spans="1:4" x14ac:dyDescent="0.25">
      <c r="A3494" s="132">
        <v>13626</v>
      </c>
      <c r="B3494" t="s">
        <v>109</v>
      </c>
      <c r="C3494">
        <v>5.3035220000000001</v>
      </c>
      <c r="D3494">
        <v>3.0033590000000001</v>
      </c>
    </row>
    <row r="3495" spans="1:4" x14ac:dyDescent="0.25">
      <c r="A3495" s="132">
        <v>13630</v>
      </c>
      <c r="B3495" t="s">
        <v>109</v>
      </c>
      <c r="C3495">
        <v>5.5475830000000004</v>
      </c>
      <c r="D3495">
        <v>3.0398670000000001</v>
      </c>
    </row>
    <row r="3496" spans="1:4" x14ac:dyDescent="0.25">
      <c r="A3496" s="132">
        <v>13633</v>
      </c>
      <c r="B3496" t="s">
        <v>109</v>
      </c>
      <c r="C3496">
        <v>5.6039389999999996</v>
      </c>
      <c r="D3496">
        <v>2.9091840000000002</v>
      </c>
    </row>
    <row r="3497" spans="1:4" x14ac:dyDescent="0.25">
      <c r="A3497" s="132">
        <v>13634</v>
      </c>
      <c r="B3497" t="s">
        <v>109</v>
      </c>
      <c r="C3497">
        <v>5.5110000000000001</v>
      </c>
      <c r="D3497">
        <v>2.0759810000000001</v>
      </c>
    </row>
    <row r="3498" spans="1:4" x14ac:dyDescent="0.25">
      <c r="A3498" s="132">
        <v>13635</v>
      </c>
      <c r="B3498" t="s">
        <v>109</v>
      </c>
      <c r="C3498">
        <v>5.417815</v>
      </c>
      <c r="D3498">
        <v>3.2519209999999998</v>
      </c>
    </row>
    <row r="3499" spans="1:4" x14ac:dyDescent="0.25">
      <c r="A3499" s="132">
        <v>13636</v>
      </c>
      <c r="B3499" t="s">
        <v>109</v>
      </c>
      <c r="C3499">
        <v>5.5704250000000002</v>
      </c>
      <c r="D3499">
        <v>2.3075239999999999</v>
      </c>
    </row>
    <row r="3500" spans="1:4" x14ac:dyDescent="0.25">
      <c r="A3500" s="132">
        <v>13637</v>
      </c>
      <c r="B3500" t="s">
        <v>109</v>
      </c>
      <c r="C3500">
        <v>5.5439420000000004</v>
      </c>
      <c r="D3500">
        <v>2.441255</v>
      </c>
    </row>
    <row r="3501" spans="1:4" x14ac:dyDescent="0.25">
      <c r="A3501" s="132">
        <v>13638</v>
      </c>
      <c r="B3501" t="s">
        <v>109</v>
      </c>
      <c r="C3501">
        <v>5.4781399999999998</v>
      </c>
      <c r="D3501">
        <v>2.683662</v>
      </c>
    </row>
    <row r="3502" spans="1:4" x14ac:dyDescent="0.25">
      <c r="A3502" s="132">
        <v>13639</v>
      </c>
      <c r="B3502" t="s">
        <v>109</v>
      </c>
      <c r="C3502">
        <v>5.3292640000000002</v>
      </c>
      <c r="D3502">
        <v>3.469233</v>
      </c>
    </row>
    <row r="3503" spans="1:4" x14ac:dyDescent="0.25">
      <c r="A3503" s="132">
        <v>13640</v>
      </c>
      <c r="B3503" t="s">
        <v>109</v>
      </c>
      <c r="C3503">
        <v>5.5384140000000004</v>
      </c>
      <c r="D3503">
        <v>2.3781319999999999</v>
      </c>
    </row>
    <row r="3504" spans="1:4" x14ac:dyDescent="0.25">
      <c r="A3504" s="132">
        <v>13642</v>
      </c>
      <c r="B3504" t="s">
        <v>109</v>
      </c>
      <c r="C3504">
        <v>5.5228979999999996</v>
      </c>
      <c r="D3504">
        <v>2.9660890000000002</v>
      </c>
    </row>
    <row r="3505" spans="1:4" x14ac:dyDescent="0.25">
      <c r="A3505" s="132">
        <v>13646</v>
      </c>
      <c r="B3505" t="s">
        <v>109</v>
      </c>
      <c r="C3505">
        <v>5.5860839999999996</v>
      </c>
      <c r="D3505">
        <v>2.760135</v>
      </c>
    </row>
    <row r="3506" spans="1:4" x14ac:dyDescent="0.25">
      <c r="A3506" s="132">
        <v>13648</v>
      </c>
      <c r="B3506" t="s">
        <v>109</v>
      </c>
      <c r="C3506">
        <v>5.3743129999999999</v>
      </c>
      <c r="D3506">
        <v>3.3564229999999999</v>
      </c>
    </row>
    <row r="3507" spans="1:4" x14ac:dyDescent="0.25">
      <c r="A3507" s="132">
        <v>13650</v>
      </c>
      <c r="B3507" t="s">
        <v>109</v>
      </c>
      <c r="C3507">
        <v>5.5381299999999998</v>
      </c>
      <c r="D3507">
        <v>2.1496469999999999</v>
      </c>
    </row>
    <row r="3508" spans="1:4" x14ac:dyDescent="0.25">
      <c r="A3508" s="132">
        <v>13652</v>
      </c>
      <c r="B3508" t="s">
        <v>109</v>
      </c>
      <c r="C3508">
        <v>5.4454469999999997</v>
      </c>
      <c r="D3508">
        <v>3.2120220000000002</v>
      </c>
    </row>
    <row r="3509" spans="1:4" x14ac:dyDescent="0.25">
      <c r="A3509" s="132">
        <v>13654</v>
      </c>
      <c r="B3509" t="s">
        <v>109</v>
      </c>
      <c r="C3509">
        <v>5.6251410000000002</v>
      </c>
      <c r="D3509">
        <v>2.9191129999999998</v>
      </c>
    </row>
    <row r="3510" spans="1:4" x14ac:dyDescent="0.25">
      <c r="A3510" s="132">
        <v>13655</v>
      </c>
      <c r="B3510" t="s">
        <v>109</v>
      </c>
      <c r="C3510">
        <v>5.4524999999999997</v>
      </c>
      <c r="D3510">
        <v>3.0225209999999998</v>
      </c>
    </row>
    <row r="3511" spans="1:4" x14ac:dyDescent="0.25">
      <c r="A3511" s="132">
        <v>13656</v>
      </c>
      <c r="B3511" t="s">
        <v>109</v>
      </c>
      <c r="C3511">
        <v>5.5403589999999996</v>
      </c>
      <c r="D3511">
        <v>2.2878029999999998</v>
      </c>
    </row>
    <row r="3512" spans="1:4" x14ac:dyDescent="0.25">
      <c r="A3512" s="132">
        <v>13658</v>
      </c>
      <c r="B3512" t="s">
        <v>109</v>
      </c>
      <c r="C3512">
        <v>5.584327</v>
      </c>
      <c r="D3512">
        <v>3.0579869999999998</v>
      </c>
    </row>
    <row r="3513" spans="1:4" x14ac:dyDescent="0.25">
      <c r="A3513" s="132">
        <v>13659</v>
      </c>
      <c r="B3513" t="s">
        <v>109</v>
      </c>
      <c r="C3513">
        <v>5.3126910000000001</v>
      </c>
      <c r="D3513">
        <v>2.9137270000000002</v>
      </c>
    </row>
    <row r="3514" spans="1:4" x14ac:dyDescent="0.25">
      <c r="A3514" s="132">
        <v>13660</v>
      </c>
      <c r="B3514" t="s">
        <v>109</v>
      </c>
      <c r="C3514">
        <v>5.5324049999999998</v>
      </c>
      <c r="D3514">
        <v>3.1579410000000001</v>
      </c>
    </row>
    <row r="3515" spans="1:4" x14ac:dyDescent="0.25">
      <c r="A3515" s="132">
        <v>13661</v>
      </c>
      <c r="B3515" t="s">
        <v>109</v>
      </c>
      <c r="C3515">
        <v>5.5409280000000001</v>
      </c>
      <c r="D3515">
        <v>2.432823</v>
      </c>
    </row>
    <row r="3516" spans="1:4" x14ac:dyDescent="0.25">
      <c r="A3516" s="132">
        <v>13662</v>
      </c>
      <c r="B3516" t="s">
        <v>109</v>
      </c>
      <c r="C3516">
        <v>5.4878850000000003</v>
      </c>
      <c r="D3516">
        <v>3.0585559999999998</v>
      </c>
    </row>
    <row r="3517" spans="1:4" x14ac:dyDescent="0.25">
      <c r="A3517" s="132">
        <v>13665</v>
      </c>
      <c r="B3517" t="s">
        <v>109</v>
      </c>
      <c r="C3517">
        <v>5.4684470000000003</v>
      </c>
      <c r="D3517">
        <v>3.04474</v>
      </c>
    </row>
    <row r="3518" spans="1:4" x14ac:dyDescent="0.25">
      <c r="A3518" s="132">
        <v>13666</v>
      </c>
      <c r="B3518" t="s">
        <v>109</v>
      </c>
      <c r="C3518">
        <v>5.1272229999999999</v>
      </c>
      <c r="D3518">
        <v>3.8359800000000002</v>
      </c>
    </row>
    <row r="3519" spans="1:4" x14ac:dyDescent="0.25">
      <c r="A3519" s="132">
        <v>13667</v>
      </c>
      <c r="B3519" t="s">
        <v>109</v>
      </c>
      <c r="C3519">
        <v>5.5015549999999998</v>
      </c>
      <c r="D3519">
        <v>3.1271330000000002</v>
      </c>
    </row>
    <row r="3520" spans="1:4" x14ac:dyDescent="0.25">
      <c r="A3520" s="132">
        <v>13668</v>
      </c>
      <c r="B3520" t="s">
        <v>109</v>
      </c>
      <c r="C3520">
        <v>5.5004239999999998</v>
      </c>
      <c r="D3520">
        <v>3.1672039999999999</v>
      </c>
    </row>
    <row r="3521" spans="1:4" x14ac:dyDescent="0.25">
      <c r="A3521" s="132">
        <v>13669</v>
      </c>
      <c r="B3521" t="s">
        <v>109</v>
      </c>
      <c r="C3521">
        <v>5.6287130000000003</v>
      </c>
      <c r="D3521">
        <v>2.9024429999999999</v>
      </c>
    </row>
    <row r="3522" spans="1:4" x14ac:dyDescent="0.25">
      <c r="A3522" s="132">
        <v>13670</v>
      </c>
      <c r="B3522" t="s">
        <v>109</v>
      </c>
      <c r="C3522">
        <v>5.235519</v>
      </c>
      <c r="D3522">
        <v>3.6578400000000002</v>
      </c>
    </row>
    <row r="3523" spans="1:4" x14ac:dyDescent="0.25">
      <c r="A3523" s="132">
        <v>13672</v>
      </c>
      <c r="B3523" t="s">
        <v>109</v>
      </c>
      <c r="C3523">
        <v>5.2042570000000001</v>
      </c>
      <c r="D3523">
        <v>3.6813180000000001</v>
      </c>
    </row>
    <row r="3524" spans="1:4" x14ac:dyDescent="0.25">
      <c r="A3524" s="132">
        <v>13673</v>
      </c>
      <c r="B3524" t="s">
        <v>109</v>
      </c>
      <c r="C3524">
        <v>5.560937</v>
      </c>
      <c r="D3524">
        <v>2.6443400000000001</v>
      </c>
    </row>
    <row r="3525" spans="1:4" x14ac:dyDescent="0.25">
      <c r="A3525" s="132">
        <v>13675</v>
      </c>
      <c r="B3525" t="s">
        <v>109</v>
      </c>
      <c r="C3525">
        <v>5.5681909999999997</v>
      </c>
      <c r="D3525">
        <v>2.495244</v>
      </c>
    </row>
    <row r="3526" spans="1:4" x14ac:dyDescent="0.25">
      <c r="A3526" s="132">
        <v>13676</v>
      </c>
      <c r="B3526" t="s">
        <v>109</v>
      </c>
      <c r="C3526">
        <v>5.3896850000000001</v>
      </c>
      <c r="D3526">
        <v>3.3514629999999999</v>
      </c>
    </row>
    <row r="3527" spans="1:4" x14ac:dyDescent="0.25">
      <c r="A3527" s="132">
        <v>13679</v>
      </c>
      <c r="B3527" t="s">
        <v>109</v>
      </c>
      <c r="C3527">
        <v>5.5775319999999997</v>
      </c>
      <c r="D3527">
        <v>2.6030319999999998</v>
      </c>
    </row>
    <row r="3528" spans="1:4" x14ac:dyDescent="0.25">
      <c r="A3528" s="132">
        <v>13680</v>
      </c>
      <c r="B3528" t="s">
        <v>109</v>
      </c>
      <c r="C3528">
        <v>5.6068509999999998</v>
      </c>
      <c r="D3528">
        <v>2.976121</v>
      </c>
    </row>
    <row r="3529" spans="1:4" x14ac:dyDescent="0.25">
      <c r="A3529" s="132">
        <v>13681</v>
      </c>
      <c r="B3529" t="s">
        <v>109</v>
      </c>
      <c r="C3529">
        <v>5.5357789999999998</v>
      </c>
      <c r="D3529">
        <v>3.0115059999999998</v>
      </c>
    </row>
    <row r="3530" spans="1:4" x14ac:dyDescent="0.25">
      <c r="A3530" s="132">
        <v>13682</v>
      </c>
      <c r="B3530" t="s">
        <v>109</v>
      </c>
      <c r="C3530">
        <v>5.4085260000000002</v>
      </c>
      <c r="D3530">
        <v>2.6774460000000002</v>
      </c>
    </row>
    <row r="3531" spans="1:4" x14ac:dyDescent="0.25">
      <c r="A3531" s="132">
        <v>13684</v>
      </c>
      <c r="B3531" t="s">
        <v>109</v>
      </c>
      <c r="C3531">
        <v>5.2848769999999998</v>
      </c>
      <c r="D3531">
        <v>3.5492970000000001</v>
      </c>
    </row>
    <row r="3532" spans="1:4" x14ac:dyDescent="0.25">
      <c r="A3532" s="132">
        <v>13685</v>
      </c>
      <c r="B3532" t="s">
        <v>109</v>
      </c>
      <c r="C3532">
        <v>5.5126929999999996</v>
      </c>
      <c r="D3532">
        <v>2.053067</v>
      </c>
    </row>
    <row r="3533" spans="1:4" x14ac:dyDescent="0.25">
      <c r="A3533" s="132">
        <v>13687</v>
      </c>
      <c r="B3533" t="s">
        <v>109</v>
      </c>
      <c r="C3533">
        <v>5.2056690000000003</v>
      </c>
      <c r="D3533">
        <v>3.68045</v>
      </c>
    </row>
    <row r="3534" spans="1:4" x14ac:dyDescent="0.25">
      <c r="A3534" s="132">
        <v>13690</v>
      </c>
      <c r="B3534" t="s">
        <v>109</v>
      </c>
      <c r="C3534">
        <v>5.112006</v>
      </c>
      <c r="D3534">
        <v>3.851191</v>
      </c>
    </row>
    <row r="3535" spans="1:4" x14ac:dyDescent="0.25">
      <c r="A3535" s="132">
        <v>13691</v>
      </c>
      <c r="B3535" t="s">
        <v>109</v>
      </c>
      <c r="C3535">
        <v>5.5699449999999997</v>
      </c>
      <c r="D3535">
        <v>2.5391400000000002</v>
      </c>
    </row>
    <row r="3536" spans="1:4" x14ac:dyDescent="0.25">
      <c r="A3536" s="132">
        <v>13693</v>
      </c>
      <c r="B3536" t="s">
        <v>109</v>
      </c>
      <c r="C3536">
        <v>5.4559749999999996</v>
      </c>
      <c r="D3536">
        <v>2.0226869999999999</v>
      </c>
    </row>
    <row r="3537" spans="1:4" x14ac:dyDescent="0.25">
      <c r="A3537" s="132">
        <v>13694</v>
      </c>
      <c r="B3537" t="s">
        <v>109</v>
      </c>
      <c r="C3537">
        <v>5.5130850000000002</v>
      </c>
      <c r="D3537">
        <v>3.1961360000000001</v>
      </c>
    </row>
    <row r="3538" spans="1:4" x14ac:dyDescent="0.25">
      <c r="A3538" s="132">
        <v>13695</v>
      </c>
      <c r="B3538" t="s">
        <v>109</v>
      </c>
      <c r="C3538">
        <v>5.1312889999999998</v>
      </c>
      <c r="D3538">
        <v>3.808087</v>
      </c>
    </row>
    <row r="3539" spans="1:4" x14ac:dyDescent="0.25">
      <c r="A3539" s="132">
        <v>13696</v>
      </c>
      <c r="B3539" t="s">
        <v>109</v>
      </c>
      <c r="C3539">
        <v>5.4814230000000004</v>
      </c>
      <c r="D3539">
        <v>3.1878899999999999</v>
      </c>
    </row>
    <row r="3540" spans="1:4" x14ac:dyDescent="0.25">
      <c r="A3540" s="132">
        <v>13697</v>
      </c>
      <c r="B3540" t="s">
        <v>109</v>
      </c>
      <c r="C3540">
        <v>5.4322949999999999</v>
      </c>
      <c r="D3540">
        <v>3.2478349999999998</v>
      </c>
    </row>
    <row r="3541" spans="1:4" x14ac:dyDescent="0.25">
      <c r="A3541" s="132">
        <v>13699</v>
      </c>
      <c r="B3541" t="s">
        <v>109</v>
      </c>
      <c r="C3541">
        <v>5.4467869999999996</v>
      </c>
      <c r="D3541">
        <v>3.2482690000000001</v>
      </c>
    </row>
    <row r="3542" spans="1:4" x14ac:dyDescent="0.25">
      <c r="A3542" s="132">
        <v>13730</v>
      </c>
      <c r="B3542" t="s">
        <v>109</v>
      </c>
      <c r="C3542">
        <v>5.5202479999999996</v>
      </c>
      <c r="D3542">
        <v>3.4600770000000001</v>
      </c>
    </row>
    <row r="3543" spans="1:4" x14ac:dyDescent="0.25">
      <c r="A3543" s="132">
        <v>13731</v>
      </c>
      <c r="B3543" t="s">
        <v>109</v>
      </c>
      <c r="C3543">
        <v>5.2916169999999996</v>
      </c>
      <c r="D3543">
        <v>3.7576079999999998</v>
      </c>
    </row>
    <row r="3544" spans="1:4" x14ac:dyDescent="0.25">
      <c r="A3544" s="132">
        <v>13732</v>
      </c>
      <c r="B3544" t="s">
        <v>109</v>
      </c>
      <c r="C3544">
        <v>5.6478739999999998</v>
      </c>
      <c r="D3544">
        <v>3.293091</v>
      </c>
    </row>
    <row r="3545" spans="1:4" x14ac:dyDescent="0.25">
      <c r="A3545" s="132">
        <v>13733</v>
      </c>
      <c r="B3545" t="s">
        <v>109</v>
      </c>
      <c r="C3545">
        <v>5.4930529999999997</v>
      </c>
      <c r="D3545">
        <v>3.4315769999999999</v>
      </c>
    </row>
    <row r="3546" spans="1:4" x14ac:dyDescent="0.25">
      <c r="A3546" s="132">
        <v>13734</v>
      </c>
      <c r="B3546" t="s">
        <v>109</v>
      </c>
      <c r="C3546">
        <v>5.642074</v>
      </c>
      <c r="D3546">
        <v>3.2235999999999998</v>
      </c>
    </row>
    <row r="3547" spans="1:4" x14ac:dyDescent="0.25">
      <c r="A3547" s="132">
        <v>13736</v>
      </c>
      <c r="B3547" t="s">
        <v>109</v>
      </c>
      <c r="C3547">
        <v>5.6025349999999996</v>
      </c>
      <c r="D3547">
        <v>3.2847219999999999</v>
      </c>
    </row>
    <row r="3548" spans="1:4" x14ac:dyDescent="0.25">
      <c r="A3548" s="132">
        <v>13739</v>
      </c>
      <c r="B3548" t="s">
        <v>109</v>
      </c>
      <c r="C3548">
        <v>5.2880739999999999</v>
      </c>
      <c r="D3548">
        <v>3.6187779999999998</v>
      </c>
    </row>
    <row r="3549" spans="1:4" x14ac:dyDescent="0.25">
      <c r="A3549" s="132">
        <v>13740</v>
      </c>
      <c r="B3549" t="s">
        <v>109</v>
      </c>
      <c r="C3549">
        <v>5.2533729999999998</v>
      </c>
      <c r="D3549">
        <v>3.708853</v>
      </c>
    </row>
    <row r="3550" spans="1:4" x14ac:dyDescent="0.25">
      <c r="A3550" s="132">
        <v>13743</v>
      </c>
      <c r="B3550" t="s">
        <v>109</v>
      </c>
      <c r="C3550">
        <v>5.6062430000000001</v>
      </c>
      <c r="D3550">
        <v>3.2591670000000001</v>
      </c>
    </row>
    <row r="3551" spans="1:4" x14ac:dyDescent="0.25">
      <c r="A3551" s="132">
        <v>13744</v>
      </c>
      <c r="B3551" t="s">
        <v>109</v>
      </c>
      <c r="C3551">
        <v>5.6532330000000002</v>
      </c>
      <c r="D3551">
        <v>3.3242690000000001</v>
      </c>
    </row>
    <row r="3552" spans="1:4" x14ac:dyDescent="0.25">
      <c r="A3552" s="132">
        <v>13746</v>
      </c>
      <c r="B3552" t="s">
        <v>109</v>
      </c>
      <c r="C3552">
        <v>5.6266090000000002</v>
      </c>
      <c r="D3552">
        <v>3.3446660000000001</v>
      </c>
    </row>
    <row r="3553" spans="1:4" x14ac:dyDescent="0.25">
      <c r="A3553" s="132">
        <v>13748</v>
      </c>
      <c r="B3553" t="s">
        <v>109</v>
      </c>
      <c r="C3553">
        <v>5.6245950000000002</v>
      </c>
      <c r="D3553">
        <v>3.477236</v>
      </c>
    </row>
    <row r="3554" spans="1:4" x14ac:dyDescent="0.25">
      <c r="A3554" s="132">
        <v>13750</v>
      </c>
      <c r="B3554" t="s">
        <v>109</v>
      </c>
      <c r="C3554">
        <v>5.3199670000000001</v>
      </c>
      <c r="D3554">
        <v>3.5319410000000002</v>
      </c>
    </row>
    <row r="3555" spans="1:4" x14ac:dyDescent="0.25">
      <c r="A3555" s="132">
        <v>13751</v>
      </c>
      <c r="B3555" t="s">
        <v>109</v>
      </c>
      <c r="C3555">
        <v>5.3167390000000001</v>
      </c>
      <c r="D3555">
        <v>3.5232250000000001</v>
      </c>
    </row>
    <row r="3556" spans="1:4" x14ac:dyDescent="0.25">
      <c r="A3556" s="132">
        <v>13752</v>
      </c>
      <c r="B3556" t="s">
        <v>109</v>
      </c>
      <c r="C3556">
        <v>5.3209270000000002</v>
      </c>
      <c r="D3556">
        <v>3.6901380000000001</v>
      </c>
    </row>
    <row r="3557" spans="1:4" x14ac:dyDescent="0.25">
      <c r="A3557" s="132">
        <v>13753</v>
      </c>
      <c r="B3557" t="s">
        <v>109</v>
      </c>
      <c r="C3557">
        <v>5.310257</v>
      </c>
      <c r="D3557">
        <v>3.596857</v>
      </c>
    </row>
    <row r="3558" spans="1:4" x14ac:dyDescent="0.25">
      <c r="A3558" s="132">
        <v>13754</v>
      </c>
      <c r="B3558" t="s">
        <v>109</v>
      </c>
      <c r="C3558">
        <v>5.494707</v>
      </c>
      <c r="D3558">
        <v>3.5605859999999998</v>
      </c>
    </row>
    <row r="3559" spans="1:4" x14ac:dyDescent="0.25">
      <c r="A3559" s="132">
        <v>13755</v>
      </c>
      <c r="B3559" t="s">
        <v>109</v>
      </c>
      <c r="C3559">
        <v>5.3726760000000002</v>
      </c>
      <c r="D3559">
        <v>3.6939229999999998</v>
      </c>
    </row>
    <row r="3560" spans="1:4" x14ac:dyDescent="0.25">
      <c r="A3560" s="132">
        <v>13756</v>
      </c>
      <c r="B3560" t="s">
        <v>109</v>
      </c>
      <c r="C3560">
        <v>5.4179430000000002</v>
      </c>
      <c r="D3560">
        <v>3.684059</v>
      </c>
    </row>
    <row r="3561" spans="1:4" x14ac:dyDescent="0.25">
      <c r="A3561" s="132">
        <v>13757</v>
      </c>
      <c r="B3561" t="s">
        <v>109</v>
      </c>
      <c r="C3561">
        <v>5.3214969999999999</v>
      </c>
      <c r="D3561">
        <v>3.5345840000000002</v>
      </c>
    </row>
    <row r="3562" spans="1:4" x14ac:dyDescent="0.25">
      <c r="A3562" s="132">
        <v>13760</v>
      </c>
      <c r="B3562" t="s">
        <v>109</v>
      </c>
      <c r="C3562">
        <v>5.665</v>
      </c>
      <c r="D3562">
        <v>3.2937460000000001</v>
      </c>
    </row>
    <row r="3563" spans="1:4" x14ac:dyDescent="0.25">
      <c r="A3563" s="132">
        <v>13775</v>
      </c>
      <c r="B3563" t="s">
        <v>109</v>
      </c>
      <c r="C3563">
        <v>5.3833500000000001</v>
      </c>
      <c r="D3563">
        <v>3.4899269999999998</v>
      </c>
    </row>
    <row r="3564" spans="1:4" x14ac:dyDescent="0.25">
      <c r="A3564" s="132">
        <v>13776</v>
      </c>
      <c r="B3564" t="s">
        <v>109</v>
      </c>
      <c r="C3564">
        <v>5.4397089999999997</v>
      </c>
      <c r="D3564">
        <v>3.39209</v>
      </c>
    </row>
    <row r="3565" spans="1:4" x14ac:dyDescent="0.25">
      <c r="A3565" s="132">
        <v>13777</v>
      </c>
      <c r="B3565" t="s">
        <v>109</v>
      </c>
      <c r="C3565">
        <v>5.6528999999999998</v>
      </c>
      <c r="D3565">
        <v>3.2993039999999998</v>
      </c>
    </row>
    <row r="3566" spans="1:4" x14ac:dyDescent="0.25">
      <c r="A3566" s="132">
        <v>13778</v>
      </c>
      <c r="B3566" t="s">
        <v>109</v>
      </c>
      <c r="C3566">
        <v>5.567272</v>
      </c>
      <c r="D3566">
        <v>3.339893</v>
      </c>
    </row>
    <row r="3567" spans="1:4" x14ac:dyDescent="0.25">
      <c r="A3567" s="132">
        <v>13780</v>
      </c>
      <c r="B3567" t="s">
        <v>109</v>
      </c>
      <c r="C3567">
        <v>5.4759979999999997</v>
      </c>
      <c r="D3567">
        <v>3.3730329999999999</v>
      </c>
    </row>
    <row r="3568" spans="1:4" x14ac:dyDescent="0.25">
      <c r="A3568" s="132">
        <v>13782</v>
      </c>
      <c r="B3568" t="s">
        <v>109</v>
      </c>
      <c r="C3568">
        <v>5.334657</v>
      </c>
      <c r="D3568">
        <v>3.6589</v>
      </c>
    </row>
    <row r="3569" spans="1:4" x14ac:dyDescent="0.25">
      <c r="A3569" s="132">
        <v>13783</v>
      </c>
      <c r="B3569" t="s">
        <v>109</v>
      </c>
      <c r="C3569">
        <v>5.4874809999999998</v>
      </c>
      <c r="D3569">
        <v>3.643799</v>
      </c>
    </row>
    <row r="3570" spans="1:4" x14ac:dyDescent="0.25">
      <c r="A3570" s="132">
        <v>13786</v>
      </c>
      <c r="B3570" t="s">
        <v>109</v>
      </c>
      <c r="C3570">
        <v>5.2898579999999997</v>
      </c>
      <c r="D3570">
        <v>3.62087</v>
      </c>
    </row>
    <row r="3571" spans="1:4" x14ac:dyDescent="0.25">
      <c r="A3571" s="132">
        <v>13787</v>
      </c>
      <c r="B3571" t="s">
        <v>109</v>
      </c>
      <c r="C3571">
        <v>5.5833779999999997</v>
      </c>
      <c r="D3571">
        <v>3.432734</v>
      </c>
    </row>
    <row r="3572" spans="1:4" x14ac:dyDescent="0.25">
      <c r="A3572" s="132">
        <v>13788</v>
      </c>
      <c r="B3572" t="s">
        <v>109</v>
      </c>
      <c r="C3572">
        <v>5.260383</v>
      </c>
      <c r="D3572">
        <v>3.6953299999999998</v>
      </c>
    </row>
    <row r="3573" spans="1:4" x14ac:dyDescent="0.25">
      <c r="A3573" s="132">
        <v>13790</v>
      </c>
      <c r="B3573" t="s">
        <v>109</v>
      </c>
      <c r="C3573">
        <v>5.6619859999999997</v>
      </c>
      <c r="D3573">
        <v>3.320033</v>
      </c>
    </row>
    <row r="3574" spans="1:4" x14ac:dyDescent="0.25">
      <c r="A3574" s="132">
        <v>13795</v>
      </c>
      <c r="B3574" t="s">
        <v>109</v>
      </c>
      <c r="C3574">
        <v>5.6297290000000002</v>
      </c>
      <c r="D3574">
        <v>3.4703400000000002</v>
      </c>
    </row>
    <row r="3575" spans="1:4" x14ac:dyDescent="0.25">
      <c r="A3575" s="132">
        <v>13796</v>
      </c>
      <c r="B3575" t="s">
        <v>109</v>
      </c>
      <c r="C3575">
        <v>5.4016469999999996</v>
      </c>
      <c r="D3575">
        <v>3.3981140000000001</v>
      </c>
    </row>
    <row r="3576" spans="1:4" x14ac:dyDescent="0.25">
      <c r="A3576" s="132">
        <v>13797</v>
      </c>
      <c r="B3576" t="s">
        <v>109</v>
      </c>
      <c r="C3576">
        <v>5.6239229999999996</v>
      </c>
      <c r="D3576">
        <v>3.2858100000000001</v>
      </c>
    </row>
    <row r="3577" spans="1:4" x14ac:dyDescent="0.25">
      <c r="A3577" s="132">
        <v>13801</v>
      </c>
      <c r="B3577" t="s">
        <v>109</v>
      </c>
      <c r="C3577">
        <v>5.4722229999999996</v>
      </c>
      <c r="D3577">
        <v>3.310098</v>
      </c>
    </row>
    <row r="3578" spans="1:4" x14ac:dyDescent="0.25">
      <c r="A3578" s="132">
        <v>13802</v>
      </c>
      <c r="B3578" t="s">
        <v>109</v>
      </c>
      <c r="C3578">
        <v>5.6560730000000001</v>
      </c>
      <c r="D3578">
        <v>3.2911790000000001</v>
      </c>
    </row>
    <row r="3579" spans="1:4" x14ac:dyDescent="0.25">
      <c r="A3579" s="132">
        <v>13803</v>
      </c>
      <c r="B3579" t="s">
        <v>109</v>
      </c>
      <c r="C3579">
        <v>5.5697530000000004</v>
      </c>
      <c r="D3579">
        <v>3.2877839999999998</v>
      </c>
    </row>
    <row r="3580" spans="1:4" x14ac:dyDescent="0.25">
      <c r="A3580" s="132">
        <v>13804</v>
      </c>
      <c r="B3580" t="s">
        <v>109</v>
      </c>
      <c r="C3580">
        <v>5.4528379999999999</v>
      </c>
      <c r="D3580">
        <v>3.5203959999999999</v>
      </c>
    </row>
    <row r="3581" spans="1:4" x14ac:dyDescent="0.25">
      <c r="A3581" s="132">
        <v>13806</v>
      </c>
      <c r="B3581" t="s">
        <v>109</v>
      </c>
      <c r="C3581">
        <v>5.3401719999999999</v>
      </c>
      <c r="D3581">
        <v>3.513004</v>
      </c>
    </row>
    <row r="3582" spans="1:4" x14ac:dyDescent="0.25">
      <c r="A3582" s="132">
        <v>13807</v>
      </c>
      <c r="B3582" t="s">
        <v>109</v>
      </c>
      <c r="C3582">
        <v>5.3711380000000002</v>
      </c>
      <c r="D3582">
        <v>3.4327580000000002</v>
      </c>
    </row>
    <row r="3583" spans="1:4" x14ac:dyDescent="0.25">
      <c r="A3583" s="132">
        <v>13808</v>
      </c>
      <c r="B3583" t="s">
        <v>109</v>
      </c>
      <c r="C3583">
        <v>5.4155389999999999</v>
      </c>
      <c r="D3583">
        <v>3.3870450000000001</v>
      </c>
    </row>
    <row r="3584" spans="1:4" x14ac:dyDescent="0.25">
      <c r="A3584" s="132">
        <v>13809</v>
      </c>
      <c r="B3584" t="s">
        <v>109</v>
      </c>
      <c r="C3584">
        <v>5.4590930000000002</v>
      </c>
      <c r="D3584">
        <v>3.405036</v>
      </c>
    </row>
    <row r="3585" spans="1:4" x14ac:dyDescent="0.25">
      <c r="A3585" s="132">
        <v>13810</v>
      </c>
      <c r="B3585" t="s">
        <v>109</v>
      </c>
      <c r="C3585">
        <v>5.390358</v>
      </c>
      <c r="D3585">
        <v>3.4098959999999998</v>
      </c>
    </row>
    <row r="3586" spans="1:4" x14ac:dyDescent="0.25">
      <c r="A3586" s="132">
        <v>13811</v>
      </c>
      <c r="B3586" t="s">
        <v>109</v>
      </c>
      <c r="C3586">
        <v>5.6337809999999999</v>
      </c>
      <c r="D3586">
        <v>3.2745350000000002</v>
      </c>
    </row>
    <row r="3587" spans="1:4" x14ac:dyDescent="0.25">
      <c r="A3587" s="132">
        <v>13812</v>
      </c>
      <c r="B3587" t="s">
        <v>109</v>
      </c>
      <c r="C3587">
        <v>5.6329729999999998</v>
      </c>
      <c r="D3587">
        <v>3.2345640000000002</v>
      </c>
    </row>
    <row r="3588" spans="1:4" x14ac:dyDescent="0.25">
      <c r="A3588" s="132">
        <v>13813</v>
      </c>
      <c r="B3588" t="s">
        <v>109</v>
      </c>
      <c r="C3588">
        <v>5.5308760000000001</v>
      </c>
      <c r="D3588">
        <v>3.485541</v>
      </c>
    </row>
    <row r="3589" spans="1:4" x14ac:dyDescent="0.25">
      <c r="A3589" s="132">
        <v>13815</v>
      </c>
      <c r="B3589" t="s">
        <v>109</v>
      </c>
      <c r="C3589">
        <v>5.4161089999999996</v>
      </c>
      <c r="D3589">
        <v>3.3221289999999999</v>
      </c>
    </row>
    <row r="3590" spans="1:4" x14ac:dyDescent="0.25">
      <c r="A3590" s="132">
        <v>13820</v>
      </c>
      <c r="B3590" t="s">
        <v>109</v>
      </c>
      <c r="C3590">
        <v>5.3779729999999999</v>
      </c>
      <c r="D3590">
        <v>3.4406750000000001</v>
      </c>
    </row>
    <row r="3591" spans="1:4" x14ac:dyDescent="0.25">
      <c r="A3591" s="132">
        <v>13825</v>
      </c>
      <c r="B3591" t="s">
        <v>109</v>
      </c>
      <c r="C3591">
        <v>5.4164479999999999</v>
      </c>
      <c r="D3591">
        <v>3.4177780000000002</v>
      </c>
    </row>
    <row r="3592" spans="1:4" x14ac:dyDescent="0.25">
      <c r="A3592" s="132">
        <v>13826</v>
      </c>
      <c r="B3592" t="s">
        <v>109</v>
      </c>
      <c r="C3592">
        <v>5.5712679999999999</v>
      </c>
      <c r="D3592">
        <v>3.4910860000000001</v>
      </c>
    </row>
    <row r="3593" spans="1:4" x14ac:dyDescent="0.25">
      <c r="A3593" s="132">
        <v>13827</v>
      </c>
      <c r="B3593" t="s">
        <v>109</v>
      </c>
      <c r="C3593">
        <v>5.6436089999999997</v>
      </c>
      <c r="D3593">
        <v>3.2525270000000002</v>
      </c>
    </row>
    <row r="3594" spans="1:4" x14ac:dyDescent="0.25">
      <c r="A3594" s="132">
        <v>13830</v>
      </c>
      <c r="B3594" t="s">
        <v>109</v>
      </c>
      <c r="C3594">
        <v>5.4852730000000003</v>
      </c>
      <c r="D3594">
        <v>3.3371439999999999</v>
      </c>
    </row>
    <row r="3595" spans="1:4" x14ac:dyDescent="0.25">
      <c r="A3595" s="132">
        <v>13832</v>
      </c>
      <c r="B3595" t="s">
        <v>109</v>
      </c>
      <c r="C3595">
        <v>5.3697020000000002</v>
      </c>
      <c r="D3595">
        <v>3.289666</v>
      </c>
    </row>
    <row r="3596" spans="1:4" x14ac:dyDescent="0.25">
      <c r="A3596" s="132">
        <v>13833</v>
      </c>
      <c r="B3596" t="s">
        <v>109</v>
      </c>
      <c r="C3596">
        <v>5.6290500000000003</v>
      </c>
      <c r="D3596">
        <v>3.395022</v>
      </c>
    </row>
    <row r="3597" spans="1:4" x14ac:dyDescent="0.25">
      <c r="A3597" s="132">
        <v>13834</v>
      </c>
      <c r="B3597" t="s">
        <v>109</v>
      </c>
      <c r="C3597">
        <v>5.3601419999999997</v>
      </c>
      <c r="D3597">
        <v>3.4502820000000001</v>
      </c>
    </row>
    <row r="3598" spans="1:4" x14ac:dyDescent="0.25">
      <c r="A3598" s="132">
        <v>13835</v>
      </c>
      <c r="B3598" t="s">
        <v>109</v>
      </c>
      <c r="C3598">
        <v>5.5827099999999996</v>
      </c>
      <c r="D3598">
        <v>3.2924090000000001</v>
      </c>
    </row>
    <row r="3599" spans="1:4" x14ac:dyDescent="0.25">
      <c r="A3599" s="132">
        <v>13838</v>
      </c>
      <c r="B3599" t="s">
        <v>109</v>
      </c>
      <c r="C3599">
        <v>5.4570230000000004</v>
      </c>
      <c r="D3599">
        <v>3.4707379999999999</v>
      </c>
    </row>
    <row r="3600" spans="1:4" x14ac:dyDescent="0.25">
      <c r="A3600" s="132">
        <v>13839</v>
      </c>
      <c r="B3600" t="s">
        <v>109</v>
      </c>
      <c r="C3600">
        <v>5.3910340000000003</v>
      </c>
      <c r="D3600">
        <v>3.539685</v>
      </c>
    </row>
    <row r="3601" spans="1:4" x14ac:dyDescent="0.25">
      <c r="A3601" s="132">
        <v>13841</v>
      </c>
      <c r="B3601" t="s">
        <v>109</v>
      </c>
      <c r="C3601">
        <v>5.5635560000000002</v>
      </c>
      <c r="D3601">
        <v>3.2985440000000001</v>
      </c>
    </row>
    <row r="3602" spans="1:4" x14ac:dyDescent="0.25">
      <c r="A3602" s="132">
        <v>13842</v>
      </c>
      <c r="B3602" t="s">
        <v>109</v>
      </c>
      <c r="C3602">
        <v>5.2816159999999996</v>
      </c>
      <c r="D3602">
        <v>3.6401080000000001</v>
      </c>
    </row>
    <row r="3603" spans="1:4" x14ac:dyDescent="0.25">
      <c r="A3603" s="132">
        <v>13843</v>
      </c>
      <c r="B3603" t="s">
        <v>109</v>
      </c>
      <c r="C3603">
        <v>5.4233079999999996</v>
      </c>
      <c r="D3603">
        <v>3.3681800000000002</v>
      </c>
    </row>
    <row r="3604" spans="1:4" x14ac:dyDescent="0.25">
      <c r="A3604" s="132">
        <v>13844</v>
      </c>
      <c r="B3604" t="s">
        <v>109</v>
      </c>
      <c r="C3604">
        <v>5.3819350000000004</v>
      </c>
      <c r="D3604">
        <v>3.3032949999999999</v>
      </c>
    </row>
    <row r="3605" spans="1:4" x14ac:dyDescent="0.25">
      <c r="A3605" s="132">
        <v>13846</v>
      </c>
      <c r="B3605" t="s">
        <v>109</v>
      </c>
      <c r="C3605">
        <v>5.3703200000000004</v>
      </c>
      <c r="D3605">
        <v>3.4922710000000001</v>
      </c>
    </row>
    <row r="3606" spans="1:4" x14ac:dyDescent="0.25">
      <c r="A3606" s="132">
        <v>13849</v>
      </c>
      <c r="B3606" t="s">
        <v>109</v>
      </c>
      <c r="C3606">
        <v>5.42882</v>
      </c>
      <c r="D3606">
        <v>3.4677030000000002</v>
      </c>
    </row>
    <row r="3607" spans="1:4" x14ac:dyDescent="0.25">
      <c r="A3607" s="132">
        <v>13850</v>
      </c>
      <c r="B3607" t="s">
        <v>109</v>
      </c>
      <c r="C3607">
        <v>5.654471</v>
      </c>
      <c r="D3607">
        <v>3.3468529999999999</v>
      </c>
    </row>
    <row r="3608" spans="1:4" x14ac:dyDescent="0.25">
      <c r="A3608" s="132">
        <v>13856</v>
      </c>
      <c r="B3608" t="s">
        <v>109</v>
      </c>
      <c r="C3608">
        <v>5.3806419999999999</v>
      </c>
      <c r="D3608">
        <v>3.60324</v>
      </c>
    </row>
    <row r="3609" spans="1:4" x14ac:dyDescent="0.25">
      <c r="A3609" s="132">
        <v>13859</v>
      </c>
      <c r="B3609" t="s">
        <v>109</v>
      </c>
      <c r="C3609">
        <v>5.4133680000000002</v>
      </c>
      <c r="D3609">
        <v>3.450885</v>
      </c>
    </row>
    <row r="3610" spans="1:4" x14ac:dyDescent="0.25">
      <c r="A3610" s="132">
        <v>13861</v>
      </c>
      <c r="B3610" t="s">
        <v>109</v>
      </c>
      <c r="C3610">
        <v>5.4061919999999999</v>
      </c>
      <c r="D3610">
        <v>3.4094880000000001</v>
      </c>
    </row>
    <row r="3611" spans="1:4" x14ac:dyDescent="0.25">
      <c r="A3611" s="132">
        <v>13862</v>
      </c>
      <c r="B3611" t="s">
        <v>109</v>
      </c>
      <c r="C3611">
        <v>5.6190990000000003</v>
      </c>
      <c r="D3611">
        <v>3.2939240000000001</v>
      </c>
    </row>
    <row r="3612" spans="1:4" x14ac:dyDescent="0.25">
      <c r="A3612" s="132">
        <v>13863</v>
      </c>
      <c r="B3612" t="s">
        <v>109</v>
      </c>
      <c r="C3612">
        <v>5.5661709999999998</v>
      </c>
      <c r="D3612">
        <v>3.2822309999999999</v>
      </c>
    </row>
    <row r="3613" spans="1:4" x14ac:dyDescent="0.25">
      <c r="A3613" s="132">
        <v>13864</v>
      </c>
      <c r="B3613" t="s">
        <v>109</v>
      </c>
      <c r="C3613">
        <v>5.5789179999999998</v>
      </c>
      <c r="D3613">
        <v>3.2705549999999999</v>
      </c>
    </row>
    <row r="3614" spans="1:4" x14ac:dyDescent="0.25">
      <c r="A3614" s="132">
        <v>13865</v>
      </c>
      <c r="B3614" t="s">
        <v>109</v>
      </c>
      <c r="C3614">
        <v>5.5765880000000001</v>
      </c>
      <c r="D3614">
        <v>3.5164179999999998</v>
      </c>
    </row>
    <row r="3615" spans="1:4" x14ac:dyDescent="0.25">
      <c r="A3615" s="132">
        <v>13901</v>
      </c>
      <c r="B3615" t="s">
        <v>109</v>
      </c>
      <c r="C3615">
        <v>5.6528549999999997</v>
      </c>
      <c r="D3615">
        <v>3.3564829999999999</v>
      </c>
    </row>
    <row r="3616" spans="1:4" x14ac:dyDescent="0.25">
      <c r="A3616" s="132">
        <v>13903</v>
      </c>
      <c r="B3616" t="s">
        <v>109</v>
      </c>
      <c r="C3616">
        <v>5.6333900000000003</v>
      </c>
      <c r="D3616">
        <v>3.4260079999999999</v>
      </c>
    </row>
    <row r="3617" spans="1:4" x14ac:dyDescent="0.25">
      <c r="A3617" s="132">
        <v>13904</v>
      </c>
      <c r="B3617" t="s">
        <v>109</v>
      </c>
      <c r="C3617">
        <v>5.6396040000000003</v>
      </c>
      <c r="D3617">
        <v>3.409589</v>
      </c>
    </row>
    <row r="3618" spans="1:4" x14ac:dyDescent="0.25">
      <c r="A3618" s="132">
        <v>13905</v>
      </c>
      <c r="B3618" t="s">
        <v>109</v>
      </c>
      <c r="C3618">
        <v>5.6591800000000001</v>
      </c>
      <c r="D3618">
        <v>3.3343150000000001</v>
      </c>
    </row>
    <row r="3619" spans="1:4" x14ac:dyDescent="0.25">
      <c r="A3619" s="132">
        <v>14001</v>
      </c>
      <c r="B3619" t="s">
        <v>109</v>
      </c>
      <c r="C3619">
        <v>5.9629770000000004</v>
      </c>
      <c r="D3619">
        <v>2.669581</v>
      </c>
    </row>
    <row r="3620" spans="1:4" x14ac:dyDescent="0.25">
      <c r="A3620" s="132">
        <v>14004</v>
      </c>
      <c r="B3620" t="s">
        <v>109</v>
      </c>
      <c r="C3620">
        <v>5.9053649999999998</v>
      </c>
      <c r="D3620">
        <v>2.839753</v>
      </c>
    </row>
    <row r="3621" spans="1:4" x14ac:dyDescent="0.25">
      <c r="A3621" s="132">
        <v>14005</v>
      </c>
      <c r="B3621" t="s">
        <v>109</v>
      </c>
      <c r="C3621">
        <v>5.812201</v>
      </c>
      <c r="D3621">
        <v>2.8106469999999999</v>
      </c>
    </row>
    <row r="3622" spans="1:4" x14ac:dyDescent="0.25">
      <c r="A3622" s="132">
        <v>14006</v>
      </c>
      <c r="B3622" t="s">
        <v>109</v>
      </c>
      <c r="C3622">
        <v>5.7894690000000004</v>
      </c>
      <c r="D3622">
        <v>2.9453299999999998</v>
      </c>
    </row>
    <row r="3623" spans="1:4" x14ac:dyDescent="0.25">
      <c r="A3623" s="132">
        <v>14008</v>
      </c>
      <c r="B3623" t="s">
        <v>109</v>
      </c>
      <c r="C3623">
        <v>5.9473459999999996</v>
      </c>
      <c r="D3623">
        <v>2.3717280000000001</v>
      </c>
    </row>
    <row r="3624" spans="1:4" x14ac:dyDescent="0.25">
      <c r="A3624" s="132">
        <v>14009</v>
      </c>
      <c r="B3624" t="s">
        <v>109</v>
      </c>
      <c r="C3624">
        <v>5.5418960000000004</v>
      </c>
      <c r="D3624">
        <v>3.3400059999999998</v>
      </c>
    </row>
    <row r="3625" spans="1:4" x14ac:dyDescent="0.25">
      <c r="A3625" s="132">
        <v>14011</v>
      </c>
      <c r="B3625" t="s">
        <v>109</v>
      </c>
      <c r="C3625">
        <v>5.7211119999999998</v>
      </c>
      <c r="D3625">
        <v>2.9791620000000001</v>
      </c>
    </row>
    <row r="3626" spans="1:4" x14ac:dyDescent="0.25">
      <c r="A3626" s="132">
        <v>14012</v>
      </c>
      <c r="B3626" t="s">
        <v>109</v>
      </c>
      <c r="C3626">
        <v>5.9459249999999999</v>
      </c>
      <c r="D3626">
        <v>2.3375400000000002</v>
      </c>
    </row>
    <row r="3627" spans="1:4" x14ac:dyDescent="0.25">
      <c r="A3627" s="132">
        <v>14013</v>
      </c>
      <c r="B3627" t="s">
        <v>109</v>
      </c>
      <c r="C3627">
        <v>5.9540600000000001</v>
      </c>
      <c r="D3627">
        <v>2.6036630000000001</v>
      </c>
    </row>
    <row r="3628" spans="1:4" x14ac:dyDescent="0.25">
      <c r="A3628" s="132">
        <v>14020</v>
      </c>
      <c r="B3628" t="s">
        <v>109</v>
      </c>
      <c r="C3628">
        <v>5.8739879999999998</v>
      </c>
      <c r="D3628">
        <v>2.6777630000000001</v>
      </c>
    </row>
    <row r="3629" spans="1:4" x14ac:dyDescent="0.25">
      <c r="A3629" s="132">
        <v>14024</v>
      </c>
      <c r="B3629" t="s">
        <v>109</v>
      </c>
      <c r="C3629">
        <v>5.4943759999999999</v>
      </c>
      <c r="D3629">
        <v>3.3342459999999998</v>
      </c>
    </row>
    <row r="3630" spans="1:4" x14ac:dyDescent="0.25">
      <c r="A3630" s="132">
        <v>14025</v>
      </c>
      <c r="B3630" t="s">
        <v>109</v>
      </c>
      <c r="C3630">
        <v>5.6730669999999996</v>
      </c>
      <c r="D3630">
        <v>3.2026859999999999</v>
      </c>
    </row>
    <row r="3631" spans="1:4" x14ac:dyDescent="0.25">
      <c r="A3631" s="132">
        <v>14026</v>
      </c>
      <c r="B3631" t="s">
        <v>109</v>
      </c>
      <c r="C3631">
        <v>6.0049000000000001</v>
      </c>
      <c r="D3631">
        <v>2.7289249999999998</v>
      </c>
    </row>
    <row r="3632" spans="1:4" x14ac:dyDescent="0.25">
      <c r="A3632" s="132">
        <v>14028</v>
      </c>
      <c r="B3632" t="s">
        <v>109</v>
      </c>
      <c r="C3632">
        <v>5.9321770000000003</v>
      </c>
      <c r="D3632">
        <v>2.3715079999999999</v>
      </c>
    </row>
    <row r="3633" spans="1:4" x14ac:dyDescent="0.25">
      <c r="A3633" s="132">
        <v>14030</v>
      </c>
      <c r="B3633" t="s">
        <v>109</v>
      </c>
      <c r="C3633">
        <v>5.5549609999999996</v>
      </c>
      <c r="D3633">
        <v>3.3521969999999999</v>
      </c>
    </row>
    <row r="3634" spans="1:4" x14ac:dyDescent="0.25">
      <c r="A3634" s="132">
        <v>14031</v>
      </c>
      <c r="B3634" t="s">
        <v>109</v>
      </c>
      <c r="C3634">
        <v>5.9860740000000003</v>
      </c>
      <c r="D3634">
        <v>2.7009699999999999</v>
      </c>
    </row>
    <row r="3635" spans="1:4" x14ac:dyDescent="0.25">
      <c r="A3635" s="132">
        <v>14032</v>
      </c>
      <c r="B3635" t="s">
        <v>109</v>
      </c>
      <c r="C3635">
        <v>5.9940790000000002</v>
      </c>
      <c r="D3635">
        <v>2.6337079999999999</v>
      </c>
    </row>
    <row r="3636" spans="1:4" x14ac:dyDescent="0.25">
      <c r="A3636" s="132">
        <v>14033</v>
      </c>
      <c r="B3636" t="s">
        <v>109</v>
      </c>
      <c r="C3636">
        <v>5.7136259999999996</v>
      </c>
      <c r="D3636">
        <v>3.1515330000000001</v>
      </c>
    </row>
    <row r="3637" spans="1:4" x14ac:dyDescent="0.25">
      <c r="A3637" s="132">
        <v>14034</v>
      </c>
      <c r="B3637" t="s">
        <v>109</v>
      </c>
      <c r="C3637">
        <v>5.6365610000000004</v>
      </c>
      <c r="D3637">
        <v>3.3325979999999999</v>
      </c>
    </row>
    <row r="3638" spans="1:4" x14ac:dyDescent="0.25">
      <c r="A3638" s="132">
        <v>14036</v>
      </c>
      <c r="B3638" t="s">
        <v>109</v>
      </c>
      <c r="C3638">
        <v>5.8965620000000003</v>
      </c>
      <c r="D3638">
        <v>2.7451460000000001</v>
      </c>
    </row>
    <row r="3639" spans="1:4" x14ac:dyDescent="0.25">
      <c r="A3639" s="132">
        <v>14037</v>
      </c>
      <c r="B3639" t="s">
        <v>109</v>
      </c>
      <c r="C3639">
        <v>5.7722829999999998</v>
      </c>
      <c r="D3639">
        <v>2.9976500000000001</v>
      </c>
    </row>
    <row r="3640" spans="1:4" x14ac:dyDescent="0.25">
      <c r="A3640" s="132">
        <v>14039</v>
      </c>
      <c r="B3640" t="s">
        <v>109</v>
      </c>
      <c r="C3640">
        <v>5.7439710000000002</v>
      </c>
      <c r="D3640">
        <v>2.9110900000000002</v>
      </c>
    </row>
    <row r="3641" spans="1:4" x14ac:dyDescent="0.25">
      <c r="A3641" s="132">
        <v>14040</v>
      </c>
      <c r="B3641" t="s">
        <v>109</v>
      </c>
      <c r="C3641">
        <v>5.8313119999999996</v>
      </c>
      <c r="D3641">
        <v>2.8737689999999998</v>
      </c>
    </row>
    <row r="3642" spans="1:4" x14ac:dyDescent="0.25">
      <c r="A3642" s="132">
        <v>14041</v>
      </c>
      <c r="B3642" t="s">
        <v>109</v>
      </c>
      <c r="C3642">
        <v>5.5852050000000002</v>
      </c>
      <c r="D3642">
        <v>3.5137589999999999</v>
      </c>
    </row>
    <row r="3643" spans="1:4" x14ac:dyDescent="0.25">
      <c r="A3643" s="132">
        <v>14042</v>
      </c>
      <c r="B3643" t="s">
        <v>109</v>
      </c>
      <c r="C3643">
        <v>5.4691210000000003</v>
      </c>
      <c r="D3643">
        <v>3.4981049999999998</v>
      </c>
    </row>
    <row r="3644" spans="1:4" x14ac:dyDescent="0.25">
      <c r="A3644" s="132">
        <v>14043</v>
      </c>
      <c r="B3644" t="s">
        <v>109</v>
      </c>
      <c r="C3644">
        <v>5.9946320000000002</v>
      </c>
      <c r="D3644">
        <v>2.770543</v>
      </c>
    </row>
    <row r="3645" spans="1:4" x14ac:dyDescent="0.25">
      <c r="A3645" s="132">
        <v>14047</v>
      </c>
      <c r="B3645" t="s">
        <v>109</v>
      </c>
      <c r="C3645">
        <v>5.8159590000000003</v>
      </c>
      <c r="D3645">
        <v>2.8489740000000001</v>
      </c>
    </row>
    <row r="3646" spans="1:4" x14ac:dyDescent="0.25">
      <c r="A3646" s="132">
        <v>14048</v>
      </c>
      <c r="B3646" t="s">
        <v>109</v>
      </c>
      <c r="C3646">
        <v>5.6569500000000001</v>
      </c>
      <c r="D3646">
        <v>3.230029</v>
      </c>
    </row>
    <row r="3647" spans="1:4" x14ac:dyDescent="0.25">
      <c r="A3647" s="132">
        <v>14051</v>
      </c>
      <c r="B3647" t="s">
        <v>109</v>
      </c>
      <c r="C3647">
        <v>6.0068619999999999</v>
      </c>
      <c r="D3647">
        <v>2.6269979999999999</v>
      </c>
    </row>
    <row r="3648" spans="1:4" x14ac:dyDescent="0.25">
      <c r="A3648" s="132">
        <v>14052</v>
      </c>
      <c r="B3648" t="s">
        <v>109</v>
      </c>
      <c r="C3648">
        <v>5.8200370000000001</v>
      </c>
      <c r="D3648">
        <v>2.995301</v>
      </c>
    </row>
    <row r="3649" spans="1:4" x14ac:dyDescent="0.25">
      <c r="A3649" s="132">
        <v>14054</v>
      </c>
      <c r="B3649" t="s">
        <v>109</v>
      </c>
      <c r="C3649">
        <v>5.8289439999999999</v>
      </c>
      <c r="D3649">
        <v>2.7699240000000001</v>
      </c>
    </row>
    <row r="3650" spans="1:4" x14ac:dyDescent="0.25">
      <c r="A3650" s="132">
        <v>14055</v>
      </c>
      <c r="B3650" t="s">
        <v>109</v>
      </c>
      <c r="C3650">
        <v>5.5525979999999997</v>
      </c>
      <c r="D3650">
        <v>3.3715350000000002</v>
      </c>
    </row>
    <row r="3651" spans="1:4" x14ac:dyDescent="0.25">
      <c r="A3651" s="132">
        <v>14057</v>
      </c>
      <c r="B3651" t="s">
        <v>109</v>
      </c>
      <c r="C3651">
        <v>5.7575750000000001</v>
      </c>
      <c r="D3651">
        <v>3.0171540000000001</v>
      </c>
    </row>
    <row r="3652" spans="1:4" x14ac:dyDescent="0.25">
      <c r="A3652" s="132">
        <v>14058</v>
      </c>
      <c r="B3652" t="s">
        <v>109</v>
      </c>
      <c r="C3652">
        <v>5.9340710000000003</v>
      </c>
      <c r="D3652">
        <v>2.498675</v>
      </c>
    </row>
    <row r="3653" spans="1:4" x14ac:dyDescent="0.25">
      <c r="A3653" s="132">
        <v>14059</v>
      </c>
      <c r="B3653" t="s">
        <v>109</v>
      </c>
      <c r="C3653">
        <v>5.9116289999999996</v>
      </c>
      <c r="D3653">
        <v>2.8834040000000001</v>
      </c>
    </row>
    <row r="3654" spans="1:4" x14ac:dyDescent="0.25">
      <c r="A3654" s="132">
        <v>14060</v>
      </c>
      <c r="B3654" t="s">
        <v>109</v>
      </c>
      <c r="C3654">
        <v>5.4531999999999998</v>
      </c>
      <c r="D3654">
        <v>3.489757</v>
      </c>
    </row>
    <row r="3655" spans="1:4" x14ac:dyDescent="0.25">
      <c r="A3655" s="132">
        <v>14062</v>
      </c>
      <c r="B3655" t="s">
        <v>109</v>
      </c>
      <c r="C3655">
        <v>5.6171369999999996</v>
      </c>
      <c r="D3655">
        <v>3.3898899999999998</v>
      </c>
    </row>
    <row r="3656" spans="1:4" x14ac:dyDescent="0.25">
      <c r="A3656" s="132">
        <v>14063</v>
      </c>
      <c r="B3656" t="s">
        <v>109</v>
      </c>
      <c r="C3656">
        <v>5.6218620000000001</v>
      </c>
      <c r="D3656">
        <v>3.3842590000000001</v>
      </c>
    </row>
    <row r="3657" spans="1:4" x14ac:dyDescent="0.25">
      <c r="A3657" s="132">
        <v>14065</v>
      </c>
      <c r="B3657" t="s">
        <v>109</v>
      </c>
      <c r="C3657">
        <v>5.4764160000000004</v>
      </c>
      <c r="D3657">
        <v>3.4318849999999999</v>
      </c>
    </row>
    <row r="3658" spans="1:4" x14ac:dyDescent="0.25">
      <c r="A3658" s="132">
        <v>14066</v>
      </c>
      <c r="B3658" t="s">
        <v>109</v>
      </c>
      <c r="C3658">
        <v>5.5521529999999997</v>
      </c>
      <c r="D3658">
        <v>3.2288480000000002</v>
      </c>
    </row>
    <row r="3659" spans="1:4" x14ac:dyDescent="0.25">
      <c r="A3659" s="132">
        <v>14067</v>
      </c>
      <c r="B3659" t="s">
        <v>109</v>
      </c>
      <c r="C3659">
        <v>5.9852949999999998</v>
      </c>
      <c r="D3659">
        <v>2.4545089999999998</v>
      </c>
    </row>
    <row r="3660" spans="1:4" x14ac:dyDescent="0.25">
      <c r="A3660" s="132">
        <v>14068</v>
      </c>
      <c r="B3660" t="s">
        <v>109</v>
      </c>
      <c r="C3660">
        <v>6.0127819999999996</v>
      </c>
      <c r="D3660">
        <v>2.623688</v>
      </c>
    </row>
    <row r="3661" spans="1:4" x14ac:dyDescent="0.25">
      <c r="A3661" s="132">
        <v>14069</v>
      </c>
      <c r="B3661" t="s">
        <v>109</v>
      </c>
      <c r="C3661">
        <v>5.610538</v>
      </c>
      <c r="D3661">
        <v>3.2873559999999999</v>
      </c>
    </row>
    <row r="3662" spans="1:4" x14ac:dyDescent="0.25">
      <c r="A3662" s="132">
        <v>14070</v>
      </c>
      <c r="B3662" t="s">
        <v>109</v>
      </c>
      <c r="C3662">
        <v>5.6151840000000002</v>
      </c>
      <c r="D3662">
        <v>3.4339019999999998</v>
      </c>
    </row>
    <row r="3663" spans="1:4" x14ac:dyDescent="0.25">
      <c r="A3663" s="132">
        <v>14072</v>
      </c>
      <c r="B3663" t="s">
        <v>109</v>
      </c>
      <c r="C3663">
        <v>5.9500960000000003</v>
      </c>
      <c r="D3663">
        <v>2.4836399999999998</v>
      </c>
    </row>
    <row r="3664" spans="1:4" x14ac:dyDescent="0.25">
      <c r="A3664" s="132">
        <v>14075</v>
      </c>
      <c r="B3664" t="s">
        <v>109</v>
      </c>
      <c r="C3664">
        <v>5.8309129999999998</v>
      </c>
      <c r="D3664">
        <v>2.9029820000000002</v>
      </c>
    </row>
    <row r="3665" spans="1:4" x14ac:dyDescent="0.25">
      <c r="A3665" s="132">
        <v>14080</v>
      </c>
      <c r="B3665" t="s">
        <v>109</v>
      </c>
      <c r="C3665">
        <v>5.6480319999999997</v>
      </c>
      <c r="D3665">
        <v>3.225082</v>
      </c>
    </row>
    <row r="3666" spans="1:4" x14ac:dyDescent="0.25">
      <c r="A3666" s="132">
        <v>14081</v>
      </c>
      <c r="B3666" t="s">
        <v>109</v>
      </c>
      <c r="C3666">
        <v>5.7485309999999998</v>
      </c>
      <c r="D3666">
        <v>3.0931489999999999</v>
      </c>
    </row>
    <row r="3667" spans="1:4" x14ac:dyDescent="0.25">
      <c r="A3667" s="132">
        <v>14082</v>
      </c>
      <c r="B3667" t="s">
        <v>109</v>
      </c>
      <c r="C3667">
        <v>5.5974440000000003</v>
      </c>
      <c r="D3667">
        <v>3.2287940000000002</v>
      </c>
    </row>
    <row r="3668" spans="1:4" x14ac:dyDescent="0.25">
      <c r="A3668" s="132">
        <v>14083</v>
      </c>
      <c r="B3668" t="s">
        <v>109</v>
      </c>
      <c r="C3668">
        <v>5.6390289999999998</v>
      </c>
      <c r="D3668">
        <v>3.1873399999999998</v>
      </c>
    </row>
    <row r="3669" spans="1:4" x14ac:dyDescent="0.25">
      <c r="A3669" s="132">
        <v>14085</v>
      </c>
      <c r="B3669" t="s">
        <v>109</v>
      </c>
      <c r="C3669">
        <v>5.8401129999999997</v>
      </c>
      <c r="D3669">
        <v>2.8099940000000001</v>
      </c>
    </row>
    <row r="3670" spans="1:4" x14ac:dyDescent="0.25">
      <c r="A3670" s="132">
        <v>14086</v>
      </c>
      <c r="B3670" t="s">
        <v>109</v>
      </c>
      <c r="C3670">
        <v>5.9729270000000003</v>
      </c>
      <c r="D3670">
        <v>2.7878479999999999</v>
      </c>
    </row>
    <row r="3671" spans="1:4" x14ac:dyDescent="0.25">
      <c r="A3671" s="132">
        <v>14091</v>
      </c>
      <c r="B3671" t="s">
        <v>109</v>
      </c>
      <c r="C3671">
        <v>5.6687130000000003</v>
      </c>
      <c r="D3671">
        <v>3.2321330000000001</v>
      </c>
    </row>
    <row r="3672" spans="1:4" x14ac:dyDescent="0.25">
      <c r="A3672" s="132">
        <v>14092</v>
      </c>
      <c r="B3672" t="s">
        <v>109</v>
      </c>
      <c r="C3672">
        <v>5.9586329999999998</v>
      </c>
      <c r="D3672">
        <v>2.3936980000000001</v>
      </c>
    </row>
    <row r="3673" spans="1:4" x14ac:dyDescent="0.25">
      <c r="A3673" s="132">
        <v>14094</v>
      </c>
      <c r="B3673" t="s">
        <v>109</v>
      </c>
      <c r="C3673">
        <v>5.9867330000000001</v>
      </c>
      <c r="D3673">
        <v>2.504902</v>
      </c>
    </row>
    <row r="3674" spans="1:4" x14ac:dyDescent="0.25">
      <c r="A3674" s="132">
        <v>14098</v>
      </c>
      <c r="B3674" t="s">
        <v>109</v>
      </c>
      <c r="C3674">
        <v>5.9373639999999996</v>
      </c>
      <c r="D3674">
        <v>2.301558</v>
      </c>
    </row>
    <row r="3675" spans="1:4" x14ac:dyDescent="0.25">
      <c r="A3675" s="132">
        <v>14101</v>
      </c>
      <c r="B3675" t="s">
        <v>109</v>
      </c>
      <c r="C3675">
        <v>5.4142599999999996</v>
      </c>
      <c r="D3675">
        <v>3.6219999999999999</v>
      </c>
    </row>
    <row r="3676" spans="1:4" x14ac:dyDescent="0.25">
      <c r="A3676" s="132">
        <v>14102</v>
      </c>
      <c r="B3676" t="s">
        <v>109</v>
      </c>
      <c r="C3676">
        <v>5.8786620000000003</v>
      </c>
      <c r="D3676">
        <v>2.9123109999999999</v>
      </c>
    </row>
    <row r="3677" spans="1:4" x14ac:dyDescent="0.25">
      <c r="A3677" s="132">
        <v>14103</v>
      </c>
      <c r="B3677" t="s">
        <v>109</v>
      </c>
      <c r="C3677">
        <v>5.9614419999999999</v>
      </c>
      <c r="D3677">
        <v>2.436401</v>
      </c>
    </row>
    <row r="3678" spans="1:4" x14ac:dyDescent="0.25">
      <c r="A3678" s="132">
        <v>14105</v>
      </c>
      <c r="B3678" t="s">
        <v>109</v>
      </c>
      <c r="C3678">
        <v>5.9815889999999996</v>
      </c>
      <c r="D3678">
        <v>2.4790480000000001</v>
      </c>
    </row>
    <row r="3679" spans="1:4" x14ac:dyDescent="0.25">
      <c r="A3679" s="132">
        <v>14108</v>
      </c>
      <c r="B3679" t="s">
        <v>109</v>
      </c>
      <c r="C3679">
        <v>5.9583069999999996</v>
      </c>
      <c r="D3679">
        <v>2.4101340000000002</v>
      </c>
    </row>
    <row r="3680" spans="1:4" x14ac:dyDescent="0.25">
      <c r="A3680" s="132">
        <v>14109</v>
      </c>
      <c r="B3680" t="s">
        <v>109</v>
      </c>
      <c r="C3680">
        <v>5.9544420000000002</v>
      </c>
      <c r="D3680">
        <v>2.4033380000000002</v>
      </c>
    </row>
    <row r="3681" spans="1:4" x14ac:dyDescent="0.25">
      <c r="A3681" s="132">
        <v>14111</v>
      </c>
      <c r="B3681" t="s">
        <v>109</v>
      </c>
      <c r="C3681">
        <v>5.7021350000000002</v>
      </c>
      <c r="D3681">
        <v>3.1403889999999999</v>
      </c>
    </row>
    <row r="3682" spans="1:4" x14ac:dyDescent="0.25">
      <c r="A3682" s="132">
        <v>14113</v>
      </c>
      <c r="B3682" t="s">
        <v>109</v>
      </c>
      <c r="C3682">
        <v>5.5778160000000003</v>
      </c>
      <c r="D3682">
        <v>3.2285059999999999</v>
      </c>
    </row>
    <row r="3683" spans="1:4" x14ac:dyDescent="0.25">
      <c r="A3683" s="132">
        <v>14120</v>
      </c>
      <c r="B3683" t="s">
        <v>109</v>
      </c>
      <c r="C3683">
        <v>5.991873</v>
      </c>
      <c r="D3683">
        <v>2.5291399999999999</v>
      </c>
    </row>
    <row r="3684" spans="1:4" x14ac:dyDescent="0.25">
      <c r="A3684" s="132">
        <v>14125</v>
      </c>
      <c r="B3684" t="s">
        <v>109</v>
      </c>
      <c r="C3684">
        <v>5.9201689999999996</v>
      </c>
      <c r="D3684">
        <v>2.5848620000000002</v>
      </c>
    </row>
    <row r="3685" spans="1:4" x14ac:dyDescent="0.25">
      <c r="A3685" s="132">
        <v>14127</v>
      </c>
      <c r="B3685" t="s">
        <v>109</v>
      </c>
      <c r="C3685">
        <v>5.8650089999999997</v>
      </c>
      <c r="D3685">
        <v>2.931063</v>
      </c>
    </row>
    <row r="3686" spans="1:4" x14ac:dyDescent="0.25">
      <c r="A3686" s="132">
        <v>14129</v>
      </c>
      <c r="B3686" t="s">
        <v>109</v>
      </c>
      <c r="C3686">
        <v>5.6512700000000002</v>
      </c>
      <c r="D3686">
        <v>3.335645</v>
      </c>
    </row>
    <row r="3687" spans="1:4" x14ac:dyDescent="0.25">
      <c r="A3687" s="132">
        <v>14131</v>
      </c>
      <c r="B3687" t="s">
        <v>109</v>
      </c>
      <c r="C3687">
        <v>5.9613339999999999</v>
      </c>
      <c r="D3687">
        <v>2.3742719999999999</v>
      </c>
    </row>
    <row r="3688" spans="1:4" x14ac:dyDescent="0.25">
      <c r="A3688" s="132">
        <v>14132</v>
      </c>
      <c r="B3688" t="s">
        <v>109</v>
      </c>
      <c r="C3688">
        <v>5.9774130000000003</v>
      </c>
      <c r="D3688">
        <v>2.4519340000000001</v>
      </c>
    </row>
    <row r="3689" spans="1:4" x14ac:dyDescent="0.25">
      <c r="A3689" s="132">
        <v>14134</v>
      </c>
      <c r="B3689" t="s">
        <v>109</v>
      </c>
      <c r="C3689">
        <v>5.5217409999999996</v>
      </c>
      <c r="D3689">
        <v>3.4110830000000001</v>
      </c>
    </row>
    <row r="3690" spans="1:4" x14ac:dyDescent="0.25">
      <c r="A3690" s="132">
        <v>14136</v>
      </c>
      <c r="B3690" t="s">
        <v>109</v>
      </c>
      <c r="C3690">
        <v>5.6951280000000004</v>
      </c>
      <c r="D3690">
        <v>3.1762160000000002</v>
      </c>
    </row>
    <row r="3691" spans="1:4" x14ac:dyDescent="0.25">
      <c r="A3691" s="132">
        <v>14138</v>
      </c>
      <c r="B3691" t="s">
        <v>109</v>
      </c>
      <c r="C3691">
        <v>5.5535290000000002</v>
      </c>
      <c r="D3691">
        <v>3.5631300000000001</v>
      </c>
    </row>
    <row r="3692" spans="1:4" x14ac:dyDescent="0.25">
      <c r="A3692" s="132">
        <v>14139</v>
      </c>
      <c r="B3692" t="s">
        <v>109</v>
      </c>
      <c r="C3692">
        <v>5.7299810000000004</v>
      </c>
      <c r="D3692">
        <v>3.1071300000000002</v>
      </c>
    </row>
    <row r="3693" spans="1:4" x14ac:dyDescent="0.25">
      <c r="A3693" s="132">
        <v>14141</v>
      </c>
      <c r="B3693" t="s">
        <v>109</v>
      </c>
      <c r="C3693">
        <v>5.5750679999999999</v>
      </c>
      <c r="D3693">
        <v>3.3828260000000001</v>
      </c>
    </row>
    <row r="3694" spans="1:4" x14ac:dyDescent="0.25">
      <c r="A3694" s="132">
        <v>14143</v>
      </c>
      <c r="B3694" t="s">
        <v>109</v>
      </c>
      <c r="C3694">
        <v>5.8914309999999999</v>
      </c>
      <c r="D3694">
        <v>2.6364179999999999</v>
      </c>
    </row>
    <row r="3695" spans="1:4" x14ac:dyDescent="0.25">
      <c r="A3695" s="132">
        <v>14145</v>
      </c>
      <c r="B3695" t="s">
        <v>109</v>
      </c>
      <c r="C3695">
        <v>5.6763810000000001</v>
      </c>
      <c r="D3695">
        <v>3.120371</v>
      </c>
    </row>
    <row r="3696" spans="1:4" x14ac:dyDescent="0.25">
      <c r="A3696" s="132">
        <v>14150</v>
      </c>
      <c r="B3696" t="s">
        <v>109</v>
      </c>
      <c r="C3696">
        <v>5.9700870000000004</v>
      </c>
      <c r="D3696">
        <v>2.5335220000000001</v>
      </c>
    </row>
    <row r="3697" spans="1:4" x14ac:dyDescent="0.25">
      <c r="A3697" s="132">
        <v>14167</v>
      </c>
      <c r="B3697" t="s">
        <v>109</v>
      </c>
      <c r="C3697">
        <v>5.627205</v>
      </c>
      <c r="D3697">
        <v>3.1351170000000002</v>
      </c>
    </row>
    <row r="3698" spans="1:4" x14ac:dyDescent="0.25">
      <c r="A3698" s="132">
        <v>14170</v>
      </c>
      <c r="B3698" t="s">
        <v>109</v>
      </c>
      <c r="C3698">
        <v>5.7769579999999996</v>
      </c>
      <c r="D3698">
        <v>3.0661610000000001</v>
      </c>
    </row>
    <row r="3699" spans="1:4" x14ac:dyDescent="0.25">
      <c r="A3699" s="132">
        <v>14171</v>
      </c>
      <c r="B3699" t="s">
        <v>109</v>
      </c>
      <c r="C3699">
        <v>5.4695510000000001</v>
      </c>
      <c r="D3699">
        <v>3.5643220000000002</v>
      </c>
    </row>
    <row r="3700" spans="1:4" x14ac:dyDescent="0.25">
      <c r="A3700" s="132">
        <v>14172</v>
      </c>
      <c r="B3700" t="s">
        <v>109</v>
      </c>
      <c r="C3700">
        <v>5.9448129999999999</v>
      </c>
      <c r="D3700">
        <v>2.3768509999999998</v>
      </c>
    </row>
    <row r="3701" spans="1:4" x14ac:dyDescent="0.25">
      <c r="A3701" s="132">
        <v>14174</v>
      </c>
      <c r="B3701" t="s">
        <v>109</v>
      </c>
      <c r="C3701">
        <v>5.9481840000000004</v>
      </c>
      <c r="D3701">
        <v>2.3446669999999998</v>
      </c>
    </row>
    <row r="3702" spans="1:4" x14ac:dyDescent="0.25">
      <c r="A3702" s="132">
        <v>14201</v>
      </c>
      <c r="B3702" t="s">
        <v>109</v>
      </c>
      <c r="C3702">
        <v>5.9454459999999996</v>
      </c>
      <c r="D3702">
        <v>2.5770460000000002</v>
      </c>
    </row>
    <row r="3703" spans="1:4" x14ac:dyDescent="0.25">
      <c r="A3703" s="132">
        <v>14202</v>
      </c>
      <c r="B3703" t="s">
        <v>109</v>
      </c>
      <c r="C3703">
        <v>5.9437439999999997</v>
      </c>
      <c r="D3703">
        <v>2.5978210000000002</v>
      </c>
    </row>
    <row r="3704" spans="1:4" x14ac:dyDescent="0.25">
      <c r="A3704" s="132">
        <v>14203</v>
      </c>
      <c r="B3704" t="s">
        <v>109</v>
      </c>
      <c r="C3704">
        <v>5.9356109999999997</v>
      </c>
      <c r="D3704">
        <v>2.6506400000000001</v>
      </c>
    </row>
    <row r="3705" spans="1:4" x14ac:dyDescent="0.25">
      <c r="A3705" s="132">
        <v>14204</v>
      </c>
      <c r="B3705" t="s">
        <v>109</v>
      </c>
      <c r="C3705">
        <v>5.9475850000000001</v>
      </c>
      <c r="D3705">
        <v>2.630954</v>
      </c>
    </row>
    <row r="3706" spans="1:4" x14ac:dyDescent="0.25">
      <c r="A3706" s="132">
        <v>14206</v>
      </c>
      <c r="B3706" t="s">
        <v>109</v>
      </c>
      <c r="C3706">
        <v>5.9668890000000001</v>
      </c>
      <c r="D3706">
        <v>2.695827</v>
      </c>
    </row>
    <row r="3707" spans="1:4" x14ac:dyDescent="0.25">
      <c r="A3707" s="132">
        <v>14207</v>
      </c>
      <c r="B3707" t="s">
        <v>109</v>
      </c>
      <c r="C3707">
        <v>5.9551379999999998</v>
      </c>
      <c r="D3707">
        <v>2.5315270000000001</v>
      </c>
    </row>
    <row r="3708" spans="1:4" x14ac:dyDescent="0.25">
      <c r="A3708" s="132">
        <v>14208</v>
      </c>
      <c r="B3708" t="s">
        <v>109</v>
      </c>
      <c r="C3708">
        <v>5.9691140000000003</v>
      </c>
      <c r="D3708">
        <v>2.6027279999999999</v>
      </c>
    </row>
    <row r="3709" spans="1:4" x14ac:dyDescent="0.25">
      <c r="A3709" s="132">
        <v>14209</v>
      </c>
      <c r="B3709" t="s">
        <v>109</v>
      </c>
      <c r="C3709">
        <v>5.9615159999999996</v>
      </c>
      <c r="D3709">
        <v>2.5830329999999999</v>
      </c>
    </row>
    <row r="3710" spans="1:4" x14ac:dyDescent="0.25">
      <c r="A3710" s="132">
        <v>14210</v>
      </c>
      <c r="B3710" t="s">
        <v>109</v>
      </c>
      <c r="C3710">
        <v>5.9482569999999999</v>
      </c>
      <c r="D3710">
        <v>2.693549</v>
      </c>
    </row>
    <row r="3711" spans="1:4" x14ac:dyDescent="0.25">
      <c r="A3711" s="132">
        <v>14211</v>
      </c>
      <c r="B3711" t="s">
        <v>109</v>
      </c>
      <c r="C3711">
        <v>5.9798439999999999</v>
      </c>
      <c r="D3711">
        <v>2.6469469999999999</v>
      </c>
    </row>
    <row r="3712" spans="1:4" x14ac:dyDescent="0.25">
      <c r="A3712" s="132">
        <v>14212</v>
      </c>
      <c r="B3712" t="s">
        <v>109</v>
      </c>
      <c r="C3712">
        <v>5.9751789999999998</v>
      </c>
      <c r="D3712">
        <v>2.674547</v>
      </c>
    </row>
    <row r="3713" spans="1:4" x14ac:dyDescent="0.25">
      <c r="A3713" s="132">
        <v>14213</v>
      </c>
      <c r="B3713" t="s">
        <v>109</v>
      </c>
      <c r="C3713">
        <v>5.9503250000000003</v>
      </c>
      <c r="D3713">
        <v>2.5485190000000002</v>
      </c>
    </row>
    <row r="3714" spans="1:4" x14ac:dyDescent="0.25">
      <c r="A3714" s="132">
        <v>14214</v>
      </c>
      <c r="B3714" t="s">
        <v>109</v>
      </c>
      <c r="C3714">
        <v>5.9790850000000004</v>
      </c>
      <c r="D3714">
        <v>2.6028570000000002</v>
      </c>
    </row>
    <row r="3715" spans="1:4" x14ac:dyDescent="0.25">
      <c r="A3715" s="132">
        <v>14215</v>
      </c>
      <c r="B3715" t="s">
        <v>109</v>
      </c>
      <c r="C3715">
        <v>5.9924020000000002</v>
      </c>
      <c r="D3715">
        <v>2.644514</v>
      </c>
    </row>
    <row r="3716" spans="1:4" x14ac:dyDescent="0.25">
      <c r="A3716" s="132">
        <v>14216</v>
      </c>
      <c r="B3716" t="s">
        <v>109</v>
      </c>
      <c r="C3716">
        <v>5.9694719999999997</v>
      </c>
      <c r="D3716">
        <v>2.5700129999999999</v>
      </c>
    </row>
    <row r="3717" spans="1:4" x14ac:dyDescent="0.25">
      <c r="A3717" s="132">
        <v>14217</v>
      </c>
      <c r="B3717" t="s">
        <v>109</v>
      </c>
      <c r="C3717">
        <v>5.9681030000000002</v>
      </c>
      <c r="D3717">
        <v>2.5463079999999998</v>
      </c>
    </row>
    <row r="3718" spans="1:4" x14ac:dyDescent="0.25">
      <c r="A3718" s="132">
        <v>14218</v>
      </c>
      <c r="B3718" t="s">
        <v>109</v>
      </c>
      <c r="C3718">
        <v>5.9205269999999999</v>
      </c>
      <c r="D3718">
        <v>2.7540840000000002</v>
      </c>
    </row>
    <row r="3719" spans="1:4" x14ac:dyDescent="0.25">
      <c r="A3719" s="132">
        <v>14219</v>
      </c>
      <c r="B3719" t="s">
        <v>109</v>
      </c>
      <c r="C3719">
        <v>5.9020809999999999</v>
      </c>
      <c r="D3719">
        <v>2.7884169999999999</v>
      </c>
    </row>
    <row r="3720" spans="1:4" x14ac:dyDescent="0.25">
      <c r="A3720" s="132">
        <v>14220</v>
      </c>
      <c r="B3720" t="s">
        <v>109</v>
      </c>
      <c r="C3720">
        <v>5.9378630000000001</v>
      </c>
      <c r="D3720">
        <v>2.722356</v>
      </c>
    </row>
    <row r="3721" spans="1:4" x14ac:dyDescent="0.25">
      <c r="A3721" s="132">
        <v>14221</v>
      </c>
      <c r="B3721" t="s">
        <v>109</v>
      </c>
      <c r="C3721">
        <v>6.01065</v>
      </c>
      <c r="D3721">
        <v>2.680186</v>
      </c>
    </row>
    <row r="3722" spans="1:4" x14ac:dyDescent="0.25">
      <c r="A3722" s="132">
        <v>14222</v>
      </c>
      <c r="B3722" t="s">
        <v>109</v>
      </c>
      <c r="C3722">
        <v>5.9584989999999998</v>
      </c>
      <c r="D3722">
        <v>2.567809</v>
      </c>
    </row>
    <row r="3723" spans="1:4" x14ac:dyDescent="0.25">
      <c r="A3723" s="132">
        <v>14223</v>
      </c>
      <c r="B3723" t="s">
        <v>109</v>
      </c>
      <c r="C3723">
        <v>5.9803309999999996</v>
      </c>
      <c r="D3723">
        <v>2.5786150000000001</v>
      </c>
    </row>
    <row r="3724" spans="1:4" x14ac:dyDescent="0.25">
      <c r="A3724" s="132">
        <v>14224</v>
      </c>
      <c r="B3724" t="s">
        <v>109</v>
      </c>
      <c r="C3724">
        <v>5.9467439999999998</v>
      </c>
      <c r="D3724">
        <v>2.8170000000000002</v>
      </c>
    </row>
    <row r="3725" spans="1:4" x14ac:dyDescent="0.25">
      <c r="A3725" s="132">
        <v>14225</v>
      </c>
      <c r="B3725" t="s">
        <v>109</v>
      </c>
      <c r="C3725">
        <v>6.0122669999999996</v>
      </c>
      <c r="D3725">
        <v>2.7136930000000001</v>
      </c>
    </row>
    <row r="3726" spans="1:4" x14ac:dyDescent="0.25">
      <c r="A3726" s="132">
        <v>14226</v>
      </c>
      <c r="B3726" t="s">
        <v>109</v>
      </c>
      <c r="C3726">
        <v>5.9987849999999998</v>
      </c>
      <c r="D3726">
        <v>2.631424</v>
      </c>
    </row>
    <row r="3727" spans="1:4" x14ac:dyDescent="0.25">
      <c r="A3727" s="132">
        <v>14227</v>
      </c>
      <c r="B3727" t="s">
        <v>109</v>
      </c>
      <c r="C3727">
        <v>5.9893910000000004</v>
      </c>
      <c r="D3727">
        <v>2.7660309999999999</v>
      </c>
    </row>
    <row r="3728" spans="1:4" x14ac:dyDescent="0.25">
      <c r="A3728" s="132">
        <v>14228</v>
      </c>
      <c r="B3728" t="s">
        <v>109</v>
      </c>
      <c r="C3728">
        <v>6.0046609999999996</v>
      </c>
      <c r="D3728">
        <v>2.589823</v>
      </c>
    </row>
    <row r="3729" spans="1:4" x14ac:dyDescent="0.25">
      <c r="A3729" s="132">
        <v>14260</v>
      </c>
      <c r="B3729" t="s">
        <v>109</v>
      </c>
      <c r="C3729">
        <v>6.0046220000000003</v>
      </c>
      <c r="D3729">
        <v>2.6216249999999999</v>
      </c>
    </row>
    <row r="3730" spans="1:4" x14ac:dyDescent="0.25">
      <c r="A3730" s="132">
        <v>14301</v>
      </c>
      <c r="B3730" t="s">
        <v>109</v>
      </c>
      <c r="C3730">
        <v>5.9580089999999997</v>
      </c>
      <c r="D3730">
        <v>2.4309720000000001</v>
      </c>
    </row>
    <row r="3731" spans="1:4" x14ac:dyDescent="0.25">
      <c r="A3731" s="132">
        <v>14303</v>
      </c>
      <c r="B3731" t="s">
        <v>109</v>
      </c>
      <c r="C3731">
        <v>5.9577520000000002</v>
      </c>
      <c r="D3731">
        <v>2.4377680000000002</v>
      </c>
    </row>
    <row r="3732" spans="1:4" x14ac:dyDescent="0.25">
      <c r="A3732" s="132">
        <v>14304</v>
      </c>
      <c r="B3732" t="s">
        <v>109</v>
      </c>
      <c r="C3732">
        <v>5.9700030000000002</v>
      </c>
      <c r="D3732">
        <v>2.455327</v>
      </c>
    </row>
    <row r="3733" spans="1:4" x14ac:dyDescent="0.25">
      <c r="A3733" s="132">
        <v>14305</v>
      </c>
      <c r="B3733" t="s">
        <v>109</v>
      </c>
      <c r="C3733">
        <v>5.9573790000000004</v>
      </c>
      <c r="D3733">
        <v>2.4180470000000001</v>
      </c>
    </row>
    <row r="3734" spans="1:4" x14ac:dyDescent="0.25">
      <c r="A3734" s="132">
        <v>14410</v>
      </c>
      <c r="B3734" t="s">
        <v>109</v>
      </c>
      <c r="C3734">
        <v>5.9996489999999998</v>
      </c>
      <c r="D3734">
        <v>2.2492770000000002</v>
      </c>
    </row>
    <row r="3735" spans="1:4" x14ac:dyDescent="0.25">
      <c r="A3735" s="132">
        <v>14411</v>
      </c>
      <c r="B3735" t="s">
        <v>109</v>
      </c>
      <c r="C3735">
        <v>5.9318730000000004</v>
      </c>
      <c r="D3735">
        <v>2.3596149999999998</v>
      </c>
    </row>
    <row r="3736" spans="1:4" x14ac:dyDescent="0.25">
      <c r="A3736" s="132">
        <v>14414</v>
      </c>
      <c r="B3736" t="s">
        <v>109</v>
      </c>
      <c r="C3736">
        <v>5.9325749999999999</v>
      </c>
      <c r="D3736">
        <v>2.6209440000000002</v>
      </c>
    </row>
    <row r="3737" spans="1:4" x14ac:dyDescent="0.25">
      <c r="A3737" s="132">
        <v>14415</v>
      </c>
      <c r="B3737" t="s">
        <v>109</v>
      </c>
      <c r="C3737">
        <v>5.778842</v>
      </c>
      <c r="D3737">
        <v>2.7859120000000002</v>
      </c>
    </row>
    <row r="3738" spans="1:4" x14ac:dyDescent="0.25">
      <c r="A3738" s="132">
        <v>14416</v>
      </c>
      <c r="B3738" t="s">
        <v>109</v>
      </c>
      <c r="C3738">
        <v>5.9675799999999999</v>
      </c>
      <c r="D3738">
        <v>2.4097919999999999</v>
      </c>
    </row>
    <row r="3739" spans="1:4" x14ac:dyDescent="0.25">
      <c r="A3739" s="132">
        <v>14418</v>
      </c>
      <c r="B3739" t="s">
        <v>109</v>
      </c>
      <c r="C3739">
        <v>5.5980400000000001</v>
      </c>
      <c r="D3739">
        <v>2.9598789999999999</v>
      </c>
    </row>
    <row r="3740" spans="1:4" x14ac:dyDescent="0.25">
      <c r="A3740" s="132">
        <v>14420</v>
      </c>
      <c r="B3740" t="s">
        <v>109</v>
      </c>
      <c r="C3740">
        <v>5.9977559999999999</v>
      </c>
      <c r="D3740">
        <v>2.227112</v>
      </c>
    </row>
    <row r="3741" spans="1:4" x14ac:dyDescent="0.25">
      <c r="A3741" s="132">
        <v>14422</v>
      </c>
      <c r="B3741" t="s">
        <v>109</v>
      </c>
      <c r="C3741">
        <v>5.9525579999999998</v>
      </c>
      <c r="D3741">
        <v>2.4584510000000002</v>
      </c>
    </row>
    <row r="3742" spans="1:4" x14ac:dyDescent="0.25">
      <c r="A3742" s="132">
        <v>14423</v>
      </c>
      <c r="B3742" t="s">
        <v>109</v>
      </c>
      <c r="C3742">
        <v>5.9560570000000004</v>
      </c>
      <c r="D3742">
        <v>2.5545960000000001</v>
      </c>
    </row>
    <row r="3743" spans="1:4" x14ac:dyDescent="0.25">
      <c r="A3743" s="132">
        <v>14424</v>
      </c>
      <c r="B3743" t="s">
        <v>109</v>
      </c>
      <c r="C3743">
        <v>5.7667970000000004</v>
      </c>
      <c r="D3743">
        <v>2.7395299999999998</v>
      </c>
    </row>
    <row r="3744" spans="1:4" x14ac:dyDescent="0.25">
      <c r="A3744" s="132">
        <v>14425</v>
      </c>
      <c r="B3744" t="s">
        <v>109</v>
      </c>
      <c r="C3744">
        <v>5.8358699999999999</v>
      </c>
      <c r="D3744">
        <v>2.6048719999999999</v>
      </c>
    </row>
    <row r="3745" spans="1:4" x14ac:dyDescent="0.25">
      <c r="A3745" s="132">
        <v>14427</v>
      </c>
      <c r="B3745" t="s">
        <v>109</v>
      </c>
      <c r="C3745">
        <v>5.6494179999999998</v>
      </c>
      <c r="D3745">
        <v>3.0901480000000001</v>
      </c>
    </row>
    <row r="3746" spans="1:4" x14ac:dyDescent="0.25">
      <c r="A3746" s="132">
        <v>14428</v>
      </c>
      <c r="B3746" t="s">
        <v>109</v>
      </c>
      <c r="C3746">
        <v>5.9821439999999999</v>
      </c>
      <c r="D3746">
        <v>2.3758699999999999</v>
      </c>
    </row>
    <row r="3747" spans="1:4" x14ac:dyDescent="0.25">
      <c r="A3747" s="132">
        <v>14432</v>
      </c>
      <c r="B3747" t="s">
        <v>109</v>
      </c>
      <c r="C3747">
        <v>5.8365299999999998</v>
      </c>
      <c r="D3747">
        <v>2.6749770000000002</v>
      </c>
    </row>
    <row r="3748" spans="1:4" x14ac:dyDescent="0.25">
      <c r="A3748" s="132">
        <v>14433</v>
      </c>
      <c r="B3748" t="s">
        <v>109</v>
      </c>
      <c r="C3748">
        <v>5.8606910000000001</v>
      </c>
      <c r="D3748">
        <v>2.710607</v>
      </c>
    </row>
    <row r="3749" spans="1:4" x14ac:dyDescent="0.25">
      <c r="A3749" s="132">
        <v>14435</v>
      </c>
      <c r="B3749" t="s">
        <v>109</v>
      </c>
      <c r="C3749">
        <v>5.7417309999999997</v>
      </c>
      <c r="D3749">
        <v>2.8972880000000001</v>
      </c>
    </row>
    <row r="3750" spans="1:4" x14ac:dyDescent="0.25">
      <c r="A3750" s="132">
        <v>14437</v>
      </c>
      <c r="B3750" t="s">
        <v>109</v>
      </c>
      <c r="C3750">
        <v>5.6923570000000003</v>
      </c>
      <c r="D3750">
        <v>3.0130249999999998</v>
      </c>
    </row>
    <row r="3751" spans="1:4" x14ac:dyDescent="0.25">
      <c r="A3751" s="132">
        <v>14441</v>
      </c>
      <c r="B3751" t="s">
        <v>109</v>
      </c>
      <c r="C3751">
        <v>5.814044</v>
      </c>
      <c r="D3751">
        <v>2.8622709999999998</v>
      </c>
    </row>
    <row r="3752" spans="1:4" x14ac:dyDescent="0.25">
      <c r="A3752" s="132">
        <v>14445</v>
      </c>
      <c r="B3752" t="s">
        <v>109</v>
      </c>
      <c r="C3752">
        <v>5.9096039999999999</v>
      </c>
      <c r="D3752">
        <v>2.458952</v>
      </c>
    </row>
    <row r="3753" spans="1:4" x14ac:dyDescent="0.25">
      <c r="A3753" s="132">
        <v>14450</v>
      </c>
      <c r="B3753" t="s">
        <v>109</v>
      </c>
      <c r="C3753">
        <v>5.8598420000000004</v>
      </c>
      <c r="D3753">
        <v>2.4991590000000001</v>
      </c>
    </row>
    <row r="3754" spans="1:4" x14ac:dyDescent="0.25">
      <c r="A3754" s="132">
        <v>14454</v>
      </c>
      <c r="B3754" t="s">
        <v>109</v>
      </c>
      <c r="C3754">
        <v>5.8695209999999998</v>
      </c>
      <c r="D3754">
        <v>2.7270279999999998</v>
      </c>
    </row>
    <row r="3755" spans="1:4" x14ac:dyDescent="0.25">
      <c r="A3755" s="132">
        <v>14456</v>
      </c>
      <c r="B3755" t="s">
        <v>109</v>
      </c>
      <c r="C3755">
        <v>5.8317269999999999</v>
      </c>
      <c r="D3755">
        <v>2.774302</v>
      </c>
    </row>
    <row r="3756" spans="1:4" x14ac:dyDescent="0.25">
      <c r="A3756" s="132">
        <v>14462</v>
      </c>
      <c r="B3756" t="s">
        <v>109</v>
      </c>
      <c r="C3756">
        <v>5.7931530000000002</v>
      </c>
      <c r="D3756">
        <v>2.848109</v>
      </c>
    </row>
    <row r="3757" spans="1:4" x14ac:dyDescent="0.25">
      <c r="A3757" s="132">
        <v>14464</v>
      </c>
      <c r="B3757" t="s">
        <v>109</v>
      </c>
      <c r="C3757">
        <v>5.9665140000000001</v>
      </c>
      <c r="D3757">
        <v>2.1511170000000002</v>
      </c>
    </row>
    <row r="3758" spans="1:4" x14ac:dyDescent="0.25">
      <c r="A3758" s="132">
        <v>14466</v>
      </c>
      <c r="B3758" t="s">
        <v>109</v>
      </c>
      <c r="C3758">
        <v>5.7553780000000003</v>
      </c>
      <c r="D3758">
        <v>2.86714</v>
      </c>
    </row>
    <row r="3759" spans="1:4" x14ac:dyDescent="0.25">
      <c r="A3759" s="132">
        <v>14467</v>
      </c>
      <c r="B3759" t="s">
        <v>109</v>
      </c>
      <c r="C3759">
        <v>5.9556180000000003</v>
      </c>
      <c r="D3759">
        <v>2.5003869999999999</v>
      </c>
    </row>
    <row r="3760" spans="1:4" x14ac:dyDescent="0.25">
      <c r="A3760" s="132">
        <v>14468</v>
      </c>
      <c r="B3760" t="s">
        <v>109</v>
      </c>
      <c r="C3760">
        <v>5.9799899999999999</v>
      </c>
      <c r="D3760">
        <v>2.1834669999999998</v>
      </c>
    </row>
    <row r="3761" spans="1:4" x14ac:dyDescent="0.25">
      <c r="A3761" s="132">
        <v>14469</v>
      </c>
      <c r="B3761" t="s">
        <v>109</v>
      </c>
      <c r="C3761">
        <v>5.7814610000000002</v>
      </c>
      <c r="D3761">
        <v>2.734534</v>
      </c>
    </row>
    <row r="3762" spans="1:4" x14ac:dyDescent="0.25">
      <c r="A3762" s="132">
        <v>14470</v>
      </c>
      <c r="B3762" t="s">
        <v>109</v>
      </c>
      <c r="C3762">
        <v>5.9727189999999997</v>
      </c>
      <c r="D3762">
        <v>2.300503</v>
      </c>
    </row>
    <row r="3763" spans="1:4" x14ac:dyDescent="0.25">
      <c r="A3763" s="132">
        <v>14471</v>
      </c>
      <c r="B3763" t="s">
        <v>109</v>
      </c>
      <c r="C3763">
        <v>5.661708</v>
      </c>
      <c r="D3763">
        <v>2.9175939999999998</v>
      </c>
    </row>
    <row r="3764" spans="1:4" x14ac:dyDescent="0.25">
      <c r="A3764" s="132">
        <v>14472</v>
      </c>
      <c r="B3764" t="s">
        <v>109</v>
      </c>
      <c r="C3764">
        <v>5.89663</v>
      </c>
      <c r="D3764">
        <v>2.5979130000000001</v>
      </c>
    </row>
    <row r="3765" spans="1:4" x14ac:dyDescent="0.25">
      <c r="A3765" s="132">
        <v>14475</v>
      </c>
      <c r="B3765" t="s">
        <v>109</v>
      </c>
      <c r="C3765">
        <v>5.8410539999999997</v>
      </c>
      <c r="D3765">
        <v>2.6509589999999998</v>
      </c>
    </row>
    <row r="3766" spans="1:4" x14ac:dyDescent="0.25">
      <c r="A3766" s="132">
        <v>14476</v>
      </c>
      <c r="B3766" t="s">
        <v>109</v>
      </c>
      <c r="C3766">
        <v>5.939133</v>
      </c>
      <c r="D3766">
        <v>2.1868629999999998</v>
      </c>
    </row>
    <row r="3767" spans="1:4" x14ac:dyDescent="0.25">
      <c r="A3767" s="132">
        <v>14477</v>
      </c>
      <c r="B3767" t="s">
        <v>109</v>
      </c>
      <c r="C3767">
        <v>5.9174509999999998</v>
      </c>
      <c r="D3767">
        <v>2.2259959999999999</v>
      </c>
    </row>
    <row r="3768" spans="1:4" x14ac:dyDescent="0.25">
      <c r="A3768" s="132">
        <v>14478</v>
      </c>
      <c r="B3768" t="s">
        <v>109</v>
      </c>
      <c r="C3768">
        <v>5.632371</v>
      </c>
      <c r="D3768">
        <v>2.9211550000000002</v>
      </c>
    </row>
    <row r="3769" spans="1:4" x14ac:dyDescent="0.25">
      <c r="A3769" s="132">
        <v>14480</v>
      </c>
      <c r="B3769" t="s">
        <v>109</v>
      </c>
      <c r="C3769">
        <v>5.8760669999999999</v>
      </c>
      <c r="D3769">
        <v>2.7035659999999999</v>
      </c>
    </row>
    <row r="3770" spans="1:4" x14ac:dyDescent="0.25">
      <c r="A3770" s="132">
        <v>14481</v>
      </c>
      <c r="B3770" t="s">
        <v>109</v>
      </c>
      <c r="C3770">
        <v>5.8843459999999999</v>
      </c>
      <c r="D3770">
        <v>2.7518220000000002</v>
      </c>
    </row>
    <row r="3771" spans="1:4" x14ac:dyDescent="0.25">
      <c r="A3771" s="132">
        <v>14482</v>
      </c>
      <c r="B3771" t="s">
        <v>109</v>
      </c>
      <c r="C3771">
        <v>5.9277749999999996</v>
      </c>
      <c r="D3771">
        <v>2.5564209999999998</v>
      </c>
    </row>
    <row r="3772" spans="1:4" x14ac:dyDescent="0.25">
      <c r="A3772" s="132">
        <v>14485</v>
      </c>
      <c r="B3772" t="s">
        <v>109</v>
      </c>
      <c r="C3772">
        <v>5.8432300000000001</v>
      </c>
      <c r="D3772">
        <v>2.709975</v>
      </c>
    </row>
    <row r="3773" spans="1:4" x14ac:dyDescent="0.25">
      <c r="A3773" s="132">
        <v>14486</v>
      </c>
      <c r="B3773" t="s">
        <v>109</v>
      </c>
      <c r="C3773">
        <v>5.9151280000000002</v>
      </c>
      <c r="D3773">
        <v>2.6354519999999999</v>
      </c>
    </row>
    <row r="3774" spans="1:4" x14ac:dyDescent="0.25">
      <c r="A3774" s="132">
        <v>14487</v>
      </c>
      <c r="B3774" t="s">
        <v>109</v>
      </c>
      <c r="C3774">
        <v>5.8195490000000003</v>
      </c>
      <c r="D3774">
        <v>2.7763529999999998</v>
      </c>
    </row>
    <row r="3775" spans="1:4" x14ac:dyDescent="0.25">
      <c r="A3775" s="132">
        <v>14489</v>
      </c>
      <c r="B3775" t="s">
        <v>109</v>
      </c>
      <c r="C3775">
        <v>5.855569</v>
      </c>
      <c r="D3775">
        <v>2.6386989999999999</v>
      </c>
    </row>
    <row r="3776" spans="1:4" x14ac:dyDescent="0.25">
      <c r="A3776" s="132">
        <v>14502</v>
      </c>
      <c r="B3776" t="s">
        <v>109</v>
      </c>
      <c r="C3776">
        <v>5.8536270000000004</v>
      </c>
      <c r="D3776">
        <v>2.5111219999999999</v>
      </c>
    </row>
    <row r="3777" spans="1:4" x14ac:dyDescent="0.25">
      <c r="A3777" s="132">
        <v>14504</v>
      </c>
      <c r="B3777" t="s">
        <v>109</v>
      </c>
      <c r="C3777">
        <v>5.842257</v>
      </c>
      <c r="D3777">
        <v>2.6266500000000002</v>
      </c>
    </row>
    <row r="3778" spans="1:4" x14ac:dyDescent="0.25">
      <c r="A3778" s="132">
        <v>14505</v>
      </c>
      <c r="B3778" t="s">
        <v>109</v>
      </c>
      <c r="C3778">
        <v>5.8465160000000003</v>
      </c>
      <c r="D3778">
        <v>2.5149110000000001</v>
      </c>
    </row>
    <row r="3779" spans="1:4" x14ac:dyDescent="0.25">
      <c r="A3779" s="132">
        <v>14506</v>
      </c>
      <c r="B3779" t="s">
        <v>109</v>
      </c>
      <c r="C3779">
        <v>5.8764010000000004</v>
      </c>
      <c r="D3779">
        <v>2.579161</v>
      </c>
    </row>
    <row r="3780" spans="1:4" x14ac:dyDescent="0.25">
      <c r="A3780" s="132">
        <v>14507</v>
      </c>
      <c r="B3780" t="s">
        <v>109</v>
      </c>
      <c r="C3780">
        <v>5.6823829999999997</v>
      </c>
      <c r="D3780">
        <v>2.8576109999999999</v>
      </c>
    </row>
    <row r="3781" spans="1:4" x14ac:dyDescent="0.25">
      <c r="A3781" s="132">
        <v>14510</v>
      </c>
      <c r="B3781" t="s">
        <v>109</v>
      </c>
      <c r="C3781">
        <v>5.8120570000000003</v>
      </c>
      <c r="D3781">
        <v>2.8613960000000001</v>
      </c>
    </row>
    <row r="3782" spans="1:4" x14ac:dyDescent="0.25">
      <c r="A3782" s="132">
        <v>14512</v>
      </c>
      <c r="B3782" t="s">
        <v>109</v>
      </c>
      <c r="C3782">
        <v>5.5752430000000004</v>
      </c>
      <c r="D3782">
        <v>3.0130680000000001</v>
      </c>
    </row>
    <row r="3783" spans="1:4" x14ac:dyDescent="0.25">
      <c r="A3783" s="132">
        <v>14513</v>
      </c>
      <c r="B3783" t="s">
        <v>109</v>
      </c>
      <c r="C3783">
        <v>5.8466610000000001</v>
      </c>
      <c r="D3783">
        <v>2.6122390000000002</v>
      </c>
    </row>
    <row r="3784" spans="1:4" x14ac:dyDescent="0.25">
      <c r="A3784" s="132">
        <v>14514</v>
      </c>
      <c r="B3784" t="s">
        <v>109</v>
      </c>
      <c r="C3784">
        <v>5.9848939999999997</v>
      </c>
      <c r="D3784">
        <v>2.3739650000000001</v>
      </c>
    </row>
    <row r="3785" spans="1:4" x14ac:dyDescent="0.25">
      <c r="A3785" s="132">
        <v>14516</v>
      </c>
      <c r="B3785" t="s">
        <v>109</v>
      </c>
      <c r="C3785">
        <v>5.8176810000000003</v>
      </c>
      <c r="D3785">
        <v>2.5848559999999998</v>
      </c>
    </row>
    <row r="3786" spans="1:4" x14ac:dyDescent="0.25">
      <c r="A3786" s="132">
        <v>14517</v>
      </c>
      <c r="B3786" t="s">
        <v>109</v>
      </c>
      <c r="C3786">
        <v>5.7205430000000002</v>
      </c>
      <c r="D3786">
        <v>3.00454</v>
      </c>
    </row>
    <row r="3787" spans="1:4" x14ac:dyDescent="0.25">
      <c r="A3787" s="132">
        <v>14519</v>
      </c>
      <c r="B3787" t="s">
        <v>109</v>
      </c>
      <c r="C3787">
        <v>5.8452890000000002</v>
      </c>
      <c r="D3787">
        <v>2.411915</v>
      </c>
    </row>
    <row r="3788" spans="1:4" x14ac:dyDescent="0.25">
      <c r="A3788" s="132">
        <v>14521</v>
      </c>
      <c r="B3788" t="s">
        <v>109</v>
      </c>
      <c r="C3788">
        <v>5.8199329999999998</v>
      </c>
      <c r="D3788">
        <v>3.0087419999999998</v>
      </c>
    </row>
    <row r="3789" spans="1:4" x14ac:dyDescent="0.25">
      <c r="A3789" s="132">
        <v>14522</v>
      </c>
      <c r="B3789" t="s">
        <v>109</v>
      </c>
      <c r="C3789">
        <v>5.8542589999999999</v>
      </c>
      <c r="D3789">
        <v>2.5711210000000002</v>
      </c>
    </row>
    <row r="3790" spans="1:4" x14ac:dyDescent="0.25">
      <c r="A3790" s="132">
        <v>14525</v>
      </c>
      <c r="B3790" t="s">
        <v>109</v>
      </c>
      <c r="C3790">
        <v>5.8607250000000004</v>
      </c>
      <c r="D3790">
        <v>2.731487</v>
      </c>
    </row>
    <row r="3791" spans="1:4" x14ac:dyDescent="0.25">
      <c r="A3791" s="132">
        <v>14526</v>
      </c>
      <c r="B3791" t="s">
        <v>109</v>
      </c>
      <c r="C3791">
        <v>5.8765390000000002</v>
      </c>
      <c r="D3791">
        <v>2.4355899999999999</v>
      </c>
    </row>
    <row r="3792" spans="1:4" x14ac:dyDescent="0.25">
      <c r="A3792" s="132">
        <v>14527</v>
      </c>
      <c r="B3792" t="s">
        <v>109</v>
      </c>
      <c r="C3792">
        <v>5.7182380000000004</v>
      </c>
      <c r="D3792">
        <v>2.8423949999999998</v>
      </c>
    </row>
    <row r="3793" spans="1:4" x14ac:dyDescent="0.25">
      <c r="A3793" s="132">
        <v>14530</v>
      </c>
      <c r="B3793" t="s">
        <v>109</v>
      </c>
      <c r="C3793">
        <v>5.7734589999999999</v>
      </c>
      <c r="D3793">
        <v>2.9076149999999998</v>
      </c>
    </row>
    <row r="3794" spans="1:4" x14ac:dyDescent="0.25">
      <c r="A3794" s="132">
        <v>14532</v>
      </c>
      <c r="B3794" t="s">
        <v>109</v>
      </c>
      <c r="C3794">
        <v>5.8538100000000002</v>
      </c>
      <c r="D3794">
        <v>2.7159339999999998</v>
      </c>
    </row>
    <row r="3795" spans="1:4" x14ac:dyDescent="0.25">
      <c r="A3795" s="132">
        <v>14533</v>
      </c>
      <c r="B3795" t="s">
        <v>109</v>
      </c>
      <c r="C3795">
        <v>5.910412</v>
      </c>
      <c r="D3795">
        <v>2.672898</v>
      </c>
    </row>
    <row r="3796" spans="1:4" x14ac:dyDescent="0.25">
      <c r="A3796" s="132">
        <v>14534</v>
      </c>
      <c r="B3796" t="s">
        <v>109</v>
      </c>
      <c r="C3796">
        <v>5.9157500000000001</v>
      </c>
      <c r="D3796">
        <v>2.5136729999999998</v>
      </c>
    </row>
    <row r="3797" spans="1:4" x14ac:dyDescent="0.25">
      <c r="A3797" s="132">
        <v>14536</v>
      </c>
      <c r="B3797" t="s">
        <v>109</v>
      </c>
      <c r="C3797">
        <v>5.575177</v>
      </c>
      <c r="D3797">
        <v>3.221962</v>
      </c>
    </row>
    <row r="3798" spans="1:4" x14ac:dyDescent="0.25">
      <c r="A3798" s="132">
        <v>14541</v>
      </c>
      <c r="B3798" t="s">
        <v>109</v>
      </c>
      <c r="C3798">
        <v>5.9041319999999997</v>
      </c>
      <c r="D3798">
        <v>2.914158</v>
      </c>
    </row>
    <row r="3799" spans="1:4" x14ac:dyDescent="0.25">
      <c r="A3799" s="132">
        <v>14543</v>
      </c>
      <c r="B3799" t="s">
        <v>109</v>
      </c>
      <c r="C3799">
        <v>5.9512980000000004</v>
      </c>
      <c r="D3799">
        <v>2.530386</v>
      </c>
    </row>
    <row r="3800" spans="1:4" x14ac:dyDescent="0.25">
      <c r="A3800" s="132">
        <v>14544</v>
      </c>
      <c r="B3800" t="s">
        <v>109</v>
      </c>
      <c r="C3800">
        <v>5.7687099999999996</v>
      </c>
      <c r="D3800">
        <v>2.746505</v>
      </c>
    </row>
    <row r="3801" spans="1:4" x14ac:dyDescent="0.25">
      <c r="A3801" s="132">
        <v>14545</v>
      </c>
      <c r="B3801" t="s">
        <v>109</v>
      </c>
      <c r="C3801">
        <v>5.7403459999999997</v>
      </c>
      <c r="D3801">
        <v>2.9131740000000002</v>
      </c>
    </row>
    <row r="3802" spans="1:4" x14ac:dyDescent="0.25">
      <c r="A3802" s="132">
        <v>14546</v>
      </c>
      <c r="B3802" t="s">
        <v>109</v>
      </c>
      <c r="C3802">
        <v>5.9774039999999999</v>
      </c>
      <c r="D3802">
        <v>2.4533589999999998</v>
      </c>
    </row>
    <row r="3803" spans="1:4" x14ac:dyDescent="0.25">
      <c r="A3803" s="132">
        <v>14548</v>
      </c>
      <c r="B3803" t="s">
        <v>109</v>
      </c>
      <c r="C3803">
        <v>5.8421440000000002</v>
      </c>
      <c r="D3803">
        <v>2.6198070000000002</v>
      </c>
    </row>
    <row r="3804" spans="1:4" x14ac:dyDescent="0.25">
      <c r="A3804" s="132">
        <v>14550</v>
      </c>
      <c r="B3804" t="s">
        <v>109</v>
      </c>
      <c r="C3804">
        <v>5.6366759999999996</v>
      </c>
      <c r="D3804">
        <v>3.0948910000000001</v>
      </c>
    </row>
    <row r="3805" spans="1:4" x14ac:dyDescent="0.25">
      <c r="A3805" s="132">
        <v>14551</v>
      </c>
      <c r="B3805" t="s">
        <v>109</v>
      </c>
      <c r="C3805">
        <v>5.8261719999999997</v>
      </c>
      <c r="D3805">
        <v>2.5172850000000002</v>
      </c>
    </row>
    <row r="3806" spans="1:4" x14ac:dyDescent="0.25">
      <c r="A3806" s="132">
        <v>14555</v>
      </c>
      <c r="B3806" t="s">
        <v>109</v>
      </c>
      <c r="C3806">
        <v>5.8027990000000003</v>
      </c>
      <c r="D3806">
        <v>2.4980889999999998</v>
      </c>
    </row>
    <row r="3807" spans="1:4" x14ac:dyDescent="0.25">
      <c r="A3807" s="132">
        <v>14559</v>
      </c>
      <c r="B3807" t="s">
        <v>109</v>
      </c>
      <c r="C3807">
        <v>5.997109</v>
      </c>
      <c r="D3807">
        <v>2.2614960000000002</v>
      </c>
    </row>
    <row r="3808" spans="1:4" x14ac:dyDescent="0.25">
      <c r="A3808" s="132">
        <v>14560</v>
      </c>
      <c r="B3808" t="s">
        <v>109</v>
      </c>
      <c r="C3808">
        <v>5.6496519999999997</v>
      </c>
      <c r="D3808">
        <v>2.991841</v>
      </c>
    </row>
    <row r="3809" spans="1:4" x14ac:dyDescent="0.25">
      <c r="A3809" s="132">
        <v>14561</v>
      </c>
      <c r="B3809" t="s">
        <v>109</v>
      </c>
      <c r="C3809">
        <v>5.7791560000000004</v>
      </c>
      <c r="D3809">
        <v>2.7340439999999999</v>
      </c>
    </row>
    <row r="3810" spans="1:4" x14ac:dyDescent="0.25">
      <c r="A3810" s="132">
        <v>14564</v>
      </c>
      <c r="B3810" t="s">
        <v>109</v>
      </c>
      <c r="C3810">
        <v>5.8336870000000003</v>
      </c>
      <c r="D3810">
        <v>2.609607</v>
      </c>
    </row>
    <row r="3811" spans="1:4" x14ac:dyDescent="0.25">
      <c r="A3811" s="132">
        <v>14568</v>
      </c>
      <c r="B3811" t="s">
        <v>109</v>
      </c>
      <c r="C3811">
        <v>5.8539810000000001</v>
      </c>
      <c r="D3811">
        <v>2.487187</v>
      </c>
    </row>
    <row r="3812" spans="1:4" x14ac:dyDescent="0.25">
      <c r="A3812" s="132">
        <v>14569</v>
      </c>
      <c r="B3812" t="s">
        <v>109</v>
      </c>
      <c r="C3812">
        <v>5.6400329999999999</v>
      </c>
      <c r="D3812">
        <v>3.07891</v>
      </c>
    </row>
    <row r="3813" spans="1:4" x14ac:dyDescent="0.25">
      <c r="A3813" s="132">
        <v>14571</v>
      </c>
      <c r="B3813" t="s">
        <v>109</v>
      </c>
      <c r="C3813">
        <v>5.8956460000000002</v>
      </c>
      <c r="D3813">
        <v>2.2580460000000002</v>
      </c>
    </row>
    <row r="3814" spans="1:4" x14ac:dyDescent="0.25">
      <c r="A3814" s="132">
        <v>14572</v>
      </c>
      <c r="B3814" t="s">
        <v>109</v>
      </c>
      <c r="C3814">
        <v>5.5412920000000003</v>
      </c>
      <c r="D3814">
        <v>3.1298789999999999</v>
      </c>
    </row>
    <row r="3815" spans="1:4" x14ac:dyDescent="0.25">
      <c r="A3815" s="132">
        <v>14580</v>
      </c>
      <c r="B3815" t="s">
        <v>109</v>
      </c>
      <c r="C3815">
        <v>5.8796929999999996</v>
      </c>
      <c r="D3815">
        <v>2.373272</v>
      </c>
    </row>
    <row r="3816" spans="1:4" x14ac:dyDescent="0.25">
      <c r="A3816" s="132">
        <v>14586</v>
      </c>
      <c r="B3816" t="s">
        <v>109</v>
      </c>
      <c r="C3816">
        <v>5.9697480000000001</v>
      </c>
      <c r="D3816">
        <v>2.4694159999999998</v>
      </c>
    </row>
    <row r="3817" spans="1:4" x14ac:dyDescent="0.25">
      <c r="A3817" s="132">
        <v>14589</v>
      </c>
      <c r="B3817" t="s">
        <v>109</v>
      </c>
      <c r="C3817">
        <v>5.8351459999999999</v>
      </c>
      <c r="D3817">
        <v>2.4553959999999999</v>
      </c>
    </row>
    <row r="3818" spans="1:4" x14ac:dyDescent="0.25">
      <c r="A3818" s="132">
        <v>14590</v>
      </c>
      <c r="B3818" t="s">
        <v>109</v>
      </c>
      <c r="C3818">
        <v>5.7827080000000004</v>
      </c>
      <c r="D3818">
        <v>2.5746349999999998</v>
      </c>
    </row>
    <row r="3819" spans="1:4" x14ac:dyDescent="0.25">
      <c r="A3819" s="132">
        <v>14591</v>
      </c>
      <c r="B3819" t="s">
        <v>109</v>
      </c>
      <c r="C3819">
        <v>5.7697180000000001</v>
      </c>
      <c r="D3819">
        <v>2.8761519999999998</v>
      </c>
    </row>
    <row r="3820" spans="1:4" x14ac:dyDescent="0.25">
      <c r="A3820" s="132">
        <v>14604</v>
      </c>
      <c r="B3820" t="s">
        <v>109</v>
      </c>
      <c r="C3820">
        <v>5.9839250000000002</v>
      </c>
      <c r="D3820">
        <v>2.3784529999999999</v>
      </c>
    </row>
    <row r="3821" spans="1:4" x14ac:dyDescent="0.25">
      <c r="A3821" s="132">
        <v>14605</v>
      </c>
      <c r="B3821" t="s">
        <v>109</v>
      </c>
      <c r="C3821">
        <v>5.9846750000000002</v>
      </c>
      <c r="D3821">
        <v>2.3673570000000002</v>
      </c>
    </row>
    <row r="3822" spans="1:4" x14ac:dyDescent="0.25">
      <c r="A3822" s="132">
        <v>14606</v>
      </c>
      <c r="B3822" t="s">
        <v>109</v>
      </c>
      <c r="C3822">
        <v>5.9889760000000001</v>
      </c>
      <c r="D3822">
        <v>2.3221620000000001</v>
      </c>
    </row>
    <row r="3823" spans="1:4" x14ac:dyDescent="0.25">
      <c r="A3823" s="132">
        <v>14607</v>
      </c>
      <c r="B3823" t="s">
        <v>109</v>
      </c>
      <c r="C3823">
        <v>5.9805520000000003</v>
      </c>
      <c r="D3823">
        <v>2.3911609999999999</v>
      </c>
    </row>
    <row r="3824" spans="1:4" x14ac:dyDescent="0.25">
      <c r="A3824" s="132">
        <v>14608</v>
      </c>
      <c r="B3824" t="s">
        <v>109</v>
      </c>
      <c r="C3824">
        <v>5.9844020000000002</v>
      </c>
      <c r="D3824">
        <v>2.3736389999999998</v>
      </c>
    </row>
    <row r="3825" spans="1:4" x14ac:dyDescent="0.25">
      <c r="A3825" s="132">
        <v>14609</v>
      </c>
      <c r="B3825" t="s">
        <v>109</v>
      </c>
      <c r="C3825">
        <v>5.9614209999999996</v>
      </c>
      <c r="D3825">
        <v>2.3747340000000001</v>
      </c>
    </row>
    <row r="3826" spans="1:4" x14ac:dyDescent="0.25">
      <c r="A3826" s="132">
        <v>14610</v>
      </c>
      <c r="B3826" t="s">
        <v>109</v>
      </c>
      <c r="C3826">
        <v>5.9525600000000001</v>
      </c>
      <c r="D3826">
        <v>2.4138099999999998</v>
      </c>
    </row>
    <row r="3827" spans="1:4" x14ac:dyDescent="0.25">
      <c r="A3827" s="132">
        <v>14611</v>
      </c>
      <c r="B3827" t="s">
        <v>109</v>
      </c>
      <c r="C3827">
        <v>5.9848660000000002</v>
      </c>
      <c r="D3827">
        <v>2.370679</v>
      </c>
    </row>
    <row r="3828" spans="1:4" x14ac:dyDescent="0.25">
      <c r="A3828" s="132">
        <v>14612</v>
      </c>
      <c r="B3828" t="s">
        <v>109</v>
      </c>
      <c r="C3828">
        <v>5.9814559999999997</v>
      </c>
      <c r="D3828">
        <v>2.2430189999999999</v>
      </c>
    </row>
    <row r="3829" spans="1:4" x14ac:dyDescent="0.25">
      <c r="A3829" s="132">
        <v>14613</v>
      </c>
      <c r="B3829" t="s">
        <v>109</v>
      </c>
      <c r="C3829">
        <v>5.9875319999999999</v>
      </c>
      <c r="D3829">
        <v>2.33406</v>
      </c>
    </row>
    <row r="3830" spans="1:4" x14ac:dyDescent="0.25">
      <c r="A3830" s="132">
        <v>14614</v>
      </c>
      <c r="B3830" t="s">
        <v>109</v>
      </c>
      <c r="C3830">
        <v>5.9843989999999998</v>
      </c>
      <c r="D3830">
        <v>2.3731100000000001</v>
      </c>
    </row>
    <row r="3831" spans="1:4" x14ac:dyDescent="0.25">
      <c r="A3831" s="132">
        <v>14615</v>
      </c>
      <c r="B3831" t="s">
        <v>109</v>
      </c>
      <c r="C3831">
        <v>5.9900320000000002</v>
      </c>
      <c r="D3831">
        <v>2.3023609999999999</v>
      </c>
    </row>
    <row r="3832" spans="1:4" x14ac:dyDescent="0.25">
      <c r="A3832" s="132">
        <v>14616</v>
      </c>
      <c r="B3832" t="s">
        <v>109</v>
      </c>
      <c r="C3832">
        <v>5.9920749999999998</v>
      </c>
      <c r="D3832">
        <v>2.2721610000000001</v>
      </c>
    </row>
    <row r="3833" spans="1:4" x14ac:dyDescent="0.25">
      <c r="A3833" s="132">
        <v>14617</v>
      </c>
      <c r="B3833" t="s">
        <v>109</v>
      </c>
      <c r="C3833">
        <v>5.9872800000000002</v>
      </c>
      <c r="D3833">
        <v>2.3085260000000001</v>
      </c>
    </row>
    <row r="3834" spans="1:4" x14ac:dyDescent="0.25">
      <c r="A3834" s="132">
        <v>14618</v>
      </c>
      <c r="B3834" t="s">
        <v>109</v>
      </c>
      <c r="C3834">
        <v>5.9590930000000002</v>
      </c>
      <c r="D3834">
        <v>2.4411489999999998</v>
      </c>
    </row>
    <row r="3835" spans="1:4" x14ac:dyDescent="0.25">
      <c r="A3835" s="132">
        <v>14619</v>
      </c>
      <c r="B3835" t="s">
        <v>109</v>
      </c>
      <c r="C3835">
        <v>5.9841119999999997</v>
      </c>
      <c r="D3835">
        <v>2.380007</v>
      </c>
    </row>
    <row r="3836" spans="1:4" x14ac:dyDescent="0.25">
      <c r="A3836" s="132">
        <v>14620</v>
      </c>
      <c r="B3836" t="s">
        <v>109</v>
      </c>
      <c r="C3836">
        <v>5.9815339999999999</v>
      </c>
      <c r="D3836">
        <v>2.408534</v>
      </c>
    </row>
    <row r="3837" spans="1:4" x14ac:dyDescent="0.25">
      <c r="A3837" s="132">
        <v>14621</v>
      </c>
      <c r="B3837" t="s">
        <v>109</v>
      </c>
      <c r="C3837">
        <v>5.9861760000000004</v>
      </c>
      <c r="D3837">
        <v>2.3461699999999999</v>
      </c>
    </row>
    <row r="3838" spans="1:4" x14ac:dyDescent="0.25">
      <c r="A3838" s="132">
        <v>14622</v>
      </c>
      <c r="B3838" t="s">
        <v>109</v>
      </c>
      <c r="C3838">
        <v>5.9648969999999997</v>
      </c>
      <c r="D3838">
        <v>2.3355459999999999</v>
      </c>
    </row>
    <row r="3839" spans="1:4" x14ac:dyDescent="0.25">
      <c r="A3839" s="132">
        <v>14623</v>
      </c>
      <c r="B3839" t="s">
        <v>109</v>
      </c>
      <c r="C3839">
        <v>5.9789329999999996</v>
      </c>
      <c r="D3839">
        <v>2.4343949999999999</v>
      </c>
    </row>
    <row r="3840" spans="1:4" x14ac:dyDescent="0.25">
      <c r="A3840" s="132">
        <v>14624</v>
      </c>
      <c r="B3840" t="s">
        <v>109</v>
      </c>
      <c r="C3840">
        <v>5.9865839999999997</v>
      </c>
      <c r="D3840">
        <v>2.3568370000000001</v>
      </c>
    </row>
    <row r="3841" spans="1:4" x14ac:dyDescent="0.25">
      <c r="A3841" s="132">
        <v>14625</v>
      </c>
      <c r="B3841" t="s">
        <v>109</v>
      </c>
      <c r="C3841">
        <v>5.9226900000000002</v>
      </c>
      <c r="D3841">
        <v>2.420207</v>
      </c>
    </row>
    <row r="3842" spans="1:4" x14ac:dyDescent="0.25">
      <c r="A3842" s="132">
        <v>14626</v>
      </c>
      <c r="B3842" t="s">
        <v>109</v>
      </c>
      <c r="C3842">
        <v>5.9933800000000002</v>
      </c>
      <c r="D3842">
        <v>2.2683759999999999</v>
      </c>
    </row>
    <row r="3843" spans="1:4" x14ac:dyDescent="0.25">
      <c r="A3843" s="132">
        <v>14627</v>
      </c>
      <c r="B3843" t="s">
        <v>109</v>
      </c>
      <c r="C3843">
        <v>5.9825419999999996</v>
      </c>
      <c r="D3843">
        <v>2.3950469999999999</v>
      </c>
    </row>
    <row r="3844" spans="1:4" x14ac:dyDescent="0.25">
      <c r="A3844" s="132">
        <v>14642</v>
      </c>
      <c r="B3844" t="s">
        <v>109</v>
      </c>
      <c r="C3844">
        <v>5.9817530000000003</v>
      </c>
      <c r="D3844">
        <v>2.4101680000000001</v>
      </c>
    </row>
    <row r="3845" spans="1:4" x14ac:dyDescent="0.25">
      <c r="A3845" s="132">
        <v>14701</v>
      </c>
      <c r="B3845" t="s">
        <v>109</v>
      </c>
      <c r="C3845">
        <v>5.5258099999999999</v>
      </c>
      <c r="D3845">
        <v>3.88775</v>
      </c>
    </row>
    <row r="3846" spans="1:4" x14ac:dyDescent="0.25">
      <c r="A3846" s="132">
        <v>14706</v>
      </c>
      <c r="B3846" t="s">
        <v>109</v>
      </c>
      <c r="C3846">
        <v>5.3922910000000002</v>
      </c>
      <c r="D3846">
        <v>3.9018060000000001</v>
      </c>
    </row>
    <row r="3847" spans="1:4" x14ac:dyDescent="0.25">
      <c r="A3847" s="132">
        <v>14708</v>
      </c>
      <c r="B3847" t="s">
        <v>109</v>
      </c>
      <c r="C3847">
        <v>5.3227580000000003</v>
      </c>
      <c r="D3847">
        <v>3.7102689999999998</v>
      </c>
    </row>
    <row r="3848" spans="1:4" x14ac:dyDescent="0.25">
      <c r="A3848" s="132">
        <v>14709</v>
      </c>
      <c r="B3848" t="s">
        <v>109</v>
      </c>
      <c r="C3848">
        <v>5.4706669999999997</v>
      </c>
      <c r="D3848">
        <v>3.4245320000000001</v>
      </c>
    </row>
    <row r="3849" spans="1:4" x14ac:dyDescent="0.25">
      <c r="A3849" s="132">
        <v>14710</v>
      </c>
      <c r="B3849" t="s">
        <v>109</v>
      </c>
      <c r="C3849">
        <v>5.5276129999999997</v>
      </c>
      <c r="D3849">
        <v>3.8384900000000002</v>
      </c>
    </row>
    <row r="3850" spans="1:4" x14ac:dyDescent="0.25">
      <c r="A3850" s="132">
        <v>14711</v>
      </c>
      <c r="B3850" t="s">
        <v>109</v>
      </c>
      <c r="C3850">
        <v>5.4879049999999996</v>
      </c>
      <c r="D3850">
        <v>3.4658280000000001</v>
      </c>
    </row>
    <row r="3851" spans="1:4" x14ac:dyDescent="0.25">
      <c r="A3851" s="132">
        <v>14712</v>
      </c>
      <c r="B3851" t="s">
        <v>109</v>
      </c>
      <c r="C3851">
        <v>5.5118390000000002</v>
      </c>
      <c r="D3851">
        <v>3.772602</v>
      </c>
    </row>
    <row r="3852" spans="1:4" x14ac:dyDescent="0.25">
      <c r="A3852" s="132">
        <v>14714</v>
      </c>
      <c r="B3852" t="s">
        <v>109</v>
      </c>
      <c r="C3852">
        <v>5.4314660000000003</v>
      </c>
      <c r="D3852">
        <v>3.5888390000000001</v>
      </c>
    </row>
    <row r="3853" spans="1:4" x14ac:dyDescent="0.25">
      <c r="A3853" s="132">
        <v>14715</v>
      </c>
      <c r="B3853" t="s">
        <v>109</v>
      </c>
      <c r="C3853">
        <v>5.3417760000000003</v>
      </c>
      <c r="D3853">
        <v>3.735303</v>
      </c>
    </row>
    <row r="3854" spans="1:4" x14ac:dyDescent="0.25">
      <c r="A3854" s="132">
        <v>14716</v>
      </c>
      <c r="B3854" t="s">
        <v>109</v>
      </c>
      <c r="C3854">
        <v>5.6304749999999997</v>
      </c>
      <c r="D3854">
        <v>3.3665210000000001</v>
      </c>
    </row>
    <row r="3855" spans="1:4" x14ac:dyDescent="0.25">
      <c r="A3855" s="132">
        <v>14717</v>
      </c>
      <c r="B3855" t="s">
        <v>109</v>
      </c>
      <c r="C3855">
        <v>5.4689860000000001</v>
      </c>
      <c r="D3855">
        <v>3.4903409999999999</v>
      </c>
    </row>
    <row r="3856" spans="1:4" x14ac:dyDescent="0.25">
      <c r="A3856" s="132">
        <v>14718</v>
      </c>
      <c r="B3856" t="s">
        <v>109</v>
      </c>
      <c r="C3856">
        <v>5.5539360000000002</v>
      </c>
      <c r="D3856">
        <v>3.5445920000000002</v>
      </c>
    </row>
    <row r="3857" spans="1:4" x14ac:dyDescent="0.25">
      <c r="A3857" s="132">
        <v>14719</v>
      </c>
      <c r="B3857" t="s">
        <v>109</v>
      </c>
      <c r="C3857">
        <v>5.5073679999999996</v>
      </c>
      <c r="D3857">
        <v>3.6452439999999999</v>
      </c>
    </row>
    <row r="3858" spans="1:4" x14ac:dyDescent="0.25">
      <c r="A3858" s="132">
        <v>14721</v>
      </c>
      <c r="B3858" t="s">
        <v>109</v>
      </c>
      <c r="C3858">
        <v>5.3875200000000003</v>
      </c>
      <c r="D3858">
        <v>3.8102320000000001</v>
      </c>
    </row>
    <row r="3859" spans="1:4" x14ac:dyDescent="0.25">
      <c r="A3859" s="132">
        <v>14723</v>
      </c>
      <c r="B3859" t="s">
        <v>109</v>
      </c>
      <c r="C3859">
        <v>5.5151779999999997</v>
      </c>
      <c r="D3859">
        <v>3.652733</v>
      </c>
    </row>
    <row r="3860" spans="1:4" x14ac:dyDescent="0.25">
      <c r="A3860" s="132">
        <v>14724</v>
      </c>
      <c r="B3860" t="s">
        <v>109</v>
      </c>
      <c r="C3860">
        <v>5.481935</v>
      </c>
      <c r="D3860">
        <v>3.7673749999999999</v>
      </c>
    </row>
    <row r="3861" spans="1:4" x14ac:dyDescent="0.25">
      <c r="A3861" s="132">
        <v>14726</v>
      </c>
      <c r="B3861" t="s">
        <v>109</v>
      </c>
      <c r="C3861">
        <v>5.4798859999999996</v>
      </c>
      <c r="D3861">
        <v>3.7514249999999998</v>
      </c>
    </row>
    <row r="3862" spans="1:4" x14ac:dyDescent="0.25">
      <c r="A3862" s="132">
        <v>14727</v>
      </c>
      <c r="B3862" t="s">
        <v>109</v>
      </c>
      <c r="C3862">
        <v>5.4044030000000003</v>
      </c>
      <c r="D3862">
        <v>3.690868</v>
      </c>
    </row>
    <row r="3863" spans="1:4" x14ac:dyDescent="0.25">
      <c r="A3863" s="132">
        <v>14728</v>
      </c>
      <c r="B3863" t="s">
        <v>109</v>
      </c>
      <c r="C3863">
        <v>5.5159469999999997</v>
      </c>
      <c r="D3863">
        <v>3.6454010000000001</v>
      </c>
    </row>
    <row r="3864" spans="1:4" x14ac:dyDescent="0.25">
      <c r="A3864" s="132">
        <v>14729</v>
      </c>
      <c r="B3864" t="s">
        <v>109</v>
      </c>
      <c r="C3864">
        <v>5.5184569999999997</v>
      </c>
      <c r="D3864">
        <v>3.5640339999999999</v>
      </c>
    </row>
    <row r="3865" spans="1:4" x14ac:dyDescent="0.25">
      <c r="A3865" s="132">
        <v>14731</v>
      </c>
      <c r="B3865" t="s">
        <v>109</v>
      </c>
      <c r="C3865">
        <v>5.3923690000000004</v>
      </c>
      <c r="D3865">
        <v>3.7467350000000001</v>
      </c>
    </row>
    <row r="3866" spans="1:4" x14ac:dyDescent="0.25">
      <c r="A3866" s="132">
        <v>14733</v>
      </c>
      <c r="B3866" t="s">
        <v>109</v>
      </c>
      <c r="C3866">
        <v>5.5012239999999997</v>
      </c>
      <c r="D3866">
        <v>3.8492419999999998</v>
      </c>
    </row>
    <row r="3867" spans="1:4" x14ac:dyDescent="0.25">
      <c r="A3867" s="132">
        <v>14735</v>
      </c>
      <c r="B3867" t="s">
        <v>109</v>
      </c>
      <c r="C3867">
        <v>5.5299750000000003</v>
      </c>
      <c r="D3867">
        <v>3.3375149999999998</v>
      </c>
    </row>
    <row r="3868" spans="1:4" x14ac:dyDescent="0.25">
      <c r="A3868" s="132">
        <v>14736</v>
      </c>
      <c r="B3868" t="s">
        <v>109</v>
      </c>
      <c r="C3868">
        <v>5.5231320000000004</v>
      </c>
      <c r="D3868">
        <v>3.60304</v>
      </c>
    </row>
    <row r="3869" spans="1:4" x14ac:dyDescent="0.25">
      <c r="A3869" s="132">
        <v>14737</v>
      </c>
      <c r="B3869" t="s">
        <v>109</v>
      </c>
      <c r="C3869">
        <v>5.4014800000000003</v>
      </c>
      <c r="D3869">
        <v>3.654827</v>
      </c>
    </row>
    <row r="3870" spans="1:4" x14ac:dyDescent="0.25">
      <c r="A3870" s="132">
        <v>14738</v>
      </c>
      <c r="B3870" t="s">
        <v>109</v>
      </c>
      <c r="C3870">
        <v>5.4969989999999997</v>
      </c>
      <c r="D3870">
        <v>3.9782600000000001</v>
      </c>
    </row>
    <row r="3871" spans="1:4" x14ac:dyDescent="0.25">
      <c r="A3871" s="132">
        <v>14739</v>
      </c>
      <c r="B3871" t="s">
        <v>109</v>
      </c>
      <c r="C3871">
        <v>5.411149</v>
      </c>
      <c r="D3871">
        <v>3.618662</v>
      </c>
    </row>
    <row r="3872" spans="1:4" x14ac:dyDescent="0.25">
      <c r="A3872" s="132">
        <v>14740</v>
      </c>
      <c r="B3872" t="s">
        <v>109</v>
      </c>
      <c r="C3872">
        <v>5.4822369999999996</v>
      </c>
      <c r="D3872">
        <v>3.7787769999999998</v>
      </c>
    </row>
    <row r="3873" spans="1:4" x14ac:dyDescent="0.25">
      <c r="A3873" s="132">
        <v>14741</v>
      </c>
      <c r="B3873" t="s">
        <v>109</v>
      </c>
      <c r="C3873">
        <v>5.3673149999999996</v>
      </c>
      <c r="D3873">
        <v>3.8384589999999998</v>
      </c>
    </row>
    <row r="3874" spans="1:4" x14ac:dyDescent="0.25">
      <c r="A3874" s="132">
        <v>14743</v>
      </c>
      <c r="B3874" t="s">
        <v>109</v>
      </c>
      <c r="C3874">
        <v>5.3843180000000004</v>
      </c>
      <c r="D3874">
        <v>3.7642389999999999</v>
      </c>
    </row>
    <row r="3875" spans="1:4" x14ac:dyDescent="0.25">
      <c r="A3875" s="132">
        <v>14744</v>
      </c>
      <c r="B3875" t="s">
        <v>109</v>
      </c>
      <c r="C3875">
        <v>5.4733130000000001</v>
      </c>
      <c r="D3875">
        <v>3.4552559999999999</v>
      </c>
    </row>
    <row r="3876" spans="1:4" x14ac:dyDescent="0.25">
      <c r="A3876" s="132">
        <v>14747</v>
      </c>
      <c r="B3876" t="s">
        <v>109</v>
      </c>
      <c r="C3876">
        <v>5.4934599999999998</v>
      </c>
      <c r="D3876">
        <v>3.8602919999999998</v>
      </c>
    </row>
    <row r="3877" spans="1:4" x14ac:dyDescent="0.25">
      <c r="A3877" s="132">
        <v>14748</v>
      </c>
      <c r="B3877" t="s">
        <v>109</v>
      </c>
      <c r="C3877">
        <v>5.3720910000000002</v>
      </c>
      <c r="D3877">
        <v>3.920299</v>
      </c>
    </row>
    <row r="3878" spans="1:4" x14ac:dyDescent="0.25">
      <c r="A3878" s="132">
        <v>14750</v>
      </c>
      <c r="B3878" t="s">
        <v>109</v>
      </c>
      <c r="C3878">
        <v>5.5314300000000003</v>
      </c>
      <c r="D3878">
        <v>3.865351</v>
      </c>
    </row>
    <row r="3879" spans="1:4" x14ac:dyDescent="0.25">
      <c r="A3879" s="132">
        <v>14753</v>
      </c>
      <c r="B3879" t="s">
        <v>109</v>
      </c>
      <c r="C3879">
        <v>5.3731929999999997</v>
      </c>
      <c r="D3879">
        <v>3.9999099999999999</v>
      </c>
    </row>
    <row r="3880" spans="1:4" x14ac:dyDescent="0.25">
      <c r="A3880" s="132">
        <v>14754</v>
      </c>
      <c r="B3880" t="s">
        <v>109</v>
      </c>
      <c r="C3880">
        <v>5.3570399999999996</v>
      </c>
      <c r="D3880">
        <v>3.7774670000000001</v>
      </c>
    </row>
    <row r="3881" spans="1:4" x14ac:dyDescent="0.25">
      <c r="A3881" s="132">
        <v>14755</v>
      </c>
      <c r="B3881" t="s">
        <v>109</v>
      </c>
      <c r="C3881">
        <v>5.4101239999999997</v>
      </c>
      <c r="D3881">
        <v>3.8181180000000001</v>
      </c>
    </row>
    <row r="3882" spans="1:4" x14ac:dyDescent="0.25">
      <c r="A3882" s="132">
        <v>14757</v>
      </c>
      <c r="B3882" t="s">
        <v>109</v>
      </c>
      <c r="C3882">
        <v>5.51912</v>
      </c>
      <c r="D3882">
        <v>3.6185480000000001</v>
      </c>
    </row>
    <row r="3883" spans="1:4" x14ac:dyDescent="0.25">
      <c r="A3883" s="132">
        <v>14760</v>
      </c>
      <c r="B3883" t="s">
        <v>109</v>
      </c>
      <c r="C3883">
        <v>5.4140579999999998</v>
      </c>
      <c r="D3883">
        <v>3.8469609999999999</v>
      </c>
    </row>
    <row r="3884" spans="1:4" x14ac:dyDescent="0.25">
      <c r="A3884" s="132">
        <v>14767</v>
      </c>
      <c r="B3884" t="s">
        <v>109</v>
      </c>
      <c r="C3884">
        <v>5.4955319999999999</v>
      </c>
      <c r="D3884">
        <v>3.8520780000000001</v>
      </c>
    </row>
    <row r="3885" spans="1:4" x14ac:dyDescent="0.25">
      <c r="A3885" s="132">
        <v>14769</v>
      </c>
      <c r="B3885" t="s">
        <v>109</v>
      </c>
      <c r="C3885">
        <v>5.6138669999999999</v>
      </c>
      <c r="D3885">
        <v>3.356395</v>
      </c>
    </row>
    <row r="3886" spans="1:4" x14ac:dyDescent="0.25">
      <c r="A3886" s="132">
        <v>14770</v>
      </c>
      <c r="B3886" t="s">
        <v>109</v>
      </c>
      <c r="C3886">
        <v>5.3980600000000001</v>
      </c>
      <c r="D3886">
        <v>3.8121809999999998</v>
      </c>
    </row>
    <row r="3887" spans="1:4" x14ac:dyDescent="0.25">
      <c r="A3887" s="132">
        <v>14772</v>
      </c>
      <c r="B3887" t="s">
        <v>109</v>
      </c>
      <c r="C3887">
        <v>5.4476370000000003</v>
      </c>
      <c r="D3887">
        <v>3.907397</v>
      </c>
    </row>
    <row r="3888" spans="1:4" x14ac:dyDescent="0.25">
      <c r="A3888" s="132">
        <v>14775</v>
      </c>
      <c r="B3888" t="s">
        <v>109</v>
      </c>
      <c r="C3888">
        <v>5.5862639999999999</v>
      </c>
      <c r="D3888">
        <v>3.4565049999999999</v>
      </c>
    </row>
    <row r="3889" spans="1:4" x14ac:dyDescent="0.25">
      <c r="A3889" s="132">
        <v>14777</v>
      </c>
      <c r="B3889" t="s">
        <v>109</v>
      </c>
      <c r="C3889">
        <v>5.4454289999999999</v>
      </c>
      <c r="D3889">
        <v>3.5242580000000001</v>
      </c>
    </row>
    <row r="3890" spans="1:4" x14ac:dyDescent="0.25">
      <c r="A3890" s="132">
        <v>14779</v>
      </c>
      <c r="B3890" t="s">
        <v>109</v>
      </c>
      <c r="C3890">
        <v>5.3874709999999997</v>
      </c>
      <c r="D3890">
        <v>3.9854449999999999</v>
      </c>
    </row>
    <row r="3891" spans="1:4" x14ac:dyDescent="0.25">
      <c r="A3891" s="132">
        <v>14781</v>
      </c>
      <c r="B3891" t="s">
        <v>109</v>
      </c>
      <c r="C3891">
        <v>5.5008949999999999</v>
      </c>
      <c r="D3891">
        <v>3.6684459999999999</v>
      </c>
    </row>
    <row r="3892" spans="1:4" x14ac:dyDescent="0.25">
      <c r="A3892" s="132">
        <v>14782</v>
      </c>
      <c r="B3892" t="s">
        <v>109</v>
      </c>
      <c r="C3892">
        <v>5.49153</v>
      </c>
      <c r="D3892">
        <v>3.7014200000000002</v>
      </c>
    </row>
    <row r="3893" spans="1:4" x14ac:dyDescent="0.25">
      <c r="A3893" s="132">
        <v>14784</v>
      </c>
      <c r="B3893" t="s">
        <v>109</v>
      </c>
      <c r="C3893">
        <v>5.5581149999999999</v>
      </c>
      <c r="D3893">
        <v>3.5455459999999999</v>
      </c>
    </row>
    <row r="3894" spans="1:4" x14ac:dyDescent="0.25">
      <c r="A3894" s="132">
        <v>14787</v>
      </c>
      <c r="B3894" t="s">
        <v>109</v>
      </c>
      <c r="C3894">
        <v>5.5681919999999998</v>
      </c>
      <c r="D3894">
        <v>3.4178519999999999</v>
      </c>
    </row>
    <row r="3895" spans="1:4" x14ac:dyDescent="0.25">
      <c r="A3895" s="132">
        <v>14801</v>
      </c>
      <c r="B3895" t="s">
        <v>109</v>
      </c>
      <c r="C3895">
        <v>5.4844309999999998</v>
      </c>
      <c r="D3895">
        <v>3.3007409999999999</v>
      </c>
    </row>
    <row r="3896" spans="1:4" x14ac:dyDescent="0.25">
      <c r="A3896" s="132">
        <v>14802</v>
      </c>
      <c r="B3896" t="s">
        <v>109</v>
      </c>
      <c r="C3896">
        <v>5.4000019999999997</v>
      </c>
      <c r="D3896">
        <v>3.4912960000000002</v>
      </c>
    </row>
    <row r="3897" spans="1:4" x14ac:dyDescent="0.25">
      <c r="A3897" s="132">
        <v>14803</v>
      </c>
      <c r="B3897" t="s">
        <v>109</v>
      </c>
      <c r="C3897">
        <v>5.4033059999999997</v>
      </c>
      <c r="D3897">
        <v>3.4856769999999999</v>
      </c>
    </row>
    <row r="3898" spans="1:4" x14ac:dyDescent="0.25">
      <c r="A3898" s="132">
        <v>14804</v>
      </c>
      <c r="B3898" t="s">
        <v>109</v>
      </c>
      <c r="C3898">
        <v>5.4384670000000002</v>
      </c>
      <c r="D3898">
        <v>3.4413109999999998</v>
      </c>
    </row>
    <row r="3899" spans="1:4" x14ac:dyDescent="0.25">
      <c r="A3899" s="132">
        <v>14805</v>
      </c>
      <c r="B3899" t="s">
        <v>109</v>
      </c>
      <c r="C3899">
        <v>5.5811229999999998</v>
      </c>
      <c r="D3899">
        <v>3.2364609999999998</v>
      </c>
    </row>
    <row r="3900" spans="1:4" x14ac:dyDescent="0.25">
      <c r="A3900" s="132">
        <v>14806</v>
      </c>
      <c r="B3900" t="s">
        <v>109</v>
      </c>
      <c r="C3900">
        <v>5.3667699999999998</v>
      </c>
      <c r="D3900">
        <v>3.5338590000000001</v>
      </c>
    </row>
    <row r="3901" spans="1:4" x14ac:dyDescent="0.25">
      <c r="A3901" s="132">
        <v>14807</v>
      </c>
      <c r="B3901" t="s">
        <v>109</v>
      </c>
      <c r="C3901">
        <v>5.547917</v>
      </c>
      <c r="D3901">
        <v>3.2687300000000001</v>
      </c>
    </row>
    <row r="3902" spans="1:4" x14ac:dyDescent="0.25">
      <c r="A3902" s="132">
        <v>14808</v>
      </c>
      <c r="B3902" t="s">
        <v>109</v>
      </c>
      <c r="C3902">
        <v>5.5248359999999996</v>
      </c>
      <c r="D3902">
        <v>3.1221760000000001</v>
      </c>
    </row>
    <row r="3903" spans="1:4" x14ac:dyDescent="0.25">
      <c r="A3903" s="132">
        <v>14809</v>
      </c>
      <c r="B3903" t="s">
        <v>109</v>
      </c>
      <c r="C3903">
        <v>5.506831</v>
      </c>
      <c r="D3903">
        <v>3.250454</v>
      </c>
    </row>
    <row r="3904" spans="1:4" x14ac:dyDescent="0.25">
      <c r="A3904" s="132">
        <v>14810</v>
      </c>
      <c r="B3904" t="s">
        <v>109</v>
      </c>
      <c r="C3904">
        <v>5.5117649999999996</v>
      </c>
      <c r="D3904">
        <v>3.2642440000000001</v>
      </c>
    </row>
    <row r="3905" spans="1:4" x14ac:dyDescent="0.25">
      <c r="A3905" s="132">
        <v>14812</v>
      </c>
      <c r="B3905" t="s">
        <v>109</v>
      </c>
      <c r="C3905">
        <v>5.5623120000000004</v>
      </c>
      <c r="D3905">
        <v>3.2066409999999999</v>
      </c>
    </row>
    <row r="3906" spans="1:4" x14ac:dyDescent="0.25">
      <c r="A3906" s="132">
        <v>14813</v>
      </c>
      <c r="B3906" t="s">
        <v>109</v>
      </c>
      <c r="C3906">
        <v>5.4154960000000001</v>
      </c>
      <c r="D3906">
        <v>3.5278890000000001</v>
      </c>
    </row>
    <row r="3907" spans="1:4" x14ac:dyDescent="0.25">
      <c r="A3907" s="132">
        <v>14814</v>
      </c>
      <c r="B3907" t="s">
        <v>109</v>
      </c>
      <c r="C3907">
        <v>5.5667780000000002</v>
      </c>
      <c r="D3907">
        <v>3.239995</v>
      </c>
    </row>
    <row r="3908" spans="1:4" x14ac:dyDescent="0.25">
      <c r="A3908" s="132">
        <v>14815</v>
      </c>
      <c r="B3908" t="s">
        <v>109</v>
      </c>
      <c r="C3908">
        <v>5.563917</v>
      </c>
      <c r="D3908">
        <v>3.1599650000000001</v>
      </c>
    </row>
    <row r="3909" spans="1:4" x14ac:dyDescent="0.25">
      <c r="A3909" s="132">
        <v>14816</v>
      </c>
      <c r="B3909" t="s">
        <v>109</v>
      </c>
      <c r="C3909">
        <v>5.6168699999999996</v>
      </c>
      <c r="D3909">
        <v>3.2288929999999998</v>
      </c>
    </row>
    <row r="3910" spans="1:4" x14ac:dyDescent="0.25">
      <c r="A3910" s="132">
        <v>14817</v>
      </c>
      <c r="B3910" t="s">
        <v>109</v>
      </c>
      <c r="C3910">
        <v>5.5748280000000001</v>
      </c>
      <c r="D3910">
        <v>3.285177</v>
      </c>
    </row>
    <row r="3911" spans="1:4" x14ac:dyDescent="0.25">
      <c r="A3911" s="132">
        <v>14818</v>
      </c>
      <c r="B3911" t="s">
        <v>109</v>
      </c>
      <c r="C3911">
        <v>5.6201340000000002</v>
      </c>
      <c r="D3911">
        <v>3.1527370000000001</v>
      </c>
    </row>
    <row r="3912" spans="1:4" x14ac:dyDescent="0.25">
      <c r="A3912" s="132">
        <v>14819</v>
      </c>
      <c r="B3912" t="s">
        <v>109</v>
      </c>
      <c r="C3912">
        <v>5.4614719999999997</v>
      </c>
      <c r="D3912">
        <v>3.3598370000000002</v>
      </c>
    </row>
    <row r="3913" spans="1:4" x14ac:dyDescent="0.25">
      <c r="A3913" s="132">
        <v>14820</v>
      </c>
      <c r="B3913" t="s">
        <v>109</v>
      </c>
      <c r="C3913">
        <v>5.4763650000000004</v>
      </c>
      <c r="D3913">
        <v>3.3345720000000001</v>
      </c>
    </row>
    <row r="3914" spans="1:4" x14ac:dyDescent="0.25">
      <c r="A3914" s="132">
        <v>14821</v>
      </c>
      <c r="B3914" t="s">
        <v>109</v>
      </c>
      <c r="C3914">
        <v>5.5230969999999999</v>
      </c>
      <c r="D3914">
        <v>3.2740130000000001</v>
      </c>
    </row>
    <row r="3915" spans="1:4" x14ac:dyDescent="0.25">
      <c r="A3915" s="132">
        <v>14822</v>
      </c>
      <c r="B3915" t="s">
        <v>109</v>
      </c>
      <c r="C3915">
        <v>5.5470199999999998</v>
      </c>
      <c r="D3915">
        <v>3.282006</v>
      </c>
    </row>
    <row r="3916" spans="1:4" x14ac:dyDescent="0.25">
      <c r="A3916" s="132">
        <v>14823</v>
      </c>
      <c r="B3916" t="s">
        <v>109</v>
      </c>
      <c r="C3916">
        <v>5.4486949999999998</v>
      </c>
      <c r="D3916">
        <v>3.3857550000000001</v>
      </c>
    </row>
    <row r="3917" spans="1:4" x14ac:dyDescent="0.25">
      <c r="A3917" s="132">
        <v>14824</v>
      </c>
      <c r="B3917" t="s">
        <v>109</v>
      </c>
      <c r="C3917">
        <v>5.5849869999999999</v>
      </c>
      <c r="D3917">
        <v>3.2475100000000001</v>
      </c>
    </row>
    <row r="3918" spans="1:4" x14ac:dyDescent="0.25">
      <c r="A3918" s="132">
        <v>14825</v>
      </c>
      <c r="B3918" t="s">
        <v>109</v>
      </c>
      <c r="C3918">
        <v>5.6089520000000004</v>
      </c>
      <c r="D3918">
        <v>3.2353559999999999</v>
      </c>
    </row>
    <row r="3919" spans="1:4" x14ac:dyDescent="0.25">
      <c r="A3919" s="132">
        <v>14826</v>
      </c>
      <c r="B3919" t="s">
        <v>109</v>
      </c>
      <c r="C3919">
        <v>5.5086069999999996</v>
      </c>
      <c r="D3919">
        <v>3.2000039999999998</v>
      </c>
    </row>
    <row r="3920" spans="1:4" x14ac:dyDescent="0.25">
      <c r="A3920" s="132">
        <v>14830</v>
      </c>
      <c r="B3920" t="s">
        <v>109</v>
      </c>
      <c r="C3920">
        <v>5.5494089999999998</v>
      </c>
      <c r="D3920">
        <v>3.2464219999999999</v>
      </c>
    </row>
    <row r="3921" spans="1:4" x14ac:dyDescent="0.25">
      <c r="A3921" s="132">
        <v>14836</v>
      </c>
      <c r="B3921" t="s">
        <v>109</v>
      </c>
      <c r="C3921">
        <v>5.6173479999999998</v>
      </c>
      <c r="D3921">
        <v>3.1643479999999999</v>
      </c>
    </row>
    <row r="3922" spans="1:4" x14ac:dyDescent="0.25">
      <c r="A3922" s="132">
        <v>14837</v>
      </c>
      <c r="B3922" t="s">
        <v>109</v>
      </c>
      <c r="C3922">
        <v>5.6579069999999998</v>
      </c>
      <c r="D3922">
        <v>3.0085820000000001</v>
      </c>
    </row>
    <row r="3923" spans="1:4" x14ac:dyDescent="0.25">
      <c r="A3923" s="132">
        <v>14838</v>
      </c>
      <c r="B3923" t="s">
        <v>109</v>
      </c>
      <c r="C3923">
        <v>5.5944370000000001</v>
      </c>
      <c r="D3923">
        <v>3.2471540000000001</v>
      </c>
    </row>
    <row r="3924" spans="1:4" x14ac:dyDescent="0.25">
      <c r="A3924" s="132">
        <v>14839</v>
      </c>
      <c r="B3924" t="s">
        <v>109</v>
      </c>
      <c r="C3924">
        <v>5.3724439999999998</v>
      </c>
      <c r="D3924">
        <v>3.4840019999999998</v>
      </c>
    </row>
    <row r="3925" spans="1:4" x14ac:dyDescent="0.25">
      <c r="A3925" s="132">
        <v>14840</v>
      </c>
      <c r="B3925" t="s">
        <v>109</v>
      </c>
      <c r="C3925">
        <v>5.5569160000000002</v>
      </c>
      <c r="D3925">
        <v>3.134668</v>
      </c>
    </row>
    <row r="3926" spans="1:4" x14ac:dyDescent="0.25">
      <c r="A3926" s="132">
        <v>14841</v>
      </c>
      <c r="B3926" t="s">
        <v>109</v>
      </c>
      <c r="C3926">
        <v>5.6818309999999999</v>
      </c>
      <c r="D3926">
        <v>3.0801129999999999</v>
      </c>
    </row>
    <row r="3927" spans="1:4" x14ac:dyDescent="0.25">
      <c r="A3927" s="132">
        <v>14842</v>
      </c>
      <c r="B3927" t="s">
        <v>109</v>
      </c>
      <c r="C3927">
        <v>5.746467</v>
      </c>
      <c r="D3927">
        <v>2.9138570000000001</v>
      </c>
    </row>
    <row r="3928" spans="1:4" x14ac:dyDescent="0.25">
      <c r="A3928" s="132">
        <v>14843</v>
      </c>
      <c r="B3928" t="s">
        <v>109</v>
      </c>
      <c r="C3928">
        <v>5.4697899999999997</v>
      </c>
      <c r="D3928">
        <v>3.3669099999999998</v>
      </c>
    </row>
    <row r="3929" spans="1:4" x14ac:dyDescent="0.25">
      <c r="A3929" s="132">
        <v>14845</v>
      </c>
      <c r="B3929" t="s">
        <v>109</v>
      </c>
      <c r="C3929">
        <v>5.5931259999999998</v>
      </c>
      <c r="D3929">
        <v>3.2303130000000002</v>
      </c>
    </row>
    <row r="3930" spans="1:4" x14ac:dyDescent="0.25">
      <c r="A3930" s="132">
        <v>14846</v>
      </c>
      <c r="B3930" t="s">
        <v>109</v>
      </c>
      <c r="C3930">
        <v>5.6062219999999998</v>
      </c>
      <c r="D3930">
        <v>3.178947</v>
      </c>
    </row>
    <row r="3931" spans="1:4" x14ac:dyDescent="0.25">
      <c r="A3931" s="132">
        <v>14847</v>
      </c>
      <c r="B3931" t="s">
        <v>109</v>
      </c>
      <c r="C3931">
        <v>5.7097559999999996</v>
      </c>
      <c r="D3931">
        <v>3.132565</v>
      </c>
    </row>
    <row r="3932" spans="1:4" x14ac:dyDescent="0.25">
      <c r="A3932" s="132">
        <v>14850</v>
      </c>
      <c r="B3932" t="s">
        <v>109</v>
      </c>
      <c r="C3932">
        <v>5.6182350000000003</v>
      </c>
      <c r="D3932">
        <v>3.258149</v>
      </c>
    </row>
    <row r="3933" spans="1:4" x14ac:dyDescent="0.25">
      <c r="A3933" s="132">
        <v>14853</v>
      </c>
      <c r="B3933" t="s">
        <v>109</v>
      </c>
      <c r="C3933">
        <v>5.6185919999999996</v>
      </c>
      <c r="D3933">
        <v>3.2641330000000002</v>
      </c>
    </row>
    <row r="3934" spans="1:4" x14ac:dyDescent="0.25">
      <c r="A3934" s="132">
        <v>14855</v>
      </c>
      <c r="B3934" t="s">
        <v>109</v>
      </c>
      <c r="C3934">
        <v>5.4141750000000002</v>
      </c>
      <c r="D3934">
        <v>3.4077329999999999</v>
      </c>
    </row>
    <row r="3935" spans="1:4" x14ac:dyDescent="0.25">
      <c r="A3935" s="132">
        <v>14858</v>
      </c>
      <c r="B3935" t="s">
        <v>109</v>
      </c>
      <c r="C3935">
        <v>5.5043740000000003</v>
      </c>
      <c r="D3935">
        <v>3.2640660000000001</v>
      </c>
    </row>
    <row r="3936" spans="1:4" x14ac:dyDescent="0.25">
      <c r="A3936" s="132">
        <v>14859</v>
      </c>
      <c r="B3936" t="s">
        <v>109</v>
      </c>
      <c r="C3936">
        <v>5.6067410000000004</v>
      </c>
      <c r="D3936">
        <v>3.2443900000000001</v>
      </c>
    </row>
    <row r="3937" spans="1:4" x14ac:dyDescent="0.25">
      <c r="A3937" s="132">
        <v>14860</v>
      </c>
      <c r="B3937" t="s">
        <v>109</v>
      </c>
      <c r="C3937">
        <v>5.7300500000000003</v>
      </c>
      <c r="D3937">
        <v>3.0403099999999998</v>
      </c>
    </row>
    <row r="3938" spans="1:4" x14ac:dyDescent="0.25">
      <c r="A3938" s="132">
        <v>14861</v>
      </c>
      <c r="B3938" t="s">
        <v>109</v>
      </c>
      <c r="C3938">
        <v>5.6219999999999999</v>
      </c>
      <c r="D3938">
        <v>3.2301479999999998</v>
      </c>
    </row>
    <row r="3939" spans="1:4" x14ac:dyDescent="0.25">
      <c r="A3939" s="132">
        <v>14864</v>
      </c>
      <c r="B3939" t="s">
        <v>109</v>
      </c>
      <c r="C3939">
        <v>5.5886690000000003</v>
      </c>
      <c r="D3939">
        <v>3.2157979999999999</v>
      </c>
    </row>
    <row r="3940" spans="1:4" x14ac:dyDescent="0.25">
      <c r="A3940" s="132">
        <v>14865</v>
      </c>
      <c r="B3940" t="s">
        <v>109</v>
      </c>
      <c r="C3940">
        <v>5.5967789999999997</v>
      </c>
      <c r="D3940">
        <v>3.1917680000000002</v>
      </c>
    </row>
    <row r="3941" spans="1:4" x14ac:dyDescent="0.25">
      <c r="A3941" s="132">
        <v>14867</v>
      </c>
      <c r="B3941" t="s">
        <v>109</v>
      </c>
      <c r="C3941">
        <v>5.5888200000000001</v>
      </c>
      <c r="D3941">
        <v>3.2540520000000002</v>
      </c>
    </row>
    <row r="3942" spans="1:4" x14ac:dyDescent="0.25">
      <c r="A3942" s="132">
        <v>14869</v>
      </c>
      <c r="B3942" t="s">
        <v>109</v>
      </c>
      <c r="C3942">
        <v>5.5774499999999998</v>
      </c>
      <c r="D3942">
        <v>3.2216309999999999</v>
      </c>
    </row>
    <row r="3943" spans="1:4" x14ac:dyDescent="0.25">
      <c r="A3943" s="132">
        <v>14870</v>
      </c>
      <c r="B3943" t="s">
        <v>109</v>
      </c>
      <c r="C3943">
        <v>5.527882</v>
      </c>
      <c r="D3943">
        <v>3.2591640000000002</v>
      </c>
    </row>
    <row r="3944" spans="1:4" x14ac:dyDescent="0.25">
      <c r="A3944" s="132">
        <v>14871</v>
      </c>
      <c r="B3944" t="s">
        <v>109</v>
      </c>
      <c r="C3944">
        <v>5.5480299999999998</v>
      </c>
      <c r="D3944">
        <v>3.256157</v>
      </c>
    </row>
    <row r="3945" spans="1:4" x14ac:dyDescent="0.25">
      <c r="A3945" s="132">
        <v>14872</v>
      </c>
      <c r="B3945" t="s">
        <v>109</v>
      </c>
      <c r="C3945">
        <v>5.5812410000000003</v>
      </c>
      <c r="D3945">
        <v>3.2309770000000002</v>
      </c>
    </row>
    <row r="3946" spans="1:4" x14ac:dyDescent="0.25">
      <c r="A3946" s="132">
        <v>14873</v>
      </c>
      <c r="B3946" t="s">
        <v>109</v>
      </c>
      <c r="C3946">
        <v>5.5336460000000001</v>
      </c>
      <c r="D3946">
        <v>3.1099160000000001</v>
      </c>
    </row>
    <row r="3947" spans="1:4" x14ac:dyDescent="0.25">
      <c r="A3947" s="132">
        <v>14874</v>
      </c>
      <c r="B3947" t="s">
        <v>109</v>
      </c>
      <c r="C3947">
        <v>5.5790810000000004</v>
      </c>
      <c r="D3947">
        <v>3.0260899999999999</v>
      </c>
    </row>
    <row r="3948" spans="1:4" x14ac:dyDescent="0.25">
      <c r="A3948" s="132">
        <v>14877</v>
      </c>
      <c r="B3948" t="s">
        <v>109</v>
      </c>
      <c r="C3948">
        <v>5.3232730000000004</v>
      </c>
      <c r="D3948">
        <v>3.5359560000000001</v>
      </c>
    </row>
    <row r="3949" spans="1:4" x14ac:dyDescent="0.25">
      <c r="A3949" s="132">
        <v>14878</v>
      </c>
      <c r="B3949" t="s">
        <v>109</v>
      </c>
      <c r="C3949">
        <v>5.6596320000000002</v>
      </c>
      <c r="D3949">
        <v>3.0649380000000002</v>
      </c>
    </row>
    <row r="3950" spans="1:4" x14ac:dyDescent="0.25">
      <c r="A3950" s="132">
        <v>14879</v>
      </c>
      <c r="B3950" t="s">
        <v>109</v>
      </c>
      <c r="C3950">
        <v>5.5372079999999997</v>
      </c>
      <c r="D3950">
        <v>3.2303299999999999</v>
      </c>
    </row>
    <row r="3951" spans="1:4" x14ac:dyDescent="0.25">
      <c r="A3951" s="132">
        <v>14880</v>
      </c>
      <c r="B3951" t="s">
        <v>109</v>
      </c>
      <c r="C3951">
        <v>5.3751329999999999</v>
      </c>
      <c r="D3951">
        <v>3.58691</v>
      </c>
    </row>
    <row r="3952" spans="1:4" x14ac:dyDescent="0.25">
      <c r="A3952" s="132">
        <v>14881</v>
      </c>
      <c r="B3952" t="s">
        <v>109</v>
      </c>
      <c r="C3952">
        <v>5.5726019999999998</v>
      </c>
      <c r="D3952">
        <v>3.2886139999999999</v>
      </c>
    </row>
    <row r="3953" spans="1:4" x14ac:dyDescent="0.25">
      <c r="A3953" s="132">
        <v>14882</v>
      </c>
      <c r="B3953" t="s">
        <v>109</v>
      </c>
      <c r="C3953">
        <v>5.7157640000000001</v>
      </c>
      <c r="D3953">
        <v>3.221565</v>
      </c>
    </row>
    <row r="3954" spans="1:4" x14ac:dyDescent="0.25">
      <c r="A3954" s="132">
        <v>14883</v>
      </c>
      <c r="B3954" t="s">
        <v>109</v>
      </c>
      <c r="C3954">
        <v>5.5770020000000002</v>
      </c>
      <c r="D3954">
        <v>3.2651159999999999</v>
      </c>
    </row>
    <row r="3955" spans="1:4" x14ac:dyDescent="0.25">
      <c r="A3955" s="132">
        <v>14884</v>
      </c>
      <c r="B3955" t="s">
        <v>109</v>
      </c>
      <c r="C3955">
        <v>5.5661899999999997</v>
      </c>
      <c r="D3955">
        <v>3.2424140000000001</v>
      </c>
    </row>
    <row r="3956" spans="1:4" x14ac:dyDescent="0.25">
      <c r="A3956" s="132">
        <v>14885</v>
      </c>
      <c r="B3956" t="s">
        <v>109</v>
      </c>
      <c r="C3956">
        <v>5.3498979999999996</v>
      </c>
      <c r="D3956">
        <v>3.46245</v>
      </c>
    </row>
    <row r="3957" spans="1:4" x14ac:dyDescent="0.25">
      <c r="A3957" s="132">
        <v>14886</v>
      </c>
      <c r="B3957" t="s">
        <v>109</v>
      </c>
      <c r="C3957">
        <v>5.6475650000000002</v>
      </c>
      <c r="D3957">
        <v>3.1979959999999998</v>
      </c>
    </row>
    <row r="3958" spans="1:4" x14ac:dyDescent="0.25">
      <c r="A3958" s="132">
        <v>14889</v>
      </c>
      <c r="B3958" t="s">
        <v>109</v>
      </c>
      <c r="C3958">
        <v>5.5597690000000002</v>
      </c>
      <c r="D3958">
        <v>3.2723230000000001</v>
      </c>
    </row>
    <row r="3959" spans="1:4" x14ac:dyDescent="0.25">
      <c r="A3959" s="132">
        <v>14891</v>
      </c>
      <c r="B3959" t="s">
        <v>109</v>
      </c>
      <c r="C3959">
        <v>5.614668</v>
      </c>
      <c r="D3959">
        <v>3.1349559999999999</v>
      </c>
    </row>
    <row r="3960" spans="1:4" x14ac:dyDescent="0.25">
      <c r="A3960" s="132">
        <v>14892</v>
      </c>
      <c r="B3960" t="s">
        <v>109</v>
      </c>
      <c r="C3960">
        <v>5.6136670000000004</v>
      </c>
      <c r="D3960">
        <v>3.229914</v>
      </c>
    </row>
    <row r="3961" spans="1:4" x14ac:dyDescent="0.25">
      <c r="A3961" s="132">
        <v>14894</v>
      </c>
      <c r="B3961" t="s">
        <v>109</v>
      </c>
      <c r="C3961">
        <v>5.5717660000000002</v>
      </c>
      <c r="D3961">
        <v>3.2481429999999998</v>
      </c>
    </row>
    <row r="3962" spans="1:4" x14ac:dyDescent="0.25">
      <c r="A3962" s="132">
        <v>14895</v>
      </c>
      <c r="B3962" t="s">
        <v>109</v>
      </c>
      <c r="C3962">
        <v>5.3549800000000003</v>
      </c>
      <c r="D3962">
        <v>3.6169199999999999</v>
      </c>
    </row>
    <row r="3963" spans="1:4" x14ac:dyDescent="0.25">
      <c r="A3963" s="132">
        <v>14897</v>
      </c>
      <c r="B3963" t="s">
        <v>109</v>
      </c>
      <c r="C3963">
        <v>5.3098179999999999</v>
      </c>
      <c r="D3963">
        <v>3.5949330000000002</v>
      </c>
    </row>
    <row r="3964" spans="1:4" x14ac:dyDescent="0.25">
      <c r="A3964" s="132">
        <v>14898</v>
      </c>
      <c r="B3964" t="s">
        <v>109</v>
      </c>
      <c r="C3964">
        <v>5.4173539999999996</v>
      </c>
      <c r="D3964">
        <v>3.367842</v>
      </c>
    </row>
    <row r="3965" spans="1:4" x14ac:dyDescent="0.25">
      <c r="A3965" s="132">
        <v>14901</v>
      </c>
      <c r="B3965" t="s">
        <v>109</v>
      </c>
      <c r="C3965">
        <v>5.6150979999999997</v>
      </c>
      <c r="D3965">
        <v>3.229028</v>
      </c>
    </row>
    <row r="3966" spans="1:4" x14ac:dyDescent="0.25">
      <c r="A3966" s="132">
        <v>14903</v>
      </c>
      <c r="B3966" t="s">
        <v>109</v>
      </c>
      <c r="C3966">
        <v>5.5940589999999997</v>
      </c>
      <c r="D3966">
        <v>3.2341869999999999</v>
      </c>
    </row>
    <row r="3967" spans="1:4" x14ac:dyDescent="0.25">
      <c r="A3967" s="132">
        <v>14904</v>
      </c>
      <c r="B3967" t="s">
        <v>109</v>
      </c>
      <c r="C3967">
        <v>5.6170169999999997</v>
      </c>
      <c r="D3967">
        <v>3.2285599999999999</v>
      </c>
    </row>
    <row r="3968" spans="1:4" x14ac:dyDescent="0.25">
      <c r="A3968" s="132">
        <v>14905</v>
      </c>
      <c r="B3968" t="s">
        <v>109</v>
      </c>
      <c r="C3968">
        <v>5.6116029999999997</v>
      </c>
      <c r="D3968">
        <v>3.230378</v>
      </c>
    </row>
    <row r="3969" spans="1:4" x14ac:dyDescent="0.25">
      <c r="A3969" s="132">
        <v>15001</v>
      </c>
      <c r="B3969" t="s">
        <v>107</v>
      </c>
      <c r="C3969">
        <v>5.7397780000000003</v>
      </c>
      <c r="D3969">
        <v>3.4868399999999999</v>
      </c>
    </row>
    <row r="3970" spans="1:4" x14ac:dyDescent="0.25">
      <c r="A3970" s="132">
        <v>15003</v>
      </c>
      <c r="B3970" t="s">
        <v>107</v>
      </c>
      <c r="C3970">
        <v>5.7580280000000004</v>
      </c>
      <c r="D3970">
        <v>3.4896180000000001</v>
      </c>
    </row>
    <row r="3971" spans="1:4" x14ac:dyDescent="0.25">
      <c r="A3971" s="132">
        <v>15005</v>
      </c>
      <c r="B3971" t="s">
        <v>107</v>
      </c>
      <c r="C3971">
        <v>5.7187169999999998</v>
      </c>
      <c r="D3971">
        <v>3.5398489999999998</v>
      </c>
    </row>
    <row r="3972" spans="1:4" x14ac:dyDescent="0.25">
      <c r="A3972" s="132">
        <v>15007</v>
      </c>
      <c r="B3972" t="s">
        <v>107</v>
      </c>
      <c r="C3972">
        <v>5.6853249999999997</v>
      </c>
      <c r="D3972">
        <v>3.6887289999999999</v>
      </c>
    </row>
    <row r="3973" spans="1:4" x14ac:dyDescent="0.25">
      <c r="A3973" s="132">
        <v>15009</v>
      </c>
      <c r="B3973" t="s">
        <v>107</v>
      </c>
      <c r="C3973">
        <v>5.6845230000000004</v>
      </c>
      <c r="D3973">
        <v>3.5467070000000001</v>
      </c>
    </row>
    <row r="3974" spans="1:4" x14ac:dyDescent="0.25">
      <c r="A3974" s="132">
        <v>15010</v>
      </c>
      <c r="B3974" t="s">
        <v>107</v>
      </c>
      <c r="C3974">
        <v>5.66099</v>
      </c>
      <c r="D3974">
        <v>3.5854270000000001</v>
      </c>
    </row>
    <row r="3975" spans="1:4" x14ac:dyDescent="0.25">
      <c r="A3975" s="132">
        <v>15012</v>
      </c>
      <c r="B3975" t="s">
        <v>107</v>
      </c>
      <c r="C3975">
        <v>5.5872310000000001</v>
      </c>
      <c r="D3975">
        <v>3.6850290000000001</v>
      </c>
    </row>
    <row r="3976" spans="1:4" x14ac:dyDescent="0.25">
      <c r="A3976" s="132">
        <v>15014</v>
      </c>
      <c r="B3976" t="s">
        <v>107</v>
      </c>
      <c r="C3976">
        <v>5.6442629999999996</v>
      </c>
      <c r="D3976">
        <v>3.7641149999999999</v>
      </c>
    </row>
    <row r="3977" spans="1:4" x14ac:dyDescent="0.25">
      <c r="A3977" s="132">
        <v>15015</v>
      </c>
      <c r="B3977" t="s">
        <v>107</v>
      </c>
      <c r="C3977">
        <v>5.6691760000000002</v>
      </c>
      <c r="D3977">
        <v>3.58142</v>
      </c>
    </row>
    <row r="3978" spans="1:4" x14ac:dyDescent="0.25">
      <c r="A3978" s="132">
        <v>15017</v>
      </c>
      <c r="B3978" t="s">
        <v>107</v>
      </c>
      <c r="C3978">
        <v>5.7107929999999998</v>
      </c>
      <c r="D3978">
        <v>3.517973</v>
      </c>
    </row>
    <row r="3979" spans="1:4" x14ac:dyDescent="0.25">
      <c r="A3979" s="132">
        <v>15018</v>
      </c>
      <c r="B3979" t="s">
        <v>107</v>
      </c>
      <c r="C3979">
        <v>5.6297699999999997</v>
      </c>
      <c r="D3979">
        <v>3.6733609999999999</v>
      </c>
    </row>
    <row r="3980" spans="1:4" x14ac:dyDescent="0.25">
      <c r="A3980" s="132">
        <v>15019</v>
      </c>
      <c r="B3980" t="s">
        <v>107</v>
      </c>
      <c r="C3980">
        <v>5.7255779999999996</v>
      </c>
      <c r="D3980">
        <v>3.5037150000000001</v>
      </c>
    </row>
    <row r="3981" spans="1:4" x14ac:dyDescent="0.25">
      <c r="A3981" s="132">
        <v>15021</v>
      </c>
      <c r="B3981" t="s">
        <v>107</v>
      </c>
      <c r="C3981">
        <v>5.6963359999999996</v>
      </c>
      <c r="D3981">
        <v>3.5570810000000002</v>
      </c>
    </row>
    <row r="3982" spans="1:4" x14ac:dyDescent="0.25">
      <c r="A3982" s="132">
        <v>15022</v>
      </c>
      <c r="B3982" t="s">
        <v>107</v>
      </c>
      <c r="C3982">
        <v>5.6073079999999997</v>
      </c>
      <c r="D3982">
        <v>3.6370819999999999</v>
      </c>
    </row>
    <row r="3983" spans="1:4" x14ac:dyDescent="0.25">
      <c r="A3983" s="132">
        <v>15024</v>
      </c>
      <c r="B3983" t="s">
        <v>107</v>
      </c>
      <c r="C3983">
        <v>5.67645</v>
      </c>
      <c r="D3983">
        <v>3.6907269999999999</v>
      </c>
    </row>
    <row r="3984" spans="1:4" x14ac:dyDescent="0.25">
      <c r="A3984" s="132">
        <v>15025</v>
      </c>
      <c r="B3984" t="s">
        <v>107</v>
      </c>
      <c r="C3984">
        <v>5.64785</v>
      </c>
      <c r="D3984">
        <v>3.6048939999999998</v>
      </c>
    </row>
    <row r="3985" spans="1:4" x14ac:dyDescent="0.25">
      <c r="A3985" s="132">
        <v>15026</v>
      </c>
      <c r="B3985" t="s">
        <v>107</v>
      </c>
      <c r="C3985">
        <v>5.7208110000000003</v>
      </c>
      <c r="D3985">
        <v>3.4951379999999999</v>
      </c>
    </row>
    <row r="3986" spans="1:4" x14ac:dyDescent="0.25">
      <c r="A3986" s="132">
        <v>15027</v>
      </c>
      <c r="B3986" t="s">
        <v>107</v>
      </c>
      <c r="C3986">
        <v>5.7416869999999998</v>
      </c>
      <c r="D3986">
        <v>3.5230990000000002</v>
      </c>
    </row>
    <row r="3987" spans="1:4" x14ac:dyDescent="0.25">
      <c r="A3987" s="132">
        <v>15030</v>
      </c>
      <c r="B3987" t="s">
        <v>107</v>
      </c>
      <c r="C3987">
        <v>5.6585229999999997</v>
      </c>
      <c r="D3987">
        <v>3.727303</v>
      </c>
    </row>
    <row r="3988" spans="1:4" x14ac:dyDescent="0.25">
      <c r="A3988" s="132">
        <v>15031</v>
      </c>
      <c r="B3988" t="s">
        <v>107</v>
      </c>
      <c r="C3988">
        <v>5.7203369999999998</v>
      </c>
      <c r="D3988">
        <v>3.5070920000000001</v>
      </c>
    </row>
    <row r="3989" spans="1:4" x14ac:dyDescent="0.25">
      <c r="A3989" s="132">
        <v>15033</v>
      </c>
      <c r="B3989" t="s">
        <v>107</v>
      </c>
      <c r="C3989">
        <v>5.6062880000000002</v>
      </c>
      <c r="D3989">
        <v>3.6510910000000001</v>
      </c>
    </row>
    <row r="3990" spans="1:4" x14ac:dyDescent="0.25">
      <c r="A3990" s="132">
        <v>15034</v>
      </c>
      <c r="B3990" t="s">
        <v>107</v>
      </c>
      <c r="C3990">
        <v>5.6634070000000003</v>
      </c>
      <c r="D3990">
        <v>3.6145870000000002</v>
      </c>
    </row>
    <row r="3991" spans="1:4" x14ac:dyDescent="0.25">
      <c r="A3991" s="132">
        <v>15035</v>
      </c>
      <c r="B3991" t="s">
        <v>107</v>
      </c>
      <c r="C3991">
        <v>5.6446370000000003</v>
      </c>
      <c r="D3991">
        <v>3.6692459999999998</v>
      </c>
    </row>
    <row r="3992" spans="1:4" x14ac:dyDescent="0.25">
      <c r="A3992" s="132">
        <v>15037</v>
      </c>
      <c r="B3992" t="s">
        <v>107</v>
      </c>
      <c r="C3992">
        <v>5.6266610000000004</v>
      </c>
      <c r="D3992">
        <v>3.64547</v>
      </c>
    </row>
    <row r="3993" spans="1:4" x14ac:dyDescent="0.25">
      <c r="A3993" s="132">
        <v>15042</v>
      </c>
      <c r="B3993" t="s">
        <v>107</v>
      </c>
      <c r="C3993">
        <v>5.7155120000000004</v>
      </c>
      <c r="D3993">
        <v>3.5574880000000002</v>
      </c>
    </row>
    <row r="3994" spans="1:4" x14ac:dyDescent="0.25">
      <c r="A3994" s="132">
        <v>15043</v>
      </c>
      <c r="B3994" t="s">
        <v>107</v>
      </c>
      <c r="C3994">
        <v>5.6906910000000002</v>
      </c>
      <c r="D3994">
        <v>3.5245160000000002</v>
      </c>
    </row>
    <row r="3995" spans="1:4" x14ac:dyDescent="0.25">
      <c r="A3995" s="132">
        <v>15044</v>
      </c>
      <c r="B3995" t="s">
        <v>107</v>
      </c>
      <c r="C3995">
        <v>5.6812459999999998</v>
      </c>
      <c r="D3995">
        <v>3.6702330000000001</v>
      </c>
    </row>
    <row r="3996" spans="1:4" x14ac:dyDescent="0.25">
      <c r="A3996" s="132">
        <v>15045</v>
      </c>
      <c r="B3996" t="s">
        <v>107</v>
      </c>
      <c r="C3996">
        <v>5.6525809999999996</v>
      </c>
      <c r="D3996">
        <v>3.6208300000000002</v>
      </c>
    </row>
    <row r="3997" spans="1:4" x14ac:dyDescent="0.25">
      <c r="A3997" s="132">
        <v>15049</v>
      </c>
      <c r="B3997" t="s">
        <v>107</v>
      </c>
      <c r="C3997">
        <v>5.6631609999999997</v>
      </c>
      <c r="D3997">
        <v>3.707398</v>
      </c>
    </row>
    <row r="3998" spans="1:4" x14ac:dyDescent="0.25">
      <c r="A3998" s="132">
        <v>15050</v>
      </c>
      <c r="B3998" t="s">
        <v>107</v>
      </c>
      <c r="C3998">
        <v>5.6861370000000004</v>
      </c>
      <c r="D3998">
        <v>3.5132289999999999</v>
      </c>
    </row>
    <row r="3999" spans="1:4" x14ac:dyDescent="0.25">
      <c r="A3999" s="132">
        <v>15051</v>
      </c>
      <c r="B3999" t="s">
        <v>107</v>
      </c>
      <c r="C3999">
        <v>5.6825380000000001</v>
      </c>
      <c r="D3999">
        <v>3.6762779999999999</v>
      </c>
    </row>
    <row r="4000" spans="1:4" x14ac:dyDescent="0.25">
      <c r="A4000" s="132">
        <v>15052</v>
      </c>
      <c r="B4000" t="s">
        <v>107</v>
      </c>
      <c r="C4000">
        <v>5.6744269999999997</v>
      </c>
      <c r="D4000">
        <v>3.5323540000000002</v>
      </c>
    </row>
    <row r="4001" spans="1:4" x14ac:dyDescent="0.25">
      <c r="A4001" s="132">
        <v>15055</v>
      </c>
      <c r="B4001" t="s">
        <v>107</v>
      </c>
      <c r="C4001">
        <v>5.692698</v>
      </c>
      <c r="D4001">
        <v>3.5387930000000001</v>
      </c>
    </row>
    <row r="4002" spans="1:4" x14ac:dyDescent="0.25">
      <c r="A4002" s="132">
        <v>15056</v>
      </c>
      <c r="B4002" t="s">
        <v>107</v>
      </c>
      <c r="C4002">
        <v>5.7686849999999996</v>
      </c>
      <c r="D4002">
        <v>3.4708890000000001</v>
      </c>
    </row>
    <row r="4003" spans="1:4" x14ac:dyDescent="0.25">
      <c r="A4003" s="132">
        <v>15057</v>
      </c>
      <c r="B4003" t="s">
        <v>107</v>
      </c>
      <c r="C4003">
        <v>5.7207470000000002</v>
      </c>
      <c r="D4003">
        <v>3.5079229999999999</v>
      </c>
    </row>
    <row r="4004" spans="1:4" x14ac:dyDescent="0.25">
      <c r="A4004" s="132">
        <v>15059</v>
      </c>
      <c r="B4004" t="s">
        <v>107</v>
      </c>
      <c r="C4004">
        <v>5.6742780000000002</v>
      </c>
      <c r="D4004">
        <v>3.5279780000000001</v>
      </c>
    </row>
    <row r="4005" spans="1:4" x14ac:dyDescent="0.25">
      <c r="A4005" s="132">
        <v>15060</v>
      </c>
      <c r="B4005" t="s">
        <v>107</v>
      </c>
      <c r="C4005">
        <v>5.7218340000000003</v>
      </c>
      <c r="D4005">
        <v>3.5084110000000002</v>
      </c>
    </row>
    <row r="4006" spans="1:4" x14ac:dyDescent="0.25">
      <c r="A4006" s="132">
        <v>15061</v>
      </c>
      <c r="B4006" t="s">
        <v>107</v>
      </c>
      <c r="C4006">
        <v>5.7185490000000003</v>
      </c>
      <c r="D4006">
        <v>3.5216229999999999</v>
      </c>
    </row>
    <row r="4007" spans="1:4" x14ac:dyDescent="0.25">
      <c r="A4007" s="132">
        <v>15062</v>
      </c>
      <c r="B4007" t="s">
        <v>107</v>
      </c>
      <c r="C4007">
        <v>5.602366</v>
      </c>
      <c r="D4007">
        <v>3.6504150000000002</v>
      </c>
    </row>
    <row r="4008" spans="1:4" x14ac:dyDescent="0.25">
      <c r="A4008" s="132">
        <v>15063</v>
      </c>
      <c r="B4008" t="s">
        <v>107</v>
      </c>
      <c r="C4008">
        <v>5.6192640000000003</v>
      </c>
      <c r="D4008">
        <v>3.621861</v>
      </c>
    </row>
    <row r="4009" spans="1:4" x14ac:dyDescent="0.25">
      <c r="A4009" s="132">
        <v>15064</v>
      </c>
      <c r="B4009" t="s">
        <v>107</v>
      </c>
      <c r="C4009">
        <v>5.7205769999999996</v>
      </c>
      <c r="D4009">
        <v>3.5070519999999998</v>
      </c>
    </row>
    <row r="4010" spans="1:4" x14ac:dyDescent="0.25">
      <c r="A4010" s="132">
        <v>15065</v>
      </c>
      <c r="B4010" t="s">
        <v>107</v>
      </c>
      <c r="C4010">
        <v>5.6373309999999996</v>
      </c>
      <c r="D4010">
        <v>3.792805</v>
      </c>
    </row>
    <row r="4011" spans="1:4" x14ac:dyDescent="0.25">
      <c r="A4011" s="132">
        <v>15066</v>
      </c>
      <c r="B4011" t="s">
        <v>107</v>
      </c>
      <c r="C4011">
        <v>5.6835800000000001</v>
      </c>
      <c r="D4011">
        <v>3.5971799999999998</v>
      </c>
    </row>
    <row r="4012" spans="1:4" x14ac:dyDescent="0.25">
      <c r="A4012" s="132">
        <v>15067</v>
      </c>
      <c r="B4012" t="s">
        <v>107</v>
      </c>
      <c r="C4012">
        <v>5.627033</v>
      </c>
      <c r="D4012">
        <v>3.6099399999999999</v>
      </c>
    </row>
    <row r="4013" spans="1:4" x14ac:dyDescent="0.25">
      <c r="A4013" s="132">
        <v>15068</v>
      </c>
      <c r="B4013" t="s">
        <v>107</v>
      </c>
      <c r="C4013">
        <v>5.6445559999999997</v>
      </c>
      <c r="D4013">
        <v>3.7604769999999998</v>
      </c>
    </row>
    <row r="4014" spans="1:4" x14ac:dyDescent="0.25">
      <c r="A4014" s="132">
        <v>15071</v>
      </c>
      <c r="B4014" t="s">
        <v>107</v>
      </c>
      <c r="C4014">
        <v>5.7520449999999999</v>
      </c>
      <c r="D4014">
        <v>3.474027</v>
      </c>
    </row>
    <row r="4015" spans="1:4" x14ac:dyDescent="0.25">
      <c r="A4015" s="132">
        <v>15074</v>
      </c>
      <c r="B4015" t="s">
        <v>107</v>
      </c>
      <c r="C4015">
        <v>5.6994980000000002</v>
      </c>
      <c r="D4015">
        <v>3.581823</v>
      </c>
    </row>
    <row r="4016" spans="1:4" x14ac:dyDescent="0.25">
      <c r="A4016" s="132">
        <v>15076</v>
      </c>
      <c r="B4016" t="s">
        <v>107</v>
      </c>
      <c r="C4016">
        <v>5.6709969999999998</v>
      </c>
      <c r="D4016">
        <v>3.715192</v>
      </c>
    </row>
    <row r="4017" spans="1:4" x14ac:dyDescent="0.25">
      <c r="A4017" s="132">
        <v>15077</v>
      </c>
      <c r="B4017" t="s">
        <v>107</v>
      </c>
      <c r="C4017">
        <v>5.6772660000000004</v>
      </c>
      <c r="D4017">
        <v>3.5208200000000001</v>
      </c>
    </row>
    <row r="4018" spans="1:4" x14ac:dyDescent="0.25">
      <c r="A4018" s="132">
        <v>15078</v>
      </c>
      <c r="B4018" t="s">
        <v>107</v>
      </c>
      <c r="C4018">
        <v>5.692418</v>
      </c>
      <c r="D4018">
        <v>3.5482339999999999</v>
      </c>
    </row>
    <row r="4019" spans="1:4" x14ac:dyDescent="0.25">
      <c r="A4019" s="132">
        <v>15083</v>
      </c>
      <c r="B4019" t="s">
        <v>107</v>
      </c>
      <c r="C4019">
        <v>5.6253409999999997</v>
      </c>
      <c r="D4019">
        <v>3.675608</v>
      </c>
    </row>
    <row r="4020" spans="1:4" x14ac:dyDescent="0.25">
      <c r="A4020" s="132">
        <v>15084</v>
      </c>
      <c r="B4020" t="s">
        <v>107</v>
      </c>
      <c r="C4020">
        <v>5.6555749999999998</v>
      </c>
      <c r="D4020">
        <v>3.7474159999999999</v>
      </c>
    </row>
    <row r="4021" spans="1:4" x14ac:dyDescent="0.25">
      <c r="A4021" s="132">
        <v>15085</v>
      </c>
      <c r="B4021" t="s">
        <v>107</v>
      </c>
      <c r="C4021">
        <v>5.6220999999999997</v>
      </c>
      <c r="D4021">
        <v>3.7234859999999999</v>
      </c>
    </row>
    <row r="4022" spans="1:4" x14ac:dyDescent="0.25">
      <c r="A4022" s="132">
        <v>15086</v>
      </c>
      <c r="B4022" t="s">
        <v>107</v>
      </c>
      <c r="C4022">
        <v>5.6732360000000002</v>
      </c>
      <c r="D4022">
        <v>3.596225</v>
      </c>
    </row>
    <row r="4023" spans="1:4" x14ac:dyDescent="0.25">
      <c r="A4023" s="132">
        <v>15089</v>
      </c>
      <c r="B4023" t="s">
        <v>107</v>
      </c>
      <c r="C4023">
        <v>5.6025229999999997</v>
      </c>
      <c r="D4023">
        <v>3.7095050000000001</v>
      </c>
    </row>
    <row r="4024" spans="1:4" x14ac:dyDescent="0.25">
      <c r="A4024" s="132">
        <v>15090</v>
      </c>
      <c r="B4024" t="s">
        <v>107</v>
      </c>
      <c r="C4024">
        <v>5.6749989999999997</v>
      </c>
      <c r="D4024">
        <v>3.5805210000000001</v>
      </c>
    </row>
    <row r="4025" spans="1:4" x14ac:dyDescent="0.25">
      <c r="A4025" s="132">
        <v>15101</v>
      </c>
      <c r="B4025" t="s">
        <v>107</v>
      </c>
      <c r="C4025">
        <v>5.6880850000000001</v>
      </c>
      <c r="D4025">
        <v>3.627008</v>
      </c>
    </row>
    <row r="4026" spans="1:4" x14ac:dyDescent="0.25">
      <c r="A4026" s="132">
        <v>15102</v>
      </c>
      <c r="B4026" t="s">
        <v>107</v>
      </c>
      <c r="C4026">
        <v>5.688199</v>
      </c>
      <c r="D4026">
        <v>3.5515979999999998</v>
      </c>
    </row>
    <row r="4027" spans="1:4" x14ac:dyDescent="0.25">
      <c r="A4027" s="132">
        <v>15104</v>
      </c>
      <c r="B4027" t="s">
        <v>107</v>
      </c>
      <c r="C4027">
        <v>5.6707869999999998</v>
      </c>
      <c r="D4027">
        <v>3.6313219999999999</v>
      </c>
    </row>
    <row r="4028" spans="1:4" x14ac:dyDescent="0.25">
      <c r="A4028" s="132">
        <v>15106</v>
      </c>
      <c r="B4028" t="s">
        <v>107</v>
      </c>
      <c r="C4028">
        <v>5.7367379999999999</v>
      </c>
      <c r="D4028">
        <v>3.4881669999999998</v>
      </c>
    </row>
    <row r="4029" spans="1:4" x14ac:dyDescent="0.25">
      <c r="A4029" s="132">
        <v>15108</v>
      </c>
      <c r="B4029" t="s">
        <v>107</v>
      </c>
      <c r="C4029">
        <v>5.759423</v>
      </c>
      <c r="D4029">
        <v>3.4723519999999999</v>
      </c>
    </row>
    <row r="4030" spans="1:4" x14ac:dyDescent="0.25">
      <c r="A4030" s="132">
        <v>15110</v>
      </c>
      <c r="B4030" t="s">
        <v>107</v>
      </c>
      <c r="C4030">
        <v>5.6573270000000004</v>
      </c>
      <c r="D4030">
        <v>3.640908</v>
      </c>
    </row>
    <row r="4031" spans="1:4" x14ac:dyDescent="0.25">
      <c r="A4031" s="132">
        <v>15112</v>
      </c>
      <c r="B4031" t="s">
        <v>107</v>
      </c>
      <c r="C4031">
        <v>5.659135</v>
      </c>
      <c r="D4031">
        <v>3.6489910000000001</v>
      </c>
    </row>
    <row r="4032" spans="1:4" x14ac:dyDescent="0.25">
      <c r="A4032" s="132">
        <v>15116</v>
      </c>
      <c r="B4032" t="s">
        <v>107</v>
      </c>
      <c r="C4032">
        <v>5.6946599999999998</v>
      </c>
      <c r="D4032">
        <v>3.6142300000000001</v>
      </c>
    </row>
    <row r="4033" spans="1:4" x14ac:dyDescent="0.25">
      <c r="A4033" s="132">
        <v>15120</v>
      </c>
      <c r="B4033" t="s">
        <v>107</v>
      </c>
      <c r="C4033">
        <v>5.6868509999999999</v>
      </c>
      <c r="D4033">
        <v>3.6000529999999999</v>
      </c>
    </row>
    <row r="4034" spans="1:4" x14ac:dyDescent="0.25">
      <c r="A4034" s="132">
        <v>15122</v>
      </c>
      <c r="B4034" t="s">
        <v>107</v>
      </c>
      <c r="C4034">
        <v>5.6692020000000003</v>
      </c>
      <c r="D4034">
        <v>3.6071309999999999</v>
      </c>
    </row>
    <row r="4035" spans="1:4" x14ac:dyDescent="0.25">
      <c r="A4035" s="132">
        <v>15126</v>
      </c>
      <c r="B4035" t="s">
        <v>107</v>
      </c>
      <c r="C4035">
        <v>5.754899</v>
      </c>
      <c r="D4035">
        <v>3.4739390000000001</v>
      </c>
    </row>
    <row r="4036" spans="1:4" x14ac:dyDescent="0.25">
      <c r="A4036" s="132">
        <v>15129</v>
      </c>
      <c r="B4036" t="s">
        <v>107</v>
      </c>
      <c r="C4036">
        <v>5.6651920000000002</v>
      </c>
      <c r="D4036">
        <v>3.5772240000000002</v>
      </c>
    </row>
    <row r="4037" spans="1:4" x14ac:dyDescent="0.25">
      <c r="A4037" s="132">
        <v>15131</v>
      </c>
      <c r="B4037" t="s">
        <v>107</v>
      </c>
      <c r="C4037">
        <v>5.6370329999999997</v>
      </c>
      <c r="D4037">
        <v>3.6715979999999999</v>
      </c>
    </row>
    <row r="4038" spans="1:4" x14ac:dyDescent="0.25">
      <c r="A4038" s="132">
        <v>15132</v>
      </c>
      <c r="B4038" t="s">
        <v>107</v>
      </c>
      <c r="C4038">
        <v>5.6475799999999996</v>
      </c>
      <c r="D4038">
        <v>3.6459329999999999</v>
      </c>
    </row>
    <row r="4039" spans="1:4" x14ac:dyDescent="0.25">
      <c r="A4039" s="132">
        <v>15133</v>
      </c>
      <c r="B4039" t="s">
        <v>107</v>
      </c>
      <c r="C4039">
        <v>5.6476749999999996</v>
      </c>
      <c r="D4039">
        <v>3.63551</v>
      </c>
    </row>
    <row r="4040" spans="1:4" x14ac:dyDescent="0.25">
      <c r="A4040" s="132">
        <v>15135</v>
      </c>
      <c r="B4040" t="s">
        <v>107</v>
      </c>
      <c r="C4040">
        <v>5.634531</v>
      </c>
      <c r="D4040">
        <v>3.66506</v>
      </c>
    </row>
    <row r="4041" spans="1:4" x14ac:dyDescent="0.25">
      <c r="A4041" s="132">
        <v>15136</v>
      </c>
      <c r="B4041" t="s">
        <v>107</v>
      </c>
      <c r="C4041">
        <v>5.7228760000000003</v>
      </c>
      <c r="D4041">
        <v>3.4984359999999999</v>
      </c>
    </row>
    <row r="4042" spans="1:4" x14ac:dyDescent="0.25">
      <c r="A4042" s="132">
        <v>15137</v>
      </c>
      <c r="B4042" t="s">
        <v>107</v>
      </c>
      <c r="C4042">
        <v>5.6443490000000001</v>
      </c>
      <c r="D4042">
        <v>3.667557</v>
      </c>
    </row>
    <row r="4043" spans="1:4" x14ac:dyDescent="0.25">
      <c r="A4043" s="132">
        <v>15139</v>
      </c>
      <c r="B4043" t="s">
        <v>107</v>
      </c>
      <c r="C4043">
        <v>5.6699489999999999</v>
      </c>
      <c r="D4043">
        <v>3.680075</v>
      </c>
    </row>
    <row r="4044" spans="1:4" x14ac:dyDescent="0.25">
      <c r="A4044" s="132">
        <v>15140</v>
      </c>
      <c r="B4044" t="s">
        <v>107</v>
      </c>
      <c r="C4044">
        <v>5.6327059999999998</v>
      </c>
      <c r="D4044">
        <v>3.6912759999999998</v>
      </c>
    </row>
    <row r="4045" spans="1:4" x14ac:dyDescent="0.25">
      <c r="A4045" s="132">
        <v>15142</v>
      </c>
      <c r="B4045" t="s">
        <v>107</v>
      </c>
      <c r="C4045">
        <v>5.7287569999999999</v>
      </c>
      <c r="D4045">
        <v>3.4973589999999999</v>
      </c>
    </row>
    <row r="4046" spans="1:4" x14ac:dyDescent="0.25">
      <c r="A4046" s="132">
        <v>15143</v>
      </c>
      <c r="B4046" t="s">
        <v>107</v>
      </c>
      <c r="C4046">
        <v>5.7182250000000003</v>
      </c>
      <c r="D4046">
        <v>3.508076</v>
      </c>
    </row>
    <row r="4047" spans="1:4" x14ac:dyDescent="0.25">
      <c r="A4047" s="132">
        <v>15144</v>
      </c>
      <c r="B4047" t="s">
        <v>107</v>
      </c>
      <c r="C4047">
        <v>5.6559470000000003</v>
      </c>
      <c r="D4047">
        <v>3.7165360000000001</v>
      </c>
    </row>
    <row r="4048" spans="1:4" x14ac:dyDescent="0.25">
      <c r="A4048" s="132">
        <v>15145</v>
      </c>
      <c r="B4048" t="s">
        <v>107</v>
      </c>
      <c r="C4048">
        <v>5.6560370000000004</v>
      </c>
      <c r="D4048">
        <v>3.6583190000000001</v>
      </c>
    </row>
    <row r="4049" spans="1:4" x14ac:dyDescent="0.25">
      <c r="A4049" s="132">
        <v>15146</v>
      </c>
      <c r="B4049" t="s">
        <v>107</v>
      </c>
      <c r="C4049">
        <v>5.6307739999999997</v>
      </c>
      <c r="D4049">
        <v>3.7062870000000001</v>
      </c>
    </row>
    <row r="4050" spans="1:4" x14ac:dyDescent="0.25">
      <c r="A4050" s="132">
        <v>15147</v>
      </c>
      <c r="B4050" t="s">
        <v>107</v>
      </c>
      <c r="C4050">
        <v>5.6654220000000004</v>
      </c>
      <c r="D4050">
        <v>3.6771229999999999</v>
      </c>
    </row>
    <row r="4051" spans="1:4" x14ac:dyDescent="0.25">
      <c r="A4051" s="132">
        <v>15148</v>
      </c>
      <c r="B4051" t="s">
        <v>107</v>
      </c>
      <c r="C4051">
        <v>5.638185</v>
      </c>
      <c r="D4051">
        <v>3.6810390000000002</v>
      </c>
    </row>
    <row r="4052" spans="1:4" x14ac:dyDescent="0.25">
      <c r="A4052" s="132">
        <v>15201</v>
      </c>
      <c r="B4052" t="s">
        <v>107</v>
      </c>
      <c r="C4052">
        <v>5.7013990000000003</v>
      </c>
      <c r="D4052">
        <v>3.589969</v>
      </c>
    </row>
    <row r="4053" spans="1:4" x14ac:dyDescent="0.25">
      <c r="A4053" s="132">
        <v>15202</v>
      </c>
      <c r="B4053" t="s">
        <v>107</v>
      </c>
      <c r="C4053">
        <v>5.6993780000000003</v>
      </c>
      <c r="D4053">
        <v>3.5220060000000002</v>
      </c>
    </row>
    <row r="4054" spans="1:4" x14ac:dyDescent="0.25">
      <c r="A4054" s="132">
        <v>15203</v>
      </c>
      <c r="B4054" t="s">
        <v>107</v>
      </c>
      <c r="C4054">
        <v>5.71028</v>
      </c>
      <c r="D4054">
        <v>3.5592290000000002</v>
      </c>
    </row>
    <row r="4055" spans="1:4" x14ac:dyDescent="0.25">
      <c r="A4055" s="132">
        <v>15204</v>
      </c>
      <c r="B4055" t="s">
        <v>107</v>
      </c>
      <c r="C4055">
        <v>5.7159430000000002</v>
      </c>
      <c r="D4055">
        <v>3.5131730000000001</v>
      </c>
    </row>
    <row r="4056" spans="1:4" x14ac:dyDescent="0.25">
      <c r="A4056" s="132">
        <v>15205</v>
      </c>
      <c r="B4056" t="s">
        <v>107</v>
      </c>
      <c r="C4056">
        <v>5.7322350000000002</v>
      </c>
      <c r="D4056">
        <v>3.4922650000000002</v>
      </c>
    </row>
    <row r="4057" spans="1:4" x14ac:dyDescent="0.25">
      <c r="A4057" s="132">
        <v>15206</v>
      </c>
      <c r="B4057" t="s">
        <v>107</v>
      </c>
      <c r="C4057">
        <v>5.6963039999999996</v>
      </c>
      <c r="D4057">
        <v>3.615262</v>
      </c>
    </row>
    <row r="4058" spans="1:4" x14ac:dyDescent="0.25">
      <c r="A4058" s="132">
        <v>15207</v>
      </c>
      <c r="B4058" t="s">
        <v>107</v>
      </c>
      <c r="C4058">
        <v>5.6949439999999996</v>
      </c>
      <c r="D4058">
        <v>3.581747</v>
      </c>
    </row>
    <row r="4059" spans="1:4" x14ac:dyDescent="0.25">
      <c r="A4059" s="132">
        <v>15208</v>
      </c>
      <c r="B4059" t="s">
        <v>107</v>
      </c>
      <c r="C4059">
        <v>5.6926759999999996</v>
      </c>
      <c r="D4059">
        <v>3.6159859999999999</v>
      </c>
    </row>
    <row r="4060" spans="1:4" x14ac:dyDescent="0.25">
      <c r="A4060" s="132">
        <v>15209</v>
      </c>
      <c r="B4060" t="s">
        <v>107</v>
      </c>
      <c r="C4060">
        <v>5.6987750000000004</v>
      </c>
      <c r="D4060">
        <v>3.584918</v>
      </c>
    </row>
    <row r="4061" spans="1:4" x14ac:dyDescent="0.25">
      <c r="A4061" s="132">
        <v>15210</v>
      </c>
      <c r="B4061" t="s">
        <v>107</v>
      </c>
      <c r="C4061">
        <v>5.710788</v>
      </c>
      <c r="D4061">
        <v>3.5503629999999999</v>
      </c>
    </row>
    <row r="4062" spans="1:4" x14ac:dyDescent="0.25">
      <c r="A4062" s="132">
        <v>15211</v>
      </c>
      <c r="B4062" t="s">
        <v>107</v>
      </c>
      <c r="C4062">
        <v>5.7169689999999997</v>
      </c>
      <c r="D4062">
        <v>3.534618</v>
      </c>
    </row>
    <row r="4063" spans="1:4" x14ac:dyDescent="0.25">
      <c r="A4063" s="132">
        <v>15212</v>
      </c>
      <c r="B4063" t="s">
        <v>107</v>
      </c>
      <c r="C4063">
        <v>5.7059819999999997</v>
      </c>
      <c r="D4063">
        <v>3.5515240000000001</v>
      </c>
    </row>
    <row r="4064" spans="1:4" x14ac:dyDescent="0.25">
      <c r="A4064" s="132">
        <v>15213</v>
      </c>
      <c r="B4064" t="s">
        <v>107</v>
      </c>
      <c r="C4064">
        <v>5.7048930000000002</v>
      </c>
      <c r="D4064">
        <v>3.5774629999999998</v>
      </c>
    </row>
    <row r="4065" spans="1:4" x14ac:dyDescent="0.25">
      <c r="A4065" s="132">
        <v>15214</v>
      </c>
      <c r="B4065" t="s">
        <v>107</v>
      </c>
      <c r="C4065">
        <v>5.7027770000000002</v>
      </c>
      <c r="D4065">
        <v>3.553267</v>
      </c>
    </row>
    <row r="4066" spans="1:4" x14ac:dyDescent="0.25">
      <c r="A4066" s="132">
        <v>15215</v>
      </c>
      <c r="B4066" t="s">
        <v>107</v>
      </c>
      <c r="C4066">
        <v>5.695176</v>
      </c>
      <c r="D4066">
        <v>3.6260819999999998</v>
      </c>
    </row>
    <row r="4067" spans="1:4" x14ac:dyDescent="0.25">
      <c r="A4067" s="132">
        <v>15216</v>
      </c>
      <c r="B4067" t="s">
        <v>107</v>
      </c>
      <c r="C4067">
        <v>5.7197509999999996</v>
      </c>
      <c r="D4067">
        <v>3.5223520000000001</v>
      </c>
    </row>
    <row r="4068" spans="1:4" x14ac:dyDescent="0.25">
      <c r="A4068" s="132">
        <v>15217</v>
      </c>
      <c r="B4068" t="s">
        <v>107</v>
      </c>
      <c r="C4068">
        <v>5.699484</v>
      </c>
      <c r="D4068">
        <v>3.5950090000000001</v>
      </c>
    </row>
    <row r="4069" spans="1:4" x14ac:dyDescent="0.25">
      <c r="A4069" s="132">
        <v>15218</v>
      </c>
      <c r="B4069" t="s">
        <v>107</v>
      </c>
      <c r="C4069">
        <v>5.687398</v>
      </c>
      <c r="D4069">
        <v>3.6134940000000002</v>
      </c>
    </row>
    <row r="4070" spans="1:4" x14ac:dyDescent="0.25">
      <c r="A4070" s="132">
        <v>15219</v>
      </c>
      <c r="B4070" t="s">
        <v>107</v>
      </c>
      <c r="C4070">
        <v>5.7089020000000001</v>
      </c>
      <c r="D4070">
        <v>3.5607790000000001</v>
      </c>
    </row>
    <row r="4071" spans="1:4" x14ac:dyDescent="0.25">
      <c r="A4071" s="132">
        <v>15220</v>
      </c>
      <c r="B4071" t="s">
        <v>107</v>
      </c>
      <c r="C4071">
        <v>5.7235889999999996</v>
      </c>
      <c r="D4071">
        <v>3.5126330000000001</v>
      </c>
    </row>
    <row r="4072" spans="1:4" x14ac:dyDescent="0.25">
      <c r="A4072" s="132">
        <v>15221</v>
      </c>
      <c r="B4072" t="s">
        <v>107</v>
      </c>
      <c r="C4072">
        <v>5.6766399999999999</v>
      </c>
      <c r="D4072">
        <v>3.6339709999999998</v>
      </c>
    </row>
    <row r="4073" spans="1:4" x14ac:dyDescent="0.25">
      <c r="A4073" s="132">
        <v>15222</v>
      </c>
      <c r="B4073" t="s">
        <v>107</v>
      </c>
      <c r="C4073">
        <v>5.7086569999999996</v>
      </c>
      <c r="D4073">
        <v>3.5574460000000001</v>
      </c>
    </row>
    <row r="4074" spans="1:4" x14ac:dyDescent="0.25">
      <c r="A4074" s="132">
        <v>15223</v>
      </c>
      <c r="B4074" t="s">
        <v>107</v>
      </c>
      <c r="C4074">
        <v>5.6979240000000004</v>
      </c>
      <c r="D4074">
        <v>3.601556</v>
      </c>
    </row>
    <row r="4075" spans="1:4" x14ac:dyDescent="0.25">
      <c r="A4075" s="132">
        <v>15224</v>
      </c>
      <c r="B4075" t="s">
        <v>107</v>
      </c>
      <c r="C4075">
        <v>5.7016070000000001</v>
      </c>
      <c r="D4075">
        <v>3.591704</v>
      </c>
    </row>
    <row r="4076" spans="1:4" x14ac:dyDescent="0.25">
      <c r="A4076" s="132">
        <v>15225</v>
      </c>
      <c r="B4076" t="s">
        <v>107</v>
      </c>
      <c r="C4076">
        <v>5.7112670000000003</v>
      </c>
      <c r="D4076">
        <v>3.5059269999999998</v>
      </c>
    </row>
    <row r="4077" spans="1:4" x14ac:dyDescent="0.25">
      <c r="A4077" s="132">
        <v>15226</v>
      </c>
      <c r="B4077" t="s">
        <v>107</v>
      </c>
      <c r="C4077">
        <v>5.7127679999999996</v>
      </c>
      <c r="D4077">
        <v>3.536594</v>
      </c>
    </row>
    <row r="4078" spans="1:4" x14ac:dyDescent="0.25">
      <c r="A4078" s="132">
        <v>15227</v>
      </c>
      <c r="B4078" t="s">
        <v>107</v>
      </c>
      <c r="C4078">
        <v>5.6945800000000002</v>
      </c>
      <c r="D4078">
        <v>3.5662780000000001</v>
      </c>
    </row>
    <row r="4079" spans="1:4" x14ac:dyDescent="0.25">
      <c r="A4079" s="132">
        <v>15228</v>
      </c>
      <c r="B4079" t="s">
        <v>107</v>
      </c>
      <c r="C4079">
        <v>5.7097910000000001</v>
      </c>
      <c r="D4079">
        <v>3.5289160000000002</v>
      </c>
    </row>
    <row r="4080" spans="1:4" x14ac:dyDescent="0.25">
      <c r="A4080" s="132">
        <v>15229</v>
      </c>
      <c r="B4080" t="s">
        <v>107</v>
      </c>
      <c r="C4080">
        <v>5.693505</v>
      </c>
      <c r="D4080">
        <v>3.5478230000000002</v>
      </c>
    </row>
    <row r="4081" spans="1:4" x14ac:dyDescent="0.25">
      <c r="A4081" s="132">
        <v>15232</v>
      </c>
      <c r="B4081" t="s">
        <v>107</v>
      </c>
      <c r="C4081">
        <v>5.7010059999999996</v>
      </c>
      <c r="D4081">
        <v>3.595561</v>
      </c>
    </row>
    <row r="4082" spans="1:4" x14ac:dyDescent="0.25">
      <c r="A4082" s="132">
        <v>15233</v>
      </c>
      <c r="B4082" t="s">
        <v>107</v>
      </c>
      <c r="C4082">
        <v>5.7116509999999998</v>
      </c>
      <c r="D4082">
        <v>3.5324879999999999</v>
      </c>
    </row>
    <row r="4083" spans="1:4" x14ac:dyDescent="0.25">
      <c r="A4083" s="132">
        <v>15234</v>
      </c>
      <c r="B4083" t="s">
        <v>107</v>
      </c>
      <c r="C4083">
        <v>5.7027599999999996</v>
      </c>
      <c r="D4083">
        <v>3.5434019999999999</v>
      </c>
    </row>
    <row r="4084" spans="1:4" x14ac:dyDescent="0.25">
      <c r="A4084" s="132">
        <v>15235</v>
      </c>
      <c r="B4084" t="s">
        <v>107</v>
      </c>
      <c r="C4084">
        <v>5.6592950000000002</v>
      </c>
      <c r="D4084">
        <v>3.670944</v>
      </c>
    </row>
    <row r="4085" spans="1:4" x14ac:dyDescent="0.25">
      <c r="A4085" s="132">
        <v>15236</v>
      </c>
      <c r="B4085" t="s">
        <v>107</v>
      </c>
      <c r="C4085">
        <v>5.6818569999999999</v>
      </c>
      <c r="D4085">
        <v>3.5716199999999998</v>
      </c>
    </row>
    <row r="4086" spans="1:4" x14ac:dyDescent="0.25">
      <c r="A4086" s="132">
        <v>15237</v>
      </c>
      <c r="B4086" t="s">
        <v>107</v>
      </c>
      <c r="C4086">
        <v>5.6842110000000003</v>
      </c>
      <c r="D4086">
        <v>3.553045</v>
      </c>
    </row>
    <row r="4087" spans="1:4" x14ac:dyDescent="0.25">
      <c r="A4087" s="132">
        <v>15238</v>
      </c>
      <c r="B4087" t="s">
        <v>107</v>
      </c>
      <c r="C4087">
        <v>5.6862649999999997</v>
      </c>
      <c r="D4087">
        <v>3.6556030000000002</v>
      </c>
    </row>
    <row r="4088" spans="1:4" x14ac:dyDescent="0.25">
      <c r="A4088" s="132">
        <v>15239</v>
      </c>
      <c r="B4088" t="s">
        <v>107</v>
      </c>
      <c r="C4088">
        <v>5.6348929999999999</v>
      </c>
      <c r="D4088">
        <v>3.7301869999999999</v>
      </c>
    </row>
    <row r="4089" spans="1:4" x14ac:dyDescent="0.25">
      <c r="A4089" s="132">
        <v>15241</v>
      </c>
      <c r="B4089" t="s">
        <v>107</v>
      </c>
      <c r="C4089">
        <v>5.7029779999999999</v>
      </c>
      <c r="D4089">
        <v>3.5290940000000002</v>
      </c>
    </row>
    <row r="4090" spans="1:4" x14ac:dyDescent="0.25">
      <c r="A4090" s="132">
        <v>15243</v>
      </c>
      <c r="B4090" t="s">
        <v>107</v>
      </c>
      <c r="C4090">
        <v>5.7176710000000002</v>
      </c>
      <c r="D4090">
        <v>3.5123869999999999</v>
      </c>
    </row>
    <row r="4091" spans="1:4" x14ac:dyDescent="0.25">
      <c r="A4091" s="132">
        <v>15260</v>
      </c>
      <c r="B4091" t="s">
        <v>107</v>
      </c>
      <c r="C4091">
        <v>5.7037449999999996</v>
      </c>
      <c r="D4091">
        <v>3.5825049999999998</v>
      </c>
    </row>
    <row r="4092" spans="1:4" x14ac:dyDescent="0.25">
      <c r="A4092" s="132">
        <v>15275</v>
      </c>
      <c r="B4092" t="s">
        <v>107</v>
      </c>
      <c r="C4092">
        <v>5.7533310000000002</v>
      </c>
      <c r="D4092">
        <v>3.4734889999999998</v>
      </c>
    </row>
    <row r="4093" spans="1:4" x14ac:dyDescent="0.25">
      <c r="A4093" s="132">
        <v>15282</v>
      </c>
      <c r="B4093" t="s">
        <v>107</v>
      </c>
      <c r="C4093">
        <v>5.7096309999999999</v>
      </c>
      <c r="D4093">
        <v>3.5582539999999998</v>
      </c>
    </row>
    <row r="4094" spans="1:4" x14ac:dyDescent="0.25">
      <c r="A4094" s="132">
        <v>15301</v>
      </c>
      <c r="B4094" t="s">
        <v>107</v>
      </c>
      <c r="C4094">
        <v>5.6126189999999996</v>
      </c>
      <c r="D4094">
        <v>3.614233</v>
      </c>
    </row>
    <row r="4095" spans="1:4" x14ac:dyDescent="0.25">
      <c r="A4095" s="132">
        <v>15310</v>
      </c>
      <c r="B4095" t="s">
        <v>107</v>
      </c>
      <c r="C4095">
        <v>5.3735869999999997</v>
      </c>
      <c r="D4095">
        <v>3.8310629999999999</v>
      </c>
    </row>
    <row r="4096" spans="1:4" x14ac:dyDescent="0.25">
      <c r="A4096" s="132">
        <v>15311</v>
      </c>
      <c r="B4096" t="s">
        <v>107</v>
      </c>
      <c r="C4096">
        <v>5.5491999999999999</v>
      </c>
      <c r="D4096">
        <v>3.6483660000000002</v>
      </c>
    </row>
    <row r="4097" spans="1:4" x14ac:dyDescent="0.25">
      <c r="A4097" s="132">
        <v>15312</v>
      </c>
      <c r="B4097" t="s">
        <v>107</v>
      </c>
      <c r="C4097">
        <v>5.6625389999999998</v>
      </c>
      <c r="D4097">
        <v>3.6254729999999999</v>
      </c>
    </row>
    <row r="4098" spans="1:4" x14ac:dyDescent="0.25">
      <c r="A4098" s="132">
        <v>15313</v>
      </c>
      <c r="B4098" t="s">
        <v>107</v>
      </c>
      <c r="C4098">
        <v>5.5807869999999999</v>
      </c>
      <c r="D4098">
        <v>3.6370260000000001</v>
      </c>
    </row>
    <row r="4099" spans="1:4" x14ac:dyDescent="0.25">
      <c r="A4099" s="132">
        <v>15314</v>
      </c>
      <c r="B4099" t="s">
        <v>107</v>
      </c>
      <c r="C4099">
        <v>5.6172199999999997</v>
      </c>
      <c r="D4099">
        <v>3.6148920000000002</v>
      </c>
    </row>
    <row r="4100" spans="1:4" x14ac:dyDescent="0.25">
      <c r="A4100" s="132">
        <v>15317</v>
      </c>
      <c r="B4100" t="s">
        <v>107</v>
      </c>
      <c r="C4100">
        <v>5.6781829999999998</v>
      </c>
      <c r="D4100">
        <v>3.5523720000000001</v>
      </c>
    </row>
    <row r="4101" spans="1:4" x14ac:dyDescent="0.25">
      <c r="A4101" s="132">
        <v>15320</v>
      </c>
      <c r="B4101" t="s">
        <v>107</v>
      </c>
      <c r="C4101">
        <v>5.4812880000000002</v>
      </c>
      <c r="D4101">
        <v>3.659192</v>
      </c>
    </row>
    <row r="4102" spans="1:4" x14ac:dyDescent="0.25">
      <c r="A4102" s="132">
        <v>15321</v>
      </c>
      <c r="B4102" t="s">
        <v>107</v>
      </c>
      <c r="C4102">
        <v>5.7056719999999999</v>
      </c>
      <c r="D4102">
        <v>3.5213950000000001</v>
      </c>
    </row>
    <row r="4103" spans="1:4" x14ac:dyDescent="0.25">
      <c r="A4103" s="132">
        <v>15322</v>
      </c>
      <c r="B4103" t="s">
        <v>107</v>
      </c>
      <c r="C4103">
        <v>5.5297280000000004</v>
      </c>
      <c r="D4103">
        <v>3.645133</v>
      </c>
    </row>
    <row r="4104" spans="1:4" x14ac:dyDescent="0.25">
      <c r="A4104" s="132">
        <v>15323</v>
      </c>
      <c r="B4104" t="s">
        <v>107</v>
      </c>
      <c r="C4104">
        <v>5.5757149999999998</v>
      </c>
      <c r="D4104">
        <v>3.6891889999999998</v>
      </c>
    </row>
    <row r="4105" spans="1:4" x14ac:dyDescent="0.25">
      <c r="A4105" s="132">
        <v>15324</v>
      </c>
      <c r="B4105" t="s">
        <v>107</v>
      </c>
      <c r="C4105">
        <v>5.6006260000000001</v>
      </c>
      <c r="D4105">
        <v>3.620717</v>
      </c>
    </row>
    <row r="4106" spans="1:4" x14ac:dyDescent="0.25">
      <c r="A4106" s="132">
        <v>15327</v>
      </c>
      <c r="B4106" t="s">
        <v>107</v>
      </c>
      <c r="C4106">
        <v>5.4244529999999997</v>
      </c>
      <c r="D4106">
        <v>3.6581860000000002</v>
      </c>
    </row>
    <row r="4107" spans="1:4" x14ac:dyDescent="0.25">
      <c r="A4107" s="132">
        <v>15329</v>
      </c>
      <c r="B4107" t="s">
        <v>107</v>
      </c>
      <c r="C4107">
        <v>5.5251650000000003</v>
      </c>
      <c r="D4107">
        <v>3.6746970000000001</v>
      </c>
    </row>
    <row r="4108" spans="1:4" x14ac:dyDescent="0.25">
      <c r="A4108" s="132">
        <v>15330</v>
      </c>
      <c r="B4108" t="s">
        <v>107</v>
      </c>
      <c r="C4108">
        <v>5.6365699999999999</v>
      </c>
      <c r="D4108">
        <v>3.5918869999999998</v>
      </c>
    </row>
    <row r="4109" spans="1:4" x14ac:dyDescent="0.25">
      <c r="A4109" s="132">
        <v>15331</v>
      </c>
      <c r="B4109" t="s">
        <v>107</v>
      </c>
      <c r="C4109">
        <v>5.6036720000000004</v>
      </c>
      <c r="D4109">
        <v>3.6260690000000002</v>
      </c>
    </row>
    <row r="4110" spans="1:4" x14ac:dyDescent="0.25">
      <c r="A4110" s="132">
        <v>15332</v>
      </c>
      <c r="B4110" t="s">
        <v>107</v>
      </c>
      <c r="C4110">
        <v>5.6440729999999997</v>
      </c>
      <c r="D4110">
        <v>3.5931630000000001</v>
      </c>
    </row>
    <row r="4111" spans="1:4" x14ac:dyDescent="0.25">
      <c r="A4111" s="132">
        <v>15333</v>
      </c>
      <c r="B4111" t="s">
        <v>107</v>
      </c>
      <c r="C4111">
        <v>5.5666479999999998</v>
      </c>
      <c r="D4111">
        <v>3.6411799999999999</v>
      </c>
    </row>
    <row r="4112" spans="1:4" x14ac:dyDescent="0.25">
      <c r="A4112" s="132">
        <v>15337</v>
      </c>
      <c r="B4112" t="s">
        <v>107</v>
      </c>
      <c r="C4112">
        <v>5.4558970000000002</v>
      </c>
      <c r="D4112">
        <v>3.7393109999999998</v>
      </c>
    </row>
    <row r="4113" spans="1:4" x14ac:dyDescent="0.25">
      <c r="A4113" s="132">
        <v>15338</v>
      </c>
      <c r="B4113" t="s">
        <v>107</v>
      </c>
      <c r="C4113">
        <v>5.4631319999999999</v>
      </c>
      <c r="D4113">
        <v>3.653308</v>
      </c>
    </row>
    <row r="4114" spans="1:4" x14ac:dyDescent="0.25">
      <c r="A4114" s="132">
        <v>15340</v>
      </c>
      <c r="B4114" t="s">
        <v>107</v>
      </c>
      <c r="C4114">
        <v>5.6733469999999997</v>
      </c>
      <c r="D4114">
        <v>3.5675759999999999</v>
      </c>
    </row>
    <row r="4115" spans="1:4" x14ac:dyDescent="0.25">
      <c r="A4115" s="132">
        <v>15341</v>
      </c>
      <c r="B4115" t="s">
        <v>107</v>
      </c>
      <c r="C4115">
        <v>5.384633</v>
      </c>
      <c r="D4115">
        <v>3.7783310000000001</v>
      </c>
    </row>
    <row r="4116" spans="1:4" x14ac:dyDescent="0.25">
      <c r="A4116" s="132">
        <v>15342</v>
      </c>
      <c r="B4116" t="s">
        <v>107</v>
      </c>
      <c r="C4116">
        <v>5.66303</v>
      </c>
      <c r="D4116">
        <v>3.563599</v>
      </c>
    </row>
    <row r="4117" spans="1:4" x14ac:dyDescent="0.25">
      <c r="A4117" s="132">
        <v>15344</v>
      </c>
      <c r="B4117" t="s">
        <v>107</v>
      </c>
      <c r="C4117">
        <v>5.489446</v>
      </c>
      <c r="D4117">
        <v>3.6549480000000001</v>
      </c>
    </row>
    <row r="4118" spans="1:4" x14ac:dyDescent="0.25">
      <c r="A4118" s="132">
        <v>15345</v>
      </c>
      <c r="B4118" t="s">
        <v>107</v>
      </c>
      <c r="C4118">
        <v>5.5482120000000004</v>
      </c>
      <c r="D4118">
        <v>3.639529</v>
      </c>
    </row>
    <row r="4119" spans="1:4" x14ac:dyDescent="0.25">
      <c r="A4119" s="132">
        <v>15346</v>
      </c>
      <c r="B4119" t="s">
        <v>107</v>
      </c>
      <c r="C4119">
        <v>5.4998379999999996</v>
      </c>
      <c r="D4119">
        <v>3.6487430000000001</v>
      </c>
    </row>
    <row r="4120" spans="1:4" x14ac:dyDescent="0.25">
      <c r="A4120" s="132">
        <v>15349</v>
      </c>
      <c r="B4120" t="s">
        <v>107</v>
      </c>
      <c r="C4120">
        <v>5.4014559999999996</v>
      </c>
      <c r="D4120">
        <v>3.6870270000000001</v>
      </c>
    </row>
    <row r="4121" spans="1:4" x14ac:dyDescent="0.25">
      <c r="A4121" s="132">
        <v>15352</v>
      </c>
      <c r="B4121" t="s">
        <v>107</v>
      </c>
      <c r="C4121">
        <v>5.3362639999999999</v>
      </c>
      <c r="D4121">
        <v>3.8348529999999998</v>
      </c>
    </row>
    <row r="4122" spans="1:4" x14ac:dyDescent="0.25">
      <c r="A4122" s="132">
        <v>15353</v>
      </c>
      <c r="B4122" t="s">
        <v>107</v>
      </c>
      <c r="C4122">
        <v>5.5081290000000003</v>
      </c>
      <c r="D4122">
        <v>3.6899099999999998</v>
      </c>
    </row>
    <row r="4123" spans="1:4" x14ac:dyDescent="0.25">
      <c r="A4123" s="132">
        <v>15357</v>
      </c>
      <c r="B4123" t="s">
        <v>107</v>
      </c>
      <c r="C4123">
        <v>5.5244720000000003</v>
      </c>
      <c r="D4123">
        <v>3.655103</v>
      </c>
    </row>
    <row r="4124" spans="1:4" x14ac:dyDescent="0.25">
      <c r="A4124" s="132">
        <v>15359</v>
      </c>
      <c r="B4124" t="s">
        <v>107</v>
      </c>
      <c r="C4124">
        <v>5.4269049999999996</v>
      </c>
      <c r="D4124">
        <v>3.7274630000000002</v>
      </c>
    </row>
    <row r="4125" spans="1:4" x14ac:dyDescent="0.25">
      <c r="A4125" s="132">
        <v>15360</v>
      </c>
      <c r="B4125" t="s">
        <v>107</v>
      </c>
      <c r="C4125">
        <v>5.5914229999999998</v>
      </c>
      <c r="D4125">
        <v>3.6253060000000001</v>
      </c>
    </row>
    <row r="4126" spans="1:4" x14ac:dyDescent="0.25">
      <c r="A4126" s="132">
        <v>15362</v>
      </c>
      <c r="B4126" t="s">
        <v>107</v>
      </c>
      <c r="C4126">
        <v>5.3617949999999999</v>
      </c>
      <c r="D4126">
        <v>3.7645369999999998</v>
      </c>
    </row>
    <row r="4127" spans="1:4" x14ac:dyDescent="0.25">
      <c r="A4127" s="132">
        <v>15363</v>
      </c>
      <c r="B4127" t="s">
        <v>107</v>
      </c>
      <c r="C4127">
        <v>5.665419</v>
      </c>
      <c r="D4127">
        <v>3.563313</v>
      </c>
    </row>
    <row r="4128" spans="1:4" x14ac:dyDescent="0.25">
      <c r="A4128" s="132">
        <v>15364</v>
      </c>
      <c r="B4128" t="s">
        <v>107</v>
      </c>
      <c r="C4128">
        <v>5.4586220000000001</v>
      </c>
      <c r="D4128">
        <v>3.7129439999999998</v>
      </c>
    </row>
    <row r="4129" spans="1:4" x14ac:dyDescent="0.25">
      <c r="A4129" s="132">
        <v>15367</v>
      </c>
      <c r="B4129" t="s">
        <v>107</v>
      </c>
      <c r="C4129">
        <v>5.6707320000000001</v>
      </c>
      <c r="D4129">
        <v>3.5667110000000002</v>
      </c>
    </row>
    <row r="4130" spans="1:4" x14ac:dyDescent="0.25">
      <c r="A4130" s="132">
        <v>15370</v>
      </c>
      <c r="B4130" t="s">
        <v>107</v>
      </c>
      <c r="C4130">
        <v>5.4392969999999998</v>
      </c>
      <c r="D4130">
        <v>3.6943950000000001</v>
      </c>
    </row>
    <row r="4131" spans="1:4" x14ac:dyDescent="0.25">
      <c r="A4131" s="132">
        <v>15376</v>
      </c>
      <c r="B4131" t="s">
        <v>107</v>
      </c>
      <c r="C4131">
        <v>5.5823169999999998</v>
      </c>
      <c r="D4131">
        <v>3.7167129999999999</v>
      </c>
    </row>
    <row r="4132" spans="1:4" x14ac:dyDescent="0.25">
      <c r="A4132" s="132">
        <v>15377</v>
      </c>
      <c r="B4132" t="s">
        <v>107</v>
      </c>
      <c r="C4132">
        <v>5.4849509999999997</v>
      </c>
      <c r="D4132">
        <v>3.753374</v>
      </c>
    </row>
    <row r="4133" spans="1:4" x14ac:dyDescent="0.25">
      <c r="A4133" s="132">
        <v>15380</v>
      </c>
      <c r="B4133" t="s">
        <v>107</v>
      </c>
      <c r="C4133">
        <v>5.4142150000000004</v>
      </c>
      <c r="D4133">
        <v>3.7998669999999999</v>
      </c>
    </row>
    <row r="4134" spans="1:4" x14ac:dyDescent="0.25">
      <c r="A4134" s="132">
        <v>15401</v>
      </c>
      <c r="B4134" t="s">
        <v>107</v>
      </c>
      <c r="C4134">
        <v>5.4420229999999998</v>
      </c>
      <c r="D4134">
        <v>3.7867790000000001</v>
      </c>
    </row>
    <row r="4135" spans="1:4" x14ac:dyDescent="0.25">
      <c r="A4135" s="132">
        <v>15410</v>
      </c>
      <c r="B4135" t="s">
        <v>107</v>
      </c>
      <c r="C4135">
        <v>5.5274989999999997</v>
      </c>
      <c r="D4135">
        <v>3.6686299999999998</v>
      </c>
    </row>
    <row r="4136" spans="1:4" x14ac:dyDescent="0.25">
      <c r="A4136" s="132">
        <v>15411</v>
      </c>
      <c r="B4136" t="s">
        <v>107</v>
      </c>
      <c r="C4136">
        <v>5.1194420000000003</v>
      </c>
      <c r="D4136">
        <v>3.9408029999999998</v>
      </c>
    </row>
    <row r="4137" spans="1:4" x14ac:dyDescent="0.25">
      <c r="A4137" s="132">
        <v>15412</v>
      </c>
      <c r="B4137" t="s">
        <v>107</v>
      </c>
      <c r="C4137">
        <v>5.5771050000000004</v>
      </c>
      <c r="D4137">
        <v>3.6777709999999999</v>
      </c>
    </row>
    <row r="4138" spans="1:4" x14ac:dyDescent="0.25">
      <c r="A4138" s="132">
        <v>15413</v>
      </c>
      <c r="B4138" t="s">
        <v>107</v>
      </c>
      <c r="C4138">
        <v>5.547085</v>
      </c>
      <c r="D4138">
        <v>3.6849880000000002</v>
      </c>
    </row>
    <row r="4139" spans="1:4" x14ac:dyDescent="0.25">
      <c r="A4139" s="132">
        <v>15417</v>
      </c>
      <c r="B4139" t="s">
        <v>107</v>
      </c>
      <c r="C4139">
        <v>5.5659890000000001</v>
      </c>
      <c r="D4139">
        <v>3.6601880000000002</v>
      </c>
    </row>
    <row r="4140" spans="1:4" x14ac:dyDescent="0.25">
      <c r="A4140" s="132">
        <v>15419</v>
      </c>
      <c r="B4140" t="s">
        <v>107</v>
      </c>
      <c r="C4140">
        <v>5.5818709999999996</v>
      </c>
      <c r="D4140">
        <v>3.6633550000000001</v>
      </c>
    </row>
    <row r="4141" spans="1:4" x14ac:dyDescent="0.25">
      <c r="A4141" s="132">
        <v>15423</v>
      </c>
      <c r="B4141" t="s">
        <v>107</v>
      </c>
      <c r="C4141">
        <v>5.5971700000000002</v>
      </c>
      <c r="D4141">
        <v>3.6486420000000002</v>
      </c>
    </row>
    <row r="4142" spans="1:4" x14ac:dyDescent="0.25">
      <c r="A4142" s="132">
        <v>15424</v>
      </c>
      <c r="B4142" t="s">
        <v>107</v>
      </c>
      <c r="C4142">
        <v>5.1573739999999999</v>
      </c>
      <c r="D4142">
        <v>3.9359869999999999</v>
      </c>
    </row>
    <row r="4143" spans="1:4" x14ac:dyDescent="0.25">
      <c r="A4143" s="132">
        <v>15425</v>
      </c>
      <c r="B4143" t="s">
        <v>107</v>
      </c>
      <c r="C4143">
        <v>5.4150479999999996</v>
      </c>
      <c r="D4143">
        <v>3.846419</v>
      </c>
    </row>
    <row r="4144" spans="1:4" x14ac:dyDescent="0.25">
      <c r="A4144" s="132">
        <v>15427</v>
      </c>
      <c r="B4144" t="s">
        <v>107</v>
      </c>
      <c r="C4144">
        <v>5.5914770000000003</v>
      </c>
      <c r="D4144">
        <v>3.641394</v>
      </c>
    </row>
    <row r="4145" spans="1:4" x14ac:dyDescent="0.25">
      <c r="A4145" s="132">
        <v>15428</v>
      </c>
      <c r="B4145" t="s">
        <v>107</v>
      </c>
      <c r="C4145">
        <v>5.5165389999999999</v>
      </c>
      <c r="D4145">
        <v>3.7653810000000001</v>
      </c>
    </row>
    <row r="4146" spans="1:4" x14ac:dyDescent="0.25">
      <c r="A4146" s="132">
        <v>15431</v>
      </c>
      <c r="B4146" t="s">
        <v>107</v>
      </c>
      <c r="C4146">
        <v>5.339124</v>
      </c>
      <c r="D4146">
        <v>3.870447</v>
      </c>
    </row>
    <row r="4147" spans="1:4" x14ac:dyDescent="0.25">
      <c r="A4147" s="132">
        <v>15432</v>
      </c>
      <c r="B4147" t="s">
        <v>107</v>
      </c>
      <c r="C4147">
        <v>5.5848129999999996</v>
      </c>
      <c r="D4147">
        <v>3.6719189999999999</v>
      </c>
    </row>
    <row r="4148" spans="1:4" x14ac:dyDescent="0.25">
      <c r="A4148" s="132">
        <v>15433</v>
      </c>
      <c r="B4148" t="s">
        <v>107</v>
      </c>
      <c r="C4148">
        <v>5.5453580000000002</v>
      </c>
      <c r="D4148">
        <v>3.6547519999999998</v>
      </c>
    </row>
    <row r="4149" spans="1:4" x14ac:dyDescent="0.25">
      <c r="A4149" s="132">
        <v>15434</v>
      </c>
      <c r="B4149" t="s">
        <v>107</v>
      </c>
      <c r="C4149">
        <v>5.5865109999999998</v>
      </c>
      <c r="D4149">
        <v>3.6662490000000001</v>
      </c>
    </row>
    <row r="4150" spans="1:4" x14ac:dyDescent="0.25">
      <c r="A4150" s="132">
        <v>15436</v>
      </c>
      <c r="B4150" t="s">
        <v>107</v>
      </c>
      <c r="C4150">
        <v>5.2904</v>
      </c>
      <c r="D4150">
        <v>3.8655460000000001</v>
      </c>
    </row>
    <row r="4151" spans="1:4" x14ac:dyDescent="0.25">
      <c r="A4151" s="132">
        <v>15437</v>
      </c>
      <c r="B4151" t="s">
        <v>107</v>
      </c>
      <c r="C4151">
        <v>5.1839550000000001</v>
      </c>
      <c r="D4151">
        <v>3.9366029999999999</v>
      </c>
    </row>
    <row r="4152" spans="1:4" x14ac:dyDescent="0.25">
      <c r="A4152" s="132">
        <v>15438</v>
      </c>
      <c r="B4152" t="s">
        <v>107</v>
      </c>
      <c r="C4152">
        <v>5.5674669999999997</v>
      </c>
      <c r="D4152">
        <v>3.6855889999999998</v>
      </c>
    </row>
    <row r="4153" spans="1:4" x14ac:dyDescent="0.25">
      <c r="A4153" s="132">
        <v>15440</v>
      </c>
      <c r="B4153" t="s">
        <v>107</v>
      </c>
      <c r="C4153">
        <v>5.1289030000000002</v>
      </c>
      <c r="D4153">
        <v>3.9699460000000002</v>
      </c>
    </row>
    <row r="4154" spans="1:4" x14ac:dyDescent="0.25">
      <c r="A4154" s="132">
        <v>15442</v>
      </c>
      <c r="B4154" t="s">
        <v>107</v>
      </c>
      <c r="C4154">
        <v>5.5449809999999999</v>
      </c>
      <c r="D4154">
        <v>3.7013859999999998</v>
      </c>
    </row>
    <row r="4155" spans="1:4" x14ac:dyDescent="0.25">
      <c r="A4155" s="132">
        <v>15444</v>
      </c>
      <c r="B4155" t="s">
        <v>107</v>
      </c>
      <c r="C4155">
        <v>5.5694619999999997</v>
      </c>
      <c r="D4155">
        <v>3.6590039999999999</v>
      </c>
    </row>
    <row r="4156" spans="1:4" x14ac:dyDescent="0.25">
      <c r="A4156" s="132">
        <v>15445</v>
      </c>
      <c r="B4156" t="s">
        <v>107</v>
      </c>
      <c r="C4156">
        <v>5.3151799999999998</v>
      </c>
      <c r="D4156">
        <v>3.8711310000000001</v>
      </c>
    </row>
    <row r="4157" spans="1:4" x14ac:dyDescent="0.25">
      <c r="A4157" s="132">
        <v>15446</v>
      </c>
      <c r="B4157" t="s">
        <v>107</v>
      </c>
      <c r="C4157">
        <v>5.3042049999999996</v>
      </c>
      <c r="D4157">
        <v>3.9355020000000001</v>
      </c>
    </row>
    <row r="4158" spans="1:4" x14ac:dyDescent="0.25">
      <c r="A4158" s="132">
        <v>15450</v>
      </c>
      <c r="B4158" t="s">
        <v>107</v>
      </c>
      <c r="C4158">
        <v>5.5510419999999998</v>
      </c>
      <c r="D4158">
        <v>3.6489500000000001</v>
      </c>
    </row>
    <row r="4159" spans="1:4" x14ac:dyDescent="0.25">
      <c r="A4159" s="132">
        <v>15451</v>
      </c>
      <c r="B4159" t="s">
        <v>107</v>
      </c>
      <c r="C4159">
        <v>5.2964789999999997</v>
      </c>
      <c r="D4159">
        <v>3.7977240000000001</v>
      </c>
    </row>
    <row r="4160" spans="1:4" x14ac:dyDescent="0.25">
      <c r="A4160" s="132">
        <v>15456</v>
      </c>
      <c r="B4160" t="s">
        <v>107</v>
      </c>
      <c r="C4160">
        <v>5.3670099999999996</v>
      </c>
      <c r="D4160">
        <v>3.850339</v>
      </c>
    </row>
    <row r="4161" spans="1:4" x14ac:dyDescent="0.25">
      <c r="A4161" s="132">
        <v>15458</v>
      </c>
      <c r="B4161" t="s">
        <v>107</v>
      </c>
      <c r="C4161">
        <v>5.4943119999999999</v>
      </c>
      <c r="D4161">
        <v>3.7033659999999999</v>
      </c>
    </row>
    <row r="4162" spans="1:4" x14ac:dyDescent="0.25">
      <c r="A4162" s="132">
        <v>15459</v>
      </c>
      <c r="B4162" t="s">
        <v>107</v>
      </c>
      <c r="C4162">
        <v>5.1472870000000004</v>
      </c>
      <c r="D4162">
        <v>3.9452060000000002</v>
      </c>
    </row>
    <row r="4163" spans="1:4" x14ac:dyDescent="0.25">
      <c r="A4163" s="132">
        <v>15461</v>
      </c>
      <c r="B4163" t="s">
        <v>107</v>
      </c>
      <c r="C4163">
        <v>5.4759289999999998</v>
      </c>
      <c r="D4163">
        <v>3.6738240000000002</v>
      </c>
    </row>
    <row r="4164" spans="1:4" x14ac:dyDescent="0.25">
      <c r="A4164" s="132">
        <v>15462</v>
      </c>
      <c r="B4164" t="s">
        <v>107</v>
      </c>
      <c r="C4164">
        <v>5.2934159999999997</v>
      </c>
      <c r="D4164">
        <v>3.9479449999999998</v>
      </c>
    </row>
    <row r="4165" spans="1:4" x14ac:dyDescent="0.25">
      <c r="A4165" s="132">
        <v>15463</v>
      </c>
      <c r="B4165" t="s">
        <v>107</v>
      </c>
      <c r="C4165">
        <v>5.5366650000000002</v>
      </c>
      <c r="D4165">
        <v>3.6921819999999999</v>
      </c>
    </row>
    <row r="4166" spans="1:4" x14ac:dyDescent="0.25">
      <c r="A4166" s="132">
        <v>15464</v>
      </c>
      <c r="B4166" t="s">
        <v>107</v>
      </c>
      <c r="C4166">
        <v>5.2477929999999997</v>
      </c>
      <c r="D4166">
        <v>3.9274770000000001</v>
      </c>
    </row>
    <row r="4167" spans="1:4" x14ac:dyDescent="0.25">
      <c r="A4167" s="132">
        <v>15468</v>
      </c>
      <c r="B4167" t="s">
        <v>107</v>
      </c>
      <c r="C4167">
        <v>5.5235000000000003</v>
      </c>
      <c r="D4167">
        <v>3.7080449999999998</v>
      </c>
    </row>
    <row r="4168" spans="1:4" x14ac:dyDescent="0.25">
      <c r="A4168" s="132">
        <v>15469</v>
      </c>
      <c r="B4168" t="s">
        <v>107</v>
      </c>
      <c r="C4168">
        <v>5.2943410000000002</v>
      </c>
      <c r="D4168">
        <v>3.9242849999999998</v>
      </c>
    </row>
    <row r="4169" spans="1:4" x14ac:dyDescent="0.25">
      <c r="A4169" s="132">
        <v>15470</v>
      </c>
      <c r="B4169" t="s">
        <v>107</v>
      </c>
      <c r="C4169">
        <v>5.2140950000000004</v>
      </c>
      <c r="D4169">
        <v>3.93174</v>
      </c>
    </row>
    <row r="4170" spans="1:4" x14ac:dyDescent="0.25">
      <c r="A4170" s="132">
        <v>15473</v>
      </c>
      <c r="B4170" t="s">
        <v>107</v>
      </c>
      <c r="C4170">
        <v>5.5370799999999996</v>
      </c>
      <c r="D4170">
        <v>3.7259820000000001</v>
      </c>
    </row>
    <row r="4171" spans="1:4" x14ac:dyDescent="0.25">
      <c r="A4171" s="132">
        <v>15474</v>
      </c>
      <c r="B4171" t="s">
        <v>107</v>
      </c>
      <c r="C4171">
        <v>5.4196689999999998</v>
      </c>
      <c r="D4171">
        <v>3.6697950000000001</v>
      </c>
    </row>
    <row r="4172" spans="1:4" x14ac:dyDescent="0.25">
      <c r="A4172" s="132">
        <v>15475</v>
      </c>
      <c r="B4172" t="s">
        <v>107</v>
      </c>
      <c r="C4172">
        <v>5.5468190000000002</v>
      </c>
      <c r="D4172">
        <v>3.6680470000000001</v>
      </c>
    </row>
    <row r="4173" spans="1:4" x14ac:dyDescent="0.25">
      <c r="A4173" s="132">
        <v>15477</v>
      </c>
      <c r="B4173" t="s">
        <v>107</v>
      </c>
      <c r="C4173">
        <v>5.5805350000000002</v>
      </c>
      <c r="D4173">
        <v>3.6732680000000002</v>
      </c>
    </row>
    <row r="4174" spans="1:4" x14ac:dyDescent="0.25">
      <c r="A4174" s="132">
        <v>15478</v>
      </c>
      <c r="B4174" t="s">
        <v>107</v>
      </c>
      <c r="C4174">
        <v>5.3347899999999999</v>
      </c>
      <c r="D4174">
        <v>3.7903210000000001</v>
      </c>
    </row>
    <row r="4175" spans="1:4" x14ac:dyDescent="0.25">
      <c r="A4175" s="132">
        <v>15479</v>
      </c>
      <c r="B4175" t="s">
        <v>107</v>
      </c>
      <c r="C4175">
        <v>5.5588280000000001</v>
      </c>
      <c r="D4175">
        <v>3.7366820000000001</v>
      </c>
    </row>
    <row r="4176" spans="1:4" x14ac:dyDescent="0.25">
      <c r="A4176" s="132">
        <v>15480</v>
      </c>
      <c r="B4176" t="s">
        <v>107</v>
      </c>
      <c r="C4176">
        <v>5.5162500000000003</v>
      </c>
      <c r="D4176">
        <v>3.7424270000000002</v>
      </c>
    </row>
    <row r="4177" spans="1:4" x14ac:dyDescent="0.25">
      <c r="A4177" s="132">
        <v>15482</v>
      </c>
      <c r="B4177" t="s">
        <v>107</v>
      </c>
      <c r="C4177">
        <v>5.52135</v>
      </c>
      <c r="D4177">
        <v>3.7413020000000001</v>
      </c>
    </row>
    <row r="4178" spans="1:4" x14ac:dyDescent="0.25">
      <c r="A4178" s="132">
        <v>15483</v>
      </c>
      <c r="B4178" t="s">
        <v>107</v>
      </c>
      <c r="C4178">
        <v>5.5724590000000003</v>
      </c>
      <c r="D4178">
        <v>3.6823790000000001</v>
      </c>
    </row>
    <row r="4179" spans="1:4" x14ac:dyDescent="0.25">
      <c r="A4179" s="132">
        <v>15486</v>
      </c>
      <c r="B4179" t="s">
        <v>107</v>
      </c>
      <c r="C4179">
        <v>5.495959</v>
      </c>
      <c r="D4179">
        <v>3.7694990000000002</v>
      </c>
    </row>
    <row r="4180" spans="1:4" x14ac:dyDescent="0.25">
      <c r="A4180" s="132">
        <v>15488</v>
      </c>
      <c r="B4180" t="s">
        <v>107</v>
      </c>
      <c r="C4180">
        <v>5.5027119999999998</v>
      </c>
      <c r="D4180">
        <v>3.7624089999999999</v>
      </c>
    </row>
    <row r="4181" spans="1:4" x14ac:dyDescent="0.25">
      <c r="A4181" s="132">
        <v>15490</v>
      </c>
      <c r="B4181" t="s">
        <v>107</v>
      </c>
      <c r="C4181">
        <v>5.3845780000000003</v>
      </c>
      <c r="D4181">
        <v>3.884083</v>
      </c>
    </row>
    <row r="4182" spans="1:4" x14ac:dyDescent="0.25">
      <c r="A4182" s="132">
        <v>15501</v>
      </c>
      <c r="B4182" t="s">
        <v>107</v>
      </c>
      <c r="C4182">
        <v>5.2432299999999996</v>
      </c>
      <c r="D4182">
        <v>3.9502999999999999</v>
      </c>
    </row>
    <row r="4183" spans="1:4" x14ac:dyDescent="0.25">
      <c r="A4183" s="132">
        <v>15521</v>
      </c>
      <c r="B4183" t="s">
        <v>107</v>
      </c>
      <c r="C4183">
        <v>5.4108109999999998</v>
      </c>
      <c r="D4183">
        <v>3.6681080000000001</v>
      </c>
    </row>
    <row r="4184" spans="1:4" x14ac:dyDescent="0.25">
      <c r="A4184" s="132">
        <v>15522</v>
      </c>
      <c r="B4184" t="s">
        <v>107</v>
      </c>
      <c r="C4184">
        <v>5.5421670000000001</v>
      </c>
      <c r="D4184">
        <v>3.3721489999999998</v>
      </c>
    </row>
    <row r="4185" spans="1:4" x14ac:dyDescent="0.25">
      <c r="A4185" s="132">
        <v>15530</v>
      </c>
      <c r="B4185" t="s">
        <v>107</v>
      </c>
      <c r="C4185">
        <v>5.2104869999999996</v>
      </c>
      <c r="D4185">
        <v>3.8197299999999998</v>
      </c>
    </row>
    <row r="4186" spans="1:4" x14ac:dyDescent="0.25">
      <c r="A4186" s="132">
        <v>15531</v>
      </c>
      <c r="B4186" t="s">
        <v>107</v>
      </c>
      <c r="C4186">
        <v>5.3601029999999996</v>
      </c>
      <c r="D4186">
        <v>3.9730219999999998</v>
      </c>
    </row>
    <row r="4187" spans="1:4" x14ac:dyDescent="0.25">
      <c r="A4187" s="132">
        <v>15533</v>
      </c>
      <c r="B4187" t="s">
        <v>107</v>
      </c>
      <c r="C4187">
        <v>5.5763400000000001</v>
      </c>
      <c r="D4187">
        <v>3.2861880000000001</v>
      </c>
    </row>
    <row r="4188" spans="1:4" x14ac:dyDescent="0.25">
      <c r="A4188" s="132">
        <v>15534</v>
      </c>
      <c r="B4188" t="s">
        <v>107</v>
      </c>
      <c r="C4188">
        <v>5.3990200000000002</v>
      </c>
      <c r="D4188">
        <v>3.5310440000000001</v>
      </c>
    </row>
    <row r="4189" spans="1:4" x14ac:dyDescent="0.25">
      <c r="A4189" s="132">
        <v>15535</v>
      </c>
      <c r="B4189" t="s">
        <v>107</v>
      </c>
      <c r="C4189">
        <v>5.5975349999999997</v>
      </c>
      <c r="D4189">
        <v>3.2497189999999998</v>
      </c>
    </row>
    <row r="4190" spans="1:4" x14ac:dyDescent="0.25">
      <c r="A4190" s="132">
        <v>15536</v>
      </c>
      <c r="B4190" t="s">
        <v>109</v>
      </c>
      <c r="C4190">
        <v>5.7157559999999998</v>
      </c>
      <c r="D4190">
        <v>3.3875109999999999</v>
      </c>
    </row>
    <row r="4191" spans="1:4" x14ac:dyDescent="0.25">
      <c r="A4191" s="132">
        <v>15537</v>
      </c>
      <c r="B4191" t="s">
        <v>107</v>
      </c>
      <c r="C4191">
        <v>5.568181</v>
      </c>
      <c r="D4191">
        <v>3.3060399999999999</v>
      </c>
    </row>
    <row r="4192" spans="1:4" x14ac:dyDescent="0.25">
      <c r="A4192" s="132">
        <v>15538</v>
      </c>
      <c r="B4192" t="s">
        <v>107</v>
      </c>
      <c r="C4192">
        <v>5.2748790000000003</v>
      </c>
      <c r="D4192">
        <v>3.6725840000000001</v>
      </c>
    </row>
    <row r="4193" spans="1:4" x14ac:dyDescent="0.25">
      <c r="A4193" s="132">
        <v>15539</v>
      </c>
      <c r="B4193" t="s">
        <v>107</v>
      </c>
      <c r="C4193">
        <v>5.5172210000000002</v>
      </c>
      <c r="D4193">
        <v>3.508324</v>
      </c>
    </row>
    <row r="4194" spans="1:4" x14ac:dyDescent="0.25">
      <c r="A4194" s="132">
        <v>15540</v>
      </c>
      <c r="B4194" t="s">
        <v>107</v>
      </c>
      <c r="C4194">
        <v>5.1018829999999999</v>
      </c>
      <c r="D4194">
        <v>3.9346540000000001</v>
      </c>
    </row>
    <row r="4195" spans="1:4" x14ac:dyDescent="0.25">
      <c r="A4195" s="132">
        <v>15541</v>
      </c>
      <c r="B4195" t="s">
        <v>107</v>
      </c>
      <c r="C4195">
        <v>5.2842979999999997</v>
      </c>
      <c r="D4195">
        <v>3.897443</v>
      </c>
    </row>
    <row r="4196" spans="1:4" x14ac:dyDescent="0.25">
      <c r="A4196" s="132">
        <v>15542</v>
      </c>
      <c r="B4196" t="s">
        <v>107</v>
      </c>
      <c r="C4196">
        <v>5.140981</v>
      </c>
      <c r="D4196">
        <v>3.8879779999999999</v>
      </c>
    </row>
    <row r="4197" spans="1:4" x14ac:dyDescent="0.25">
      <c r="A4197" s="132">
        <v>15545</v>
      </c>
      <c r="B4197" t="s">
        <v>107</v>
      </c>
      <c r="C4197">
        <v>5.439533</v>
      </c>
      <c r="D4197">
        <v>3.4534479999999999</v>
      </c>
    </row>
    <row r="4198" spans="1:4" x14ac:dyDescent="0.25">
      <c r="A4198" s="132">
        <v>15546</v>
      </c>
      <c r="B4198" t="s">
        <v>107</v>
      </c>
      <c r="C4198">
        <v>5.3328850000000001</v>
      </c>
      <c r="D4198">
        <v>3.953141</v>
      </c>
    </row>
    <row r="4199" spans="1:4" x14ac:dyDescent="0.25">
      <c r="A4199" s="132">
        <v>15550</v>
      </c>
      <c r="B4199" t="s">
        <v>107</v>
      </c>
      <c r="C4199">
        <v>5.4439219999999997</v>
      </c>
      <c r="D4199">
        <v>3.5216799999999999</v>
      </c>
    </row>
    <row r="4200" spans="1:4" x14ac:dyDescent="0.25">
      <c r="A4200" s="132">
        <v>15551</v>
      </c>
      <c r="B4200" t="s">
        <v>107</v>
      </c>
      <c r="C4200">
        <v>5.1642609999999998</v>
      </c>
      <c r="D4200">
        <v>3.9257590000000002</v>
      </c>
    </row>
    <row r="4201" spans="1:4" x14ac:dyDescent="0.25">
      <c r="A4201" s="132">
        <v>15552</v>
      </c>
      <c r="B4201" t="s">
        <v>107</v>
      </c>
      <c r="C4201">
        <v>5.1635479999999996</v>
      </c>
      <c r="D4201">
        <v>3.8012250000000001</v>
      </c>
    </row>
    <row r="4202" spans="1:4" x14ac:dyDescent="0.25">
      <c r="A4202" s="132">
        <v>15554</v>
      </c>
      <c r="B4202" t="s">
        <v>107</v>
      </c>
      <c r="C4202">
        <v>5.4524939999999997</v>
      </c>
      <c r="D4202">
        <v>3.5780810000000001</v>
      </c>
    </row>
    <row r="4203" spans="1:4" x14ac:dyDescent="0.25">
      <c r="A4203" s="132">
        <v>15557</v>
      </c>
      <c r="B4203" t="s">
        <v>107</v>
      </c>
      <c r="C4203">
        <v>5.1796309999999997</v>
      </c>
      <c r="D4203">
        <v>3.9243139999999999</v>
      </c>
    </row>
    <row r="4204" spans="1:4" x14ac:dyDescent="0.25">
      <c r="A4204" s="132">
        <v>15558</v>
      </c>
      <c r="B4204" t="s">
        <v>107</v>
      </c>
      <c r="C4204">
        <v>5.0970750000000002</v>
      </c>
      <c r="D4204">
        <v>3.8793389999999999</v>
      </c>
    </row>
    <row r="4205" spans="1:4" x14ac:dyDescent="0.25">
      <c r="A4205" s="132">
        <v>15559</v>
      </c>
      <c r="B4205" t="s">
        <v>107</v>
      </c>
      <c r="C4205">
        <v>5.3883330000000003</v>
      </c>
      <c r="D4205">
        <v>3.6175320000000002</v>
      </c>
    </row>
    <row r="4206" spans="1:4" x14ac:dyDescent="0.25">
      <c r="A4206" s="132">
        <v>15562</v>
      </c>
      <c r="B4206" t="s">
        <v>107</v>
      </c>
      <c r="C4206">
        <v>5.0863370000000003</v>
      </c>
      <c r="D4206">
        <v>3.8919220000000001</v>
      </c>
    </row>
    <row r="4207" spans="1:4" x14ac:dyDescent="0.25">
      <c r="A4207" s="132">
        <v>15563</v>
      </c>
      <c r="B4207" t="s">
        <v>107</v>
      </c>
      <c r="C4207">
        <v>5.3240210000000001</v>
      </c>
      <c r="D4207">
        <v>3.8940540000000001</v>
      </c>
    </row>
    <row r="4208" spans="1:4" x14ac:dyDescent="0.25">
      <c r="A4208" s="132">
        <v>15601</v>
      </c>
      <c r="B4208" t="s">
        <v>107</v>
      </c>
      <c r="C4208">
        <v>5.5803339999999997</v>
      </c>
      <c r="D4208">
        <v>3.8086509999999998</v>
      </c>
    </row>
    <row r="4209" spans="1:4" x14ac:dyDescent="0.25">
      <c r="A4209" s="132">
        <v>15610</v>
      </c>
      <c r="B4209" t="s">
        <v>107</v>
      </c>
      <c r="C4209">
        <v>5.4000490000000001</v>
      </c>
      <c r="D4209">
        <v>3.897189</v>
      </c>
    </row>
    <row r="4210" spans="1:4" x14ac:dyDescent="0.25">
      <c r="A4210" s="132">
        <v>15611</v>
      </c>
      <c r="B4210" t="s">
        <v>107</v>
      </c>
      <c r="C4210">
        <v>5.5991499999999998</v>
      </c>
      <c r="D4210">
        <v>3.7532999999999999</v>
      </c>
    </row>
    <row r="4211" spans="1:4" x14ac:dyDescent="0.25">
      <c r="A4211" s="132">
        <v>15612</v>
      </c>
      <c r="B4211" t="s">
        <v>107</v>
      </c>
      <c r="C4211">
        <v>5.5328239999999997</v>
      </c>
      <c r="D4211">
        <v>3.7842190000000002</v>
      </c>
    </row>
    <row r="4212" spans="1:4" x14ac:dyDescent="0.25">
      <c r="A4212" s="132">
        <v>15613</v>
      </c>
      <c r="B4212" t="s">
        <v>107</v>
      </c>
      <c r="C4212">
        <v>5.6418140000000001</v>
      </c>
      <c r="D4212">
        <v>3.8319160000000001</v>
      </c>
    </row>
    <row r="4213" spans="1:4" x14ac:dyDescent="0.25">
      <c r="A4213" s="132">
        <v>15615</v>
      </c>
      <c r="B4213" t="s">
        <v>107</v>
      </c>
      <c r="C4213">
        <v>5.621442</v>
      </c>
      <c r="D4213">
        <v>3.716879</v>
      </c>
    </row>
    <row r="4214" spans="1:4" x14ac:dyDescent="0.25">
      <c r="A4214" s="132">
        <v>15617</v>
      </c>
      <c r="B4214" t="s">
        <v>107</v>
      </c>
      <c r="C4214">
        <v>5.5947469999999999</v>
      </c>
      <c r="D4214">
        <v>3.7436060000000002</v>
      </c>
    </row>
    <row r="4215" spans="1:4" x14ac:dyDescent="0.25">
      <c r="A4215" s="132">
        <v>15618</v>
      </c>
      <c r="B4215" t="s">
        <v>107</v>
      </c>
      <c r="C4215">
        <v>5.648377</v>
      </c>
      <c r="D4215">
        <v>3.8613960000000001</v>
      </c>
    </row>
    <row r="4216" spans="1:4" x14ac:dyDescent="0.25">
      <c r="A4216" s="132">
        <v>15620</v>
      </c>
      <c r="B4216" t="s">
        <v>107</v>
      </c>
      <c r="C4216">
        <v>5.575234</v>
      </c>
      <c r="D4216">
        <v>3.8728030000000002</v>
      </c>
    </row>
    <row r="4217" spans="1:4" x14ac:dyDescent="0.25">
      <c r="A4217" s="132">
        <v>15622</v>
      </c>
      <c r="B4217" t="s">
        <v>107</v>
      </c>
      <c r="C4217">
        <v>5.2493569999999998</v>
      </c>
      <c r="D4217">
        <v>3.960162</v>
      </c>
    </row>
    <row r="4218" spans="1:4" x14ac:dyDescent="0.25">
      <c r="A4218" s="132">
        <v>15623</v>
      </c>
      <c r="B4218" t="s">
        <v>107</v>
      </c>
      <c r="C4218">
        <v>5.6142529999999997</v>
      </c>
      <c r="D4218">
        <v>3.7779919999999998</v>
      </c>
    </row>
    <row r="4219" spans="1:4" x14ac:dyDescent="0.25">
      <c r="A4219" s="132">
        <v>15625</v>
      </c>
      <c r="B4219" t="s">
        <v>107</v>
      </c>
      <c r="C4219">
        <v>5.6034670000000002</v>
      </c>
      <c r="D4219">
        <v>3.7289330000000001</v>
      </c>
    </row>
    <row r="4220" spans="1:4" x14ac:dyDescent="0.25">
      <c r="A4220" s="132">
        <v>15626</v>
      </c>
      <c r="B4220" t="s">
        <v>107</v>
      </c>
      <c r="C4220">
        <v>5.629467</v>
      </c>
      <c r="D4220">
        <v>3.8103509999999998</v>
      </c>
    </row>
    <row r="4221" spans="1:4" x14ac:dyDescent="0.25">
      <c r="A4221" s="132">
        <v>15627</v>
      </c>
      <c r="B4221" t="s">
        <v>107</v>
      </c>
      <c r="C4221">
        <v>5.5925549999999999</v>
      </c>
      <c r="D4221">
        <v>3.889532</v>
      </c>
    </row>
    <row r="4222" spans="1:4" x14ac:dyDescent="0.25">
      <c r="A4222" s="132">
        <v>15628</v>
      </c>
      <c r="B4222" t="s">
        <v>107</v>
      </c>
      <c r="C4222">
        <v>5.323442</v>
      </c>
      <c r="D4222">
        <v>3.9438749999999998</v>
      </c>
    </row>
    <row r="4223" spans="1:4" x14ac:dyDescent="0.25">
      <c r="A4223" s="132">
        <v>15631</v>
      </c>
      <c r="B4223" t="s">
        <v>107</v>
      </c>
      <c r="C4223">
        <v>5.5207870000000003</v>
      </c>
      <c r="D4223">
        <v>3.7926799999999998</v>
      </c>
    </row>
    <row r="4224" spans="1:4" x14ac:dyDescent="0.25">
      <c r="A4224" s="132">
        <v>15632</v>
      </c>
      <c r="B4224" t="s">
        <v>107</v>
      </c>
      <c r="C4224">
        <v>5.6316300000000004</v>
      </c>
      <c r="D4224">
        <v>3.797682</v>
      </c>
    </row>
    <row r="4225" spans="1:4" x14ac:dyDescent="0.25">
      <c r="A4225" s="132">
        <v>15634</v>
      </c>
      <c r="B4225" t="s">
        <v>107</v>
      </c>
      <c r="C4225">
        <v>5.5939249999999996</v>
      </c>
      <c r="D4225">
        <v>3.7828210000000002</v>
      </c>
    </row>
    <row r="4226" spans="1:4" x14ac:dyDescent="0.25">
      <c r="A4226" s="132">
        <v>15636</v>
      </c>
      <c r="B4226" t="s">
        <v>107</v>
      </c>
      <c r="C4226">
        <v>5.6159829999999999</v>
      </c>
      <c r="D4226">
        <v>3.7594780000000001</v>
      </c>
    </row>
    <row r="4227" spans="1:4" x14ac:dyDescent="0.25">
      <c r="A4227" s="132">
        <v>15637</v>
      </c>
      <c r="B4227" t="s">
        <v>107</v>
      </c>
      <c r="C4227">
        <v>5.616377</v>
      </c>
      <c r="D4227">
        <v>3.7140249999999999</v>
      </c>
    </row>
    <row r="4228" spans="1:4" x14ac:dyDescent="0.25">
      <c r="A4228" s="132">
        <v>15639</v>
      </c>
      <c r="B4228" t="s">
        <v>107</v>
      </c>
      <c r="C4228">
        <v>5.5502269999999996</v>
      </c>
      <c r="D4228">
        <v>3.7781129999999998</v>
      </c>
    </row>
    <row r="4229" spans="1:4" x14ac:dyDescent="0.25">
      <c r="A4229" s="132">
        <v>15641</v>
      </c>
      <c r="B4229" t="s">
        <v>107</v>
      </c>
      <c r="C4229">
        <v>5.6411790000000002</v>
      </c>
      <c r="D4229">
        <v>3.845396</v>
      </c>
    </row>
    <row r="4230" spans="1:4" x14ac:dyDescent="0.25">
      <c r="A4230" s="132">
        <v>15642</v>
      </c>
      <c r="B4230" t="s">
        <v>107</v>
      </c>
      <c r="C4230">
        <v>5.6206329999999998</v>
      </c>
      <c r="D4230">
        <v>3.716351</v>
      </c>
    </row>
    <row r="4231" spans="1:4" x14ac:dyDescent="0.25">
      <c r="A4231" s="132">
        <v>15644</v>
      </c>
      <c r="B4231" t="s">
        <v>107</v>
      </c>
      <c r="C4231">
        <v>5.6063000000000001</v>
      </c>
      <c r="D4231">
        <v>3.7798449999999999</v>
      </c>
    </row>
    <row r="4232" spans="1:4" x14ac:dyDescent="0.25">
      <c r="A4232" s="132">
        <v>15646</v>
      </c>
      <c r="B4232" t="s">
        <v>107</v>
      </c>
      <c r="C4232">
        <v>5.3017209999999997</v>
      </c>
      <c r="D4232">
        <v>3.9572729999999998</v>
      </c>
    </row>
    <row r="4233" spans="1:4" x14ac:dyDescent="0.25">
      <c r="A4233" s="132">
        <v>15647</v>
      </c>
      <c r="B4233" t="s">
        <v>107</v>
      </c>
      <c r="C4233">
        <v>5.6205590000000001</v>
      </c>
      <c r="D4233">
        <v>3.7194280000000002</v>
      </c>
    </row>
    <row r="4234" spans="1:4" x14ac:dyDescent="0.25">
      <c r="A4234" s="132">
        <v>15650</v>
      </c>
      <c r="B4234" t="s">
        <v>107</v>
      </c>
      <c r="C4234">
        <v>5.5434260000000002</v>
      </c>
      <c r="D4234">
        <v>3.8606220000000002</v>
      </c>
    </row>
    <row r="4235" spans="1:4" x14ac:dyDescent="0.25">
      <c r="A4235" s="132">
        <v>15655</v>
      </c>
      <c r="B4235" t="s">
        <v>107</v>
      </c>
      <c r="C4235">
        <v>5.377764</v>
      </c>
      <c r="D4235">
        <v>3.9680900000000001</v>
      </c>
    </row>
    <row r="4236" spans="1:4" x14ac:dyDescent="0.25">
      <c r="A4236" s="132">
        <v>15656</v>
      </c>
      <c r="B4236" t="s">
        <v>107</v>
      </c>
      <c r="C4236">
        <v>5.6406070000000001</v>
      </c>
      <c r="D4236">
        <v>3.8367390000000001</v>
      </c>
    </row>
    <row r="4237" spans="1:4" x14ac:dyDescent="0.25">
      <c r="A4237" s="132">
        <v>15658</v>
      </c>
      <c r="B4237" t="s">
        <v>107</v>
      </c>
      <c r="C4237">
        <v>5.4905989999999996</v>
      </c>
      <c r="D4237">
        <v>3.932544</v>
      </c>
    </row>
    <row r="4238" spans="1:4" x14ac:dyDescent="0.25">
      <c r="A4238" s="132">
        <v>15661</v>
      </c>
      <c r="B4238" t="s">
        <v>107</v>
      </c>
      <c r="C4238">
        <v>5.5717169999999996</v>
      </c>
      <c r="D4238">
        <v>3.8661210000000001</v>
      </c>
    </row>
    <row r="4239" spans="1:4" x14ac:dyDescent="0.25">
      <c r="A4239" s="132">
        <v>15663</v>
      </c>
      <c r="B4239" t="s">
        <v>107</v>
      </c>
      <c r="C4239">
        <v>5.594919</v>
      </c>
      <c r="D4239">
        <v>3.7340119999999999</v>
      </c>
    </row>
    <row r="4240" spans="1:4" x14ac:dyDescent="0.25">
      <c r="A4240" s="132">
        <v>15665</v>
      </c>
      <c r="B4240" t="s">
        <v>107</v>
      </c>
      <c r="C4240">
        <v>5.6103009999999998</v>
      </c>
      <c r="D4240">
        <v>3.7513709999999998</v>
      </c>
    </row>
    <row r="4241" spans="1:4" x14ac:dyDescent="0.25">
      <c r="A4241" s="132">
        <v>15666</v>
      </c>
      <c r="B4241" t="s">
        <v>107</v>
      </c>
      <c r="C4241">
        <v>5.491587</v>
      </c>
      <c r="D4241">
        <v>3.8342649999999998</v>
      </c>
    </row>
    <row r="4242" spans="1:4" x14ac:dyDescent="0.25">
      <c r="A4242" s="132">
        <v>15668</v>
      </c>
      <c r="B4242" t="s">
        <v>107</v>
      </c>
      <c r="C4242">
        <v>5.631227</v>
      </c>
      <c r="D4242">
        <v>3.7670659999999998</v>
      </c>
    </row>
    <row r="4243" spans="1:4" x14ac:dyDescent="0.25">
      <c r="A4243" s="132">
        <v>15670</v>
      </c>
      <c r="B4243" t="s">
        <v>107</v>
      </c>
      <c r="C4243">
        <v>5.6097900000000003</v>
      </c>
      <c r="D4243">
        <v>3.842047</v>
      </c>
    </row>
    <row r="4244" spans="1:4" x14ac:dyDescent="0.25">
      <c r="A4244" s="132">
        <v>15672</v>
      </c>
      <c r="B4244" t="s">
        <v>107</v>
      </c>
      <c r="C4244">
        <v>5.5754190000000001</v>
      </c>
      <c r="D4244">
        <v>3.7566619999999999</v>
      </c>
    </row>
    <row r="4245" spans="1:4" x14ac:dyDescent="0.25">
      <c r="A4245" s="132">
        <v>15675</v>
      </c>
      <c r="B4245" t="s">
        <v>107</v>
      </c>
      <c r="C4245">
        <v>5.6047010000000004</v>
      </c>
      <c r="D4245">
        <v>3.765924</v>
      </c>
    </row>
    <row r="4246" spans="1:4" x14ac:dyDescent="0.25">
      <c r="A4246" s="132">
        <v>15677</v>
      </c>
      <c r="B4246" t="s">
        <v>107</v>
      </c>
      <c r="C4246">
        <v>5.4110180000000003</v>
      </c>
      <c r="D4246">
        <v>3.9542250000000001</v>
      </c>
    </row>
    <row r="4247" spans="1:4" x14ac:dyDescent="0.25">
      <c r="A4247" s="132">
        <v>15678</v>
      </c>
      <c r="B4247" t="s">
        <v>107</v>
      </c>
      <c r="C4247">
        <v>5.6173479999999998</v>
      </c>
      <c r="D4247">
        <v>3.7174710000000002</v>
      </c>
    </row>
    <row r="4248" spans="1:4" x14ac:dyDescent="0.25">
      <c r="A4248" s="132">
        <v>15679</v>
      </c>
      <c r="B4248" t="s">
        <v>107</v>
      </c>
      <c r="C4248">
        <v>5.558929</v>
      </c>
      <c r="D4248">
        <v>3.7574649999999998</v>
      </c>
    </row>
    <row r="4249" spans="1:4" x14ac:dyDescent="0.25">
      <c r="A4249" s="132">
        <v>15681</v>
      </c>
      <c r="B4249" t="s">
        <v>107</v>
      </c>
      <c r="C4249">
        <v>5.6376489999999997</v>
      </c>
      <c r="D4249">
        <v>3.8590339999999999</v>
      </c>
    </row>
    <row r="4250" spans="1:4" x14ac:dyDescent="0.25">
      <c r="A4250" s="132">
        <v>15683</v>
      </c>
      <c r="B4250" t="s">
        <v>107</v>
      </c>
      <c r="C4250">
        <v>5.5238019999999999</v>
      </c>
      <c r="D4250">
        <v>3.7858170000000002</v>
      </c>
    </row>
    <row r="4251" spans="1:4" x14ac:dyDescent="0.25">
      <c r="A4251" s="132">
        <v>15684</v>
      </c>
      <c r="B4251" t="s">
        <v>107</v>
      </c>
      <c r="C4251">
        <v>5.6317240000000002</v>
      </c>
      <c r="D4251">
        <v>3.8329360000000001</v>
      </c>
    </row>
    <row r="4252" spans="1:4" x14ac:dyDescent="0.25">
      <c r="A4252" s="132">
        <v>15686</v>
      </c>
      <c r="B4252" t="s">
        <v>107</v>
      </c>
      <c r="C4252">
        <v>5.6533340000000001</v>
      </c>
      <c r="D4252">
        <v>3.8858679999999999</v>
      </c>
    </row>
    <row r="4253" spans="1:4" x14ac:dyDescent="0.25">
      <c r="A4253" s="132">
        <v>15687</v>
      </c>
      <c r="B4253" t="s">
        <v>107</v>
      </c>
      <c r="C4253">
        <v>5.3426210000000003</v>
      </c>
      <c r="D4253">
        <v>3.9612240000000001</v>
      </c>
    </row>
    <row r="4254" spans="1:4" x14ac:dyDescent="0.25">
      <c r="A4254" s="132">
        <v>15688</v>
      </c>
      <c r="B4254" t="s">
        <v>107</v>
      </c>
      <c r="C4254">
        <v>5.5373429999999999</v>
      </c>
      <c r="D4254">
        <v>3.7859029999999998</v>
      </c>
    </row>
    <row r="4255" spans="1:4" x14ac:dyDescent="0.25">
      <c r="A4255" s="132">
        <v>15690</v>
      </c>
      <c r="B4255" t="s">
        <v>107</v>
      </c>
      <c r="C4255">
        <v>5.6434499999999996</v>
      </c>
      <c r="D4255">
        <v>3.8580990000000002</v>
      </c>
    </row>
    <row r="4256" spans="1:4" x14ac:dyDescent="0.25">
      <c r="A4256" s="132">
        <v>15692</v>
      </c>
      <c r="B4256" t="s">
        <v>107</v>
      </c>
      <c r="C4256">
        <v>5.611866</v>
      </c>
      <c r="D4256">
        <v>3.741514</v>
      </c>
    </row>
    <row r="4257" spans="1:4" x14ac:dyDescent="0.25">
      <c r="A4257" s="132">
        <v>15697</v>
      </c>
      <c r="B4257" t="s">
        <v>107</v>
      </c>
      <c r="C4257">
        <v>5.5559700000000003</v>
      </c>
      <c r="D4257">
        <v>3.7785820000000001</v>
      </c>
    </row>
    <row r="4258" spans="1:4" x14ac:dyDescent="0.25">
      <c r="A4258" s="132">
        <v>15698</v>
      </c>
      <c r="B4258" t="s">
        <v>107</v>
      </c>
      <c r="C4258">
        <v>5.5851829999999998</v>
      </c>
      <c r="D4258">
        <v>3.7358229999999999</v>
      </c>
    </row>
    <row r="4259" spans="1:4" x14ac:dyDescent="0.25">
      <c r="A4259" s="132">
        <v>15701</v>
      </c>
      <c r="B4259" t="s">
        <v>107</v>
      </c>
      <c r="C4259">
        <v>5.5872590000000004</v>
      </c>
      <c r="D4259">
        <v>3.934167</v>
      </c>
    </row>
    <row r="4260" spans="1:4" x14ac:dyDescent="0.25">
      <c r="A4260" s="132">
        <v>15705</v>
      </c>
      <c r="B4260" t="s">
        <v>107</v>
      </c>
      <c r="C4260">
        <v>5.5867750000000003</v>
      </c>
      <c r="D4260">
        <v>3.9340609999999998</v>
      </c>
    </row>
    <row r="4261" spans="1:4" x14ac:dyDescent="0.25">
      <c r="A4261" s="132">
        <v>15711</v>
      </c>
      <c r="B4261" t="s">
        <v>109</v>
      </c>
      <c r="C4261">
        <v>5.5830130000000002</v>
      </c>
      <c r="D4261">
        <v>3.9508830000000001</v>
      </c>
    </row>
    <row r="4262" spans="1:4" x14ac:dyDescent="0.25">
      <c r="A4262" s="132">
        <v>15713</v>
      </c>
      <c r="B4262" t="s">
        <v>107</v>
      </c>
      <c r="C4262">
        <v>5.6082460000000003</v>
      </c>
      <c r="D4262">
        <v>3.9098609999999998</v>
      </c>
    </row>
    <row r="4263" spans="1:4" x14ac:dyDescent="0.25">
      <c r="A4263" s="132">
        <v>15714</v>
      </c>
      <c r="B4263" t="s">
        <v>107</v>
      </c>
      <c r="C4263">
        <v>5.4800519999999997</v>
      </c>
      <c r="D4263">
        <v>3.9273669999999998</v>
      </c>
    </row>
    <row r="4264" spans="1:4" x14ac:dyDescent="0.25">
      <c r="A4264" s="132">
        <v>15716</v>
      </c>
      <c r="B4264" t="s">
        <v>107</v>
      </c>
      <c r="C4264">
        <v>5.6077870000000001</v>
      </c>
      <c r="D4264">
        <v>3.9235060000000002</v>
      </c>
    </row>
    <row r="4265" spans="1:4" x14ac:dyDescent="0.25">
      <c r="A4265" s="132">
        <v>15717</v>
      </c>
      <c r="B4265" t="s">
        <v>107</v>
      </c>
      <c r="C4265">
        <v>5.6126909999999999</v>
      </c>
      <c r="D4265">
        <v>3.9070109999999998</v>
      </c>
    </row>
    <row r="4266" spans="1:4" x14ac:dyDescent="0.25">
      <c r="A4266" s="132">
        <v>15720</v>
      </c>
      <c r="B4266" t="s">
        <v>107</v>
      </c>
      <c r="C4266">
        <v>5.5731799999999998</v>
      </c>
      <c r="D4266">
        <v>3.9535179999999999</v>
      </c>
    </row>
    <row r="4267" spans="1:4" x14ac:dyDescent="0.25">
      <c r="A4267" s="132">
        <v>15721</v>
      </c>
      <c r="B4267" t="s">
        <v>107</v>
      </c>
      <c r="C4267">
        <v>5.4925199999999998</v>
      </c>
      <c r="D4267">
        <v>3.905036</v>
      </c>
    </row>
    <row r="4268" spans="1:4" x14ac:dyDescent="0.25">
      <c r="A4268" s="132">
        <v>15722</v>
      </c>
      <c r="B4268" t="s">
        <v>107</v>
      </c>
      <c r="C4268">
        <v>5.3922670000000004</v>
      </c>
      <c r="D4268">
        <v>3.8968349999999998</v>
      </c>
    </row>
    <row r="4269" spans="1:4" x14ac:dyDescent="0.25">
      <c r="A4269" s="132">
        <v>15724</v>
      </c>
      <c r="B4269" t="s">
        <v>107</v>
      </c>
      <c r="C4269">
        <v>5.5001280000000001</v>
      </c>
      <c r="D4269">
        <v>3.9092530000000001</v>
      </c>
    </row>
    <row r="4270" spans="1:4" x14ac:dyDescent="0.25">
      <c r="A4270" s="132">
        <v>15725</v>
      </c>
      <c r="B4270" t="s">
        <v>107</v>
      </c>
      <c r="C4270">
        <v>5.6285410000000002</v>
      </c>
      <c r="D4270">
        <v>3.8821659999999998</v>
      </c>
    </row>
    <row r="4271" spans="1:4" x14ac:dyDescent="0.25">
      <c r="A4271" s="132">
        <v>15728</v>
      </c>
      <c r="B4271" t="s">
        <v>107</v>
      </c>
      <c r="C4271">
        <v>5.5330219999999999</v>
      </c>
      <c r="D4271">
        <v>3.94651</v>
      </c>
    </row>
    <row r="4272" spans="1:4" x14ac:dyDescent="0.25">
      <c r="A4272" s="132">
        <v>15729</v>
      </c>
      <c r="B4272" t="s">
        <v>107</v>
      </c>
      <c r="C4272">
        <v>5.5106650000000004</v>
      </c>
      <c r="D4272">
        <v>3.9424100000000002</v>
      </c>
    </row>
    <row r="4273" spans="1:4" x14ac:dyDescent="0.25">
      <c r="A4273" s="132">
        <v>15730</v>
      </c>
      <c r="B4273" t="s">
        <v>109</v>
      </c>
      <c r="C4273">
        <v>5.5853770000000003</v>
      </c>
      <c r="D4273">
        <v>4.0404580000000001</v>
      </c>
    </row>
    <row r="4274" spans="1:4" x14ac:dyDescent="0.25">
      <c r="A4274" s="132">
        <v>15732</v>
      </c>
      <c r="B4274" t="s">
        <v>107</v>
      </c>
      <c r="C4274">
        <v>5.6003990000000003</v>
      </c>
      <c r="D4274">
        <v>3.93445</v>
      </c>
    </row>
    <row r="4275" spans="1:4" x14ac:dyDescent="0.25">
      <c r="A4275" s="132">
        <v>15739</v>
      </c>
      <c r="B4275" t="s">
        <v>107</v>
      </c>
      <c r="C4275">
        <v>5.5566250000000004</v>
      </c>
      <c r="D4275">
        <v>3.9394010000000002</v>
      </c>
    </row>
    <row r="4276" spans="1:4" x14ac:dyDescent="0.25">
      <c r="A4276" s="132">
        <v>15742</v>
      </c>
      <c r="B4276" t="s">
        <v>107</v>
      </c>
      <c r="C4276">
        <v>5.4905099999999996</v>
      </c>
      <c r="D4276">
        <v>3.9280469999999998</v>
      </c>
    </row>
    <row r="4277" spans="1:4" x14ac:dyDescent="0.25">
      <c r="A4277" s="132">
        <v>15744</v>
      </c>
      <c r="B4277" t="s">
        <v>109</v>
      </c>
      <c r="C4277">
        <v>5.6344779999999997</v>
      </c>
      <c r="D4277">
        <v>4.1062450000000004</v>
      </c>
    </row>
    <row r="4278" spans="1:4" x14ac:dyDescent="0.25">
      <c r="A4278" s="132">
        <v>15747</v>
      </c>
      <c r="B4278" t="s">
        <v>107</v>
      </c>
      <c r="C4278">
        <v>5.5815250000000001</v>
      </c>
      <c r="D4278">
        <v>3.943533</v>
      </c>
    </row>
    <row r="4279" spans="1:4" x14ac:dyDescent="0.25">
      <c r="A4279" s="132">
        <v>15748</v>
      </c>
      <c r="B4279" t="s">
        <v>107</v>
      </c>
      <c r="C4279">
        <v>5.5711760000000004</v>
      </c>
      <c r="D4279">
        <v>3.94347</v>
      </c>
    </row>
    <row r="4280" spans="1:4" x14ac:dyDescent="0.25">
      <c r="A4280" s="132">
        <v>15753</v>
      </c>
      <c r="B4280" t="s">
        <v>109</v>
      </c>
      <c r="C4280">
        <v>5.6126170000000002</v>
      </c>
      <c r="D4280">
        <v>3.9801489999999999</v>
      </c>
    </row>
    <row r="4281" spans="1:4" x14ac:dyDescent="0.25">
      <c r="A4281" s="132">
        <v>15757</v>
      </c>
      <c r="B4281" t="s">
        <v>109</v>
      </c>
      <c r="C4281">
        <v>5.5980100000000004</v>
      </c>
      <c r="D4281">
        <v>3.97159</v>
      </c>
    </row>
    <row r="4282" spans="1:4" x14ac:dyDescent="0.25">
      <c r="A4282" s="132">
        <v>15758</v>
      </c>
      <c r="B4282" t="s">
        <v>109</v>
      </c>
      <c r="C4282">
        <v>5.6353150000000003</v>
      </c>
      <c r="D4282">
        <v>4.1054630000000003</v>
      </c>
    </row>
    <row r="4283" spans="1:4" x14ac:dyDescent="0.25">
      <c r="A4283" s="132">
        <v>15759</v>
      </c>
      <c r="B4283" t="s">
        <v>107</v>
      </c>
      <c r="C4283">
        <v>5.5478459999999998</v>
      </c>
      <c r="D4283">
        <v>3.9419909999999998</v>
      </c>
    </row>
    <row r="4284" spans="1:4" x14ac:dyDescent="0.25">
      <c r="A4284" s="132">
        <v>15760</v>
      </c>
      <c r="B4284" t="s">
        <v>107</v>
      </c>
      <c r="C4284">
        <v>5.4597879999999996</v>
      </c>
      <c r="D4284">
        <v>3.9191250000000002</v>
      </c>
    </row>
    <row r="4285" spans="1:4" x14ac:dyDescent="0.25">
      <c r="A4285" s="132">
        <v>15762</v>
      </c>
      <c r="B4285" t="s">
        <v>107</v>
      </c>
      <c r="C4285">
        <v>5.4552440000000004</v>
      </c>
      <c r="D4285">
        <v>3.9348100000000001</v>
      </c>
    </row>
    <row r="4286" spans="1:4" x14ac:dyDescent="0.25">
      <c r="A4286" s="132">
        <v>15763</v>
      </c>
      <c r="B4286" t="s">
        <v>107</v>
      </c>
      <c r="C4286">
        <v>5.5048149999999998</v>
      </c>
      <c r="D4286">
        <v>3.986405</v>
      </c>
    </row>
    <row r="4287" spans="1:4" x14ac:dyDescent="0.25">
      <c r="A4287" s="132">
        <v>15764</v>
      </c>
      <c r="B4287" t="s">
        <v>109</v>
      </c>
      <c r="C4287">
        <v>5.5932550000000001</v>
      </c>
      <c r="D4287">
        <v>4.022424</v>
      </c>
    </row>
    <row r="4288" spans="1:4" x14ac:dyDescent="0.25">
      <c r="A4288" s="132">
        <v>15765</v>
      </c>
      <c r="B4288" t="s">
        <v>107</v>
      </c>
      <c r="C4288">
        <v>5.5459079999999998</v>
      </c>
      <c r="D4288">
        <v>3.9534479999999999</v>
      </c>
    </row>
    <row r="4289" spans="1:4" x14ac:dyDescent="0.25">
      <c r="A4289" s="132">
        <v>15767</v>
      </c>
      <c r="B4289" t="s">
        <v>109</v>
      </c>
      <c r="C4289">
        <v>5.6022400000000001</v>
      </c>
      <c r="D4289">
        <v>4.0272100000000002</v>
      </c>
    </row>
    <row r="4290" spans="1:4" x14ac:dyDescent="0.25">
      <c r="A4290" s="132">
        <v>15770</v>
      </c>
      <c r="B4290" t="s">
        <v>109</v>
      </c>
      <c r="C4290">
        <v>5.614312</v>
      </c>
      <c r="D4290">
        <v>4.0988519999999999</v>
      </c>
    </row>
    <row r="4291" spans="1:4" x14ac:dyDescent="0.25">
      <c r="A4291" s="132">
        <v>15771</v>
      </c>
      <c r="B4291" t="s">
        <v>107</v>
      </c>
      <c r="C4291">
        <v>5.5138470000000002</v>
      </c>
      <c r="D4291">
        <v>3.947254</v>
      </c>
    </row>
    <row r="4292" spans="1:4" x14ac:dyDescent="0.25">
      <c r="A4292" s="132">
        <v>15772</v>
      </c>
      <c r="B4292" t="s">
        <v>107</v>
      </c>
      <c r="C4292">
        <v>5.4974160000000003</v>
      </c>
      <c r="D4292">
        <v>3.9408150000000002</v>
      </c>
    </row>
    <row r="4293" spans="1:4" x14ac:dyDescent="0.25">
      <c r="A4293" s="132">
        <v>15773</v>
      </c>
      <c r="B4293" t="s">
        <v>107</v>
      </c>
      <c r="C4293">
        <v>5.4131150000000003</v>
      </c>
      <c r="D4293">
        <v>3.8990619999999998</v>
      </c>
    </row>
    <row r="4294" spans="1:4" x14ac:dyDescent="0.25">
      <c r="A4294" s="132">
        <v>15774</v>
      </c>
      <c r="B4294" t="s">
        <v>107</v>
      </c>
      <c r="C4294">
        <v>5.62805</v>
      </c>
      <c r="D4294">
        <v>3.914876</v>
      </c>
    </row>
    <row r="4295" spans="1:4" x14ac:dyDescent="0.25">
      <c r="A4295" s="132">
        <v>15775</v>
      </c>
      <c r="B4295" t="s">
        <v>107</v>
      </c>
      <c r="C4295">
        <v>5.4320849999999998</v>
      </c>
      <c r="D4295">
        <v>3.9187859999999999</v>
      </c>
    </row>
    <row r="4296" spans="1:4" x14ac:dyDescent="0.25">
      <c r="A4296" s="132">
        <v>15776</v>
      </c>
      <c r="B4296" t="s">
        <v>109</v>
      </c>
      <c r="C4296">
        <v>5.6015110000000004</v>
      </c>
      <c r="D4296">
        <v>4.0683949999999998</v>
      </c>
    </row>
    <row r="4297" spans="1:4" x14ac:dyDescent="0.25">
      <c r="A4297" s="132">
        <v>15777</v>
      </c>
      <c r="B4297" t="s">
        <v>107</v>
      </c>
      <c r="C4297">
        <v>5.5307399999999998</v>
      </c>
      <c r="D4297">
        <v>3.9456000000000002</v>
      </c>
    </row>
    <row r="4298" spans="1:4" x14ac:dyDescent="0.25">
      <c r="A4298" s="132">
        <v>15778</v>
      </c>
      <c r="B4298" t="s">
        <v>109</v>
      </c>
      <c r="C4298">
        <v>5.6238590000000004</v>
      </c>
      <c r="D4298">
        <v>4.1393810000000002</v>
      </c>
    </row>
    <row r="4299" spans="1:4" x14ac:dyDescent="0.25">
      <c r="A4299" s="132">
        <v>15780</v>
      </c>
      <c r="B4299" t="s">
        <v>109</v>
      </c>
      <c r="C4299">
        <v>5.6256510000000004</v>
      </c>
      <c r="D4299">
        <v>4.083151</v>
      </c>
    </row>
    <row r="4300" spans="1:4" x14ac:dyDescent="0.25">
      <c r="A4300" s="132">
        <v>15784</v>
      </c>
      <c r="B4300" t="s">
        <v>109</v>
      </c>
      <c r="C4300">
        <v>5.5970779999999998</v>
      </c>
      <c r="D4300">
        <v>4.0608550000000001</v>
      </c>
    </row>
    <row r="4301" spans="1:4" x14ac:dyDescent="0.25">
      <c r="A4301" s="132">
        <v>15801</v>
      </c>
      <c r="B4301" t="s">
        <v>109</v>
      </c>
      <c r="C4301">
        <v>5.5212649999999996</v>
      </c>
      <c r="D4301">
        <v>3.9138419999999998</v>
      </c>
    </row>
    <row r="4302" spans="1:4" x14ac:dyDescent="0.25">
      <c r="A4302" s="132">
        <v>15821</v>
      </c>
      <c r="B4302" t="s">
        <v>109</v>
      </c>
      <c r="C4302">
        <v>5.4929899999999998</v>
      </c>
      <c r="D4302">
        <v>3.9102480000000002</v>
      </c>
    </row>
    <row r="4303" spans="1:4" x14ac:dyDescent="0.25">
      <c r="A4303" s="132">
        <v>15823</v>
      </c>
      <c r="B4303" t="s">
        <v>109</v>
      </c>
      <c r="C4303">
        <v>5.4783530000000003</v>
      </c>
      <c r="D4303">
        <v>3.9920119999999999</v>
      </c>
    </row>
    <row r="4304" spans="1:4" x14ac:dyDescent="0.25">
      <c r="A4304" s="132">
        <v>15824</v>
      </c>
      <c r="B4304" t="s">
        <v>109</v>
      </c>
      <c r="C4304">
        <v>5.4952880000000004</v>
      </c>
      <c r="D4304">
        <v>3.9389810000000001</v>
      </c>
    </row>
    <row r="4305" spans="1:4" x14ac:dyDescent="0.25">
      <c r="A4305" s="132">
        <v>15825</v>
      </c>
      <c r="B4305" t="s">
        <v>109</v>
      </c>
      <c r="C4305">
        <v>5.5549359999999997</v>
      </c>
      <c r="D4305">
        <v>3.9800390000000001</v>
      </c>
    </row>
    <row r="4306" spans="1:4" x14ac:dyDescent="0.25">
      <c r="A4306" s="132">
        <v>15827</v>
      </c>
      <c r="B4306" t="s">
        <v>109</v>
      </c>
      <c r="C4306">
        <v>5.4827279999999998</v>
      </c>
      <c r="D4306">
        <v>3.990478</v>
      </c>
    </row>
    <row r="4307" spans="1:4" x14ac:dyDescent="0.25">
      <c r="A4307" s="132">
        <v>15828</v>
      </c>
      <c r="B4307" t="s">
        <v>109</v>
      </c>
      <c r="C4307">
        <v>5.5812160000000004</v>
      </c>
      <c r="D4307">
        <v>4.1156879999999996</v>
      </c>
    </row>
    <row r="4308" spans="1:4" x14ac:dyDescent="0.25">
      <c r="A4308" s="132">
        <v>15829</v>
      </c>
      <c r="B4308" t="s">
        <v>109</v>
      </c>
      <c r="C4308">
        <v>5.6263500000000004</v>
      </c>
      <c r="D4308">
        <v>4.1077110000000001</v>
      </c>
    </row>
    <row r="4309" spans="1:4" x14ac:dyDescent="0.25">
      <c r="A4309" s="132">
        <v>15832</v>
      </c>
      <c r="B4309" t="s">
        <v>109</v>
      </c>
      <c r="C4309">
        <v>5.515663</v>
      </c>
      <c r="D4309">
        <v>3.80315</v>
      </c>
    </row>
    <row r="4310" spans="1:4" x14ac:dyDescent="0.25">
      <c r="A4310" s="132">
        <v>15834</v>
      </c>
      <c r="B4310" t="s">
        <v>109</v>
      </c>
      <c r="C4310">
        <v>5.4671969999999996</v>
      </c>
      <c r="D4310">
        <v>3.9034789999999999</v>
      </c>
    </row>
    <row r="4311" spans="1:4" x14ac:dyDescent="0.25">
      <c r="A4311" s="132">
        <v>15840</v>
      </c>
      <c r="B4311" t="s">
        <v>109</v>
      </c>
      <c r="C4311">
        <v>5.515701</v>
      </c>
      <c r="D4311">
        <v>3.899804</v>
      </c>
    </row>
    <row r="4312" spans="1:4" x14ac:dyDescent="0.25">
      <c r="A4312" s="132">
        <v>15845</v>
      </c>
      <c r="B4312" t="s">
        <v>109</v>
      </c>
      <c r="C4312">
        <v>5.4181879999999998</v>
      </c>
      <c r="D4312">
        <v>4.1792990000000003</v>
      </c>
    </row>
    <row r="4313" spans="1:4" x14ac:dyDescent="0.25">
      <c r="A4313" s="132">
        <v>15846</v>
      </c>
      <c r="B4313" t="s">
        <v>109</v>
      </c>
      <c r="C4313">
        <v>5.467892</v>
      </c>
      <c r="D4313">
        <v>4.050986</v>
      </c>
    </row>
    <row r="4314" spans="1:4" x14ac:dyDescent="0.25">
      <c r="A4314" s="132">
        <v>15848</v>
      </c>
      <c r="B4314" t="s">
        <v>109</v>
      </c>
      <c r="C4314">
        <v>5.5571529999999996</v>
      </c>
      <c r="D4314">
        <v>3.909545</v>
      </c>
    </row>
    <row r="4315" spans="1:4" x14ac:dyDescent="0.25">
      <c r="A4315" s="132">
        <v>15849</v>
      </c>
      <c r="B4315" t="s">
        <v>109</v>
      </c>
      <c r="C4315">
        <v>5.4960269999999998</v>
      </c>
      <c r="D4315">
        <v>3.9498660000000001</v>
      </c>
    </row>
    <row r="4316" spans="1:4" x14ac:dyDescent="0.25">
      <c r="A4316" s="132">
        <v>15851</v>
      </c>
      <c r="B4316" t="s">
        <v>109</v>
      </c>
      <c r="C4316">
        <v>5.5579179999999999</v>
      </c>
      <c r="D4316">
        <v>3.893227</v>
      </c>
    </row>
    <row r="4317" spans="1:4" x14ac:dyDescent="0.25">
      <c r="A4317" s="132">
        <v>15853</v>
      </c>
      <c r="B4317" t="s">
        <v>109</v>
      </c>
      <c r="C4317">
        <v>5.4711030000000003</v>
      </c>
      <c r="D4317">
        <v>4.121461</v>
      </c>
    </row>
    <row r="4318" spans="1:4" x14ac:dyDescent="0.25">
      <c r="A4318" s="132">
        <v>15856</v>
      </c>
      <c r="B4318" t="s">
        <v>109</v>
      </c>
      <c r="C4318">
        <v>5.5051310000000004</v>
      </c>
      <c r="D4318">
        <v>3.9212199999999999</v>
      </c>
    </row>
    <row r="4319" spans="1:4" x14ac:dyDescent="0.25">
      <c r="A4319" s="132">
        <v>15857</v>
      </c>
      <c r="B4319" t="s">
        <v>109</v>
      </c>
      <c r="C4319">
        <v>5.4286529999999997</v>
      </c>
      <c r="D4319">
        <v>4.0933700000000002</v>
      </c>
    </row>
    <row r="4320" spans="1:4" x14ac:dyDescent="0.25">
      <c r="A4320" s="132">
        <v>15860</v>
      </c>
      <c r="B4320" t="s">
        <v>109</v>
      </c>
      <c r="C4320">
        <v>5.5353149999999998</v>
      </c>
      <c r="D4320">
        <v>4.0872739999999999</v>
      </c>
    </row>
    <row r="4321" spans="1:4" x14ac:dyDescent="0.25">
      <c r="A4321" s="132">
        <v>15861</v>
      </c>
      <c r="B4321" t="s">
        <v>109</v>
      </c>
      <c r="C4321">
        <v>5.4993809999999996</v>
      </c>
      <c r="D4321">
        <v>3.7328260000000002</v>
      </c>
    </row>
    <row r="4322" spans="1:4" x14ac:dyDescent="0.25">
      <c r="A4322" s="132">
        <v>15864</v>
      </c>
      <c r="B4322" t="s">
        <v>109</v>
      </c>
      <c r="C4322">
        <v>5.6334679999999997</v>
      </c>
      <c r="D4322">
        <v>4.1103870000000002</v>
      </c>
    </row>
    <row r="4323" spans="1:4" x14ac:dyDescent="0.25">
      <c r="A4323" s="132">
        <v>15865</v>
      </c>
      <c r="B4323" t="s">
        <v>109</v>
      </c>
      <c r="C4323">
        <v>5.5643050000000001</v>
      </c>
      <c r="D4323">
        <v>3.8921790000000001</v>
      </c>
    </row>
    <row r="4324" spans="1:4" x14ac:dyDescent="0.25">
      <c r="A4324" s="132">
        <v>15868</v>
      </c>
      <c r="B4324" t="s">
        <v>109</v>
      </c>
      <c r="C4324">
        <v>5.4792759999999996</v>
      </c>
      <c r="D4324">
        <v>3.9881000000000002</v>
      </c>
    </row>
    <row r="4325" spans="1:4" x14ac:dyDescent="0.25">
      <c r="A4325" s="132">
        <v>15870</v>
      </c>
      <c r="B4325" t="s">
        <v>109</v>
      </c>
      <c r="C4325">
        <v>5.3908160000000001</v>
      </c>
      <c r="D4325">
        <v>4.1614009999999997</v>
      </c>
    </row>
    <row r="4326" spans="1:4" x14ac:dyDescent="0.25">
      <c r="A4326" s="132">
        <v>15901</v>
      </c>
      <c r="B4326" t="s">
        <v>107</v>
      </c>
      <c r="C4326">
        <v>5.4641900000000003</v>
      </c>
      <c r="D4326">
        <v>3.9455429999999998</v>
      </c>
    </row>
    <row r="4327" spans="1:4" x14ac:dyDescent="0.25">
      <c r="A4327" s="132">
        <v>15902</v>
      </c>
      <c r="B4327" t="s">
        <v>107</v>
      </c>
      <c r="C4327">
        <v>5.4421559999999998</v>
      </c>
      <c r="D4327">
        <v>3.9303659999999998</v>
      </c>
    </row>
    <row r="4328" spans="1:4" x14ac:dyDescent="0.25">
      <c r="A4328" s="132">
        <v>15904</v>
      </c>
      <c r="B4328" t="s">
        <v>107</v>
      </c>
      <c r="C4328">
        <v>5.4134820000000001</v>
      </c>
      <c r="D4328">
        <v>3.915206</v>
      </c>
    </row>
    <row r="4329" spans="1:4" x14ac:dyDescent="0.25">
      <c r="A4329" s="132">
        <v>15905</v>
      </c>
      <c r="B4329" t="s">
        <v>107</v>
      </c>
      <c r="C4329">
        <v>5.4590430000000003</v>
      </c>
      <c r="D4329">
        <v>3.954955</v>
      </c>
    </row>
    <row r="4330" spans="1:4" x14ac:dyDescent="0.25">
      <c r="A4330" s="132">
        <v>15906</v>
      </c>
      <c r="B4330" t="s">
        <v>107</v>
      </c>
      <c r="C4330">
        <v>5.4679229999999999</v>
      </c>
      <c r="D4330">
        <v>3.9618790000000002</v>
      </c>
    </row>
    <row r="4331" spans="1:4" x14ac:dyDescent="0.25">
      <c r="A4331" s="132">
        <v>15909</v>
      </c>
      <c r="B4331" t="s">
        <v>107</v>
      </c>
      <c r="C4331">
        <v>5.4373829999999996</v>
      </c>
      <c r="D4331">
        <v>3.9479579999999999</v>
      </c>
    </row>
    <row r="4332" spans="1:4" x14ac:dyDescent="0.25">
      <c r="A4332" s="132">
        <v>15920</v>
      </c>
      <c r="B4332" t="s">
        <v>107</v>
      </c>
      <c r="C4332">
        <v>5.5626350000000002</v>
      </c>
      <c r="D4332">
        <v>3.961719</v>
      </c>
    </row>
    <row r="4333" spans="1:4" x14ac:dyDescent="0.25">
      <c r="A4333" s="132">
        <v>15923</v>
      </c>
      <c r="B4333" t="s">
        <v>107</v>
      </c>
      <c r="C4333">
        <v>5.5593329999999996</v>
      </c>
      <c r="D4333">
        <v>3.938666</v>
      </c>
    </row>
    <row r="4334" spans="1:4" x14ac:dyDescent="0.25">
      <c r="A4334" s="132">
        <v>15924</v>
      </c>
      <c r="B4334" t="s">
        <v>107</v>
      </c>
      <c r="C4334">
        <v>5.2776329999999998</v>
      </c>
      <c r="D4334">
        <v>3.8082739999999999</v>
      </c>
    </row>
    <row r="4335" spans="1:4" x14ac:dyDescent="0.25">
      <c r="A4335" s="132">
        <v>15926</v>
      </c>
      <c r="B4335" t="s">
        <v>107</v>
      </c>
      <c r="C4335">
        <v>5.2826930000000001</v>
      </c>
      <c r="D4335">
        <v>3.8044530000000001</v>
      </c>
    </row>
    <row r="4336" spans="1:4" x14ac:dyDescent="0.25">
      <c r="A4336" s="132">
        <v>15927</v>
      </c>
      <c r="B4336" t="s">
        <v>107</v>
      </c>
      <c r="C4336">
        <v>5.408874</v>
      </c>
      <c r="D4336">
        <v>3.9230740000000002</v>
      </c>
    </row>
    <row r="4337" spans="1:4" x14ac:dyDescent="0.25">
      <c r="A4337" s="132">
        <v>15928</v>
      </c>
      <c r="B4337" t="s">
        <v>107</v>
      </c>
      <c r="C4337">
        <v>5.4652789999999998</v>
      </c>
      <c r="D4337">
        <v>3.9212340000000001</v>
      </c>
    </row>
    <row r="4338" spans="1:4" x14ac:dyDescent="0.25">
      <c r="A4338" s="132">
        <v>15931</v>
      </c>
      <c r="B4338" t="s">
        <v>107</v>
      </c>
      <c r="C4338">
        <v>5.4016250000000001</v>
      </c>
      <c r="D4338">
        <v>3.9035639999999998</v>
      </c>
    </row>
    <row r="4339" spans="1:4" x14ac:dyDescent="0.25">
      <c r="A4339" s="132">
        <v>15935</v>
      </c>
      <c r="B4339" t="s">
        <v>107</v>
      </c>
      <c r="C4339">
        <v>5.4144300000000003</v>
      </c>
      <c r="D4339">
        <v>3.935568</v>
      </c>
    </row>
    <row r="4340" spans="1:4" x14ac:dyDescent="0.25">
      <c r="A4340" s="132">
        <v>15936</v>
      </c>
      <c r="B4340" t="s">
        <v>107</v>
      </c>
      <c r="C4340">
        <v>5.3766049999999996</v>
      </c>
      <c r="D4340">
        <v>3.8946710000000002</v>
      </c>
    </row>
    <row r="4341" spans="1:4" x14ac:dyDescent="0.25">
      <c r="A4341" s="132">
        <v>15938</v>
      </c>
      <c r="B4341" t="s">
        <v>107</v>
      </c>
      <c r="C4341">
        <v>5.3482820000000002</v>
      </c>
      <c r="D4341">
        <v>3.8183790000000002</v>
      </c>
    </row>
    <row r="4342" spans="1:4" x14ac:dyDescent="0.25">
      <c r="A4342" s="132">
        <v>15940</v>
      </c>
      <c r="B4342" t="s">
        <v>107</v>
      </c>
      <c r="C4342">
        <v>5.3740620000000003</v>
      </c>
      <c r="D4342">
        <v>3.8337919999999999</v>
      </c>
    </row>
    <row r="4343" spans="1:4" x14ac:dyDescent="0.25">
      <c r="A4343" s="132">
        <v>15942</v>
      </c>
      <c r="B4343" t="s">
        <v>107</v>
      </c>
      <c r="C4343">
        <v>5.4069209999999996</v>
      </c>
      <c r="D4343">
        <v>3.9151220000000002</v>
      </c>
    </row>
    <row r="4344" spans="1:4" x14ac:dyDescent="0.25">
      <c r="A4344" s="132">
        <v>15943</v>
      </c>
      <c r="B4344" t="s">
        <v>107</v>
      </c>
      <c r="C4344">
        <v>5.4289149999999999</v>
      </c>
      <c r="D4344">
        <v>3.9317220000000002</v>
      </c>
    </row>
    <row r="4345" spans="1:4" x14ac:dyDescent="0.25">
      <c r="A4345" s="132">
        <v>15944</v>
      </c>
      <c r="B4345" t="s">
        <v>107</v>
      </c>
      <c r="C4345">
        <v>5.5170310000000002</v>
      </c>
      <c r="D4345">
        <v>3.9708299999999999</v>
      </c>
    </row>
    <row r="4346" spans="1:4" x14ac:dyDescent="0.25">
      <c r="A4346" s="132">
        <v>15945</v>
      </c>
      <c r="B4346" t="s">
        <v>107</v>
      </c>
      <c r="C4346">
        <v>5.4334660000000001</v>
      </c>
      <c r="D4346">
        <v>3.9369900000000002</v>
      </c>
    </row>
    <row r="4347" spans="1:4" x14ac:dyDescent="0.25">
      <c r="A4347" s="132">
        <v>15946</v>
      </c>
      <c r="B4347" t="s">
        <v>107</v>
      </c>
      <c r="C4347">
        <v>5.3611300000000002</v>
      </c>
      <c r="D4347">
        <v>3.8236810000000001</v>
      </c>
    </row>
    <row r="4348" spans="1:4" x14ac:dyDescent="0.25">
      <c r="A4348" s="132">
        <v>15949</v>
      </c>
      <c r="B4348" t="s">
        <v>107</v>
      </c>
      <c r="C4348">
        <v>5.5967820000000001</v>
      </c>
      <c r="D4348">
        <v>3.9464320000000002</v>
      </c>
    </row>
    <row r="4349" spans="1:4" x14ac:dyDescent="0.25">
      <c r="A4349" s="132">
        <v>15951</v>
      </c>
      <c r="B4349" t="s">
        <v>107</v>
      </c>
      <c r="C4349">
        <v>5.3614959999999998</v>
      </c>
      <c r="D4349">
        <v>3.8936709999999999</v>
      </c>
    </row>
    <row r="4350" spans="1:4" x14ac:dyDescent="0.25">
      <c r="A4350" s="132">
        <v>15952</v>
      </c>
      <c r="B4350" t="s">
        <v>107</v>
      </c>
      <c r="C4350">
        <v>5.3438470000000002</v>
      </c>
      <c r="D4350">
        <v>3.8873769999999999</v>
      </c>
    </row>
    <row r="4351" spans="1:4" x14ac:dyDescent="0.25">
      <c r="A4351" s="132">
        <v>15953</v>
      </c>
      <c r="B4351" t="s">
        <v>107</v>
      </c>
      <c r="C4351">
        <v>5.4196660000000003</v>
      </c>
      <c r="D4351">
        <v>3.9040520000000001</v>
      </c>
    </row>
    <row r="4352" spans="1:4" x14ac:dyDescent="0.25">
      <c r="A4352" s="132">
        <v>15954</v>
      </c>
      <c r="B4352" t="s">
        <v>107</v>
      </c>
      <c r="C4352">
        <v>5.5194999999999999</v>
      </c>
      <c r="D4352">
        <v>3.9675199999999999</v>
      </c>
    </row>
    <row r="4353" spans="1:4" x14ac:dyDescent="0.25">
      <c r="A4353" s="132">
        <v>15955</v>
      </c>
      <c r="B4353" t="s">
        <v>107</v>
      </c>
      <c r="C4353">
        <v>5.3514179999999998</v>
      </c>
      <c r="D4353">
        <v>3.834076</v>
      </c>
    </row>
    <row r="4354" spans="1:4" x14ac:dyDescent="0.25">
      <c r="A4354" s="132">
        <v>15956</v>
      </c>
      <c r="B4354" t="s">
        <v>107</v>
      </c>
      <c r="C4354">
        <v>5.376398</v>
      </c>
      <c r="D4354">
        <v>3.8989850000000001</v>
      </c>
    </row>
    <row r="4355" spans="1:4" x14ac:dyDescent="0.25">
      <c r="A4355" s="132">
        <v>15957</v>
      </c>
      <c r="B4355" t="s">
        <v>107</v>
      </c>
      <c r="C4355">
        <v>5.4982550000000003</v>
      </c>
      <c r="D4355">
        <v>3.957481</v>
      </c>
    </row>
    <row r="4356" spans="1:4" x14ac:dyDescent="0.25">
      <c r="A4356" s="132">
        <v>15958</v>
      </c>
      <c r="B4356" t="s">
        <v>107</v>
      </c>
      <c r="C4356">
        <v>5.3739470000000003</v>
      </c>
      <c r="D4356">
        <v>3.8735780000000002</v>
      </c>
    </row>
    <row r="4357" spans="1:4" x14ac:dyDescent="0.25">
      <c r="A4357" s="132">
        <v>15960</v>
      </c>
      <c r="B4357" t="s">
        <v>107</v>
      </c>
      <c r="C4357">
        <v>5.4853630000000004</v>
      </c>
      <c r="D4357">
        <v>3.9622389999999998</v>
      </c>
    </row>
    <row r="4358" spans="1:4" x14ac:dyDescent="0.25">
      <c r="A4358" s="132">
        <v>15961</v>
      </c>
      <c r="B4358" t="s">
        <v>107</v>
      </c>
      <c r="C4358">
        <v>5.4860540000000002</v>
      </c>
      <c r="D4358">
        <v>3.964242</v>
      </c>
    </row>
    <row r="4359" spans="1:4" x14ac:dyDescent="0.25">
      <c r="A4359" s="132">
        <v>15963</v>
      </c>
      <c r="B4359" t="s">
        <v>107</v>
      </c>
      <c r="C4359">
        <v>5.3334289999999998</v>
      </c>
      <c r="D4359">
        <v>3.8509340000000001</v>
      </c>
    </row>
    <row r="4360" spans="1:4" x14ac:dyDescent="0.25">
      <c r="A4360" s="132">
        <v>16001</v>
      </c>
      <c r="B4360" t="s">
        <v>107</v>
      </c>
      <c r="C4360">
        <v>5.5774879999999998</v>
      </c>
      <c r="D4360">
        <v>3.8933909999999998</v>
      </c>
    </row>
    <row r="4361" spans="1:4" x14ac:dyDescent="0.25">
      <c r="A4361" s="132">
        <v>16002</v>
      </c>
      <c r="B4361" t="s">
        <v>107</v>
      </c>
      <c r="C4361">
        <v>5.622598</v>
      </c>
      <c r="D4361">
        <v>3.8510149999999999</v>
      </c>
    </row>
    <row r="4362" spans="1:4" x14ac:dyDescent="0.25">
      <c r="A4362" s="132">
        <v>16020</v>
      </c>
      <c r="B4362" t="s">
        <v>107</v>
      </c>
      <c r="C4362">
        <v>5.5289239999999999</v>
      </c>
      <c r="D4362">
        <v>4.090859</v>
      </c>
    </row>
    <row r="4363" spans="1:4" x14ac:dyDescent="0.25">
      <c r="A4363" s="132">
        <v>16022</v>
      </c>
      <c r="B4363" t="s">
        <v>107</v>
      </c>
      <c r="C4363">
        <v>5.5522939999999998</v>
      </c>
      <c r="D4363">
        <v>4.0920740000000002</v>
      </c>
    </row>
    <row r="4364" spans="1:4" x14ac:dyDescent="0.25">
      <c r="A4364" s="132">
        <v>16023</v>
      </c>
      <c r="B4364" t="s">
        <v>107</v>
      </c>
      <c r="C4364">
        <v>5.6101039999999998</v>
      </c>
      <c r="D4364">
        <v>3.8802530000000002</v>
      </c>
    </row>
    <row r="4365" spans="1:4" x14ac:dyDescent="0.25">
      <c r="A4365" s="132">
        <v>16025</v>
      </c>
      <c r="B4365" t="s">
        <v>107</v>
      </c>
      <c r="C4365">
        <v>5.5792549999999999</v>
      </c>
      <c r="D4365">
        <v>3.9901559999999998</v>
      </c>
    </row>
    <row r="4366" spans="1:4" x14ac:dyDescent="0.25">
      <c r="A4366" s="132">
        <v>16028</v>
      </c>
      <c r="B4366" t="s">
        <v>107</v>
      </c>
      <c r="C4366">
        <v>5.5930970000000002</v>
      </c>
      <c r="D4366">
        <v>4.0337990000000001</v>
      </c>
    </row>
    <row r="4367" spans="1:4" x14ac:dyDescent="0.25">
      <c r="A4367" s="132">
        <v>16030</v>
      </c>
      <c r="B4367" t="s">
        <v>107</v>
      </c>
      <c r="C4367">
        <v>5.5198460000000003</v>
      </c>
      <c r="D4367">
        <v>4.1392689999999996</v>
      </c>
    </row>
    <row r="4368" spans="1:4" x14ac:dyDescent="0.25">
      <c r="A4368" s="132">
        <v>16033</v>
      </c>
      <c r="B4368" t="s">
        <v>107</v>
      </c>
      <c r="C4368">
        <v>5.6442329999999998</v>
      </c>
      <c r="D4368">
        <v>3.7298740000000001</v>
      </c>
    </row>
    <row r="4369" spans="1:4" x14ac:dyDescent="0.25">
      <c r="A4369" s="132">
        <v>16034</v>
      </c>
      <c r="B4369" t="s">
        <v>107</v>
      </c>
      <c r="C4369">
        <v>5.5950509999999998</v>
      </c>
      <c r="D4369">
        <v>3.9422190000000001</v>
      </c>
    </row>
    <row r="4370" spans="1:4" x14ac:dyDescent="0.25">
      <c r="A4370" s="132">
        <v>16036</v>
      </c>
      <c r="B4370" t="s">
        <v>107</v>
      </c>
      <c r="C4370">
        <v>5.5186909999999996</v>
      </c>
      <c r="D4370">
        <v>4.1739920000000001</v>
      </c>
    </row>
    <row r="4371" spans="1:4" x14ac:dyDescent="0.25">
      <c r="A4371" s="132">
        <v>16037</v>
      </c>
      <c r="B4371" t="s">
        <v>107</v>
      </c>
      <c r="C4371">
        <v>5.6079350000000003</v>
      </c>
      <c r="D4371">
        <v>3.7466750000000002</v>
      </c>
    </row>
    <row r="4372" spans="1:4" x14ac:dyDescent="0.25">
      <c r="A4372" s="132">
        <v>16038</v>
      </c>
      <c r="B4372" t="s">
        <v>109</v>
      </c>
      <c r="C4372">
        <v>5.6516820000000001</v>
      </c>
      <c r="D4372">
        <v>4.1998179999999996</v>
      </c>
    </row>
    <row r="4373" spans="1:4" x14ac:dyDescent="0.25">
      <c r="A4373" s="132">
        <v>16040</v>
      </c>
      <c r="B4373" t="s">
        <v>107</v>
      </c>
      <c r="C4373">
        <v>5.5377669999999997</v>
      </c>
      <c r="D4373">
        <v>4.0900990000000004</v>
      </c>
    </row>
    <row r="4374" spans="1:4" x14ac:dyDescent="0.25">
      <c r="A4374" s="132">
        <v>16041</v>
      </c>
      <c r="B4374" t="s">
        <v>107</v>
      </c>
      <c r="C4374">
        <v>5.5699620000000003</v>
      </c>
      <c r="D4374">
        <v>4.0512560000000004</v>
      </c>
    </row>
    <row r="4375" spans="1:4" x14ac:dyDescent="0.25">
      <c r="A4375" s="132">
        <v>16045</v>
      </c>
      <c r="B4375" t="s">
        <v>107</v>
      </c>
      <c r="C4375">
        <v>5.6054820000000003</v>
      </c>
      <c r="D4375">
        <v>3.8566199999999999</v>
      </c>
    </row>
    <row r="4376" spans="1:4" x14ac:dyDescent="0.25">
      <c r="A4376" s="132">
        <v>16046</v>
      </c>
      <c r="B4376" t="s">
        <v>107</v>
      </c>
      <c r="C4376">
        <v>5.6737339999999996</v>
      </c>
      <c r="D4376">
        <v>3.6655760000000002</v>
      </c>
    </row>
    <row r="4377" spans="1:4" x14ac:dyDescent="0.25">
      <c r="A4377" s="132">
        <v>16049</v>
      </c>
      <c r="B4377" t="s">
        <v>107</v>
      </c>
      <c r="C4377">
        <v>5.5454090000000003</v>
      </c>
      <c r="D4377">
        <v>4.1262359999999996</v>
      </c>
    </row>
    <row r="4378" spans="1:4" x14ac:dyDescent="0.25">
      <c r="A4378" s="132">
        <v>16050</v>
      </c>
      <c r="B4378" t="s">
        <v>107</v>
      </c>
      <c r="C4378">
        <v>5.5520889999999996</v>
      </c>
      <c r="D4378">
        <v>4.0734050000000002</v>
      </c>
    </row>
    <row r="4379" spans="1:4" x14ac:dyDescent="0.25">
      <c r="A4379" s="132">
        <v>16051</v>
      </c>
      <c r="B4379" t="s">
        <v>109</v>
      </c>
      <c r="C4379">
        <v>5.6674220000000002</v>
      </c>
      <c r="D4379">
        <v>3.896909</v>
      </c>
    </row>
    <row r="4380" spans="1:4" x14ac:dyDescent="0.25">
      <c r="A4380" s="132">
        <v>16052</v>
      </c>
      <c r="B4380" t="s">
        <v>107</v>
      </c>
      <c r="C4380">
        <v>5.5770020000000002</v>
      </c>
      <c r="D4380">
        <v>3.8286880000000001</v>
      </c>
    </row>
    <row r="4381" spans="1:4" x14ac:dyDescent="0.25">
      <c r="A4381" s="132">
        <v>16053</v>
      </c>
      <c r="B4381" t="s">
        <v>107</v>
      </c>
      <c r="C4381">
        <v>5.63239</v>
      </c>
      <c r="D4381">
        <v>3.7848380000000001</v>
      </c>
    </row>
    <row r="4382" spans="1:4" x14ac:dyDescent="0.25">
      <c r="A4382" s="132">
        <v>16055</v>
      </c>
      <c r="B4382" t="s">
        <v>107</v>
      </c>
      <c r="C4382">
        <v>5.6272880000000001</v>
      </c>
      <c r="D4382">
        <v>3.8366920000000002</v>
      </c>
    </row>
    <row r="4383" spans="1:4" x14ac:dyDescent="0.25">
      <c r="A4383" s="132">
        <v>16056</v>
      </c>
      <c r="B4383" t="s">
        <v>107</v>
      </c>
      <c r="C4383">
        <v>5.6496409999999999</v>
      </c>
      <c r="D4383">
        <v>3.7909959999999998</v>
      </c>
    </row>
    <row r="4384" spans="1:4" x14ac:dyDescent="0.25">
      <c r="A4384" s="132">
        <v>16057</v>
      </c>
      <c r="B4384" t="s">
        <v>109</v>
      </c>
      <c r="C4384">
        <v>5.6632400000000001</v>
      </c>
      <c r="D4384">
        <v>4.0068619999999999</v>
      </c>
    </row>
    <row r="4385" spans="1:4" x14ac:dyDescent="0.25">
      <c r="A4385" s="132">
        <v>16059</v>
      </c>
      <c r="B4385" t="s">
        <v>107</v>
      </c>
      <c r="C4385">
        <v>5.6757099999999996</v>
      </c>
      <c r="D4385">
        <v>3.7260230000000001</v>
      </c>
    </row>
    <row r="4386" spans="1:4" x14ac:dyDescent="0.25">
      <c r="A4386" s="132">
        <v>16061</v>
      </c>
      <c r="B4386" t="s">
        <v>107</v>
      </c>
      <c r="C4386">
        <v>5.5545030000000004</v>
      </c>
      <c r="D4386">
        <v>4.0050980000000003</v>
      </c>
    </row>
    <row r="4387" spans="1:4" x14ac:dyDescent="0.25">
      <c r="A4387" s="132">
        <v>16063</v>
      </c>
      <c r="B4387" t="s">
        <v>107</v>
      </c>
      <c r="C4387">
        <v>5.6655119999999997</v>
      </c>
      <c r="D4387">
        <v>3.6599240000000002</v>
      </c>
    </row>
    <row r="4388" spans="1:4" x14ac:dyDescent="0.25">
      <c r="A4388" s="132">
        <v>16066</v>
      </c>
      <c r="B4388" t="s">
        <v>107</v>
      </c>
      <c r="C4388">
        <v>5.6781199999999998</v>
      </c>
      <c r="D4388">
        <v>3.624066</v>
      </c>
    </row>
    <row r="4389" spans="1:4" x14ac:dyDescent="0.25">
      <c r="A4389" s="132">
        <v>16101</v>
      </c>
      <c r="B4389" t="s">
        <v>109</v>
      </c>
      <c r="C4389">
        <v>5.6726679999999998</v>
      </c>
      <c r="D4389">
        <v>3.7996650000000001</v>
      </c>
    </row>
    <row r="4390" spans="1:4" x14ac:dyDescent="0.25">
      <c r="A4390" s="132">
        <v>16102</v>
      </c>
      <c r="B4390" t="s">
        <v>109</v>
      </c>
      <c r="C4390">
        <v>5.6779109999999999</v>
      </c>
      <c r="D4390">
        <v>3.7424840000000001</v>
      </c>
    </row>
    <row r="4391" spans="1:4" x14ac:dyDescent="0.25">
      <c r="A4391" s="132">
        <v>16105</v>
      </c>
      <c r="B4391" t="s">
        <v>109</v>
      </c>
      <c r="C4391">
        <v>5.6830249999999998</v>
      </c>
      <c r="D4391">
        <v>3.7810820000000001</v>
      </c>
    </row>
    <row r="4392" spans="1:4" x14ac:dyDescent="0.25">
      <c r="A4392" s="132">
        <v>16110</v>
      </c>
      <c r="B4392" t="s">
        <v>109</v>
      </c>
      <c r="C4392">
        <v>5.6695250000000001</v>
      </c>
      <c r="D4392">
        <v>3.5163489999999999</v>
      </c>
    </row>
    <row r="4393" spans="1:4" x14ac:dyDescent="0.25">
      <c r="A4393" s="132">
        <v>16111</v>
      </c>
      <c r="B4393" t="s">
        <v>109</v>
      </c>
      <c r="C4393">
        <v>5.6382209999999997</v>
      </c>
      <c r="D4393">
        <v>3.6324369999999999</v>
      </c>
    </row>
    <row r="4394" spans="1:4" x14ac:dyDescent="0.25">
      <c r="A4394" s="132">
        <v>16112</v>
      </c>
      <c r="B4394" t="s">
        <v>107</v>
      </c>
      <c r="C4394">
        <v>5.587129</v>
      </c>
      <c r="D4394">
        <v>3.6252209999999998</v>
      </c>
    </row>
    <row r="4395" spans="1:4" x14ac:dyDescent="0.25">
      <c r="A4395" s="132">
        <v>16114</v>
      </c>
      <c r="B4395" t="s">
        <v>109</v>
      </c>
      <c r="C4395">
        <v>5.6412370000000003</v>
      </c>
      <c r="D4395">
        <v>3.838279</v>
      </c>
    </row>
    <row r="4396" spans="1:4" x14ac:dyDescent="0.25">
      <c r="A4396" s="132">
        <v>16115</v>
      </c>
      <c r="B4396" t="s">
        <v>107</v>
      </c>
      <c r="C4396">
        <v>5.6458659999999998</v>
      </c>
      <c r="D4396">
        <v>3.5693320000000002</v>
      </c>
    </row>
    <row r="4397" spans="1:4" x14ac:dyDescent="0.25">
      <c r="A4397" s="132">
        <v>16116</v>
      </c>
      <c r="B4397" t="s">
        <v>109</v>
      </c>
      <c r="C4397">
        <v>5.6944460000000001</v>
      </c>
      <c r="D4397">
        <v>3.7309999999999999</v>
      </c>
    </row>
    <row r="4398" spans="1:4" x14ac:dyDescent="0.25">
      <c r="A4398" s="132">
        <v>16117</v>
      </c>
      <c r="B4398" t="s">
        <v>109</v>
      </c>
      <c r="C4398">
        <v>5.6959809999999997</v>
      </c>
      <c r="D4398">
        <v>3.7812860000000001</v>
      </c>
    </row>
    <row r="4399" spans="1:4" x14ac:dyDescent="0.25">
      <c r="A4399" s="132">
        <v>16120</v>
      </c>
      <c r="B4399" t="s">
        <v>107</v>
      </c>
      <c r="C4399">
        <v>5.6053499999999996</v>
      </c>
      <c r="D4399">
        <v>3.6115599999999999</v>
      </c>
    </row>
    <row r="4400" spans="1:4" x14ac:dyDescent="0.25">
      <c r="A4400" s="132">
        <v>16121</v>
      </c>
      <c r="B4400" t="s">
        <v>109</v>
      </c>
      <c r="C4400">
        <v>5.7250100000000002</v>
      </c>
      <c r="D4400">
        <v>3.6795960000000001</v>
      </c>
    </row>
    <row r="4401" spans="1:4" x14ac:dyDescent="0.25">
      <c r="A4401" s="132">
        <v>16123</v>
      </c>
      <c r="B4401" t="s">
        <v>107</v>
      </c>
      <c r="C4401">
        <v>5.6350150000000001</v>
      </c>
      <c r="D4401">
        <v>3.679414</v>
      </c>
    </row>
    <row r="4402" spans="1:4" x14ac:dyDescent="0.25">
      <c r="A4402" s="132">
        <v>16124</v>
      </c>
      <c r="B4402" t="s">
        <v>109</v>
      </c>
      <c r="C4402">
        <v>5.6787099999999997</v>
      </c>
      <c r="D4402">
        <v>3.7484380000000002</v>
      </c>
    </row>
    <row r="4403" spans="1:4" x14ac:dyDescent="0.25">
      <c r="A4403" s="132">
        <v>16125</v>
      </c>
      <c r="B4403" t="s">
        <v>109</v>
      </c>
      <c r="C4403">
        <v>5.6756419999999999</v>
      </c>
      <c r="D4403">
        <v>3.6013250000000001</v>
      </c>
    </row>
    <row r="4404" spans="1:4" x14ac:dyDescent="0.25">
      <c r="A4404" s="132">
        <v>16127</v>
      </c>
      <c r="B4404" t="s">
        <v>109</v>
      </c>
      <c r="C4404">
        <v>5.670865</v>
      </c>
      <c r="D4404">
        <v>4.0525279999999997</v>
      </c>
    </row>
    <row r="4405" spans="1:4" x14ac:dyDescent="0.25">
      <c r="A4405" s="132">
        <v>16130</v>
      </c>
      <c r="B4405" t="s">
        <v>109</v>
      </c>
      <c r="C4405">
        <v>5.6304959999999999</v>
      </c>
      <c r="D4405">
        <v>3.7685840000000002</v>
      </c>
    </row>
    <row r="4406" spans="1:4" x14ac:dyDescent="0.25">
      <c r="A4406" s="132">
        <v>16131</v>
      </c>
      <c r="B4406" t="s">
        <v>109</v>
      </c>
      <c r="C4406">
        <v>5.6584409999999998</v>
      </c>
      <c r="D4406">
        <v>3.5142069999999999</v>
      </c>
    </row>
    <row r="4407" spans="1:4" x14ac:dyDescent="0.25">
      <c r="A4407" s="132">
        <v>16133</v>
      </c>
      <c r="B4407" t="s">
        <v>109</v>
      </c>
      <c r="C4407">
        <v>5.680847</v>
      </c>
      <c r="D4407">
        <v>4.0094609999999999</v>
      </c>
    </row>
    <row r="4408" spans="1:4" x14ac:dyDescent="0.25">
      <c r="A4408" s="132">
        <v>16134</v>
      </c>
      <c r="B4408" t="s">
        <v>109</v>
      </c>
      <c r="C4408">
        <v>5.6746679999999996</v>
      </c>
      <c r="D4408">
        <v>3.473665</v>
      </c>
    </row>
    <row r="4409" spans="1:4" x14ac:dyDescent="0.25">
      <c r="A4409" s="132">
        <v>16137</v>
      </c>
      <c r="B4409" t="s">
        <v>109</v>
      </c>
      <c r="C4409">
        <v>5.6978260000000001</v>
      </c>
      <c r="D4409">
        <v>3.8368669999999998</v>
      </c>
    </row>
    <row r="4410" spans="1:4" x14ac:dyDescent="0.25">
      <c r="A4410" s="132">
        <v>16141</v>
      </c>
      <c r="B4410" t="s">
        <v>107</v>
      </c>
      <c r="C4410">
        <v>5.6134440000000003</v>
      </c>
      <c r="D4410">
        <v>3.6334710000000001</v>
      </c>
    </row>
    <row r="4411" spans="1:4" x14ac:dyDescent="0.25">
      <c r="A4411" s="132">
        <v>16142</v>
      </c>
      <c r="B4411" t="s">
        <v>109</v>
      </c>
      <c r="C4411">
        <v>5.699681</v>
      </c>
      <c r="D4411">
        <v>3.7619959999999999</v>
      </c>
    </row>
    <row r="4412" spans="1:4" x14ac:dyDescent="0.25">
      <c r="A4412" s="132">
        <v>16143</v>
      </c>
      <c r="B4412" t="s">
        <v>109</v>
      </c>
      <c r="C4412">
        <v>5.7084619999999999</v>
      </c>
      <c r="D4412">
        <v>3.7180970000000002</v>
      </c>
    </row>
    <row r="4413" spans="1:4" x14ac:dyDescent="0.25">
      <c r="A4413" s="132">
        <v>16145</v>
      </c>
      <c r="B4413" t="s">
        <v>109</v>
      </c>
      <c r="C4413">
        <v>5.6590429999999996</v>
      </c>
      <c r="D4413">
        <v>4.0445589999999996</v>
      </c>
    </row>
    <row r="4414" spans="1:4" x14ac:dyDescent="0.25">
      <c r="A4414" s="132">
        <v>16146</v>
      </c>
      <c r="B4414" t="s">
        <v>109</v>
      </c>
      <c r="C4414">
        <v>5.7282260000000003</v>
      </c>
      <c r="D4414">
        <v>3.6712340000000001</v>
      </c>
    </row>
    <row r="4415" spans="1:4" x14ac:dyDescent="0.25">
      <c r="A4415" s="132">
        <v>16148</v>
      </c>
      <c r="B4415" t="s">
        <v>109</v>
      </c>
      <c r="C4415">
        <v>5.7245340000000002</v>
      </c>
      <c r="D4415">
        <v>3.6761840000000001</v>
      </c>
    </row>
    <row r="4416" spans="1:4" x14ac:dyDescent="0.25">
      <c r="A4416" s="132">
        <v>16150</v>
      </c>
      <c r="B4416" t="s">
        <v>109</v>
      </c>
      <c r="C4416">
        <v>5.719754</v>
      </c>
      <c r="D4416">
        <v>3.6512410000000002</v>
      </c>
    </row>
    <row r="4417" spans="1:4" x14ac:dyDescent="0.25">
      <c r="A4417" s="132">
        <v>16153</v>
      </c>
      <c r="B4417" t="s">
        <v>109</v>
      </c>
      <c r="C4417">
        <v>5.6654080000000002</v>
      </c>
      <c r="D4417">
        <v>4.0074059999999996</v>
      </c>
    </row>
    <row r="4418" spans="1:4" x14ac:dyDescent="0.25">
      <c r="A4418" s="132">
        <v>16154</v>
      </c>
      <c r="B4418" t="s">
        <v>109</v>
      </c>
      <c r="C4418">
        <v>5.7108290000000004</v>
      </c>
      <c r="D4418">
        <v>3.602751</v>
      </c>
    </row>
    <row r="4419" spans="1:4" x14ac:dyDescent="0.25">
      <c r="A4419" s="132">
        <v>16156</v>
      </c>
      <c r="B4419" t="s">
        <v>109</v>
      </c>
      <c r="C4419">
        <v>5.6725940000000001</v>
      </c>
      <c r="D4419">
        <v>3.870053</v>
      </c>
    </row>
    <row r="4420" spans="1:4" x14ac:dyDescent="0.25">
      <c r="A4420" s="132">
        <v>16157</v>
      </c>
      <c r="B4420" t="s">
        <v>107</v>
      </c>
      <c r="C4420">
        <v>5.6019800000000002</v>
      </c>
      <c r="D4420">
        <v>3.6700569999999999</v>
      </c>
    </row>
    <row r="4421" spans="1:4" x14ac:dyDescent="0.25">
      <c r="A4421" s="132">
        <v>16159</v>
      </c>
      <c r="B4421" t="s">
        <v>109</v>
      </c>
      <c r="C4421">
        <v>5.717746</v>
      </c>
      <c r="D4421">
        <v>3.6968100000000002</v>
      </c>
    </row>
    <row r="4422" spans="1:4" x14ac:dyDescent="0.25">
      <c r="A4422" s="132">
        <v>16201</v>
      </c>
      <c r="B4422" t="s">
        <v>107</v>
      </c>
      <c r="C4422">
        <v>5.62873</v>
      </c>
      <c r="D4422">
        <v>3.9529909999999999</v>
      </c>
    </row>
    <row r="4423" spans="1:4" x14ac:dyDescent="0.25">
      <c r="A4423" s="132">
        <v>16210</v>
      </c>
      <c r="B4423" t="s">
        <v>107</v>
      </c>
      <c r="C4423">
        <v>5.6234679999999999</v>
      </c>
      <c r="D4423">
        <v>3.9983840000000002</v>
      </c>
    </row>
    <row r="4424" spans="1:4" x14ac:dyDescent="0.25">
      <c r="A4424" s="132">
        <v>16212</v>
      </c>
      <c r="B4424" t="s">
        <v>107</v>
      </c>
      <c r="C4424">
        <v>5.6449220000000002</v>
      </c>
      <c r="D4424">
        <v>3.8886829999999999</v>
      </c>
    </row>
    <row r="4425" spans="1:4" x14ac:dyDescent="0.25">
      <c r="A4425" s="132">
        <v>16213</v>
      </c>
      <c r="B4425" t="s">
        <v>109</v>
      </c>
      <c r="C4425">
        <v>5.6843940000000002</v>
      </c>
      <c r="D4425">
        <v>4.3151520000000003</v>
      </c>
    </row>
    <row r="4426" spans="1:4" x14ac:dyDescent="0.25">
      <c r="A4426" s="132">
        <v>16214</v>
      </c>
      <c r="B4426" t="s">
        <v>109</v>
      </c>
      <c r="C4426">
        <v>5.6545040000000002</v>
      </c>
      <c r="D4426">
        <v>4.22607</v>
      </c>
    </row>
    <row r="4427" spans="1:4" x14ac:dyDescent="0.25">
      <c r="A4427" s="132">
        <v>16217</v>
      </c>
      <c r="B4427" t="s">
        <v>109</v>
      </c>
      <c r="C4427">
        <v>5.5934569999999999</v>
      </c>
      <c r="D4427">
        <v>4.1368510000000001</v>
      </c>
    </row>
    <row r="4428" spans="1:4" x14ac:dyDescent="0.25">
      <c r="A4428" s="132">
        <v>16218</v>
      </c>
      <c r="B4428" t="s">
        <v>107</v>
      </c>
      <c r="C4428">
        <v>5.6141529999999999</v>
      </c>
      <c r="D4428">
        <v>4.0116360000000002</v>
      </c>
    </row>
    <row r="4429" spans="1:4" x14ac:dyDescent="0.25">
      <c r="A4429" s="132">
        <v>16222</v>
      </c>
      <c r="B4429" t="s">
        <v>107</v>
      </c>
      <c r="C4429">
        <v>5.558319</v>
      </c>
      <c r="D4429">
        <v>3.9928379999999999</v>
      </c>
    </row>
    <row r="4430" spans="1:4" x14ac:dyDescent="0.25">
      <c r="A4430" s="132">
        <v>16224</v>
      </c>
      <c r="B4430" t="s">
        <v>109</v>
      </c>
      <c r="C4430">
        <v>5.6662229999999996</v>
      </c>
      <c r="D4430">
        <v>4.1748770000000004</v>
      </c>
    </row>
    <row r="4431" spans="1:4" x14ac:dyDescent="0.25">
      <c r="A4431" s="132">
        <v>16225</v>
      </c>
      <c r="B4431" t="s">
        <v>109</v>
      </c>
      <c r="C4431">
        <v>5.641839</v>
      </c>
      <c r="D4431">
        <v>4.1421960000000002</v>
      </c>
    </row>
    <row r="4432" spans="1:4" x14ac:dyDescent="0.25">
      <c r="A4432" s="132">
        <v>16226</v>
      </c>
      <c r="B4432" t="s">
        <v>107</v>
      </c>
      <c r="C4432">
        <v>5.6426040000000004</v>
      </c>
      <c r="D4432">
        <v>3.89974</v>
      </c>
    </row>
    <row r="4433" spans="1:4" x14ac:dyDescent="0.25">
      <c r="A4433" s="132">
        <v>16229</v>
      </c>
      <c r="B4433" t="s">
        <v>107</v>
      </c>
      <c r="C4433">
        <v>5.6349090000000004</v>
      </c>
      <c r="D4433">
        <v>3.8594439999999999</v>
      </c>
    </row>
    <row r="4434" spans="1:4" x14ac:dyDescent="0.25">
      <c r="A4434" s="132">
        <v>16232</v>
      </c>
      <c r="B4434" t="s">
        <v>109</v>
      </c>
      <c r="C4434">
        <v>5.6491239999999996</v>
      </c>
      <c r="D4434">
        <v>4.3389360000000003</v>
      </c>
    </row>
    <row r="4435" spans="1:4" x14ac:dyDescent="0.25">
      <c r="A4435" s="132">
        <v>16233</v>
      </c>
      <c r="B4435" t="s">
        <v>109</v>
      </c>
      <c r="C4435">
        <v>5.6192469999999997</v>
      </c>
      <c r="D4435">
        <v>4.199859</v>
      </c>
    </row>
    <row r="4436" spans="1:4" x14ac:dyDescent="0.25">
      <c r="A4436" s="132">
        <v>16234</v>
      </c>
      <c r="B4436" t="s">
        <v>109</v>
      </c>
      <c r="C4436">
        <v>5.6660890000000004</v>
      </c>
      <c r="D4436">
        <v>4.2046510000000001</v>
      </c>
    </row>
    <row r="4437" spans="1:4" x14ac:dyDescent="0.25">
      <c r="A4437" s="132">
        <v>16235</v>
      </c>
      <c r="B4437" t="s">
        <v>109</v>
      </c>
      <c r="C4437">
        <v>5.6344909999999997</v>
      </c>
      <c r="D4437">
        <v>4.238836</v>
      </c>
    </row>
    <row r="4438" spans="1:4" x14ac:dyDescent="0.25">
      <c r="A4438" s="132">
        <v>16238</v>
      </c>
      <c r="B4438" t="s">
        <v>107</v>
      </c>
      <c r="C4438">
        <v>5.6382810000000001</v>
      </c>
      <c r="D4438">
        <v>3.9218820000000001</v>
      </c>
    </row>
    <row r="4439" spans="1:4" x14ac:dyDescent="0.25">
      <c r="A4439" s="132">
        <v>16239</v>
      </c>
      <c r="B4439" t="s">
        <v>109</v>
      </c>
      <c r="C4439">
        <v>5.5405709999999999</v>
      </c>
      <c r="D4439">
        <v>4.1465690000000004</v>
      </c>
    </row>
    <row r="4440" spans="1:4" x14ac:dyDescent="0.25">
      <c r="A4440" s="132">
        <v>16240</v>
      </c>
      <c r="B4440" t="s">
        <v>109</v>
      </c>
      <c r="C4440">
        <v>5.641184</v>
      </c>
      <c r="D4440">
        <v>4.1426740000000004</v>
      </c>
    </row>
    <row r="4441" spans="1:4" x14ac:dyDescent="0.25">
      <c r="A4441" s="132">
        <v>16242</v>
      </c>
      <c r="B4441" t="s">
        <v>109</v>
      </c>
      <c r="C4441">
        <v>5.6683750000000002</v>
      </c>
      <c r="D4441">
        <v>4.2084099999999998</v>
      </c>
    </row>
    <row r="4442" spans="1:4" x14ac:dyDescent="0.25">
      <c r="A4442" s="132">
        <v>16248</v>
      </c>
      <c r="B4442" t="s">
        <v>107</v>
      </c>
      <c r="C4442">
        <v>5.5595359999999996</v>
      </c>
      <c r="D4442">
        <v>4.0867690000000003</v>
      </c>
    </row>
    <row r="4443" spans="1:4" x14ac:dyDescent="0.25">
      <c r="A4443" s="132">
        <v>16249</v>
      </c>
      <c r="B4443" t="s">
        <v>107</v>
      </c>
      <c r="C4443">
        <v>5.6035170000000001</v>
      </c>
      <c r="D4443">
        <v>3.9504579999999998</v>
      </c>
    </row>
    <row r="4444" spans="1:4" x14ac:dyDescent="0.25">
      <c r="A4444" s="132">
        <v>16254</v>
      </c>
      <c r="B4444" t="s">
        <v>109</v>
      </c>
      <c r="C4444">
        <v>5.6435620000000002</v>
      </c>
      <c r="D4444">
        <v>4.2881770000000001</v>
      </c>
    </row>
    <row r="4445" spans="1:4" x14ac:dyDescent="0.25">
      <c r="A4445" s="132">
        <v>16255</v>
      </c>
      <c r="B4445" t="s">
        <v>109</v>
      </c>
      <c r="C4445">
        <v>5.6754930000000003</v>
      </c>
      <c r="D4445">
        <v>4.2677310000000004</v>
      </c>
    </row>
    <row r="4446" spans="1:4" x14ac:dyDescent="0.25">
      <c r="A4446" s="132">
        <v>16256</v>
      </c>
      <c r="B4446" t="s">
        <v>107</v>
      </c>
      <c r="C4446">
        <v>5.5296950000000002</v>
      </c>
      <c r="D4446">
        <v>3.9745629999999998</v>
      </c>
    </row>
    <row r="4447" spans="1:4" x14ac:dyDescent="0.25">
      <c r="A4447" s="132">
        <v>16258</v>
      </c>
      <c r="B4447" t="s">
        <v>109</v>
      </c>
      <c r="C4447">
        <v>5.6496219999999999</v>
      </c>
      <c r="D4447">
        <v>4.1783900000000003</v>
      </c>
    </row>
    <row r="4448" spans="1:4" x14ac:dyDescent="0.25">
      <c r="A4448" s="132">
        <v>16259</v>
      </c>
      <c r="B4448" t="s">
        <v>107</v>
      </c>
      <c r="C4448">
        <v>5.5974250000000003</v>
      </c>
      <c r="D4448">
        <v>4.0315659999999998</v>
      </c>
    </row>
    <row r="4449" spans="1:4" x14ac:dyDescent="0.25">
      <c r="A4449" s="132">
        <v>16260</v>
      </c>
      <c r="B4449" t="s">
        <v>109</v>
      </c>
      <c r="C4449">
        <v>5.5933000000000002</v>
      </c>
      <c r="D4449">
        <v>4.1610389999999997</v>
      </c>
    </row>
    <row r="4450" spans="1:4" x14ac:dyDescent="0.25">
      <c r="A4450" s="132">
        <v>16262</v>
      </c>
      <c r="B4450" t="s">
        <v>107</v>
      </c>
      <c r="C4450">
        <v>5.6154489999999999</v>
      </c>
      <c r="D4450">
        <v>3.945551</v>
      </c>
    </row>
    <row r="4451" spans="1:4" x14ac:dyDescent="0.25">
      <c r="A4451" s="132">
        <v>16301</v>
      </c>
      <c r="B4451" t="s">
        <v>109</v>
      </c>
      <c r="C4451">
        <v>5.6443649999999996</v>
      </c>
      <c r="D4451">
        <v>4.3719780000000004</v>
      </c>
    </row>
    <row r="4452" spans="1:4" x14ac:dyDescent="0.25">
      <c r="A4452" s="132">
        <v>16311</v>
      </c>
      <c r="B4452" t="s">
        <v>109</v>
      </c>
      <c r="C4452">
        <v>5.6436570000000001</v>
      </c>
      <c r="D4452">
        <v>4.0612599999999999</v>
      </c>
    </row>
    <row r="4453" spans="1:4" x14ac:dyDescent="0.25">
      <c r="A4453" s="132">
        <v>16313</v>
      </c>
      <c r="B4453" t="s">
        <v>109</v>
      </c>
      <c r="C4453">
        <v>5.5825750000000003</v>
      </c>
      <c r="D4453">
        <v>4.1454680000000002</v>
      </c>
    </row>
    <row r="4454" spans="1:4" x14ac:dyDescent="0.25">
      <c r="A4454" s="132">
        <v>16314</v>
      </c>
      <c r="B4454" t="s">
        <v>109</v>
      </c>
      <c r="C4454">
        <v>5.6159829999999999</v>
      </c>
      <c r="D4454">
        <v>3.9587189999999999</v>
      </c>
    </row>
    <row r="4455" spans="1:4" x14ac:dyDescent="0.25">
      <c r="A4455" s="132">
        <v>16316</v>
      </c>
      <c r="B4455" t="s">
        <v>109</v>
      </c>
      <c r="C4455">
        <v>5.6445270000000001</v>
      </c>
      <c r="D4455">
        <v>3.558764</v>
      </c>
    </row>
    <row r="4456" spans="1:4" x14ac:dyDescent="0.25">
      <c r="A4456" s="132">
        <v>16317</v>
      </c>
      <c r="B4456" t="s">
        <v>109</v>
      </c>
      <c r="C4456">
        <v>5.6036429999999999</v>
      </c>
      <c r="D4456">
        <v>4.2628469999999998</v>
      </c>
    </row>
    <row r="4457" spans="1:4" x14ac:dyDescent="0.25">
      <c r="A4457" s="132">
        <v>16319</v>
      </c>
      <c r="B4457" t="s">
        <v>109</v>
      </c>
      <c r="C4457">
        <v>5.6536730000000004</v>
      </c>
      <c r="D4457">
        <v>4.4003170000000003</v>
      </c>
    </row>
    <row r="4458" spans="1:4" x14ac:dyDescent="0.25">
      <c r="A4458" s="132">
        <v>16321</v>
      </c>
      <c r="B4458" t="s">
        <v>109</v>
      </c>
      <c r="C4458">
        <v>5.6202069999999997</v>
      </c>
      <c r="D4458">
        <v>4.2223850000000001</v>
      </c>
    </row>
    <row r="4459" spans="1:4" x14ac:dyDescent="0.25">
      <c r="A4459" s="132">
        <v>16323</v>
      </c>
      <c r="B4459" t="s">
        <v>109</v>
      </c>
      <c r="C4459">
        <v>5.6561310000000002</v>
      </c>
      <c r="D4459">
        <v>4.3592339999999998</v>
      </c>
    </row>
    <row r="4460" spans="1:4" x14ac:dyDescent="0.25">
      <c r="A4460" s="132">
        <v>16326</v>
      </c>
      <c r="B4460" t="s">
        <v>109</v>
      </c>
      <c r="C4460">
        <v>5.6279440000000003</v>
      </c>
      <c r="D4460">
        <v>4.2688090000000001</v>
      </c>
    </row>
    <row r="4461" spans="1:4" x14ac:dyDescent="0.25">
      <c r="A4461" s="132">
        <v>16327</v>
      </c>
      <c r="B4461" t="s">
        <v>109</v>
      </c>
      <c r="C4461">
        <v>5.5789759999999999</v>
      </c>
      <c r="D4461">
        <v>4.0272769999999998</v>
      </c>
    </row>
    <row r="4462" spans="1:4" x14ac:dyDescent="0.25">
      <c r="A4462" s="132">
        <v>16329</v>
      </c>
      <c r="B4462" t="s">
        <v>109</v>
      </c>
      <c r="C4462">
        <v>5.5777080000000003</v>
      </c>
      <c r="D4462">
        <v>4.0704289999999999</v>
      </c>
    </row>
    <row r="4463" spans="1:4" x14ac:dyDescent="0.25">
      <c r="A4463" s="132">
        <v>16331</v>
      </c>
      <c r="B4463" t="s">
        <v>109</v>
      </c>
      <c r="C4463">
        <v>5.6418379999999999</v>
      </c>
      <c r="D4463">
        <v>4.3762319999999999</v>
      </c>
    </row>
    <row r="4464" spans="1:4" x14ac:dyDescent="0.25">
      <c r="A4464" s="132">
        <v>16332</v>
      </c>
      <c r="B4464" t="s">
        <v>109</v>
      </c>
      <c r="C4464">
        <v>5.6224020000000001</v>
      </c>
      <c r="D4464">
        <v>4.2349959999999998</v>
      </c>
    </row>
    <row r="4465" spans="1:4" x14ac:dyDescent="0.25">
      <c r="A4465" s="132">
        <v>16333</v>
      </c>
      <c r="B4465" t="s">
        <v>109</v>
      </c>
      <c r="C4465">
        <v>5.4358599999999999</v>
      </c>
      <c r="D4465">
        <v>4.1701280000000001</v>
      </c>
    </row>
    <row r="4466" spans="1:4" x14ac:dyDescent="0.25">
      <c r="A4466" s="132">
        <v>16334</v>
      </c>
      <c r="B4466" t="s">
        <v>109</v>
      </c>
      <c r="C4466">
        <v>5.6411829999999998</v>
      </c>
      <c r="D4466">
        <v>4.3276469999999998</v>
      </c>
    </row>
    <row r="4467" spans="1:4" x14ac:dyDescent="0.25">
      <c r="A4467" s="132">
        <v>16335</v>
      </c>
      <c r="B4467" t="s">
        <v>109</v>
      </c>
      <c r="C4467">
        <v>5.6180199999999996</v>
      </c>
      <c r="D4467">
        <v>3.7364160000000002</v>
      </c>
    </row>
    <row r="4468" spans="1:4" x14ac:dyDescent="0.25">
      <c r="A4468" s="132">
        <v>16340</v>
      </c>
      <c r="B4468" t="s">
        <v>109</v>
      </c>
      <c r="C4468">
        <v>5.5750999999999999</v>
      </c>
      <c r="D4468">
        <v>4.0810389999999996</v>
      </c>
    </row>
    <row r="4469" spans="1:4" x14ac:dyDescent="0.25">
      <c r="A4469" s="132">
        <v>16341</v>
      </c>
      <c r="B4469" t="s">
        <v>109</v>
      </c>
      <c r="C4469">
        <v>5.62256</v>
      </c>
      <c r="D4469">
        <v>4.2778099999999997</v>
      </c>
    </row>
    <row r="4470" spans="1:4" x14ac:dyDescent="0.25">
      <c r="A4470" s="132">
        <v>16342</v>
      </c>
      <c r="B4470" t="s">
        <v>109</v>
      </c>
      <c r="C4470">
        <v>5.6629690000000004</v>
      </c>
      <c r="D4470">
        <v>4.2670019999999997</v>
      </c>
    </row>
    <row r="4471" spans="1:4" x14ac:dyDescent="0.25">
      <c r="A4471" s="132">
        <v>16345</v>
      </c>
      <c r="B4471" t="s">
        <v>109</v>
      </c>
      <c r="C4471">
        <v>5.5179010000000002</v>
      </c>
      <c r="D4471">
        <v>4.0447040000000003</v>
      </c>
    </row>
    <row r="4472" spans="1:4" x14ac:dyDescent="0.25">
      <c r="A4472" s="132">
        <v>16346</v>
      </c>
      <c r="B4472" t="s">
        <v>109</v>
      </c>
      <c r="C4472">
        <v>5.6600260000000002</v>
      </c>
      <c r="D4472">
        <v>4.4122510000000004</v>
      </c>
    </row>
    <row r="4473" spans="1:4" x14ac:dyDescent="0.25">
      <c r="A4473" s="132">
        <v>16347</v>
      </c>
      <c r="B4473" t="s">
        <v>109</v>
      </c>
      <c r="C4473">
        <v>5.5327330000000003</v>
      </c>
      <c r="D4473">
        <v>4.1631780000000003</v>
      </c>
    </row>
    <row r="4474" spans="1:4" x14ac:dyDescent="0.25">
      <c r="A4474" s="132">
        <v>16350</v>
      </c>
      <c r="B4474" t="s">
        <v>109</v>
      </c>
      <c r="C4474">
        <v>5.5630899999999999</v>
      </c>
      <c r="D4474">
        <v>4.0024899999999999</v>
      </c>
    </row>
    <row r="4475" spans="1:4" x14ac:dyDescent="0.25">
      <c r="A4475" s="132">
        <v>16351</v>
      </c>
      <c r="B4475" t="s">
        <v>109</v>
      </c>
      <c r="C4475">
        <v>5.6062779999999997</v>
      </c>
      <c r="D4475">
        <v>4.1601169999999996</v>
      </c>
    </row>
    <row r="4476" spans="1:4" x14ac:dyDescent="0.25">
      <c r="A4476" s="132">
        <v>16353</v>
      </c>
      <c r="B4476" t="s">
        <v>109</v>
      </c>
      <c r="C4476">
        <v>5.5983530000000004</v>
      </c>
      <c r="D4476">
        <v>4.2069330000000003</v>
      </c>
    </row>
    <row r="4477" spans="1:4" x14ac:dyDescent="0.25">
      <c r="A4477" s="132">
        <v>16354</v>
      </c>
      <c r="B4477" t="s">
        <v>109</v>
      </c>
      <c r="C4477">
        <v>5.5666570000000002</v>
      </c>
      <c r="D4477">
        <v>4.2137349999999998</v>
      </c>
    </row>
    <row r="4478" spans="1:4" x14ac:dyDescent="0.25">
      <c r="A4478" s="132">
        <v>16360</v>
      </c>
      <c r="B4478" t="s">
        <v>109</v>
      </c>
      <c r="C4478">
        <v>5.5729499999999996</v>
      </c>
      <c r="D4478">
        <v>4.0200509999999996</v>
      </c>
    </row>
    <row r="4479" spans="1:4" x14ac:dyDescent="0.25">
      <c r="A4479" s="132">
        <v>16362</v>
      </c>
      <c r="B4479" t="s">
        <v>109</v>
      </c>
      <c r="C4479">
        <v>5.639958</v>
      </c>
      <c r="D4479">
        <v>4.204561</v>
      </c>
    </row>
    <row r="4480" spans="1:4" x14ac:dyDescent="0.25">
      <c r="A4480" s="132">
        <v>16364</v>
      </c>
      <c r="B4480" t="s">
        <v>109</v>
      </c>
      <c r="C4480">
        <v>5.642849</v>
      </c>
      <c r="D4480">
        <v>4.3289999999999997</v>
      </c>
    </row>
    <row r="4481" spans="1:4" x14ac:dyDescent="0.25">
      <c r="A4481" s="132">
        <v>16365</v>
      </c>
      <c r="B4481" t="s">
        <v>109</v>
      </c>
      <c r="C4481">
        <v>5.547879</v>
      </c>
      <c r="D4481">
        <v>4.1009149999999996</v>
      </c>
    </row>
    <row r="4482" spans="1:4" x14ac:dyDescent="0.25">
      <c r="A4482" s="132">
        <v>16371</v>
      </c>
      <c r="B4482" t="s">
        <v>109</v>
      </c>
      <c r="C4482">
        <v>5.5815739999999998</v>
      </c>
      <c r="D4482">
        <v>4.0655979999999996</v>
      </c>
    </row>
    <row r="4483" spans="1:4" x14ac:dyDescent="0.25">
      <c r="A4483" s="132">
        <v>16372</v>
      </c>
      <c r="B4483" t="s">
        <v>109</v>
      </c>
      <c r="C4483">
        <v>5.6477810000000002</v>
      </c>
      <c r="D4483">
        <v>4.2916980000000002</v>
      </c>
    </row>
    <row r="4484" spans="1:4" x14ac:dyDescent="0.25">
      <c r="A4484" s="132">
        <v>16373</v>
      </c>
      <c r="B4484" t="s">
        <v>109</v>
      </c>
      <c r="C4484">
        <v>5.656072</v>
      </c>
      <c r="D4484">
        <v>4.3554440000000003</v>
      </c>
    </row>
    <row r="4485" spans="1:4" x14ac:dyDescent="0.25">
      <c r="A4485" s="132">
        <v>16374</v>
      </c>
      <c r="B4485" t="s">
        <v>109</v>
      </c>
      <c r="C4485">
        <v>5.6542260000000004</v>
      </c>
      <c r="D4485">
        <v>4.3718450000000004</v>
      </c>
    </row>
    <row r="4486" spans="1:4" x14ac:dyDescent="0.25">
      <c r="A4486" s="132">
        <v>16401</v>
      </c>
      <c r="B4486" t="s">
        <v>109</v>
      </c>
      <c r="C4486">
        <v>5.6977159999999998</v>
      </c>
      <c r="D4486">
        <v>3.2481749999999998</v>
      </c>
    </row>
    <row r="4487" spans="1:4" x14ac:dyDescent="0.25">
      <c r="A4487" s="132">
        <v>16402</v>
      </c>
      <c r="B4487" t="s">
        <v>109</v>
      </c>
      <c r="C4487">
        <v>5.5418050000000001</v>
      </c>
      <c r="D4487">
        <v>3.955355</v>
      </c>
    </row>
    <row r="4488" spans="1:4" x14ac:dyDescent="0.25">
      <c r="A4488" s="132">
        <v>16403</v>
      </c>
      <c r="B4488" t="s">
        <v>109</v>
      </c>
      <c r="C4488">
        <v>5.592625</v>
      </c>
      <c r="D4488">
        <v>3.7498779999999998</v>
      </c>
    </row>
    <row r="4489" spans="1:4" x14ac:dyDescent="0.25">
      <c r="A4489" s="132">
        <v>16404</v>
      </c>
      <c r="B4489" t="s">
        <v>109</v>
      </c>
      <c r="C4489">
        <v>5.5637499999999998</v>
      </c>
      <c r="D4489">
        <v>4.0606049999999998</v>
      </c>
    </row>
    <row r="4490" spans="1:4" x14ac:dyDescent="0.25">
      <c r="A4490" s="132">
        <v>16405</v>
      </c>
      <c r="B4490" t="s">
        <v>109</v>
      </c>
      <c r="C4490">
        <v>5.5113560000000001</v>
      </c>
      <c r="D4490">
        <v>3.9472450000000001</v>
      </c>
    </row>
    <row r="4491" spans="1:4" x14ac:dyDescent="0.25">
      <c r="A4491" s="132">
        <v>16406</v>
      </c>
      <c r="B4491" t="s">
        <v>109</v>
      </c>
      <c r="C4491">
        <v>5.6631590000000003</v>
      </c>
      <c r="D4491">
        <v>3.4150140000000002</v>
      </c>
    </row>
    <row r="4492" spans="1:4" x14ac:dyDescent="0.25">
      <c r="A4492" s="132">
        <v>16407</v>
      </c>
      <c r="B4492" t="s">
        <v>109</v>
      </c>
      <c r="C4492">
        <v>5.5118029999999996</v>
      </c>
      <c r="D4492">
        <v>3.9167230000000002</v>
      </c>
    </row>
    <row r="4493" spans="1:4" x14ac:dyDescent="0.25">
      <c r="A4493" s="132">
        <v>16410</v>
      </c>
      <c r="B4493" t="s">
        <v>109</v>
      </c>
      <c r="C4493">
        <v>5.6918569999999997</v>
      </c>
      <c r="D4493">
        <v>3.2735919999999998</v>
      </c>
    </row>
    <row r="4494" spans="1:4" x14ac:dyDescent="0.25">
      <c r="A4494" s="132">
        <v>16411</v>
      </c>
      <c r="B4494" t="s">
        <v>109</v>
      </c>
      <c r="C4494">
        <v>5.7166119999999996</v>
      </c>
      <c r="D4494">
        <v>3.1020699999999999</v>
      </c>
    </row>
    <row r="4495" spans="1:4" x14ac:dyDescent="0.25">
      <c r="A4495" s="132">
        <v>16412</v>
      </c>
      <c r="B4495" t="s">
        <v>109</v>
      </c>
      <c r="C4495">
        <v>5.636387</v>
      </c>
      <c r="D4495">
        <v>3.47851</v>
      </c>
    </row>
    <row r="4496" spans="1:4" x14ac:dyDescent="0.25">
      <c r="A4496" s="132">
        <v>16415</v>
      </c>
      <c r="B4496" t="s">
        <v>109</v>
      </c>
      <c r="C4496">
        <v>5.7208370000000004</v>
      </c>
      <c r="D4496">
        <v>3.1642440000000001</v>
      </c>
    </row>
    <row r="4497" spans="1:4" x14ac:dyDescent="0.25">
      <c r="A4497" s="132">
        <v>16417</v>
      </c>
      <c r="B4497" t="s">
        <v>109</v>
      </c>
      <c r="C4497">
        <v>5.7072640000000003</v>
      </c>
      <c r="D4497">
        <v>3.1999369999999998</v>
      </c>
    </row>
    <row r="4498" spans="1:4" x14ac:dyDescent="0.25">
      <c r="A4498" s="132">
        <v>16420</v>
      </c>
      <c r="B4498" t="s">
        <v>109</v>
      </c>
      <c r="C4498">
        <v>5.5348119999999996</v>
      </c>
      <c r="D4498">
        <v>4.1139219999999996</v>
      </c>
    </row>
    <row r="4499" spans="1:4" x14ac:dyDescent="0.25">
      <c r="A4499" s="132">
        <v>16421</v>
      </c>
      <c r="B4499" t="s">
        <v>109</v>
      </c>
      <c r="C4499">
        <v>5.6361860000000004</v>
      </c>
      <c r="D4499">
        <v>3.299674</v>
      </c>
    </row>
    <row r="4500" spans="1:4" x14ac:dyDescent="0.25">
      <c r="A4500" s="132">
        <v>16423</v>
      </c>
      <c r="B4500" t="s">
        <v>109</v>
      </c>
      <c r="C4500">
        <v>5.7240149999999996</v>
      </c>
      <c r="D4500">
        <v>3.1071460000000002</v>
      </c>
    </row>
    <row r="4501" spans="1:4" x14ac:dyDescent="0.25">
      <c r="A4501" s="132">
        <v>16424</v>
      </c>
      <c r="B4501" t="s">
        <v>109</v>
      </c>
      <c r="C4501">
        <v>5.661117</v>
      </c>
      <c r="D4501">
        <v>3.4060760000000001</v>
      </c>
    </row>
    <row r="4502" spans="1:4" x14ac:dyDescent="0.25">
      <c r="A4502" s="132">
        <v>16426</v>
      </c>
      <c r="B4502" t="s">
        <v>109</v>
      </c>
      <c r="C4502">
        <v>5.6654619999999998</v>
      </c>
      <c r="D4502">
        <v>3.355057</v>
      </c>
    </row>
    <row r="4503" spans="1:4" x14ac:dyDescent="0.25">
      <c r="A4503" s="132">
        <v>16428</v>
      </c>
      <c r="B4503" t="s">
        <v>109</v>
      </c>
      <c r="C4503">
        <v>5.5993810000000002</v>
      </c>
      <c r="D4503">
        <v>3.4155280000000001</v>
      </c>
    </row>
    <row r="4504" spans="1:4" x14ac:dyDescent="0.25">
      <c r="A4504" s="132">
        <v>16430</v>
      </c>
      <c r="B4504" t="s">
        <v>109</v>
      </c>
      <c r="C4504">
        <v>5.7206159999999997</v>
      </c>
      <c r="D4504">
        <v>3.080816</v>
      </c>
    </row>
    <row r="4505" spans="1:4" x14ac:dyDescent="0.25">
      <c r="A4505" s="132">
        <v>16433</v>
      </c>
      <c r="B4505" t="s">
        <v>109</v>
      </c>
      <c r="C4505">
        <v>5.6226409999999998</v>
      </c>
      <c r="D4505">
        <v>3.6586050000000001</v>
      </c>
    </row>
    <row r="4506" spans="1:4" x14ac:dyDescent="0.25">
      <c r="A4506" s="132">
        <v>16434</v>
      </c>
      <c r="B4506" t="s">
        <v>109</v>
      </c>
      <c r="C4506">
        <v>5.5327669999999998</v>
      </c>
      <c r="D4506">
        <v>4.0474170000000003</v>
      </c>
    </row>
    <row r="4507" spans="1:4" x14ac:dyDescent="0.25">
      <c r="A4507" s="132">
        <v>16435</v>
      </c>
      <c r="B4507" t="s">
        <v>109</v>
      </c>
      <c r="C4507">
        <v>5.6798979999999997</v>
      </c>
      <c r="D4507">
        <v>3.3246410000000002</v>
      </c>
    </row>
    <row r="4508" spans="1:4" x14ac:dyDescent="0.25">
      <c r="A4508" s="132">
        <v>16436</v>
      </c>
      <c r="B4508" t="s">
        <v>109</v>
      </c>
      <c r="C4508">
        <v>5.534154</v>
      </c>
      <c r="D4508">
        <v>4.0463829999999996</v>
      </c>
    </row>
    <row r="4509" spans="1:4" x14ac:dyDescent="0.25">
      <c r="A4509" s="132">
        <v>16438</v>
      </c>
      <c r="B4509" t="s">
        <v>109</v>
      </c>
      <c r="C4509">
        <v>5.545064</v>
      </c>
      <c r="D4509">
        <v>3.806905</v>
      </c>
    </row>
    <row r="4510" spans="1:4" x14ac:dyDescent="0.25">
      <c r="A4510" s="132">
        <v>16440</v>
      </c>
      <c r="B4510" t="s">
        <v>109</v>
      </c>
      <c r="C4510">
        <v>5.618684</v>
      </c>
      <c r="D4510">
        <v>3.6238459999999999</v>
      </c>
    </row>
    <row r="4511" spans="1:4" x14ac:dyDescent="0.25">
      <c r="A4511" s="132">
        <v>16441</v>
      </c>
      <c r="B4511" t="s">
        <v>109</v>
      </c>
      <c r="C4511">
        <v>5.5877299999999996</v>
      </c>
      <c r="D4511">
        <v>3.5773440000000001</v>
      </c>
    </row>
    <row r="4512" spans="1:4" x14ac:dyDescent="0.25">
      <c r="A4512" s="132">
        <v>16442</v>
      </c>
      <c r="B4512" t="s">
        <v>109</v>
      </c>
      <c r="C4512">
        <v>5.5169009999999998</v>
      </c>
      <c r="D4512">
        <v>3.647116</v>
      </c>
    </row>
    <row r="4513" spans="1:4" x14ac:dyDescent="0.25">
      <c r="A4513" s="132">
        <v>16443</v>
      </c>
      <c r="B4513" t="s">
        <v>109</v>
      </c>
      <c r="C4513">
        <v>5.7120519999999999</v>
      </c>
      <c r="D4513">
        <v>3.1304799999999999</v>
      </c>
    </row>
    <row r="4514" spans="1:4" x14ac:dyDescent="0.25">
      <c r="A4514" s="132">
        <v>16444</v>
      </c>
      <c r="B4514" t="s">
        <v>109</v>
      </c>
      <c r="C4514">
        <v>5.6181510000000001</v>
      </c>
      <c r="D4514">
        <v>3.5431270000000001</v>
      </c>
    </row>
    <row r="4515" spans="1:4" x14ac:dyDescent="0.25">
      <c r="A4515" s="132">
        <v>16501</v>
      </c>
      <c r="B4515" t="s">
        <v>109</v>
      </c>
      <c r="C4515">
        <v>5.7067589999999999</v>
      </c>
      <c r="D4515">
        <v>3.1930339999999999</v>
      </c>
    </row>
    <row r="4516" spans="1:4" x14ac:dyDescent="0.25">
      <c r="A4516" s="132">
        <v>16502</v>
      </c>
      <c r="B4516" t="s">
        <v>109</v>
      </c>
      <c r="C4516">
        <v>5.7116280000000001</v>
      </c>
      <c r="D4516">
        <v>3.1878380000000002</v>
      </c>
    </row>
    <row r="4517" spans="1:4" x14ac:dyDescent="0.25">
      <c r="A4517" s="132">
        <v>16503</v>
      </c>
      <c r="B4517" t="s">
        <v>109</v>
      </c>
      <c r="C4517">
        <v>5.6903600000000001</v>
      </c>
      <c r="D4517">
        <v>3.2157819999999999</v>
      </c>
    </row>
    <row r="4518" spans="1:4" x14ac:dyDescent="0.25">
      <c r="A4518" s="132">
        <v>16504</v>
      </c>
      <c r="B4518" t="s">
        <v>109</v>
      </c>
      <c r="C4518">
        <v>5.6808800000000002</v>
      </c>
      <c r="D4518">
        <v>3.2568899999999998</v>
      </c>
    </row>
    <row r="4519" spans="1:4" x14ac:dyDescent="0.25">
      <c r="A4519" s="132">
        <v>16505</v>
      </c>
      <c r="B4519" t="s">
        <v>109</v>
      </c>
      <c r="C4519">
        <v>5.7230920000000003</v>
      </c>
      <c r="D4519">
        <v>3.130414</v>
      </c>
    </row>
    <row r="4520" spans="1:4" x14ac:dyDescent="0.25">
      <c r="A4520" s="132">
        <v>16506</v>
      </c>
      <c r="B4520" t="s">
        <v>109</v>
      </c>
      <c r="C4520">
        <v>5.7184540000000004</v>
      </c>
      <c r="D4520">
        <v>3.191452</v>
      </c>
    </row>
    <row r="4521" spans="1:4" x14ac:dyDescent="0.25">
      <c r="A4521" s="132">
        <v>16507</v>
      </c>
      <c r="B4521" t="s">
        <v>109</v>
      </c>
      <c r="C4521">
        <v>5.7022089999999999</v>
      </c>
      <c r="D4521">
        <v>3.1774909999999998</v>
      </c>
    </row>
    <row r="4522" spans="1:4" x14ac:dyDescent="0.25">
      <c r="A4522" s="132">
        <v>16508</v>
      </c>
      <c r="B4522" t="s">
        <v>109</v>
      </c>
      <c r="C4522">
        <v>5.709454</v>
      </c>
      <c r="D4522">
        <v>3.2150340000000002</v>
      </c>
    </row>
    <row r="4523" spans="1:4" x14ac:dyDescent="0.25">
      <c r="A4523" s="132">
        <v>16509</v>
      </c>
      <c r="B4523" t="s">
        <v>109</v>
      </c>
      <c r="C4523">
        <v>5.6537379999999997</v>
      </c>
      <c r="D4523">
        <v>3.3500079999999999</v>
      </c>
    </row>
    <row r="4524" spans="1:4" x14ac:dyDescent="0.25">
      <c r="A4524" s="132">
        <v>16510</v>
      </c>
      <c r="B4524" t="s">
        <v>109</v>
      </c>
      <c r="C4524">
        <v>5.5988980000000002</v>
      </c>
      <c r="D4524">
        <v>3.394253</v>
      </c>
    </row>
    <row r="4525" spans="1:4" x14ac:dyDescent="0.25">
      <c r="A4525" s="132">
        <v>16511</v>
      </c>
      <c r="B4525" t="s">
        <v>109</v>
      </c>
      <c r="C4525">
        <v>5.6641940000000002</v>
      </c>
      <c r="D4525">
        <v>3.2377410000000002</v>
      </c>
    </row>
    <row r="4526" spans="1:4" x14ac:dyDescent="0.25">
      <c r="A4526" s="132">
        <v>16565</v>
      </c>
      <c r="B4526" t="s">
        <v>109</v>
      </c>
      <c r="C4526">
        <v>5.7063560000000004</v>
      </c>
      <c r="D4526">
        <v>3.2492740000000002</v>
      </c>
    </row>
    <row r="4527" spans="1:4" x14ac:dyDescent="0.25">
      <c r="A4527" s="132">
        <v>16601</v>
      </c>
      <c r="B4527" t="s">
        <v>107</v>
      </c>
      <c r="C4527">
        <v>5.4251100000000001</v>
      </c>
      <c r="D4527">
        <v>3.657286</v>
      </c>
    </row>
    <row r="4528" spans="1:4" x14ac:dyDescent="0.25">
      <c r="A4528" s="132">
        <v>16602</v>
      </c>
      <c r="B4528" t="s">
        <v>109</v>
      </c>
      <c r="C4528">
        <v>5.658334</v>
      </c>
      <c r="D4528">
        <v>3.7134100000000001</v>
      </c>
    </row>
    <row r="4529" spans="1:4" x14ac:dyDescent="0.25">
      <c r="A4529" s="132">
        <v>16611</v>
      </c>
      <c r="B4529" t="s">
        <v>109</v>
      </c>
      <c r="C4529">
        <v>5.8059820000000002</v>
      </c>
      <c r="D4529">
        <v>3.4673609999999999</v>
      </c>
    </row>
    <row r="4530" spans="1:4" x14ac:dyDescent="0.25">
      <c r="A4530" s="132">
        <v>16613</v>
      </c>
      <c r="B4530" t="s">
        <v>107</v>
      </c>
      <c r="C4530">
        <v>5.3926030000000003</v>
      </c>
      <c r="D4530">
        <v>3.766937</v>
      </c>
    </row>
    <row r="4531" spans="1:4" x14ac:dyDescent="0.25">
      <c r="A4531" s="132">
        <v>16616</v>
      </c>
      <c r="B4531" t="s">
        <v>109</v>
      </c>
      <c r="C4531">
        <v>5.6011949999999997</v>
      </c>
      <c r="D4531">
        <v>3.8566720000000001</v>
      </c>
    </row>
    <row r="4532" spans="1:4" x14ac:dyDescent="0.25">
      <c r="A4532" s="132">
        <v>16617</v>
      </c>
      <c r="B4532" t="s">
        <v>109</v>
      </c>
      <c r="C4532">
        <v>5.5909620000000002</v>
      </c>
      <c r="D4532">
        <v>3.7683469999999999</v>
      </c>
    </row>
    <row r="4533" spans="1:4" x14ac:dyDescent="0.25">
      <c r="A4533" s="132">
        <v>16620</v>
      </c>
      <c r="B4533" t="s">
        <v>109</v>
      </c>
      <c r="C4533">
        <v>5.5992920000000002</v>
      </c>
      <c r="D4533">
        <v>3.788872</v>
      </c>
    </row>
    <row r="4534" spans="1:4" x14ac:dyDescent="0.25">
      <c r="A4534" s="132">
        <v>16621</v>
      </c>
      <c r="B4534" t="s">
        <v>109</v>
      </c>
      <c r="C4534">
        <v>5.6863089999999996</v>
      </c>
      <c r="D4534">
        <v>3.424982</v>
      </c>
    </row>
    <row r="4535" spans="1:4" x14ac:dyDescent="0.25">
      <c r="A4535" s="132">
        <v>16622</v>
      </c>
      <c r="B4535" t="s">
        <v>109</v>
      </c>
      <c r="C4535">
        <v>5.7757379999999996</v>
      </c>
      <c r="D4535">
        <v>3.3923570000000001</v>
      </c>
    </row>
    <row r="4536" spans="1:4" x14ac:dyDescent="0.25">
      <c r="A4536" s="132">
        <v>16623</v>
      </c>
      <c r="B4536" t="s">
        <v>109</v>
      </c>
      <c r="C4536">
        <v>5.7663460000000004</v>
      </c>
      <c r="D4536">
        <v>3.3933930000000001</v>
      </c>
    </row>
    <row r="4537" spans="1:4" x14ac:dyDescent="0.25">
      <c r="A4537" s="132">
        <v>16625</v>
      </c>
      <c r="B4537" t="s">
        <v>107</v>
      </c>
      <c r="C4537">
        <v>5.4367700000000001</v>
      </c>
      <c r="D4537">
        <v>3.5985939999999998</v>
      </c>
    </row>
    <row r="4538" spans="1:4" x14ac:dyDescent="0.25">
      <c r="A4538" s="132">
        <v>16627</v>
      </c>
      <c r="B4538" t="s">
        <v>109</v>
      </c>
      <c r="C4538">
        <v>5.6033730000000004</v>
      </c>
      <c r="D4538">
        <v>3.8990550000000002</v>
      </c>
    </row>
    <row r="4539" spans="1:4" x14ac:dyDescent="0.25">
      <c r="A4539" s="132">
        <v>16630</v>
      </c>
      <c r="B4539" t="s">
        <v>107</v>
      </c>
      <c r="C4539">
        <v>5.3552099999999996</v>
      </c>
      <c r="D4539">
        <v>3.7932239999999999</v>
      </c>
    </row>
    <row r="4540" spans="1:4" x14ac:dyDescent="0.25">
      <c r="A4540" s="132">
        <v>16634</v>
      </c>
      <c r="B4540" t="s">
        <v>109</v>
      </c>
      <c r="C4540">
        <v>5.6811790000000002</v>
      </c>
      <c r="D4540">
        <v>3.4335300000000002</v>
      </c>
    </row>
    <row r="4541" spans="1:4" x14ac:dyDescent="0.25">
      <c r="A4541" s="132">
        <v>16635</v>
      </c>
      <c r="B4541" t="s">
        <v>107</v>
      </c>
      <c r="C4541">
        <v>5.439476</v>
      </c>
      <c r="D4541">
        <v>3.5999889999999999</v>
      </c>
    </row>
    <row r="4542" spans="1:4" x14ac:dyDescent="0.25">
      <c r="A4542" s="132">
        <v>16636</v>
      </c>
      <c r="B4542" t="s">
        <v>107</v>
      </c>
      <c r="C4542">
        <v>5.3989310000000001</v>
      </c>
      <c r="D4542">
        <v>3.7621069999999999</v>
      </c>
    </row>
    <row r="4543" spans="1:4" x14ac:dyDescent="0.25">
      <c r="A4543" s="132">
        <v>16637</v>
      </c>
      <c r="B4543" t="s">
        <v>107</v>
      </c>
      <c r="C4543">
        <v>5.4839820000000001</v>
      </c>
      <c r="D4543">
        <v>3.488861</v>
      </c>
    </row>
    <row r="4544" spans="1:4" x14ac:dyDescent="0.25">
      <c r="A4544" s="132">
        <v>16639</v>
      </c>
      <c r="B4544" t="s">
        <v>109</v>
      </c>
      <c r="C4544">
        <v>5.5728869999999997</v>
      </c>
      <c r="D4544">
        <v>3.8647740000000002</v>
      </c>
    </row>
    <row r="4545" spans="1:4" x14ac:dyDescent="0.25">
      <c r="A4545" s="132">
        <v>16640</v>
      </c>
      <c r="B4545" t="s">
        <v>109</v>
      </c>
      <c r="C4545">
        <v>5.5918760000000001</v>
      </c>
      <c r="D4545">
        <v>3.9522140000000001</v>
      </c>
    </row>
    <row r="4546" spans="1:4" x14ac:dyDescent="0.25">
      <c r="A4546" s="132">
        <v>16641</v>
      </c>
      <c r="B4546" t="s">
        <v>107</v>
      </c>
      <c r="C4546">
        <v>5.371111</v>
      </c>
      <c r="D4546">
        <v>3.789288</v>
      </c>
    </row>
    <row r="4547" spans="1:4" x14ac:dyDescent="0.25">
      <c r="A4547" s="132">
        <v>16645</v>
      </c>
      <c r="B4547" t="s">
        <v>109</v>
      </c>
      <c r="C4547">
        <v>5.6120950000000001</v>
      </c>
      <c r="D4547">
        <v>3.8818800000000002</v>
      </c>
    </row>
    <row r="4548" spans="1:4" x14ac:dyDescent="0.25">
      <c r="A4548" s="132">
        <v>16646</v>
      </c>
      <c r="B4548" t="s">
        <v>107</v>
      </c>
      <c r="C4548">
        <v>5.4508299999999998</v>
      </c>
      <c r="D4548">
        <v>3.8751950000000002</v>
      </c>
    </row>
    <row r="4549" spans="1:4" x14ac:dyDescent="0.25">
      <c r="A4549" s="132">
        <v>16647</v>
      </c>
      <c r="B4549" t="s">
        <v>109</v>
      </c>
      <c r="C4549">
        <v>5.81046</v>
      </c>
      <c r="D4549">
        <v>3.418377</v>
      </c>
    </row>
    <row r="4550" spans="1:4" x14ac:dyDescent="0.25">
      <c r="A4550" s="132">
        <v>16648</v>
      </c>
      <c r="B4550" t="s">
        <v>109</v>
      </c>
      <c r="C4550">
        <v>5.7437639999999996</v>
      </c>
      <c r="D4550">
        <v>3.6056240000000002</v>
      </c>
    </row>
    <row r="4551" spans="1:4" x14ac:dyDescent="0.25">
      <c r="A4551" s="132">
        <v>16650</v>
      </c>
      <c r="B4551" t="s">
        <v>107</v>
      </c>
      <c r="C4551">
        <v>5.5658079999999996</v>
      </c>
      <c r="D4551">
        <v>3.312052</v>
      </c>
    </row>
    <row r="4552" spans="1:4" x14ac:dyDescent="0.25">
      <c r="A4552" s="132">
        <v>16651</v>
      </c>
      <c r="B4552" t="s">
        <v>109</v>
      </c>
      <c r="C4552">
        <v>5.6066880000000001</v>
      </c>
      <c r="D4552">
        <v>3.8058399999999999</v>
      </c>
    </row>
    <row r="4553" spans="1:4" x14ac:dyDescent="0.25">
      <c r="A4553" s="132">
        <v>16652</v>
      </c>
      <c r="B4553" t="s">
        <v>109</v>
      </c>
      <c r="C4553">
        <v>5.8227399999999996</v>
      </c>
      <c r="D4553">
        <v>3.4105080000000001</v>
      </c>
    </row>
    <row r="4554" spans="1:4" x14ac:dyDescent="0.25">
      <c r="A4554" s="132">
        <v>16655</v>
      </c>
      <c r="B4554" t="s">
        <v>107</v>
      </c>
      <c r="C4554">
        <v>5.4369350000000001</v>
      </c>
      <c r="D4554">
        <v>3.6145529999999999</v>
      </c>
    </row>
    <row r="4555" spans="1:4" x14ac:dyDescent="0.25">
      <c r="A4555" s="132">
        <v>16656</v>
      </c>
      <c r="B4555" t="s">
        <v>109</v>
      </c>
      <c r="C4555">
        <v>5.6156189999999997</v>
      </c>
      <c r="D4555">
        <v>3.9197630000000001</v>
      </c>
    </row>
    <row r="4556" spans="1:4" x14ac:dyDescent="0.25">
      <c r="A4556" s="132">
        <v>16657</v>
      </c>
      <c r="B4556" t="s">
        <v>109</v>
      </c>
      <c r="C4556">
        <v>5.7526580000000003</v>
      </c>
      <c r="D4556">
        <v>3.448188</v>
      </c>
    </row>
    <row r="4557" spans="1:4" x14ac:dyDescent="0.25">
      <c r="A4557" s="132">
        <v>16659</v>
      </c>
      <c r="B4557" t="s">
        <v>107</v>
      </c>
      <c r="C4557">
        <v>5.5471550000000001</v>
      </c>
      <c r="D4557">
        <v>3.3406959999999999</v>
      </c>
    </row>
    <row r="4558" spans="1:4" x14ac:dyDescent="0.25">
      <c r="A4558" s="132">
        <v>16661</v>
      </c>
      <c r="B4558" t="s">
        <v>109</v>
      </c>
      <c r="C4558">
        <v>5.6164550000000002</v>
      </c>
      <c r="D4558">
        <v>3.8487960000000001</v>
      </c>
    </row>
    <row r="4559" spans="1:4" x14ac:dyDescent="0.25">
      <c r="A4559" s="132">
        <v>16662</v>
      </c>
      <c r="B4559" t="s">
        <v>107</v>
      </c>
      <c r="C4559">
        <v>5.5332850000000002</v>
      </c>
      <c r="D4559">
        <v>3.344792</v>
      </c>
    </row>
    <row r="4560" spans="1:4" x14ac:dyDescent="0.25">
      <c r="A4560" s="132">
        <v>16664</v>
      </c>
      <c r="B4560" t="s">
        <v>107</v>
      </c>
      <c r="C4560">
        <v>5.5306730000000002</v>
      </c>
      <c r="D4560">
        <v>3.383003</v>
      </c>
    </row>
    <row r="4561" spans="1:4" x14ac:dyDescent="0.25">
      <c r="A4561" s="132">
        <v>16666</v>
      </c>
      <c r="B4561" t="s">
        <v>109</v>
      </c>
      <c r="C4561">
        <v>5.5952349999999997</v>
      </c>
      <c r="D4561">
        <v>3.7668509999999999</v>
      </c>
    </row>
    <row r="4562" spans="1:4" x14ac:dyDescent="0.25">
      <c r="A4562" s="132">
        <v>16667</v>
      </c>
      <c r="B4562" t="s">
        <v>107</v>
      </c>
      <c r="C4562">
        <v>5.5061640000000001</v>
      </c>
      <c r="D4562">
        <v>3.495282</v>
      </c>
    </row>
    <row r="4563" spans="1:4" x14ac:dyDescent="0.25">
      <c r="A4563" s="132">
        <v>16668</v>
      </c>
      <c r="B4563" t="s">
        <v>107</v>
      </c>
      <c r="C4563">
        <v>5.4127409999999996</v>
      </c>
      <c r="D4563">
        <v>3.8287110000000002</v>
      </c>
    </row>
    <row r="4564" spans="1:4" x14ac:dyDescent="0.25">
      <c r="A4564" s="132">
        <v>16669</v>
      </c>
      <c r="B4564" t="s">
        <v>109</v>
      </c>
      <c r="C4564">
        <v>5.8114540000000003</v>
      </c>
      <c r="D4564">
        <v>3.4362870000000001</v>
      </c>
    </row>
    <row r="4565" spans="1:4" x14ac:dyDescent="0.25">
      <c r="A4565" s="132">
        <v>16671</v>
      </c>
      <c r="B4565" t="s">
        <v>109</v>
      </c>
      <c r="C4565">
        <v>5.6046889999999996</v>
      </c>
      <c r="D4565">
        <v>3.8196780000000001</v>
      </c>
    </row>
    <row r="4566" spans="1:4" x14ac:dyDescent="0.25">
      <c r="A4566" s="132">
        <v>16673</v>
      </c>
      <c r="B4566" t="s">
        <v>107</v>
      </c>
      <c r="C4566">
        <v>5.5202739999999997</v>
      </c>
      <c r="D4566">
        <v>3.3976449999999998</v>
      </c>
    </row>
    <row r="4567" spans="1:4" x14ac:dyDescent="0.25">
      <c r="A4567" s="132">
        <v>16674</v>
      </c>
      <c r="B4567" t="s">
        <v>109</v>
      </c>
      <c r="C4567">
        <v>5.6958760000000002</v>
      </c>
      <c r="D4567">
        <v>3.410482</v>
      </c>
    </row>
    <row r="4568" spans="1:4" x14ac:dyDescent="0.25">
      <c r="A4568" s="132">
        <v>16678</v>
      </c>
      <c r="B4568" t="s">
        <v>107</v>
      </c>
      <c r="C4568">
        <v>5.5432930000000002</v>
      </c>
      <c r="D4568">
        <v>3.3163670000000001</v>
      </c>
    </row>
    <row r="4569" spans="1:4" x14ac:dyDescent="0.25">
      <c r="A4569" s="132">
        <v>16679</v>
      </c>
      <c r="B4569" t="s">
        <v>109</v>
      </c>
      <c r="C4569">
        <v>5.6942199999999996</v>
      </c>
      <c r="D4569">
        <v>3.4295499999999999</v>
      </c>
    </row>
    <row r="4570" spans="1:4" x14ac:dyDescent="0.25">
      <c r="A4570" s="132">
        <v>16680</v>
      </c>
      <c r="B4570" t="s">
        <v>109</v>
      </c>
      <c r="C4570">
        <v>5.5910390000000003</v>
      </c>
      <c r="D4570">
        <v>3.8260070000000002</v>
      </c>
    </row>
    <row r="4571" spans="1:4" x14ac:dyDescent="0.25">
      <c r="A4571" s="132">
        <v>16683</v>
      </c>
      <c r="B4571" t="s">
        <v>109</v>
      </c>
      <c r="C4571">
        <v>5.7693849999999998</v>
      </c>
      <c r="D4571">
        <v>3.4964</v>
      </c>
    </row>
    <row r="4572" spans="1:4" x14ac:dyDescent="0.25">
      <c r="A4572" s="132">
        <v>16685</v>
      </c>
      <c r="B4572" t="s">
        <v>109</v>
      </c>
      <c r="C4572">
        <v>5.7036790000000002</v>
      </c>
      <c r="D4572">
        <v>3.4234469999999999</v>
      </c>
    </row>
    <row r="4573" spans="1:4" x14ac:dyDescent="0.25">
      <c r="A4573" s="132">
        <v>16686</v>
      </c>
      <c r="B4573" t="s">
        <v>109</v>
      </c>
      <c r="C4573">
        <v>5.6596539999999997</v>
      </c>
      <c r="D4573">
        <v>3.6441309999999998</v>
      </c>
    </row>
    <row r="4574" spans="1:4" x14ac:dyDescent="0.25">
      <c r="A4574" s="132">
        <v>16689</v>
      </c>
      <c r="B4574" t="s">
        <v>109</v>
      </c>
      <c r="C4574">
        <v>5.730448</v>
      </c>
      <c r="D4574">
        <v>3.3814579999999999</v>
      </c>
    </row>
    <row r="4575" spans="1:4" x14ac:dyDescent="0.25">
      <c r="A4575" s="132">
        <v>16691</v>
      </c>
      <c r="B4575" t="s">
        <v>109</v>
      </c>
      <c r="C4575">
        <v>5.7140630000000003</v>
      </c>
      <c r="D4575">
        <v>3.4039959999999998</v>
      </c>
    </row>
    <row r="4576" spans="1:4" x14ac:dyDescent="0.25">
      <c r="A4576" s="132">
        <v>16692</v>
      </c>
      <c r="B4576" t="s">
        <v>107</v>
      </c>
      <c r="C4576">
        <v>5.4947569999999999</v>
      </c>
      <c r="D4576">
        <v>3.8703780000000001</v>
      </c>
    </row>
    <row r="4577" spans="1:4" x14ac:dyDescent="0.25">
      <c r="A4577" s="132">
        <v>16693</v>
      </c>
      <c r="B4577" t="s">
        <v>109</v>
      </c>
      <c r="C4577">
        <v>5.77827</v>
      </c>
      <c r="D4577">
        <v>3.5051679999999998</v>
      </c>
    </row>
    <row r="4578" spans="1:4" x14ac:dyDescent="0.25">
      <c r="A4578" s="132">
        <v>16695</v>
      </c>
      <c r="B4578" t="s">
        <v>107</v>
      </c>
      <c r="C4578">
        <v>5.5369539999999997</v>
      </c>
      <c r="D4578">
        <v>3.3438720000000002</v>
      </c>
    </row>
    <row r="4579" spans="1:4" x14ac:dyDescent="0.25">
      <c r="A4579" s="132">
        <v>16701</v>
      </c>
      <c r="B4579" t="s">
        <v>109</v>
      </c>
      <c r="C4579">
        <v>5.3795859999999998</v>
      </c>
      <c r="D4579">
        <v>4.1103699999999996</v>
      </c>
    </row>
    <row r="4580" spans="1:4" x14ac:dyDescent="0.25">
      <c r="A4580" s="132">
        <v>16720</v>
      </c>
      <c r="B4580" t="s">
        <v>109</v>
      </c>
      <c r="C4580">
        <v>5.4074790000000004</v>
      </c>
      <c r="D4580">
        <v>3.74742</v>
      </c>
    </row>
    <row r="4581" spans="1:4" x14ac:dyDescent="0.25">
      <c r="A4581" s="132">
        <v>16724</v>
      </c>
      <c r="B4581" t="s">
        <v>109</v>
      </c>
      <c r="C4581">
        <v>5.3924219999999998</v>
      </c>
      <c r="D4581">
        <v>3.9481190000000002</v>
      </c>
    </row>
    <row r="4582" spans="1:4" x14ac:dyDescent="0.25">
      <c r="A4582" s="132">
        <v>16726</v>
      </c>
      <c r="B4582" t="s">
        <v>109</v>
      </c>
      <c r="C4582">
        <v>5.3456900000000003</v>
      </c>
      <c r="D4582">
        <v>4.1309300000000002</v>
      </c>
    </row>
    <row r="4583" spans="1:4" x14ac:dyDescent="0.25">
      <c r="A4583" s="132">
        <v>16727</v>
      </c>
      <c r="B4583" t="s">
        <v>109</v>
      </c>
      <c r="C4583">
        <v>5.3949319999999998</v>
      </c>
      <c r="D4583">
        <v>3.9985170000000001</v>
      </c>
    </row>
    <row r="4584" spans="1:4" x14ac:dyDescent="0.25">
      <c r="A4584" s="132">
        <v>16729</v>
      </c>
      <c r="B4584" t="s">
        <v>109</v>
      </c>
      <c r="C4584">
        <v>5.4095089999999999</v>
      </c>
      <c r="D4584">
        <v>3.9803769999999998</v>
      </c>
    </row>
    <row r="4585" spans="1:4" x14ac:dyDescent="0.25">
      <c r="A4585" s="132">
        <v>16731</v>
      </c>
      <c r="B4585" t="s">
        <v>109</v>
      </c>
      <c r="C4585">
        <v>5.4235350000000002</v>
      </c>
      <c r="D4585">
        <v>3.9076080000000002</v>
      </c>
    </row>
    <row r="4586" spans="1:4" x14ac:dyDescent="0.25">
      <c r="A4586" s="132">
        <v>16732</v>
      </c>
      <c r="B4586" t="s">
        <v>109</v>
      </c>
      <c r="C4586">
        <v>5.3635900000000003</v>
      </c>
      <c r="D4586">
        <v>4.0969720000000001</v>
      </c>
    </row>
    <row r="4587" spans="1:4" x14ac:dyDescent="0.25">
      <c r="A4587" s="132">
        <v>16734</v>
      </c>
      <c r="B4587" t="s">
        <v>109</v>
      </c>
      <c r="C4587">
        <v>5.4657080000000002</v>
      </c>
      <c r="D4587">
        <v>4.1806749999999999</v>
      </c>
    </row>
    <row r="4588" spans="1:4" x14ac:dyDescent="0.25">
      <c r="A4588" s="132">
        <v>16735</v>
      </c>
      <c r="B4588" t="s">
        <v>109</v>
      </c>
      <c r="C4588">
        <v>5.3887179999999999</v>
      </c>
      <c r="D4588">
        <v>4.1818280000000003</v>
      </c>
    </row>
    <row r="4589" spans="1:4" x14ac:dyDescent="0.25">
      <c r="A4589" s="132">
        <v>16738</v>
      </c>
      <c r="B4589" t="s">
        <v>109</v>
      </c>
      <c r="C4589">
        <v>5.3328990000000003</v>
      </c>
      <c r="D4589">
        <v>4.1690550000000002</v>
      </c>
    </row>
    <row r="4590" spans="1:4" x14ac:dyDescent="0.25">
      <c r="A4590" s="132">
        <v>16740</v>
      </c>
      <c r="B4590" t="s">
        <v>109</v>
      </c>
      <c r="C4590">
        <v>5.3352959999999996</v>
      </c>
      <c r="D4590">
        <v>4.1458950000000003</v>
      </c>
    </row>
    <row r="4591" spans="1:4" x14ac:dyDescent="0.25">
      <c r="A4591" s="132">
        <v>16743</v>
      </c>
      <c r="B4591" t="s">
        <v>109</v>
      </c>
      <c r="C4591">
        <v>5.3706259999999997</v>
      </c>
      <c r="D4591">
        <v>3.9045070000000002</v>
      </c>
    </row>
    <row r="4592" spans="1:4" x14ac:dyDescent="0.25">
      <c r="A4592" s="132">
        <v>16744</v>
      </c>
      <c r="B4592" t="s">
        <v>109</v>
      </c>
      <c r="C4592">
        <v>5.3615259999999996</v>
      </c>
      <c r="D4592">
        <v>4.1057129999999997</v>
      </c>
    </row>
    <row r="4593" spans="1:4" x14ac:dyDescent="0.25">
      <c r="A4593" s="132">
        <v>16745</v>
      </c>
      <c r="B4593" t="s">
        <v>109</v>
      </c>
      <c r="C4593">
        <v>5.4204150000000002</v>
      </c>
      <c r="D4593">
        <v>3.976213</v>
      </c>
    </row>
    <row r="4594" spans="1:4" x14ac:dyDescent="0.25">
      <c r="A4594" s="132">
        <v>16746</v>
      </c>
      <c r="B4594" t="s">
        <v>109</v>
      </c>
      <c r="C4594">
        <v>5.3627450000000003</v>
      </c>
      <c r="D4594">
        <v>3.8367840000000002</v>
      </c>
    </row>
    <row r="4595" spans="1:4" x14ac:dyDescent="0.25">
      <c r="A4595" s="132">
        <v>16748</v>
      </c>
      <c r="B4595" t="s">
        <v>109</v>
      </c>
      <c r="C4595">
        <v>5.3467560000000001</v>
      </c>
      <c r="D4595">
        <v>3.7945700000000002</v>
      </c>
    </row>
    <row r="4596" spans="1:4" x14ac:dyDescent="0.25">
      <c r="A4596" s="132">
        <v>16749</v>
      </c>
      <c r="B4596" t="s">
        <v>109</v>
      </c>
      <c r="C4596">
        <v>5.3632470000000003</v>
      </c>
      <c r="D4596">
        <v>4.0528300000000002</v>
      </c>
    </row>
    <row r="4597" spans="1:4" x14ac:dyDescent="0.25">
      <c r="A4597" s="132">
        <v>16750</v>
      </c>
      <c r="B4597" t="s">
        <v>109</v>
      </c>
      <c r="C4597">
        <v>5.3897680000000001</v>
      </c>
      <c r="D4597">
        <v>3.9030079999999998</v>
      </c>
    </row>
    <row r="4598" spans="1:4" x14ac:dyDescent="0.25">
      <c r="A4598" s="132">
        <v>16801</v>
      </c>
      <c r="B4598" t="s">
        <v>109</v>
      </c>
      <c r="C4598">
        <v>5.7246249999999996</v>
      </c>
      <c r="D4598">
        <v>3.493646</v>
      </c>
    </row>
    <row r="4599" spans="1:4" x14ac:dyDescent="0.25">
      <c r="A4599" s="132">
        <v>16802</v>
      </c>
      <c r="B4599" t="s">
        <v>109</v>
      </c>
      <c r="C4599">
        <v>5.7159240000000002</v>
      </c>
      <c r="D4599">
        <v>3.5022280000000001</v>
      </c>
    </row>
    <row r="4600" spans="1:4" x14ac:dyDescent="0.25">
      <c r="A4600" s="132">
        <v>16803</v>
      </c>
      <c r="B4600" t="s">
        <v>109</v>
      </c>
      <c r="C4600">
        <v>5.7173119999999997</v>
      </c>
      <c r="D4600">
        <v>3.50434</v>
      </c>
    </row>
    <row r="4601" spans="1:4" x14ac:dyDescent="0.25">
      <c r="A4601" s="132">
        <v>16820</v>
      </c>
      <c r="B4601" t="s">
        <v>109</v>
      </c>
      <c r="C4601">
        <v>5.6085070000000004</v>
      </c>
      <c r="D4601">
        <v>3.5738370000000002</v>
      </c>
    </row>
    <row r="4602" spans="1:4" x14ac:dyDescent="0.25">
      <c r="A4602" s="132">
        <v>16821</v>
      </c>
      <c r="B4602" t="s">
        <v>109</v>
      </c>
      <c r="C4602">
        <v>5.5766530000000003</v>
      </c>
      <c r="D4602">
        <v>3.7144360000000001</v>
      </c>
    </row>
    <row r="4603" spans="1:4" x14ac:dyDescent="0.25">
      <c r="A4603" s="132">
        <v>16822</v>
      </c>
      <c r="B4603" t="s">
        <v>109</v>
      </c>
      <c r="C4603">
        <v>5.6134570000000004</v>
      </c>
      <c r="D4603">
        <v>3.5488590000000002</v>
      </c>
    </row>
    <row r="4604" spans="1:4" x14ac:dyDescent="0.25">
      <c r="A4604" s="132">
        <v>16823</v>
      </c>
      <c r="B4604" t="s">
        <v>109</v>
      </c>
      <c r="C4604">
        <v>5.7168130000000001</v>
      </c>
      <c r="D4604">
        <v>3.5047549999999998</v>
      </c>
    </row>
    <row r="4605" spans="1:4" x14ac:dyDescent="0.25">
      <c r="A4605" s="132">
        <v>16827</v>
      </c>
      <c r="B4605" t="s">
        <v>109</v>
      </c>
      <c r="C4605">
        <v>5.7077400000000003</v>
      </c>
      <c r="D4605">
        <v>3.4988890000000001</v>
      </c>
    </row>
    <row r="4606" spans="1:4" x14ac:dyDescent="0.25">
      <c r="A4606" s="132">
        <v>16828</v>
      </c>
      <c r="B4606" t="s">
        <v>109</v>
      </c>
      <c r="C4606">
        <v>5.7244960000000003</v>
      </c>
      <c r="D4606">
        <v>3.4916930000000002</v>
      </c>
    </row>
    <row r="4607" spans="1:4" x14ac:dyDescent="0.25">
      <c r="A4607" s="132">
        <v>16829</v>
      </c>
      <c r="B4607" t="s">
        <v>109</v>
      </c>
      <c r="C4607">
        <v>5.5953220000000004</v>
      </c>
      <c r="D4607">
        <v>3.6066060000000002</v>
      </c>
    </row>
    <row r="4608" spans="1:4" x14ac:dyDescent="0.25">
      <c r="A4608" s="132">
        <v>16830</v>
      </c>
      <c r="B4608" t="s">
        <v>109</v>
      </c>
      <c r="C4608">
        <v>5.5440319999999996</v>
      </c>
      <c r="D4608">
        <v>3.8744839999999998</v>
      </c>
    </row>
    <row r="4609" spans="1:4" x14ac:dyDescent="0.25">
      <c r="A4609" s="132">
        <v>16832</v>
      </c>
      <c r="B4609" t="s">
        <v>109</v>
      </c>
      <c r="C4609">
        <v>5.6808059999999996</v>
      </c>
      <c r="D4609">
        <v>3.531107</v>
      </c>
    </row>
    <row r="4610" spans="1:4" x14ac:dyDescent="0.25">
      <c r="A4610" s="132">
        <v>16833</v>
      </c>
      <c r="B4610" t="s">
        <v>109</v>
      </c>
      <c r="C4610">
        <v>5.5934980000000003</v>
      </c>
      <c r="D4610">
        <v>3.8910529999999999</v>
      </c>
    </row>
    <row r="4611" spans="1:4" x14ac:dyDescent="0.25">
      <c r="A4611" s="132">
        <v>16836</v>
      </c>
      <c r="B4611" t="s">
        <v>109</v>
      </c>
      <c r="C4611">
        <v>5.5593870000000001</v>
      </c>
      <c r="D4611">
        <v>3.7913990000000002</v>
      </c>
    </row>
    <row r="4612" spans="1:4" x14ac:dyDescent="0.25">
      <c r="A4612" s="132">
        <v>16837</v>
      </c>
      <c r="B4612" t="s">
        <v>109</v>
      </c>
      <c r="C4612">
        <v>5.6166729999999996</v>
      </c>
      <c r="D4612">
        <v>3.8491369999999998</v>
      </c>
    </row>
    <row r="4613" spans="1:4" x14ac:dyDescent="0.25">
      <c r="A4613" s="132">
        <v>16838</v>
      </c>
      <c r="B4613" t="s">
        <v>109</v>
      </c>
      <c r="C4613">
        <v>5.5641759999999998</v>
      </c>
      <c r="D4613">
        <v>3.9153030000000002</v>
      </c>
    </row>
    <row r="4614" spans="1:4" x14ac:dyDescent="0.25">
      <c r="A4614" s="132">
        <v>16839</v>
      </c>
      <c r="B4614" t="s">
        <v>109</v>
      </c>
      <c r="C4614">
        <v>5.6052080000000002</v>
      </c>
      <c r="D4614">
        <v>3.6592899999999999</v>
      </c>
    </row>
    <row r="4615" spans="1:4" x14ac:dyDescent="0.25">
      <c r="A4615" s="132">
        <v>16840</v>
      </c>
      <c r="B4615" t="s">
        <v>109</v>
      </c>
      <c r="C4615">
        <v>5.5643529999999997</v>
      </c>
      <c r="D4615">
        <v>3.7121849999999998</v>
      </c>
    </row>
    <row r="4616" spans="1:4" x14ac:dyDescent="0.25">
      <c r="A4616" s="132">
        <v>16841</v>
      </c>
      <c r="B4616" t="s">
        <v>109</v>
      </c>
      <c r="C4616">
        <v>5.7209500000000002</v>
      </c>
      <c r="D4616">
        <v>3.4993059999999998</v>
      </c>
    </row>
    <row r="4617" spans="1:4" x14ac:dyDescent="0.25">
      <c r="A4617" s="132">
        <v>16844</v>
      </c>
      <c r="B4617" t="s">
        <v>109</v>
      </c>
      <c r="C4617">
        <v>5.6418809999999997</v>
      </c>
      <c r="D4617">
        <v>3.5650680000000001</v>
      </c>
    </row>
    <row r="4618" spans="1:4" x14ac:dyDescent="0.25">
      <c r="A4618" s="132">
        <v>16845</v>
      </c>
      <c r="B4618" t="s">
        <v>109</v>
      </c>
      <c r="C4618">
        <v>5.5923660000000002</v>
      </c>
      <c r="D4618">
        <v>3.6521560000000002</v>
      </c>
    </row>
    <row r="4619" spans="1:4" x14ac:dyDescent="0.25">
      <c r="A4619" s="132">
        <v>16852</v>
      </c>
      <c r="B4619" t="s">
        <v>109</v>
      </c>
      <c r="C4619">
        <v>5.6651369999999996</v>
      </c>
      <c r="D4619">
        <v>3.5336020000000001</v>
      </c>
    </row>
    <row r="4620" spans="1:4" x14ac:dyDescent="0.25">
      <c r="A4620" s="132">
        <v>16854</v>
      </c>
      <c r="B4620" t="s">
        <v>109</v>
      </c>
      <c r="C4620">
        <v>5.6404389999999998</v>
      </c>
      <c r="D4620">
        <v>3.550389</v>
      </c>
    </row>
    <row r="4621" spans="1:4" x14ac:dyDescent="0.25">
      <c r="A4621" s="132">
        <v>16858</v>
      </c>
      <c r="B4621" t="s">
        <v>109</v>
      </c>
      <c r="C4621">
        <v>5.5983409999999996</v>
      </c>
      <c r="D4621">
        <v>3.7147899999999998</v>
      </c>
    </row>
    <row r="4622" spans="1:4" x14ac:dyDescent="0.25">
      <c r="A4622" s="132">
        <v>16859</v>
      </c>
      <c r="B4622" t="s">
        <v>109</v>
      </c>
      <c r="C4622">
        <v>5.6132210000000002</v>
      </c>
      <c r="D4622">
        <v>3.6309230000000001</v>
      </c>
    </row>
    <row r="4623" spans="1:4" x14ac:dyDescent="0.25">
      <c r="A4623" s="132">
        <v>16860</v>
      </c>
      <c r="B4623" t="s">
        <v>109</v>
      </c>
      <c r="C4623">
        <v>5.5661180000000003</v>
      </c>
      <c r="D4623">
        <v>3.7008960000000002</v>
      </c>
    </row>
    <row r="4624" spans="1:4" x14ac:dyDescent="0.25">
      <c r="A4624" s="132">
        <v>16861</v>
      </c>
      <c r="B4624" t="s">
        <v>109</v>
      </c>
      <c r="C4624">
        <v>5.6229100000000001</v>
      </c>
      <c r="D4624">
        <v>3.870641</v>
      </c>
    </row>
    <row r="4625" spans="1:4" x14ac:dyDescent="0.25">
      <c r="A4625" s="132">
        <v>16863</v>
      </c>
      <c r="B4625" t="s">
        <v>109</v>
      </c>
      <c r="C4625">
        <v>5.6287079999999996</v>
      </c>
      <c r="D4625">
        <v>3.8398659999999998</v>
      </c>
    </row>
    <row r="4626" spans="1:4" x14ac:dyDescent="0.25">
      <c r="A4626" s="132">
        <v>16864</v>
      </c>
      <c r="B4626" t="s">
        <v>109</v>
      </c>
      <c r="C4626">
        <v>5.6053009999999999</v>
      </c>
      <c r="D4626">
        <v>3.568543</v>
      </c>
    </row>
    <row r="4627" spans="1:4" x14ac:dyDescent="0.25">
      <c r="A4627" s="132">
        <v>16865</v>
      </c>
      <c r="B4627" t="s">
        <v>109</v>
      </c>
      <c r="C4627">
        <v>5.7604959999999998</v>
      </c>
      <c r="D4627">
        <v>3.4805199999999998</v>
      </c>
    </row>
    <row r="4628" spans="1:4" x14ac:dyDescent="0.25">
      <c r="A4628" s="132">
        <v>16866</v>
      </c>
      <c r="B4628" t="s">
        <v>109</v>
      </c>
      <c r="C4628">
        <v>5.5652739999999996</v>
      </c>
      <c r="D4628">
        <v>3.6961909999999998</v>
      </c>
    </row>
    <row r="4629" spans="1:4" x14ac:dyDescent="0.25">
      <c r="A4629" s="132">
        <v>16870</v>
      </c>
      <c r="B4629" t="s">
        <v>109</v>
      </c>
      <c r="C4629">
        <v>5.6593689999999999</v>
      </c>
      <c r="D4629">
        <v>3.5775450000000002</v>
      </c>
    </row>
    <row r="4630" spans="1:4" x14ac:dyDescent="0.25">
      <c r="A4630" s="132">
        <v>16871</v>
      </c>
      <c r="B4630" t="s">
        <v>109</v>
      </c>
      <c r="C4630">
        <v>5.5621619999999998</v>
      </c>
      <c r="D4630">
        <v>3.6775120000000001</v>
      </c>
    </row>
    <row r="4631" spans="1:4" x14ac:dyDescent="0.25">
      <c r="A4631" s="132">
        <v>16872</v>
      </c>
      <c r="B4631" t="s">
        <v>109</v>
      </c>
      <c r="C4631">
        <v>5.6136160000000004</v>
      </c>
      <c r="D4631">
        <v>3.5855440000000001</v>
      </c>
    </row>
    <row r="4632" spans="1:4" x14ac:dyDescent="0.25">
      <c r="A4632" s="132">
        <v>16874</v>
      </c>
      <c r="B4632" t="s">
        <v>109</v>
      </c>
      <c r="C4632">
        <v>5.6032019999999996</v>
      </c>
      <c r="D4632">
        <v>3.607939</v>
      </c>
    </row>
    <row r="4633" spans="1:4" x14ac:dyDescent="0.25">
      <c r="A4633" s="132">
        <v>16875</v>
      </c>
      <c r="B4633" t="s">
        <v>109</v>
      </c>
      <c r="C4633">
        <v>5.706124</v>
      </c>
      <c r="D4633">
        <v>3.5083160000000002</v>
      </c>
    </row>
    <row r="4634" spans="1:4" x14ac:dyDescent="0.25">
      <c r="A4634" s="132">
        <v>16877</v>
      </c>
      <c r="B4634" t="s">
        <v>109</v>
      </c>
      <c r="C4634">
        <v>5.712091</v>
      </c>
      <c r="D4634">
        <v>3.5549439999999999</v>
      </c>
    </row>
    <row r="4635" spans="1:4" x14ac:dyDescent="0.25">
      <c r="A4635" s="132">
        <v>16878</v>
      </c>
      <c r="B4635" t="s">
        <v>109</v>
      </c>
      <c r="C4635">
        <v>5.6089909999999996</v>
      </c>
      <c r="D4635">
        <v>3.7917670000000001</v>
      </c>
    </row>
    <row r="4636" spans="1:4" x14ac:dyDescent="0.25">
      <c r="A4636" s="132">
        <v>16879</v>
      </c>
      <c r="B4636" t="s">
        <v>109</v>
      </c>
      <c r="C4636">
        <v>5.570716</v>
      </c>
      <c r="D4636">
        <v>3.6922109999999999</v>
      </c>
    </row>
    <row r="4637" spans="1:4" x14ac:dyDescent="0.25">
      <c r="A4637" s="132">
        <v>16881</v>
      </c>
      <c r="B4637" t="s">
        <v>109</v>
      </c>
      <c r="C4637">
        <v>5.5935420000000002</v>
      </c>
      <c r="D4637">
        <v>3.783385</v>
      </c>
    </row>
    <row r="4638" spans="1:4" x14ac:dyDescent="0.25">
      <c r="A4638" s="132">
        <v>16882</v>
      </c>
      <c r="B4638" t="s">
        <v>109</v>
      </c>
      <c r="C4638">
        <v>5.6173409999999997</v>
      </c>
      <c r="D4638">
        <v>3.583923</v>
      </c>
    </row>
    <row r="4639" spans="1:4" x14ac:dyDescent="0.25">
      <c r="A4639" s="132">
        <v>16901</v>
      </c>
      <c r="B4639" t="s">
        <v>109</v>
      </c>
      <c r="C4639">
        <v>5.3368039999999999</v>
      </c>
      <c r="D4639">
        <v>3.3211110000000001</v>
      </c>
    </row>
    <row r="4640" spans="1:4" x14ac:dyDescent="0.25">
      <c r="A4640" s="132">
        <v>16912</v>
      </c>
      <c r="B4640" t="s">
        <v>109</v>
      </c>
      <c r="C4640">
        <v>5.3479229999999998</v>
      </c>
      <c r="D4640">
        <v>3.3554729999999999</v>
      </c>
    </row>
    <row r="4641" spans="1:4" x14ac:dyDescent="0.25">
      <c r="A4641" s="132">
        <v>16914</v>
      </c>
      <c r="B4641" t="s">
        <v>109</v>
      </c>
      <c r="C4641">
        <v>5.4467930000000004</v>
      </c>
      <c r="D4641">
        <v>3.3205499999999999</v>
      </c>
    </row>
    <row r="4642" spans="1:4" x14ac:dyDescent="0.25">
      <c r="A4642" s="132">
        <v>16915</v>
      </c>
      <c r="B4642" t="s">
        <v>109</v>
      </c>
      <c r="C4642">
        <v>5.2990180000000002</v>
      </c>
      <c r="D4642">
        <v>3.74966</v>
      </c>
    </row>
    <row r="4643" spans="1:4" x14ac:dyDescent="0.25">
      <c r="A4643" s="132">
        <v>16917</v>
      </c>
      <c r="B4643" t="s">
        <v>109</v>
      </c>
      <c r="C4643">
        <v>5.3609229999999997</v>
      </c>
      <c r="D4643">
        <v>3.3195640000000002</v>
      </c>
    </row>
    <row r="4644" spans="1:4" x14ac:dyDescent="0.25">
      <c r="A4644" s="132">
        <v>16920</v>
      </c>
      <c r="B4644" t="s">
        <v>109</v>
      </c>
      <c r="C4644">
        <v>5.4310650000000003</v>
      </c>
      <c r="D4644">
        <v>3.2960479999999999</v>
      </c>
    </row>
    <row r="4645" spans="1:4" x14ac:dyDescent="0.25">
      <c r="A4645" s="132">
        <v>16921</v>
      </c>
      <c r="B4645" t="s">
        <v>109</v>
      </c>
      <c r="C4645">
        <v>5.3138030000000001</v>
      </c>
      <c r="D4645">
        <v>3.4669690000000002</v>
      </c>
    </row>
    <row r="4646" spans="1:4" x14ac:dyDescent="0.25">
      <c r="A4646" s="132">
        <v>16922</v>
      </c>
      <c r="B4646" t="s">
        <v>109</v>
      </c>
      <c r="C4646">
        <v>5.2858770000000002</v>
      </c>
      <c r="D4646">
        <v>3.5871460000000002</v>
      </c>
    </row>
    <row r="4647" spans="1:4" x14ac:dyDescent="0.25">
      <c r="A4647" s="132">
        <v>16923</v>
      </c>
      <c r="B4647" t="s">
        <v>109</v>
      </c>
      <c r="C4647">
        <v>5.2860230000000001</v>
      </c>
      <c r="D4647">
        <v>3.6687639999999999</v>
      </c>
    </row>
    <row r="4648" spans="1:4" x14ac:dyDescent="0.25">
      <c r="A4648" s="132">
        <v>16925</v>
      </c>
      <c r="B4648" t="s">
        <v>109</v>
      </c>
      <c r="C4648">
        <v>5.4872339999999999</v>
      </c>
      <c r="D4648">
        <v>3.2825060000000001</v>
      </c>
    </row>
    <row r="4649" spans="1:4" x14ac:dyDescent="0.25">
      <c r="A4649" s="132">
        <v>16926</v>
      </c>
      <c r="B4649" t="s">
        <v>109</v>
      </c>
      <c r="C4649">
        <v>5.4451780000000003</v>
      </c>
      <c r="D4649">
        <v>3.4122479999999999</v>
      </c>
    </row>
    <row r="4650" spans="1:4" x14ac:dyDescent="0.25">
      <c r="A4650" s="132">
        <v>16927</v>
      </c>
      <c r="B4650" t="s">
        <v>109</v>
      </c>
      <c r="C4650">
        <v>5.2870150000000002</v>
      </c>
      <c r="D4650">
        <v>3.5338750000000001</v>
      </c>
    </row>
    <row r="4651" spans="1:4" x14ac:dyDescent="0.25">
      <c r="A4651" s="132">
        <v>16928</v>
      </c>
      <c r="B4651" t="s">
        <v>109</v>
      </c>
      <c r="C4651">
        <v>5.3779190000000003</v>
      </c>
      <c r="D4651">
        <v>3.3603160000000001</v>
      </c>
    </row>
    <row r="4652" spans="1:4" x14ac:dyDescent="0.25">
      <c r="A4652" s="132">
        <v>16929</v>
      </c>
      <c r="B4652" t="s">
        <v>109</v>
      </c>
      <c r="C4652">
        <v>5.4702159999999997</v>
      </c>
      <c r="D4652">
        <v>3.2685110000000002</v>
      </c>
    </row>
    <row r="4653" spans="1:4" x14ac:dyDescent="0.25">
      <c r="A4653" s="132">
        <v>16930</v>
      </c>
      <c r="B4653" t="s">
        <v>109</v>
      </c>
      <c r="C4653">
        <v>5.3556319999999999</v>
      </c>
      <c r="D4653">
        <v>3.4182199999999998</v>
      </c>
    </row>
    <row r="4654" spans="1:4" x14ac:dyDescent="0.25">
      <c r="A4654" s="132">
        <v>16932</v>
      </c>
      <c r="B4654" t="s">
        <v>109</v>
      </c>
      <c r="C4654">
        <v>5.3445049999999998</v>
      </c>
      <c r="D4654">
        <v>3.3813909999999998</v>
      </c>
    </row>
    <row r="4655" spans="1:4" x14ac:dyDescent="0.25">
      <c r="A4655" s="132">
        <v>16933</v>
      </c>
      <c r="B4655" t="s">
        <v>109</v>
      </c>
      <c r="C4655">
        <v>5.3879250000000001</v>
      </c>
      <c r="D4655">
        <v>3.3114089999999998</v>
      </c>
    </row>
    <row r="4656" spans="1:4" x14ac:dyDescent="0.25">
      <c r="A4656" s="132">
        <v>16935</v>
      </c>
      <c r="B4656" t="s">
        <v>109</v>
      </c>
      <c r="C4656">
        <v>5.3842549999999996</v>
      </c>
      <c r="D4656">
        <v>3.2948520000000001</v>
      </c>
    </row>
    <row r="4657" spans="1:4" x14ac:dyDescent="0.25">
      <c r="A4657" s="132">
        <v>16936</v>
      </c>
      <c r="B4657" t="s">
        <v>109</v>
      </c>
      <c r="C4657">
        <v>5.4575610000000001</v>
      </c>
      <c r="D4657">
        <v>3.2870439999999999</v>
      </c>
    </row>
    <row r="4658" spans="1:4" x14ac:dyDescent="0.25">
      <c r="A4658" s="132">
        <v>16937</v>
      </c>
      <c r="B4658" t="s">
        <v>109</v>
      </c>
      <c r="C4658">
        <v>5.2661959999999999</v>
      </c>
      <c r="D4658">
        <v>3.577118</v>
      </c>
    </row>
    <row r="4659" spans="1:4" x14ac:dyDescent="0.25">
      <c r="A4659" s="132">
        <v>16938</v>
      </c>
      <c r="B4659" t="s">
        <v>109</v>
      </c>
      <c r="C4659">
        <v>5.3760300000000001</v>
      </c>
      <c r="D4659">
        <v>3.3866689999999999</v>
      </c>
    </row>
    <row r="4660" spans="1:4" x14ac:dyDescent="0.25">
      <c r="A4660" s="132">
        <v>16939</v>
      </c>
      <c r="B4660" t="s">
        <v>109</v>
      </c>
      <c r="C4660">
        <v>5.3526499999999997</v>
      </c>
      <c r="D4660">
        <v>3.3878689999999998</v>
      </c>
    </row>
    <row r="4661" spans="1:4" x14ac:dyDescent="0.25">
      <c r="A4661" s="132">
        <v>16940</v>
      </c>
      <c r="B4661" t="s">
        <v>109</v>
      </c>
      <c r="C4661">
        <v>5.4465560000000002</v>
      </c>
      <c r="D4661">
        <v>3.2750569999999999</v>
      </c>
    </row>
    <row r="4662" spans="1:4" x14ac:dyDescent="0.25">
      <c r="A4662" s="132">
        <v>16941</v>
      </c>
      <c r="B4662" t="s">
        <v>109</v>
      </c>
      <c r="C4662">
        <v>5.2671950000000001</v>
      </c>
      <c r="D4662">
        <v>3.6084649999999998</v>
      </c>
    </row>
    <row r="4663" spans="1:4" x14ac:dyDescent="0.25">
      <c r="A4663" s="132">
        <v>16942</v>
      </c>
      <c r="B4663" t="s">
        <v>109</v>
      </c>
      <c r="C4663">
        <v>5.4068949999999996</v>
      </c>
      <c r="D4663">
        <v>3.3296800000000002</v>
      </c>
    </row>
    <row r="4664" spans="1:4" x14ac:dyDescent="0.25">
      <c r="A4664" s="132">
        <v>16943</v>
      </c>
      <c r="B4664" t="s">
        <v>109</v>
      </c>
      <c r="C4664">
        <v>5.3011949999999999</v>
      </c>
      <c r="D4664">
        <v>3.464286</v>
      </c>
    </row>
    <row r="4665" spans="1:4" x14ac:dyDescent="0.25">
      <c r="A4665" s="132">
        <v>16946</v>
      </c>
      <c r="B4665" t="s">
        <v>109</v>
      </c>
      <c r="C4665">
        <v>5.429411</v>
      </c>
      <c r="D4665">
        <v>3.276122</v>
      </c>
    </row>
    <row r="4666" spans="1:4" x14ac:dyDescent="0.25">
      <c r="A4666" s="132">
        <v>16947</v>
      </c>
      <c r="B4666" t="s">
        <v>109</v>
      </c>
      <c r="C4666">
        <v>5.4814800000000004</v>
      </c>
      <c r="D4666">
        <v>3.3253900000000001</v>
      </c>
    </row>
    <row r="4667" spans="1:4" x14ac:dyDescent="0.25">
      <c r="A4667" s="132">
        <v>16948</v>
      </c>
      <c r="B4667" t="s">
        <v>109</v>
      </c>
      <c r="C4667">
        <v>5.2461390000000003</v>
      </c>
      <c r="D4667">
        <v>3.6215090000000001</v>
      </c>
    </row>
    <row r="4668" spans="1:4" x14ac:dyDescent="0.25">
      <c r="A4668" s="132">
        <v>16950</v>
      </c>
      <c r="B4668" t="s">
        <v>109</v>
      </c>
      <c r="C4668">
        <v>5.319286</v>
      </c>
      <c r="D4668">
        <v>3.4377849999999999</v>
      </c>
    </row>
    <row r="4669" spans="1:4" x14ac:dyDescent="0.25">
      <c r="A4669" s="132">
        <v>17002</v>
      </c>
      <c r="B4669" t="s">
        <v>109</v>
      </c>
      <c r="C4669">
        <v>5.8561740000000002</v>
      </c>
      <c r="D4669">
        <v>3.3715459999999999</v>
      </c>
    </row>
    <row r="4670" spans="1:4" x14ac:dyDescent="0.25">
      <c r="A4670" s="132">
        <v>17003</v>
      </c>
      <c r="B4670" t="s">
        <v>109</v>
      </c>
      <c r="C4670">
        <v>6.222982</v>
      </c>
      <c r="D4670">
        <v>3.3314029999999999</v>
      </c>
    </row>
    <row r="4671" spans="1:4" x14ac:dyDescent="0.25">
      <c r="A4671" s="132">
        <v>17004</v>
      </c>
      <c r="B4671" t="s">
        <v>109</v>
      </c>
      <c r="C4671">
        <v>5.8208710000000004</v>
      </c>
      <c r="D4671">
        <v>3.3948459999999998</v>
      </c>
    </row>
    <row r="4672" spans="1:4" x14ac:dyDescent="0.25">
      <c r="A4672" s="132">
        <v>17005</v>
      </c>
      <c r="B4672" t="s">
        <v>109</v>
      </c>
      <c r="C4672">
        <v>6.0310449999999998</v>
      </c>
      <c r="D4672">
        <v>3.4775930000000002</v>
      </c>
    </row>
    <row r="4673" spans="1:4" x14ac:dyDescent="0.25">
      <c r="A4673" s="132">
        <v>17006</v>
      </c>
      <c r="B4673" t="s">
        <v>109</v>
      </c>
      <c r="C4673">
        <v>5.9014490000000004</v>
      </c>
      <c r="D4673">
        <v>3.3260010000000002</v>
      </c>
    </row>
    <row r="4674" spans="1:4" x14ac:dyDescent="0.25">
      <c r="A4674" s="132">
        <v>17007</v>
      </c>
      <c r="B4674" t="s">
        <v>109</v>
      </c>
      <c r="C4674">
        <v>6.2348679999999996</v>
      </c>
      <c r="D4674">
        <v>3.1351659999999999</v>
      </c>
    </row>
    <row r="4675" spans="1:4" x14ac:dyDescent="0.25">
      <c r="A4675" s="132">
        <v>17009</v>
      </c>
      <c r="B4675" t="s">
        <v>109</v>
      </c>
      <c r="C4675">
        <v>5.8406229999999999</v>
      </c>
      <c r="D4675">
        <v>3.401313</v>
      </c>
    </row>
    <row r="4676" spans="1:4" x14ac:dyDescent="0.25">
      <c r="A4676" s="132">
        <v>17011</v>
      </c>
      <c r="B4676" t="s">
        <v>109</v>
      </c>
      <c r="C4676">
        <v>6.4123789999999996</v>
      </c>
      <c r="D4676">
        <v>3.2086739999999998</v>
      </c>
    </row>
    <row r="4677" spans="1:4" x14ac:dyDescent="0.25">
      <c r="A4677" s="132">
        <v>17013</v>
      </c>
      <c r="B4677" t="s">
        <v>109</v>
      </c>
      <c r="C4677">
        <v>6.1770579999999997</v>
      </c>
      <c r="D4677">
        <v>3.1833269999999998</v>
      </c>
    </row>
    <row r="4678" spans="1:4" x14ac:dyDescent="0.25">
      <c r="A4678" s="132">
        <v>17014</v>
      </c>
      <c r="B4678" t="s">
        <v>109</v>
      </c>
      <c r="C4678">
        <v>5.9845649999999999</v>
      </c>
      <c r="D4678">
        <v>3.4688370000000002</v>
      </c>
    </row>
    <row r="4679" spans="1:4" x14ac:dyDescent="0.25">
      <c r="A4679" s="132">
        <v>17015</v>
      </c>
      <c r="B4679" t="s">
        <v>109</v>
      </c>
      <c r="C4679">
        <v>6.138776</v>
      </c>
      <c r="D4679">
        <v>3.1648800000000001</v>
      </c>
    </row>
    <row r="4680" spans="1:4" x14ac:dyDescent="0.25">
      <c r="A4680" s="132">
        <v>17017</v>
      </c>
      <c r="B4680" t="s">
        <v>109</v>
      </c>
      <c r="C4680">
        <v>6.0468669999999998</v>
      </c>
      <c r="D4680">
        <v>3.4768819999999998</v>
      </c>
    </row>
    <row r="4681" spans="1:4" x14ac:dyDescent="0.25">
      <c r="A4681" s="132">
        <v>17018</v>
      </c>
      <c r="B4681" t="s">
        <v>109</v>
      </c>
      <c r="C4681">
        <v>6.2270519999999996</v>
      </c>
      <c r="D4681">
        <v>3.3207970000000002</v>
      </c>
    </row>
    <row r="4682" spans="1:4" x14ac:dyDescent="0.25">
      <c r="A4682" s="132">
        <v>17019</v>
      </c>
      <c r="B4682" t="s">
        <v>109</v>
      </c>
      <c r="C4682">
        <v>6.2973499999999998</v>
      </c>
      <c r="D4682">
        <v>3.120565</v>
      </c>
    </row>
    <row r="4683" spans="1:4" x14ac:dyDescent="0.25">
      <c r="A4683" s="132">
        <v>17020</v>
      </c>
      <c r="B4683" t="s">
        <v>109</v>
      </c>
      <c r="C4683">
        <v>6.2167820000000003</v>
      </c>
      <c r="D4683">
        <v>3.3014380000000001</v>
      </c>
    </row>
    <row r="4684" spans="1:4" x14ac:dyDescent="0.25">
      <c r="A4684" s="132">
        <v>17021</v>
      </c>
      <c r="B4684" t="s">
        <v>109</v>
      </c>
      <c r="C4684">
        <v>5.8545420000000004</v>
      </c>
      <c r="D4684">
        <v>3.3546659999999999</v>
      </c>
    </row>
    <row r="4685" spans="1:4" x14ac:dyDescent="0.25">
      <c r="A4685" s="132">
        <v>17022</v>
      </c>
      <c r="B4685" t="s">
        <v>109</v>
      </c>
      <c r="C4685">
        <v>6.3856739999999999</v>
      </c>
      <c r="D4685">
        <v>3.1717620000000002</v>
      </c>
    </row>
    <row r="4686" spans="1:4" x14ac:dyDescent="0.25">
      <c r="A4686" s="132">
        <v>17023</v>
      </c>
      <c r="B4686" t="s">
        <v>109</v>
      </c>
      <c r="C4686">
        <v>6.045712</v>
      </c>
      <c r="D4686">
        <v>3.4596749999999998</v>
      </c>
    </row>
    <row r="4687" spans="1:4" x14ac:dyDescent="0.25">
      <c r="A4687" s="132">
        <v>17024</v>
      </c>
      <c r="B4687" t="s">
        <v>109</v>
      </c>
      <c r="C4687">
        <v>6.0297210000000003</v>
      </c>
      <c r="D4687">
        <v>3.3083770000000001</v>
      </c>
    </row>
    <row r="4688" spans="1:4" x14ac:dyDescent="0.25">
      <c r="A4688" s="132">
        <v>17025</v>
      </c>
      <c r="B4688" t="s">
        <v>109</v>
      </c>
      <c r="C4688">
        <v>6.3411119999999999</v>
      </c>
      <c r="D4688">
        <v>3.2424170000000001</v>
      </c>
    </row>
    <row r="4689" spans="1:4" x14ac:dyDescent="0.25">
      <c r="A4689" s="132">
        <v>17026</v>
      </c>
      <c r="B4689" t="s">
        <v>109</v>
      </c>
      <c r="C4689">
        <v>6.1270170000000004</v>
      </c>
      <c r="D4689">
        <v>3.4932089999999998</v>
      </c>
    </row>
    <row r="4690" spans="1:4" x14ac:dyDescent="0.25">
      <c r="A4690" s="132">
        <v>17028</v>
      </c>
      <c r="B4690" t="s">
        <v>109</v>
      </c>
      <c r="C4690">
        <v>6.1800100000000002</v>
      </c>
      <c r="D4690">
        <v>3.3379460000000001</v>
      </c>
    </row>
    <row r="4691" spans="1:4" x14ac:dyDescent="0.25">
      <c r="A4691" s="132">
        <v>17029</v>
      </c>
      <c r="B4691" t="s">
        <v>109</v>
      </c>
      <c r="C4691">
        <v>5.8671490000000004</v>
      </c>
      <c r="D4691">
        <v>3.3619439999999998</v>
      </c>
    </row>
    <row r="4692" spans="1:4" x14ac:dyDescent="0.25">
      <c r="A4692" s="132">
        <v>17030</v>
      </c>
      <c r="B4692" t="s">
        <v>109</v>
      </c>
      <c r="C4692">
        <v>5.9816779999999996</v>
      </c>
      <c r="D4692">
        <v>3.521817</v>
      </c>
    </row>
    <row r="4693" spans="1:4" x14ac:dyDescent="0.25">
      <c r="A4693" s="132">
        <v>17032</v>
      </c>
      <c r="B4693" t="s">
        <v>109</v>
      </c>
      <c r="C4693">
        <v>6.1266150000000001</v>
      </c>
      <c r="D4693">
        <v>3.3956759999999999</v>
      </c>
    </row>
    <row r="4694" spans="1:4" x14ac:dyDescent="0.25">
      <c r="A4694" s="132">
        <v>17033</v>
      </c>
      <c r="B4694" t="s">
        <v>109</v>
      </c>
      <c r="C4694">
        <v>6.3221379999999998</v>
      </c>
      <c r="D4694">
        <v>3.1758730000000002</v>
      </c>
    </row>
    <row r="4695" spans="1:4" x14ac:dyDescent="0.25">
      <c r="A4695" s="132">
        <v>17034</v>
      </c>
      <c r="B4695" t="s">
        <v>109</v>
      </c>
      <c r="C4695">
        <v>6.4424700000000001</v>
      </c>
      <c r="D4695">
        <v>3.0618979999999998</v>
      </c>
    </row>
    <row r="4696" spans="1:4" x14ac:dyDescent="0.25">
      <c r="A4696" s="132">
        <v>17035</v>
      </c>
      <c r="B4696" t="s">
        <v>109</v>
      </c>
      <c r="C4696">
        <v>5.8829500000000001</v>
      </c>
      <c r="D4696">
        <v>3.3494600000000001</v>
      </c>
    </row>
    <row r="4697" spans="1:4" x14ac:dyDescent="0.25">
      <c r="A4697" s="132">
        <v>17036</v>
      </c>
      <c r="B4697" t="s">
        <v>109</v>
      </c>
      <c r="C4697">
        <v>6.3499990000000004</v>
      </c>
      <c r="D4697">
        <v>3.1338249999999999</v>
      </c>
    </row>
    <row r="4698" spans="1:4" x14ac:dyDescent="0.25">
      <c r="A4698" s="132">
        <v>17037</v>
      </c>
      <c r="B4698" t="s">
        <v>109</v>
      </c>
      <c r="C4698">
        <v>6.0018820000000002</v>
      </c>
      <c r="D4698">
        <v>3.3322120000000002</v>
      </c>
    </row>
    <row r="4699" spans="1:4" x14ac:dyDescent="0.25">
      <c r="A4699" s="132">
        <v>17038</v>
      </c>
      <c r="B4699" t="s">
        <v>109</v>
      </c>
      <c r="C4699">
        <v>6.1120599999999996</v>
      </c>
      <c r="D4699">
        <v>3.4470770000000002</v>
      </c>
    </row>
    <row r="4700" spans="1:4" x14ac:dyDescent="0.25">
      <c r="A4700" s="132">
        <v>17040</v>
      </c>
      <c r="B4700" t="s">
        <v>109</v>
      </c>
      <c r="C4700">
        <v>6.0574510000000004</v>
      </c>
      <c r="D4700">
        <v>3.2533349999999999</v>
      </c>
    </row>
    <row r="4701" spans="1:4" x14ac:dyDescent="0.25">
      <c r="A4701" s="132">
        <v>17042</v>
      </c>
      <c r="B4701" t="s">
        <v>109</v>
      </c>
      <c r="C4701">
        <v>6.2416559999999999</v>
      </c>
      <c r="D4701">
        <v>3.425646</v>
      </c>
    </row>
    <row r="4702" spans="1:4" x14ac:dyDescent="0.25">
      <c r="A4702" s="132">
        <v>17043</v>
      </c>
      <c r="B4702" t="s">
        <v>109</v>
      </c>
      <c r="C4702">
        <v>6.4377079999999998</v>
      </c>
      <c r="D4702">
        <v>3.206302</v>
      </c>
    </row>
    <row r="4703" spans="1:4" x14ac:dyDescent="0.25">
      <c r="A4703" s="132">
        <v>17044</v>
      </c>
      <c r="B4703" t="s">
        <v>109</v>
      </c>
      <c r="C4703">
        <v>5.862654</v>
      </c>
      <c r="D4703">
        <v>3.3825590000000001</v>
      </c>
    </row>
    <row r="4704" spans="1:4" x14ac:dyDescent="0.25">
      <c r="A4704" s="132">
        <v>17045</v>
      </c>
      <c r="B4704" t="s">
        <v>109</v>
      </c>
      <c r="C4704">
        <v>6.077191</v>
      </c>
      <c r="D4704">
        <v>3.420728</v>
      </c>
    </row>
    <row r="4705" spans="1:4" x14ac:dyDescent="0.25">
      <c r="A4705" s="132">
        <v>17046</v>
      </c>
      <c r="B4705" t="s">
        <v>109</v>
      </c>
      <c r="C4705">
        <v>6.2102339999999998</v>
      </c>
      <c r="D4705">
        <v>3.4453429999999998</v>
      </c>
    </row>
    <row r="4706" spans="1:4" x14ac:dyDescent="0.25">
      <c r="A4706" s="132">
        <v>17047</v>
      </c>
      <c r="B4706" t="s">
        <v>109</v>
      </c>
      <c r="C4706">
        <v>5.9759130000000003</v>
      </c>
      <c r="D4706">
        <v>3.3096960000000002</v>
      </c>
    </row>
    <row r="4707" spans="1:4" x14ac:dyDescent="0.25">
      <c r="A4707" s="132">
        <v>17048</v>
      </c>
      <c r="B4707" t="s">
        <v>109</v>
      </c>
      <c r="C4707">
        <v>5.9937389999999997</v>
      </c>
      <c r="D4707">
        <v>3.5125929999999999</v>
      </c>
    </row>
    <row r="4708" spans="1:4" x14ac:dyDescent="0.25">
      <c r="A4708" s="132">
        <v>17049</v>
      </c>
      <c r="B4708" t="s">
        <v>109</v>
      </c>
      <c r="C4708">
        <v>5.9276819999999999</v>
      </c>
      <c r="D4708">
        <v>3.4462389999999998</v>
      </c>
    </row>
    <row r="4709" spans="1:4" x14ac:dyDescent="0.25">
      <c r="A4709" s="132">
        <v>17050</v>
      </c>
      <c r="B4709" t="s">
        <v>109</v>
      </c>
      <c r="C4709">
        <v>6.3257490000000001</v>
      </c>
      <c r="D4709">
        <v>3.204469</v>
      </c>
    </row>
    <row r="4710" spans="1:4" x14ac:dyDescent="0.25">
      <c r="A4710" s="132">
        <v>17051</v>
      </c>
      <c r="B4710" t="s">
        <v>109</v>
      </c>
      <c r="C4710">
        <v>5.8542639999999997</v>
      </c>
      <c r="D4710">
        <v>3.361755</v>
      </c>
    </row>
    <row r="4711" spans="1:4" x14ac:dyDescent="0.25">
      <c r="A4711" s="132">
        <v>17052</v>
      </c>
      <c r="B4711" t="s">
        <v>109</v>
      </c>
      <c r="C4711">
        <v>5.843604</v>
      </c>
      <c r="D4711">
        <v>3.3704839999999998</v>
      </c>
    </row>
    <row r="4712" spans="1:4" x14ac:dyDescent="0.25">
      <c r="A4712" s="132">
        <v>17053</v>
      </c>
      <c r="B4712" t="s">
        <v>109</v>
      </c>
      <c r="C4712">
        <v>6.275029</v>
      </c>
      <c r="D4712">
        <v>3.2538469999999999</v>
      </c>
    </row>
    <row r="4713" spans="1:4" x14ac:dyDescent="0.25">
      <c r="A4713" s="132">
        <v>17055</v>
      </c>
      <c r="B4713" t="s">
        <v>109</v>
      </c>
      <c r="C4713">
        <v>6.3364789999999998</v>
      </c>
      <c r="D4713">
        <v>3.1689799999999999</v>
      </c>
    </row>
    <row r="4714" spans="1:4" x14ac:dyDescent="0.25">
      <c r="A4714" s="132">
        <v>17057</v>
      </c>
      <c r="B4714" t="s">
        <v>109</v>
      </c>
      <c r="C4714">
        <v>6.4309320000000003</v>
      </c>
      <c r="D4714">
        <v>3.0611350000000002</v>
      </c>
    </row>
    <row r="4715" spans="1:4" x14ac:dyDescent="0.25">
      <c r="A4715" s="132">
        <v>17058</v>
      </c>
      <c r="B4715" t="s">
        <v>109</v>
      </c>
      <c r="C4715">
        <v>5.9945930000000001</v>
      </c>
      <c r="D4715">
        <v>3.3581539999999999</v>
      </c>
    </row>
    <row r="4716" spans="1:4" x14ac:dyDescent="0.25">
      <c r="A4716" s="132">
        <v>17059</v>
      </c>
      <c r="B4716" t="s">
        <v>109</v>
      </c>
      <c r="C4716">
        <v>5.9797019999999996</v>
      </c>
      <c r="D4716">
        <v>3.3743759999999998</v>
      </c>
    </row>
    <row r="4717" spans="1:4" x14ac:dyDescent="0.25">
      <c r="A4717" s="132">
        <v>17060</v>
      </c>
      <c r="B4717" t="s">
        <v>109</v>
      </c>
      <c r="C4717">
        <v>5.8658349999999997</v>
      </c>
      <c r="D4717">
        <v>3.3633329999999999</v>
      </c>
    </row>
    <row r="4718" spans="1:4" x14ac:dyDescent="0.25">
      <c r="A4718" s="132">
        <v>17061</v>
      </c>
      <c r="B4718" t="s">
        <v>109</v>
      </c>
      <c r="C4718">
        <v>6.0942150000000002</v>
      </c>
      <c r="D4718">
        <v>3.4173650000000002</v>
      </c>
    </row>
    <row r="4719" spans="1:4" x14ac:dyDescent="0.25">
      <c r="A4719" s="132">
        <v>17062</v>
      </c>
      <c r="B4719" t="s">
        <v>109</v>
      </c>
      <c r="C4719">
        <v>6.0834159999999997</v>
      </c>
      <c r="D4719">
        <v>3.39236</v>
      </c>
    </row>
    <row r="4720" spans="1:4" x14ac:dyDescent="0.25">
      <c r="A4720" s="132">
        <v>17063</v>
      </c>
      <c r="B4720" t="s">
        <v>109</v>
      </c>
      <c r="C4720">
        <v>5.7376719999999999</v>
      </c>
      <c r="D4720">
        <v>3.499876</v>
      </c>
    </row>
    <row r="4721" spans="1:4" x14ac:dyDescent="0.25">
      <c r="A4721" s="132">
        <v>17065</v>
      </c>
      <c r="B4721" t="s">
        <v>109</v>
      </c>
      <c r="C4721">
        <v>6.1442610000000002</v>
      </c>
      <c r="D4721">
        <v>3.12323</v>
      </c>
    </row>
    <row r="4722" spans="1:4" x14ac:dyDescent="0.25">
      <c r="A4722" s="132">
        <v>17066</v>
      </c>
      <c r="B4722" t="s">
        <v>109</v>
      </c>
      <c r="C4722">
        <v>5.8617319999999999</v>
      </c>
      <c r="D4722">
        <v>3.3520020000000001</v>
      </c>
    </row>
    <row r="4723" spans="1:4" x14ac:dyDescent="0.25">
      <c r="A4723" s="132">
        <v>17067</v>
      </c>
      <c r="B4723" t="s">
        <v>109</v>
      </c>
      <c r="C4723">
        <v>6.1998230000000003</v>
      </c>
      <c r="D4723">
        <v>3.5441750000000001</v>
      </c>
    </row>
    <row r="4724" spans="1:4" x14ac:dyDescent="0.25">
      <c r="A4724" s="132">
        <v>17068</v>
      </c>
      <c r="B4724" t="s">
        <v>109</v>
      </c>
      <c r="C4724">
        <v>6.1042730000000001</v>
      </c>
      <c r="D4724">
        <v>3.3072430000000002</v>
      </c>
    </row>
    <row r="4725" spans="1:4" x14ac:dyDescent="0.25">
      <c r="A4725" s="132">
        <v>17070</v>
      </c>
      <c r="B4725" t="s">
        <v>109</v>
      </c>
      <c r="C4725">
        <v>6.423298</v>
      </c>
      <c r="D4725">
        <v>3.1403789999999998</v>
      </c>
    </row>
    <row r="4726" spans="1:4" x14ac:dyDescent="0.25">
      <c r="A4726" s="132">
        <v>17071</v>
      </c>
      <c r="B4726" t="s">
        <v>109</v>
      </c>
      <c r="C4726">
        <v>5.8337640000000004</v>
      </c>
      <c r="D4726">
        <v>3.3586230000000001</v>
      </c>
    </row>
    <row r="4727" spans="1:4" x14ac:dyDescent="0.25">
      <c r="A4727" s="132">
        <v>17073</v>
      </c>
      <c r="B4727" t="s">
        <v>109</v>
      </c>
      <c r="C4727">
        <v>6.231439</v>
      </c>
      <c r="D4727">
        <v>3.5907800000000001</v>
      </c>
    </row>
    <row r="4728" spans="1:4" x14ac:dyDescent="0.25">
      <c r="A4728" s="132">
        <v>17074</v>
      </c>
      <c r="B4728" t="s">
        <v>109</v>
      </c>
      <c r="C4728">
        <v>6.0915309999999998</v>
      </c>
      <c r="D4728">
        <v>3.3500399999999999</v>
      </c>
    </row>
    <row r="4729" spans="1:4" x14ac:dyDescent="0.25">
      <c r="A4729" s="132">
        <v>17076</v>
      </c>
      <c r="B4729" t="s">
        <v>109</v>
      </c>
      <c r="C4729">
        <v>5.9788709999999998</v>
      </c>
      <c r="D4729">
        <v>3.4015810000000002</v>
      </c>
    </row>
    <row r="4730" spans="1:4" x14ac:dyDescent="0.25">
      <c r="A4730" s="132">
        <v>17078</v>
      </c>
      <c r="B4730" t="s">
        <v>109</v>
      </c>
      <c r="C4730">
        <v>6.2815700000000003</v>
      </c>
      <c r="D4730">
        <v>3.2431779999999999</v>
      </c>
    </row>
    <row r="4731" spans="1:4" x14ac:dyDescent="0.25">
      <c r="A4731" s="132">
        <v>17080</v>
      </c>
      <c r="B4731" t="s">
        <v>109</v>
      </c>
      <c r="C4731">
        <v>6.0202559999999998</v>
      </c>
      <c r="D4731">
        <v>3.5011510000000001</v>
      </c>
    </row>
    <row r="4732" spans="1:4" x14ac:dyDescent="0.25">
      <c r="A4732" s="132">
        <v>17082</v>
      </c>
      <c r="B4732" t="s">
        <v>109</v>
      </c>
      <c r="C4732">
        <v>5.9538409999999997</v>
      </c>
      <c r="D4732">
        <v>3.3467859999999998</v>
      </c>
    </row>
    <row r="4733" spans="1:4" x14ac:dyDescent="0.25">
      <c r="A4733" s="132">
        <v>17084</v>
      </c>
      <c r="B4733" t="s">
        <v>109</v>
      </c>
      <c r="C4733">
        <v>5.7891209999999997</v>
      </c>
      <c r="D4733">
        <v>3.4352070000000001</v>
      </c>
    </row>
    <row r="4734" spans="1:4" x14ac:dyDescent="0.25">
      <c r="A4734" s="132">
        <v>17086</v>
      </c>
      <c r="B4734" t="s">
        <v>109</v>
      </c>
      <c r="C4734">
        <v>5.9327639999999997</v>
      </c>
      <c r="D4734">
        <v>3.4974460000000001</v>
      </c>
    </row>
    <row r="4735" spans="1:4" x14ac:dyDescent="0.25">
      <c r="A4735" s="132">
        <v>17087</v>
      </c>
      <c r="B4735" t="s">
        <v>109</v>
      </c>
      <c r="C4735">
        <v>6.1912339999999997</v>
      </c>
      <c r="D4735">
        <v>3.5864379999999998</v>
      </c>
    </row>
    <row r="4736" spans="1:4" x14ac:dyDescent="0.25">
      <c r="A4736" s="132">
        <v>17090</v>
      </c>
      <c r="B4736" t="s">
        <v>109</v>
      </c>
      <c r="C4736">
        <v>6.1535320000000002</v>
      </c>
      <c r="D4736">
        <v>3.2472150000000002</v>
      </c>
    </row>
    <row r="4737" spans="1:4" x14ac:dyDescent="0.25">
      <c r="A4737" s="132">
        <v>17094</v>
      </c>
      <c r="B4737" t="s">
        <v>109</v>
      </c>
      <c r="C4737">
        <v>6.0227870000000001</v>
      </c>
      <c r="D4737">
        <v>3.4147090000000002</v>
      </c>
    </row>
    <row r="4738" spans="1:4" x14ac:dyDescent="0.25">
      <c r="A4738" s="132">
        <v>17097</v>
      </c>
      <c r="B4738" t="s">
        <v>109</v>
      </c>
      <c r="C4738">
        <v>5.9879470000000001</v>
      </c>
      <c r="D4738">
        <v>3.5096769999999999</v>
      </c>
    </row>
    <row r="4739" spans="1:4" x14ac:dyDescent="0.25">
      <c r="A4739" s="132">
        <v>17098</v>
      </c>
      <c r="B4739" t="s">
        <v>109</v>
      </c>
      <c r="C4739">
        <v>5.9510269999999998</v>
      </c>
      <c r="D4739">
        <v>3.54779</v>
      </c>
    </row>
    <row r="4740" spans="1:4" x14ac:dyDescent="0.25">
      <c r="A4740" s="132">
        <v>17099</v>
      </c>
      <c r="B4740" t="s">
        <v>109</v>
      </c>
      <c r="C4740">
        <v>5.8280750000000001</v>
      </c>
      <c r="D4740">
        <v>3.4070939999999998</v>
      </c>
    </row>
    <row r="4741" spans="1:4" x14ac:dyDescent="0.25">
      <c r="A4741" s="132">
        <v>17101</v>
      </c>
      <c r="B4741" t="s">
        <v>109</v>
      </c>
      <c r="C4741">
        <v>6.4272070000000001</v>
      </c>
      <c r="D4741">
        <v>3.1941009999999999</v>
      </c>
    </row>
    <row r="4742" spans="1:4" x14ac:dyDescent="0.25">
      <c r="A4742" s="132">
        <v>17102</v>
      </c>
      <c r="B4742" t="s">
        <v>109</v>
      </c>
      <c r="C4742">
        <v>6.4123349999999997</v>
      </c>
      <c r="D4742">
        <v>3.211103</v>
      </c>
    </row>
    <row r="4743" spans="1:4" x14ac:dyDescent="0.25">
      <c r="A4743" s="132">
        <v>17103</v>
      </c>
      <c r="B4743" t="s">
        <v>109</v>
      </c>
      <c r="C4743">
        <v>6.408684</v>
      </c>
      <c r="D4743">
        <v>3.185813</v>
      </c>
    </row>
    <row r="4744" spans="1:4" x14ac:dyDescent="0.25">
      <c r="A4744" s="132">
        <v>17104</v>
      </c>
      <c r="B4744" t="s">
        <v>109</v>
      </c>
      <c r="C4744">
        <v>6.4323220000000001</v>
      </c>
      <c r="D4744">
        <v>3.1587450000000001</v>
      </c>
    </row>
    <row r="4745" spans="1:4" x14ac:dyDescent="0.25">
      <c r="A4745" s="132">
        <v>17109</v>
      </c>
      <c r="B4745" t="s">
        <v>109</v>
      </c>
      <c r="C4745">
        <v>6.3828769999999997</v>
      </c>
      <c r="D4745">
        <v>3.16432</v>
      </c>
    </row>
    <row r="4746" spans="1:4" x14ac:dyDescent="0.25">
      <c r="A4746" s="132">
        <v>17110</v>
      </c>
      <c r="B4746" t="s">
        <v>109</v>
      </c>
      <c r="C4746">
        <v>6.3558019999999997</v>
      </c>
      <c r="D4746">
        <v>3.235258</v>
      </c>
    </row>
    <row r="4747" spans="1:4" x14ac:dyDescent="0.25">
      <c r="A4747" s="132">
        <v>17111</v>
      </c>
      <c r="B4747" t="s">
        <v>109</v>
      </c>
      <c r="C4747">
        <v>6.4070309999999999</v>
      </c>
      <c r="D4747">
        <v>3.1007310000000001</v>
      </c>
    </row>
    <row r="4748" spans="1:4" x14ac:dyDescent="0.25">
      <c r="A4748" s="132">
        <v>17112</v>
      </c>
      <c r="B4748" t="s">
        <v>109</v>
      </c>
      <c r="C4748">
        <v>6.2666659999999998</v>
      </c>
      <c r="D4748">
        <v>3.2558820000000002</v>
      </c>
    </row>
    <row r="4749" spans="1:4" x14ac:dyDescent="0.25">
      <c r="A4749" s="132">
        <v>17113</v>
      </c>
      <c r="B4749" t="s">
        <v>109</v>
      </c>
      <c r="C4749">
        <v>6.4407129999999997</v>
      </c>
      <c r="D4749">
        <v>3.1034299999999999</v>
      </c>
    </row>
    <row r="4750" spans="1:4" x14ac:dyDescent="0.25">
      <c r="A4750" s="132">
        <v>17201</v>
      </c>
      <c r="B4750" t="s">
        <v>109</v>
      </c>
      <c r="C4750">
        <v>5.9766959999999996</v>
      </c>
      <c r="D4750">
        <v>3.2333319999999999</v>
      </c>
    </row>
    <row r="4751" spans="1:4" x14ac:dyDescent="0.25">
      <c r="A4751" s="132">
        <v>17202</v>
      </c>
      <c r="B4751" t="s">
        <v>109</v>
      </c>
      <c r="C4751">
        <v>5.9704079999999999</v>
      </c>
      <c r="D4751">
        <v>3.2273040000000002</v>
      </c>
    </row>
    <row r="4752" spans="1:4" x14ac:dyDescent="0.25">
      <c r="A4752" s="132">
        <v>17211</v>
      </c>
      <c r="B4752" t="s">
        <v>107</v>
      </c>
      <c r="C4752">
        <v>5.6646349999999996</v>
      </c>
      <c r="D4752">
        <v>3.1620699999999999</v>
      </c>
    </row>
    <row r="4753" spans="1:4" x14ac:dyDescent="0.25">
      <c r="A4753" s="132">
        <v>17212</v>
      </c>
      <c r="B4753" t="s">
        <v>109</v>
      </c>
      <c r="C4753">
        <v>5.9130039999999999</v>
      </c>
      <c r="D4753">
        <v>3.2285680000000001</v>
      </c>
    </row>
    <row r="4754" spans="1:4" x14ac:dyDescent="0.25">
      <c r="A4754" s="132">
        <v>17213</v>
      </c>
      <c r="B4754" t="s">
        <v>109</v>
      </c>
      <c r="C4754">
        <v>5.8549129999999998</v>
      </c>
      <c r="D4754">
        <v>3.3439169999999998</v>
      </c>
    </row>
    <row r="4755" spans="1:4" x14ac:dyDescent="0.25">
      <c r="A4755" s="132">
        <v>17214</v>
      </c>
      <c r="B4755" t="s">
        <v>109</v>
      </c>
      <c r="C4755">
        <v>5.9960380000000004</v>
      </c>
      <c r="D4755">
        <v>3.126932</v>
      </c>
    </row>
    <row r="4756" spans="1:4" x14ac:dyDescent="0.25">
      <c r="A4756" s="132">
        <v>17215</v>
      </c>
      <c r="B4756" t="s">
        <v>109</v>
      </c>
      <c r="C4756">
        <v>5.8410120000000001</v>
      </c>
      <c r="D4756">
        <v>3.3240690000000002</v>
      </c>
    </row>
    <row r="4757" spans="1:4" x14ac:dyDescent="0.25">
      <c r="A4757" s="132">
        <v>17217</v>
      </c>
      <c r="B4757" t="s">
        <v>109</v>
      </c>
      <c r="C4757">
        <v>5.8370480000000002</v>
      </c>
      <c r="D4757">
        <v>3.3582510000000001</v>
      </c>
    </row>
    <row r="4758" spans="1:4" x14ac:dyDescent="0.25">
      <c r="A4758" s="132">
        <v>17219</v>
      </c>
      <c r="B4758" t="s">
        <v>109</v>
      </c>
      <c r="C4758">
        <v>5.842562</v>
      </c>
      <c r="D4758">
        <v>3.3500610000000002</v>
      </c>
    </row>
    <row r="4759" spans="1:4" x14ac:dyDescent="0.25">
      <c r="A4759" s="132">
        <v>17220</v>
      </c>
      <c r="B4759" t="s">
        <v>109</v>
      </c>
      <c r="C4759">
        <v>5.844576</v>
      </c>
      <c r="D4759">
        <v>3.3418019999999999</v>
      </c>
    </row>
    <row r="4760" spans="1:4" x14ac:dyDescent="0.25">
      <c r="A4760" s="132">
        <v>17221</v>
      </c>
      <c r="B4760" t="s">
        <v>109</v>
      </c>
      <c r="C4760">
        <v>5.8374129999999997</v>
      </c>
      <c r="D4760">
        <v>3.3248679999999999</v>
      </c>
    </row>
    <row r="4761" spans="1:4" x14ac:dyDescent="0.25">
      <c r="A4761" s="132">
        <v>17222</v>
      </c>
      <c r="B4761" t="s">
        <v>109</v>
      </c>
      <c r="C4761">
        <v>5.9236389999999997</v>
      </c>
      <c r="D4761">
        <v>3.2191619999999999</v>
      </c>
    </row>
    <row r="4762" spans="1:4" x14ac:dyDescent="0.25">
      <c r="A4762" s="132">
        <v>17223</v>
      </c>
      <c r="B4762" t="s">
        <v>109</v>
      </c>
      <c r="C4762">
        <v>5.8247270000000002</v>
      </c>
      <c r="D4762">
        <v>3.333666</v>
      </c>
    </row>
    <row r="4763" spans="1:4" x14ac:dyDescent="0.25">
      <c r="A4763" s="132">
        <v>17224</v>
      </c>
      <c r="B4763" t="s">
        <v>109</v>
      </c>
      <c r="C4763">
        <v>5.8546750000000003</v>
      </c>
      <c r="D4763">
        <v>3.3082470000000002</v>
      </c>
    </row>
    <row r="4764" spans="1:4" x14ac:dyDescent="0.25">
      <c r="A4764" s="132">
        <v>17225</v>
      </c>
      <c r="B4764" t="s">
        <v>109</v>
      </c>
      <c r="C4764">
        <v>5.9871460000000001</v>
      </c>
      <c r="D4764">
        <v>3.1716150000000001</v>
      </c>
    </row>
    <row r="4765" spans="1:4" x14ac:dyDescent="0.25">
      <c r="A4765" s="132">
        <v>17228</v>
      </c>
      <c r="B4765" t="s">
        <v>109</v>
      </c>
      <c r="C4765">
        <v>5.7958730000000003</v>
      </c>
      <c r="D4765">
        <v>3.3383500000000002</v>
      </c>
    </row>
    <row r="4766" spans="1:4" x14ac:dyDescent="0.25">
      <c r="A4766" s="132">
        <v>17229</v>
      </c>
      <c r="B4766" t="s">
        <v>109</v>
      </c>
      <c r="C4766">
        <v>5.7844090000000001</v>
      </c>
      <c r="D4766">
        <v>3.3517079999999999</v>
      </c>
    </row>
    <row r="4767" spans="1:4" x14ac:dyDescent="0.25">
      <c r="A4767" s="132">
        <v>17232</v>
      </c>
      <c r="B4767" t="s">
        <v>109</v>
      </c>
      <c r="C4767">
        <v>5.9440920000000004</v>
      </c>
      <c r="D4767">
        <v>3.27122</v>
      </c>
    </row>
    <row r="4768" spans="1:4" x14ac:dyDescent="0.25">
      <c r="A4768" s="132">
        <v>17233</v>
      </c>
      <c r="B4768" t="s">
        <v>109</v>
      </c>
      <c r="C4768">
        <v>5.8464280000000004</v>
      </c>
      <c r="D4768">
        <v>3.3073939999999999</v>
      </c>
    </row>
    <row r="4769" spans="1:4" x14ac:dyDescent="0.25">
      <c r="A4769" s="132">
        <v>17236</v>
      </c>
      <c r="B4769" t="s">
        <v>109</v>
      </c>
      <c r="C4769">
        <v>5.9213760000000004</v>
      </c>
      <c r="D4769">
        <v>3.2224430000000002</v>
      </c>
    </row>
    <row r="4770" spans="1:4" x14ac:dyDescent="0.25">
      <c r="A4770" s="132">
        <v>17237</v>
      </c>
      <c r="B4770" t="s">
        <v>109</v>
      </c>
      <c r="C4770">
        <v>5.993449</v>
      </c>
      <c r="D4770">
        <v>3.1842109999999999</v>
      </c>
    </row>
    <row r="4771" spans="1:4" x14ac:dyDescent="0.25">
      <c r="A4771" s="132">
        <v>17238</v>
      </c>
      <c r="B4771" t="s">
        <v>109</v>
      </c>
      <c r="C4771">
        <v>5.8478820000000002</v>
      </c>
      <c r="D4771">
        <v>3.2817720000000001</v>
      </c>
    </row>
    <row r="4772" spans="1:4" x14ac:dyDescent="0.25">
      <c r="A4772" s="132">
        <v>17239</v>
      </c>
      <c r="B4772" t="s">
        <v>109</v>
      </c>
      <c r="C4772">
        <v>5.8437859999999997</v>
      </c>
      <c r="D4772">
        <v>3.3307989999999998</v>
      </c>
    </row>
    <row r="4773" spans="1:4" x14ac:dyDescent="0.25">
      <c r="A4773" s="132">
        <v>17240</v>
      </c>
      <c r="B4773" t="s">
        <v>109</v>
      </c>
      <c r="C4773">
        <v>5.9451980000000004</v>
      </c>
      <c r="D4773">
        <v>3.2734830000000001</v>
      </c>
    </row>
    <row r="4774" spans="1:4" x14ac:dyDescent="0.25">
      <c r="A4774" s="132">
        <v>17241</v>
      </c>
      <c r="B4774" t="s">
        <v>109</v>
      </c>
      <c r="C4774">
        <v>6.0052560000000001</v>
      </c>
      <c r="D4774">
        <v>3.2124160000000002</v>
      </c>
    </row>
    <row r="4775" spans="1:4" x14ac:dyDescent="0.25">
      <c r="A4775" s="132">
        <v>17243</v>
      </c>
      <c r="B4775" t="s">
        <v>109</v>
      </c>
      <c r="C4775">
        <v>5.8463880000000001</v>
      </c>
      <c r="D4775">
        <v>3.3417780000000001</v>
      </c>
    </row>
    <row r="4776" spans="1:4" x14ac:dyDescent="0.25">
      <c r="A4776" s="132">
        <v>17244</v>
      </c>
      <c r="B4776" t="s">
        <v>109</v>
      </c>
      <c r="C4776">
        <v>5.9144449999999997</v>
      </c>
      <c r="D4776">
        <v>3.2823259999999999</v>
      </c>
    </row>
    <row r="4777" spans="1:4" x14ac:dyDescent="0.25">
      <c r="A4777" s="132">
        <v>17246</v>
      </c>
      <c r="B4777" t="s">
        <v>109</v>
      </c>
      <c r="C4777">
        <v>5.906231</v>
      </c>
      <c r="D4777">
        <v>3.2800549999999999</v>
      </c>
    </row>
    <row r="4778" spans="1:4" x14ac:dyDescent="0.25">
      <c r="A4778" s="132">
        <v>17252</v>
      </c>
      <c r="B4778" t="s">
        <v>109</v>
      </c>
      <c r="C4778">
        <v>5.9276559999999998</v>
      </c>
      <c r="D4778">
        <v>3.2541920000000002</v>
      </c>
    </row>
    <row r="4779" spans="1:4" x14ac:dyDescent="0.25">
      <c r="A4779" s="132">
        <v>17255</v>
      </c>
      <c r="B4779" t="s">
        <v>109</v>
      </c>
      <c r="C4779">
        <v>5.8512420000000001</v>
      </c>
      <c r="D4779">
        <v>3.3308010000000001</v>
      </c>
    </row>
    <row r="4780" spans="1:4" x14ac:dyDescent="0.25">
      <c r="A4780" s="132">
        <v>17257</v>
      </c>
      <c r="B4780" t="s">
        <v>109</v>
      </c>
      <c r="C4780">
        <v>6.0018830000000003</v>
      </c>
      <c r="D4780">
        <v>3.1957710000000001</v>
      </c>
    </row>
    <row r="4781" spans="1:4" x14ac:dyDescent="0.25">
      <c r="A4781" s="132">
        <v>17260</v>
      </c>
      <c r="B4781" t="s">
        <v>109</v>
      </c>
      <c r="C4781">
        <v>5.8604329999999996</v>
      </c>
      <c r="D4781">
        <v>3.346098</v>
      </c>
    </row>
    <row r="4782" spans="1:4" x14ac:dyDescent="0.25">
      <c r="A4782" s="132">
        <v>17262</v>
      </c>
      <c r="B4782" t="s">
        <v>109</v>
      </c>
      <c r="C4782">
        <v>5.8589729999999998</v>
      </c>
      <c r="D4782">
        <v>3.329088</v>
      </c>
    </row>
    <row r="4783" spans="1:4" x14ac:dyDescent="0.25">
      <c r="A4783" s="132">
        <v>17264</v>
      </c>
      <c r="B4783" t="s">
        <v>109</v>
      </c>
      <c r="C4783">
        <v>5.7877330000000002</v>
      </c>
      <c r="D4783">
        <v>3.360144</v>
      </c>
    </row>
    <row r="4784" spans="1:4" x14ac:dyDescent="0.25">
      <c r="A4784" s="132">
        <v>17265</v>
      </c>
      <c r="B4784" t="s">
        <v>109</v>
      </c>
      <c r="C4784">
        <v>5.8506830000000001</v>
      </c>
      <c r="D4784">
        <v>3.3139850000000002</v>
      </c>
    </row>
    <row r="4785" spans="1:4" x14ac:dyDescent="0.25">
      <c r="A4785" s="132">
        <v>17266</v>
      </c>
      <c r="B4785" t="s">
        <v>109</v>
      </c>
      <c r="C4785">
        <v>6.0276670000000001</v>
      </c>
      <c r="D4785">
        <v>3.1555230000000001</v>
      </c>
    </row>
    <row r="4786" spans="1:4" x14ac:dyDescent="0.25">
      <c r="A4786" s="132">
        <v>17267</v>
      </c>
      <c r="B4786" t="s">
        <v>107</v>
      </c>
      <c r="C4786">
        <v>5.6894070000000001</v>
      </c>
      <c r="D4786">
        <v>3.1755840000000002</v>
      </c>
    </row>
    <row r="4787" spans="1:4" x14ac:dyDescent="0.25">
      <c r="A4787" s="132">
        <v>17268</v>
      </c>
      <c r="B4787" t="s">
        <v>109</v>
      </c>
      <c r="C4787">
        <v>6.0064029999999997</v>
      </c>
      <c r="D4787">
        <v>3.1569699999999998</v>
      </c>
    </row>
    <row r="4788" spans="1:4" x14ac:dyDescent="0.25">
      <c r="A4788" s="132">
        <v>17271</v>
      </c>
      <c r="B4788" t="s">
        <v>109</v>
      </c>
      <c r="C4788">
        <v>5.8282619999999996</v>
      </c>
      <c r="D4788">
        <v>3.3351120000000001</v>
      </c>
    </row>
    <row r="4789" spans="1:4" x14ac:dyDescent="0.25">
      <c r="A4789" s="132">
        <v>17301</v>
      </c>
      <c r="B4789" t="s">
        <v>109</v>
      </c>
      <c r="C4789">
        <v>6.3066139999999997</v>
      </c>
      <c r="D4789">
        <v>3.0830099999999998</v>
      </c>
    </row>
    <row r="4790" spans="1:4" x14ac:dyDescent="0.25">
      <c r="A4790" s="132">
        <v>17302</v>
      </c>
      <c r="B4790" t="s">
        <v>109</v>
      </c>
      <c r="C4790">
        <v>6.4128679999999996</v>
      </c>
      <c r="D4790">
        <v>3.5310239999999999</v>
      </c>
    </row>
    <row r="4791" spans="1:4" x14ac:dyDescent="0.25">
      <c r="A4791" s="132">
        <v>17304</v>
      </c>
      <c r="B4791" t="s">
        <v>109</v>
      </c>
      <c r="C4791">
        <v>6.1452869999999997</v>
      </c>
      <c r="D4791">
        <v>3.0274200000000002</v>
      </c>
    </row>
    <row r="4792" spans="1:4" x14ac:dyDescent="0.25">
      <c r="A4792" s="132">
        <v>17307</v>
      </c>
      <c r="B4792" t="s">
        <v>109</v>
      </c>
      <c r="C4792">
        <v>6.0530989999999996</v>
      </c>
      <c r="D4792">
        <v>3.0716960000000002</v>
      </c>
    </row>
    <row r="4793" spans="1:4" x14ac:dyDescent="0.25">
      <c r="A4793" s="132">
        <v>17309</v>
      </c>
      <c r="B4793" t="s">
        <v>109</v>
      </c>
      <c r="C4793">
        <v>6.405284</v>
      </c>
      <c r="D4793">
        <v>3.4750969999999999</v>
      </c>
    </row>
    <row r="4794" spans="1:4" x14ac:dyDescent="0.25">
      <c r="A4794" s="132">
        <v>17313</v>
      </c>
      <c r="B4794" t="s">
        <v>109</v>
      </c>
      <c r="C4794">
        <v>6.3692840000000004</v>
      </c>
      <c r="D4794">
        <v>3.3296220000000001</v>
      </c>
    </row>
    <row r="4795" spans="1:4" x14ac:dyDescent="0.25">
      <c r="A4795" s="132">
        <v>17314</v>
      </c>
      <c r="B4795" t="s">
        <v>109</v>
      </c>
      <c r="C4795">
        <v>6.4436869999999997</v>
      </c>
      <c r="D4795">
        <v>3.6005579999999999</v>
      </c>
    </row>
    <row r="4796" spans="1:4" x14ac:dyDescent="0.25">
      <c r="A4796" s="132">
        <v>17315</v>
      </c>
      <c r="B4796" t="s">
        <v>109</v>
      </c>
      <c r="C4796">
        <v>6.3663850000000002</v>
      </c>
      <c r="D4796">
        <v>3.1142859999999999</v>
      </c>
    </row>
    <row r="4797" spans="1:4" x14ac:dyDescent="0.25">
      <c r="A4797" s="132">
        <v>17316</v>
      </c>
      <c r="B4797" t="s">
        <v>109</v>
      </c>
      <c r="C4797">
        <v>6.3039509999999996</v>
      </c>
      <c r="D4797">
        <v>3.071685</v>
      </c>
    </row>
    <row r="4798" spans="1:4" x14ac:dyDescent="0.25">
      <c r="A4798" s="132">
        <v>17319</v>
      </c>
      <c r="B4798" t="s">
        <v>109</v>
      </c>
      <c r="C4798">
        <v>6.4330790000000002</v>
      </c>
      <c r="D4798">
        <v>3.0702609999999999</v>
      </c>
    </row>
    <row r="4799" spans="1:4" x14ac:dyDescent="0.25">
      <c r="A4799" s="132">
        <v>17320</v>
      </c>
      <c r="B4799" t="s">
        <v>109</v>
      </c>
      <c r="C4799">
        <v>6.0132709999999996</v>
      </c>
      <c r="D4799">
        <v>3.0733609999999998</v>
      </c>
    </row>
    <row r="4800" spans="1:4" x14ac:dyDescent="0.25">
      <c r="A4800" s="132">
        <v>17321</v>
      </c>
      <c r="B4800" t="s">
        <v>109</v>
      </c>
      <c r="C4800">
        <v>6.3955460000000004</v>
      </c>
      <c r="D4800">
        <v>3.53477</v>
      </c>
    </row>
    <row r="4801" spans="1:4" x14ac:dyDescent="0.25">
      <c r="A4801" s="132">
        <v>17322</v>
      </c>
      <c r="B4801" t="s">
        <v>109</v>
      </c>
      <c r="C4801">
        <v>6.3584069999999997</v>
      </c>
      <c r="D4801">
        <v>3.4337</v>
      </c>
    </row>
    <row r="4802" spans="1:4" x14ac:dyDescent="0.25">
      <c r="A4802" s="132">
        <v>17324</v>
      </c>
      <c r="B4802" t="s">
        <v>109</v>
      </c>
      <c r="C4802">
        <v>6.121016</v>
      </c>
      <c r="D4802">
        <v>3.0856469999999998</v>
      </c>
    </row>
    <row r="4803" spans="1:4" x14ac:dyDescent="0.25">
      <c r="A4803" s="132">
        <v>17325</v>
      </c>
      <c r="B4803" t="s">
        <v>109</v>
      </c>
      <c r="C4803">
        <v>6.1962640000000002</v>
      </c>
      <c r="D4803">
        <v>2.928588</v>
      </c>
    </row>
    <row r="4804" spans="1:4" x14ac:dyDescent="0.25">
      <c r="A4804" s="132">
        <v>17327</v>
      </c>
      <c r="B4804" t="s">
        <v>109</v>
      </c>
      <c r="C4804">
        <v>6.2803380000000004</v>
      </c>
      <c r="D4804">
        <v>3.3335940000000002</v>
      </c>
    </row>
    <row r="4805" spans="1:4" x14ac:dyDescent="0.25">
      <c r="A4805" s="132">
        <v>17329</v>
      </c>
      <c r="B4805" t="s">
        <v>109</v>
      </c>
      <c r="C4805">
        <v>6.2475490000000002</v>
      </c>
      <c r="D4805">
        <v>3.2701709999999999</v>
      </c>
    </row>
    <row r="4806" spans="1:4" x14ac:dyDescent="0.25">
      <c r="A4806" s="132">
        <v>17331</v>
      </c>
      <c r="B4806" t="s">
        <v>109</v>
      </c>
      <c r="C4806">
        <v>6.2702580000000001</v>
      </c>
      <c r="D4806">
        <v>3.1277010000000001</v>
      </c>
    </row>
    <row r="4807" spans="1:4" x14ac:dyDescent="0.25">
      <c r="A4807" s="132">
        <v>17339</v>
      </c>
      <c r="B4807" t="s">
        <v>109</v>
      </c>
      <c r="C4807">
        <v>6.381354</v>
      </c>
      <c r="D4807">
        <v>3.131386</v>
      </c>
    </row>
    <row r="4808" spans="1:4" x14ac:dyDescent="0.25">
      <c r="A4808" s="132">
        <v>17340</v>
      </c>
      <c r="B4808" t="s">
        <v>109</v>
      </c>
      <c r="C4808">
        <v>6.2779689999999997</v>
      </c>
      <c r="D4808">
        <v>2.9820769999999999</v>
      </c>
    </row>
    <row r="4809" spans="1:4" x14ac:dyDescent="0.25">
      <c r="A4809" s="132">
        <v>17344</v>
      </c>
      <c r="B4809" t="s">
        <v>109</v>
      </c>
      <c r="C4809">
        <v>6.280945</v>
      </c>
      <c r="D4809">
        <v>3.076352</v>
      </c>
    </row>
    <row r="4810" spans="1:4" x14ac:dyDescent="0.25">
      <c r="A4810" s="132">
        <v>17345</v>
      </c>
      <c r="B4810" t="s">
        <v>109</v>
      </c>
      <c r="C4810">
        <v>6.4550660000000004</v>
      </c>
      <c r="D4810">
        <v>3.0797720000000002</v>
      </c>
    </row>
    <row r="4811" spans="1:4" x14ac:dyDescent="0.25">
      <c r="A4811" s="132">
        <v>17347</v>
      </c>
      <c r="B4811" t="s">
        <v>109</v>
      </c>
      <c r="C4811">
        <v>6.4471319999999999</v>
      </c>
      <c r="D4811">
        <v>3.1267680000000002</v>
      </c>
    </row>
    <row r="4812" spans="1:4" x14ac:dyDescent="0.25">
      <c r="A4812" s="132">
        <v>17349</v>
      </c>
      <c r="B4812" t="s">
        <v>109</v>
      </c>
      <c r="C4812">
        <v>6.2759119999999999</v>
      </c>
      <c r="D4812">
        <v>3.4009809999999998</v>
      </c>
    </row>
    <row r="4813" spans="1:4" x14ac:dyDescent="0.25">
      <c r="A4813" s="132">
        <v>17350</v>
      </c>
      <c r="B4813" t="s">
        <v>109</v>
      </c>
      <c r="C4813">
        <v>6.2751250000000001</v>
      </c>
      <c r="D4813">
        <v>3.0080589999999998</v>
      </c>
    </row>
    <row r="4814" spans="1:4" x14ac:dyDescent="0.25">
      <c r="A4814" s="132">
        <v>17352</v>
      </c>
      <c r="B4814" t="s">
        <v>109</v>
      </c>
      <c r="C4814">
        <v>6.3567499999999999</v>
      </c>
      <c r="D4814">
        <v>3.5027189999999999</v>
      </c>
    </row>
    <row r="4815" spans="1:4" x14ac:dyDescent="0.25">
      <c r="A4815" s="132">
        <v>17353</v>
      </c>
      <c r="B4815" t="s">
        <v>109</v>
      </c>
      <c r="C4815">
        <v>5.9130479999999999</v>
      </c>
      <c r="D4815">
        <v>3.1727370000000001</v>
      </c>
    </row>
    <row r="4816" spans="1:4" x14ac:dyDescent="0.25">
      <c r="A4816" s="132">
        <v>17356</v>
      </c>
      <c r="B4816" t="s">
        <v>109</v>
      </c>
      <c r="C4816">
        <v>6.3716619999999997</v>
      </c>
      <c r="D4816">
        <v>3.3745599999999998</v>
      </c>
    </row>
    <row r="4817" spans="1:4" x14ac:dyDescent="0.25">
      <c r="A4817" s="132">
        <v>17360</v>
      </c>
      <c r="B4817" t="s">
        <v>109</v>
      </c>
      <c r="C4817">
        <v>6.3472080000000002</v>
      </c>
      <c r="D4817">
        <v>3.27901</v>
      </c>
    </row>
    <row r="4818" spans="1:4" x14ac:dyDescent="0.25">
      <c r="A4818" s="132">
        <v>17361</v>
      </c>
      <c r="B4818" t="s">
        <v>109</v>
      </c>
      <c r="C4818">
        <v>6.273155</v>
      </c>
      <c r="D4818">
        <v>3.3977729999999999</v>
      </c>
    </row>
    <row r="4819" spans="1:4" x14ac:dyDescent="0.25">
      <c r="A4819" s="132">
        <v>17362</v>
      </c>
      <c r="B4819" t="s">
        <v>109</v>
      </c>
      <c r="C4819">
        <v>6.3130009999999999</v>
      </c>
      <c r="D4819">
        <v>3.1946379999999999</v>
      </c>
    </row>
    <row r="4820" spans="1:4" x14ac:dyDescent="0.25">
      <c r="A4820" s="132">
        <v>17363</v>
      </c>
      <c r="B4820" t="s">
        <v>109</v>
      </c>
      <c r="C4820">
        <v>6.303058</v>
      </c>
      <c r="D4820">
        <v>3.4542890000000002</v>
      </c>
    </row>
    <row r="4821" spans="1:4" x14ac:dyDescent="0.25">
      <c r="A4821" s="132">
        <v>17364</v>
      </c>
      <c r="B4821" t="s">
        <v>109</v>
      </c>
      <c r="C4821">
        <v>6.3466449999999996</v>
      </c>
      <c r="D4821">
        <v>3.1254360000000001</v>
      </c>
    </row>
    <row r="4822" spans="1:4" x14ac:dyDescent="0.25">
      <c r="A4822" s="132">
        <v>17365</v>
      </c>
      <c r="B4822" t="s">
        <v>109</v>
      </c>
      <c r="C4822">
        <v>6.3213509999999999</v>
      </c>
      <c r="D4822">
        <v>3.114249</v>
      </c>
    </row>
    <row r="4823" spans="1:4" x14ac:dyDescent="0.25">
      <c r="A4823" s="132">
        <v>17366</v>
      </c>
      <c r="B4823" t="s">
        <v>109</v>
      </c>
      <c r="C4823">
        <v>6.3857699999999999</v>
      </c>
      <c r="D4823">
        <v>3.3700600000000001</v>
      </c>
    </row>
    <row r="4824" spans="1:4" x14ac:dyDescent="0.25">
      <c r="A4824" s="132">
        <v>17368</v>
      </c>
      <c r="B4824" t="s">
        <v>109</v>
      </c>
      <c r="C4824">
        <v>6.4099180000000002</v>
      </c>
      <c r="D4824">
        <v>3.3461639999999999</v>
      </c>
    </row>
    <row r="4825" spans="1:4" x14ac:dyDescent="0.25">
      <c r="A4825" s="132">
        <v>17370</v>
      </c>
      <c r="B4825" t="s">
        <v>109</v>
      </c>
      <c r="C4825">
        <v>6.4373230000000001</v>
      </c>
      <c r="D4825">
        <v>3.0626959999999999</v>
      </c>
    </row>
    <row r="4826" spans="1:4" x14ac:dyDescent="0.25">
      <c r="A4826" s="132">
        <v>17372</v>
      </c>
      <c r="B4826" t="s">
        <v>109</v>
      </c>
      <c r="C4826">
        <v>6.2530409999999996</v>
      </c>
      <c r="D4826">
        <v>3.053404</v>
      </c>
    </row>
    <row r="4827" spans="1:4" x14ac:dyDescent="0.25">
      <c r="A4827" s="132">
        <v>17401</v>
      </c>
      <c r="B4827" t="s">
        <v>109</v>
      </c>
      <c r="C4827">
        <v>6.4282830000000004</v>
      </c>
      <c r="D4827">
        <v>3.194531</v>
      </c>
    </row>
    <row r="4828" spans="1:4" x14ac:dyDescent="0.25">
      <c r="A4828" s="132">
        <v>17402</v>
      </c>
      <c r="B4828" t="s">
        <v>109</v>
      </c>
      <c r="C4828">
        <v>6.4083839999999999</v>
      </c>
      <c r="D4828">
        <v>3.258829</v>
      </c>
    </row>
    <row r="4829" spans="1:4" x14ac:dyDescent="0.25">
      <c r="A4829" s="132">
        <v>17403</v>
      </c>
      <c r="B4829" t="s">
        <v>109</v>
      </c>
      <c r="C4829">
        <v>6.4062029999999996</v>
      </c>
      <c r="D4829">
        <v>3.2511549999999998</v>
      </c>
    </row>
    <row r="4830" spans="1:4" x14ac:dyDescent="0.25">
      <c r="A4830" s="132">
        <v>17404</v>
      </c>
      <c r="B4830" t="s">
        <v>109</v>
      </c>
      <c r="C4830">
        <v>6.4268020000000003</v>
      </c>
      <c r="D4830">
        <v>3.13164</v>
      </c>
    </row>
    <row r="4831" spans="1:4" x14ac:dyDescent="0.25">
      <c r="A4831" s="132">
        <v>17406</v>
      </c>
      <c r="B4831" t="s">
        <v>109</v>
      </c>
      <c r="C4831">
        <v>6.4229279999999997</v>
      </c>
      <c r="D4831">
        <v>3.2166480000000002</v>
      </c>
    </row>
    <row r="4832" spans="1:4" x14ac:dyDescent="0.25">
      <c r="A4832" s="132">
        <v>17407</v>
      </c>
      <c r="B4832" t="s">
        <v>109</v>
      </c>
      <c r="C4832">
        <v>6.3788780000000003</v>
      </c>
      <c r="D4832">
        <v>3.2873009999999998</v>
      </c>
    </row>
    <row r="4833" spans="1:4" x14ac:dyDescent="0.25">
      <c r="A4833" s="132">
        <v>17408</v>
      </c>
      <c r="B4833" t="s">
        <v>109</v>
      </c>
      <c r="C4833">
        <v>6.3946379999999996</v>
      </c>
      <c r="D4833">
        <v>3.179271</v>
      </c>
    </row>
    <row r="4834" spans="1:4" x14ac:dyDescent="0.25">
      <c r="A4834" s="132">
        <v>17501</v>
      </c>
      <c r="B4834" t="s">
        <v>109</v>
      </c>
      <c r="C4834">
        <v>6.3243010000000002</v>
      </c>
      <c r="D4834">
        <v>3.648215</v>
      </c>
    </row>
    <row r="4835" spans="1:4" x14ac:dyDescent="0.25">
      <c r="A4835" s="132">
        <v>17502</v>
      </c>
      <c r="B4835" t="s">
        <v>109</v>
      </c>
      <c r="C4835">
        <v>6.4418939999999996</v>
      </c>
      <c r="D4835">
        <v>3.1239279999999998</v>
      </c>
    </row>
    <row r="4836" spans="1:4" x14ac:dyDescent="0.25">
      <c r="A4836" s="132">
        <v>17505</v>
      </c>
      <c r="B4836" t="s">
        <v>109</v>
      </c>
      <c r="C4836">
        <v>6.3839769999999998</v>
      </c>
      <c r="D4836">
        <v>3.6640489999999999</v>
      </c>
    </row>
    <row r="4837" spans="1:4" x14ac:dyDescent="0.25">
      <c r="A4837" s="132">
        <v>17509</v>
      </c>
      <c r="B4837" t="s">
        <v>107</v>
      </c>
      <c r="C4837">
        <v>6.1039760000000003</v>
      </c>
      <c r="D4837">
        <v>3.541258</v>
      </c>
    </row>
    <row r="4838" spans="1:4" x14ac:dyDescent="0.25">
      <c r="A4838" s="132">
        <v>17512</v>
      </c>
      <c r="B4838" t="s">
        <v>109</v>
      </c>
      <c r="C4838">
        <v>6.4206180000000002</v>
      </c>
      <c r="D4838">
        <v>3.3420510000000001</v>
      </c>
    </row>
    <row r="4839" spans="1:4" x14ac:dyDescent="0.25">
      <c r="A4839" s="132">
        <v>17516</v>
      </c>
      <c r="B4839" t="s">
        <v>109</v>
      </c>
      <c r="C4839">
        <v>6.4091699999999996</v>
      </c>
      <c r="D4839">
        <v>3.5148869999999999</v>
      </c>
    </row>
    <row r="4840" spans="1:4" x14ac:dyDescent="0.25">
      <c r="A4840" s="132">
        <v>17517</v>
      </c>
      <c r="B4840" t="s">
        <v>109</v>
      </c>
      <c r="C4840">
        <v>6.2298439999999999</v>
      </c>
      <c r="D4840">
        <v>3.7327249999999998</v>
      </c>
    </row>
    <row r="4841" spans="1:4" x14ac:dyDescent="0.25">
      <c r="A4841" s="132">
        <v>17518</v>
      </c>
      <c r="B4841" t="s">
        <v>109</v>
      </c>
      <c r="C4841">
        <v>6.4238359999999997</v>
      </c>
      <c r="D4841">
        <v>3.6559560000000002</v>
      </c>
    </row>
    <row r="4842" spans="1:4" x14ac:dyDescent="0.25">
      <c r="A4842" s="132">
        <v>17519</v>
      </c>
      <c r="B4842" t="s">
        <v>107</v>
      </c>
      <c r="C4842">
        <v>6.0387820000000003</v>
      </c>
      <c r="D4842">
        <v>3.5710169999999999</v>
      </c>
    </row>
    <row r="4843" spans="1:4" x14ac:dyDescent="0.25">
      <c r="A4843" s="132">
        <v>17520</v>
      </c>
      <c r="B4843" t="s">
        <v>109</v>
      </c>
      <c r="C4843">
        <v>6.3933359999999997</v>
      </c>
      <c r="D4843">
        <v>3.4759000000000002</v>
      </c>
    </row>
    <row r="4844" spans="1:4" x14ac:dyDescent="0.25">
      <c r="A4844" s="132">
        <v>17522</v>
      </c>
      <c r="B4844" t="s">
        <v>109</v>
      </c>
      <c r="C4844">
        <v>6.2994380000000003</v>
      </c>
      <c r="D4844">
        <v>3.6913049999999998</v>
      </c>
    </row>
    <row r="4845" spans="1:4" x14ac:dyDescent="0.25">
      <c r="A4845" s="132">
        <v>17527</v>
      </c>
      <c r="B4845" t="s">
        <v>107</v>
      </c>
      <c r="C4845">
        <v>6.059895</v>
      </c>
      <c r="D4845">
        <v>3.569137</v>
      </c>
    </row>
    <row r="4846" spans="1:4" x14ac:dyDescent="0.25">
      <c r="A4846" s="132">
        <v>17529</v>
      </c>
      <c r="B4846" t="s">
        <v>107</v>
      </c>
      <c r="C4846">
        <v>6.1298810000000001</v>
      </c>
      <c r="D4846">
        <v>3.5110739999999998</v>
      </c>
    </row>
    <row r="4847" spans="1:4" x14ac:dyDescent="0.25">
      <c r="A4847" s="132">
        <v>17532</v>
      </c>
      <c r="B4847" t="s">
        <v>109</v>
      </c>
      <c r="C4847">
        <v>6.404623</v>
      </c>
      <c r="D4847">
        <v>3.6197509999999999</v>
      </c>
    </row>
    <row r="4848" spans="1:4" x14ac:dyDescent="0.25">
      <c r="A4848" s="132">
        <v>17535</v>
      </c>
      <c r="B4848" t="s">
        <v>107</v>
      </c>
      <c r="C4848">
        <v>6.1007030000000002</v>
      </c>
      <c r="D4848">
        <v>3.5434190000000001</v>
      </c>
    </row>
    <row r="4849" spans="1:4" x14ac:dyDescent="0.25">
      <c r="A4849" s="132">
        <v>17536</v>
      </c>
      <c r="B4849" t="s">
        <v>107</v>
      </c>
      <c r="C4849">
        <v>6.1527919999999998</v>
      </c>
      <c r="D4849">
        <v>3.505817</v>
      </c>
    </row>
    <row r="4850" spans="1:4" x14ac:dyDescent="0.25">
      <c r="A4850" s="132">
        <v>17538</v>
      </c>
      <c r="B4850" t="s">
        <v>109</v>
      </c>
      <c r="C4850">
        <v>6.40442</v>
      </c>
      <c r="D4850">
        <v>3.3961169999999998</v>
      </c>
    </row>
    <row r="4851" spans="1:4" x14ac:dyDescent="0.25">
      <c r="A4851" s="132">
        <v>17540</v>
      </c>
      <c r="B4851" t="s">
        <v>109</v>
      </c>
      <c r="C4851">
        <v>6.3751949999999997</v>
      </c>
      <c r="D4851">
        <v>3.665111</v>
      </c>
    </row>
    <row r="4852" spans="1:4" x14ac:dyDescent="0.25">
      <c r="A4852" s="132">
        <v>17543</v>
      </c>
      <c r="B4852" t="s">
        <v>109</v>
      </c>
      <c r="C4852">
        <v>6.3169740000000001</v>
      </c>
      <c r="D4852">
        <v>3.5504869999999999</v>
      </c>
    </row>
    <row r="4853" spans="1:4" x14ac:dyDescent="0.25">
      <c r="A4853" s="132">
        <v>17545</v>
      </c>
      <c r="B4853" t="s">
        <v>109</v>
      </c>
      <c r="C4853">
        <v>6.324611</v>
      </c>
      <c r="D4853">
        <v>3.3965930000000002</v>
      </c>
    </row>
    <row r="4854" spans="1:4" x14ac:dyDescent="0.25">
      <c r="A4854" s="132">
        <v>17547</v>
      </c>
      <c r="B4854" t="s">
        <v>109</v>
      </c>
      <c r="C4854">
        <v>6.4372509999999998</v>
      </c>
      <c r="D4854">
        <v>3.2051750000000001</v>
      </c>
    </row>
    <row r="4855" spans="1:4" x14ac:dyDescent="0.25">
      <c r="A4855" s="132">
        <v>17551</v>
      </c>
      <c r="B4855" t="s">
        <v>109</v>
      </c>
      <c r="C4855">
        <v>6.4127000000000001</v>
      </c>
      <c r="D4855">
        <v>3.4926379999999999</v>
      </c>
    </row>
    <row r="4856" spans="1:4" x14ac:dyDescent="0.25">
      <c r="A4856" s="132">
        <v>17552</v>
      </c>
      <c r="B4856" t="s">
        <v>109</v>
      </c>
      <c r="C4856">
        <v>6.4030019999999999</v>
      </c>
      <c r="D4856">
        <v>3.2792370000000002</v>
      </c>
    </row>
    <row r="4857" spans="1:4" x14ac:dyDescent="0.25">
      <c r="A4857" s="132">
        <v>17554</v>
      </c>
      <c r="B4857" t="s">
        <v>109</v>
      </c>
      <c r="C4857">
        <v>6.4169689999999999</v>
      </c>
      <c r="D4857">
        <v>3.4037259999999998</v>
      </c>
    </row>
    <row r="4858" spans="1:4" x14ac:dyDescent="0.25">
      <c r="A4858" s="132">
        <v>17555</v>
      </c>
      <c r="B4858" t="s">
        <v>107</v>
      </c>
      <c r="C4858">
        <v>6.0110450000000002</v>
      </c>
      <c r="D4858">
        <v>3.600009</v>
      </c>
    </row>
    <row r="4859" spans="1:4" x14ac:dyDescent="0.25">
      <c r="A4859" s="132">
        <v>17557</v>
      </c>
      <c r="B4859" t="s">
        <v>107</v>
      </c>
      <c r="C4859">
        <v>6.0912050000000004</v>
      </c>
      <c r="D4859">
        <v>3.5310229999999998</v>
      </c>
    </row>
    <row r="4860" spans="1:4" x14ac:dyDescent="0.25">
      <c r="A4860" s="132">
        <v>17560</v>
      </c>
      <c r="B4860" t="s">
        <v>107</v>
      </c>
      <c r="C4860">
        <v>6.1475410000000004</v>
      </c>
      <c r="D4860">
        <v>3.4732720000000001</v>
      </c>
    </row>
    <row r="4861" spans="1:4" x14ac:dyDescent="0.25">
      <c r="A4861" s="132">
        <v>17562</v>
      </c>
      <c r="B4861" t="s">
        <v>107</v>
      </c>
      <c r="C4861">
        <v>6.1290820000000004</v>
      </c>
      <c r="D4861">
        <v>3.5215890000000001</v>
      </c>
    </row>
    <row r="4862" spans="1:4" x14ac:dyDescent="0.25">
      <c r="A4862" s="132">
        <v>17563</v>
      </c>
      <c r="B4862" t="s">
        <v>107</v>
      </c>
      <c r="C4862">
        <v>6.2102950000000003</v>
      </c>
      <c r="D4862">
        <v>3.439959</v>
      </c>
    </row>
    <row r="4863" spans="1:4" x14ac:dyDescent="0.25">
      <c r="A4863" s="132">
        <v>17565</v>
      </c>
      <c r="B4863" t="s">
        <v>109</v>
      </c>
      <c r="C4863">
        <v>6.3965420000000002</v>
      </c>
      <c r="D4863">
        <v>3.5829049999999998</v>
      </c>
    </row>
    <row r="4864" spans="1:4" x14ac:dyDescent="0.25">
      <c r="A4864" s="132">
        <v>17566</v>
      </c>
      <c r="B4864" t="s">
        <v>107</v>
      </c>
      <c r="C4864">
        <v>6.1572740000000001</v>
      </c>
      <c r="D4864">
        <v>3.491079</v>
      </c>
    </row>
    <row r="4865" spans="1:4" x14ac:dyDescent="0.25">
      <c r="A4865" s="132">
        <v>17569</v>
      </c>
      <c r="B4865" t="s">
        <v>109</v>
      </c>
      <c r="C4865">
        <v>6.2066780000000001</v>
      </c>
      <c r="D4865">
        <v>3.7584059999999999</v>
      </c>
    </row>
    <row r="4866" spans="1:4" x14ac:dyDescent="0.25">
      <c r="A4866" s="132">
        <v>17572</v>
      </c>
      <c r="B4866" t="s">
        <v>107</v>
      </c>
      <c r="C4866">
        <v>6.1369059999999998</v>
      </c>
      <c r="D4866">
        <v>3.4901409999999999</v>
      </c>
    </row>
    <row r="4867" spans="1:4" x14ac:dyDescent="0.25">
      <c r="A4867" s="132">
        <v>17576</v>
      </c>
      <c r="B4867" t="s">
        <v>109</v>
      </c>
      <c r="C4867">
        <v>6.3775760000000004</v>
      </c>
      <c r="D4867">
        <v>3.6755300000000002</v>
      </c>
    </row>
    <row r="4868" spans="1:4" x14ac:dyDescent="0.25">
      <c r="A4868" s="132">
        <v>17578</v>
      </c>
      <c r="B4868" t="s">
        <v>109</v>
      </c>
      <c r="C4868">
        <v>6.248869</v>
      </c>
      <c r="D4868">
        <v>3.675643</v>
      </c>
    </row>
    <row r="4869" spans="1:4" x14ac:dyDescent="0.25">
      <c r="A4869" s="132">
        <v>17579</v>
      </c>
      <c r="B4869" t="s">
        <v>107</v>
      </c>
      <c r="C4869">
        <v>6.1397139999999997</v>
      </c>
      <c r="D4869">
        <v>3.4851160000000001</v>
      </c>
    </row>
    <row r="4870" spans="1:4" x14ac:dyDescent="0.25">
      <c r="A4870" s="132">
        <v>17581</v>
      </c>
      <c r="B4870" t="s">
        <v>107</v>
      </c>
      <c r="C4870">
        <v>6.038151</v>
      </c>
      <c r="D4870">
        <v>3.561118</v>
      </c>
    </row>
    <row r="4871" spans="1:4" x14ac:dyDescent="0.25">
      <c r="A4871" s="132">
        <v>17582</v>
      </c>
      <c r="B4871" t="s">
        <v>109</v>
      </c>
      <c r="C4871">
        <v>6.418552</v>
      </c>
      <c r="D4871">
        <v>3.4178229999999998</v>
      </c>
    </row>
    <row r="4872" spans="1:4" x14ac:dyDescent="0.25">
      <c r="A4872" s="132">
        <v>17584</v>
      </c>
      <c r="B4872" t="s">
        <v>109</v>
      </c>
      <c r="C4872">
        <v>6.378355</v>
      </c>
      <c r="D4872">
        <v>3.6262189999999999</v>
      </c>
    </row>
    <row r="4873" spans="1:4" x14ac:dyDescent="0.25">
      <c r="A4873" s="132">
        <v>17601</v>
      </c>
      <c r="B4873" t="s">
        <v>109</v>
      </c>
      <c r="C4873">
        <v>6.4056329999999999</v>
      </c>
      <c r="D4873">
        <v>3.5152749999999999</v>
      </c>
    </row>
    <row r="4874" spans="1:4" x14ac:dyDescent="0.25">
      <c r="A4874" s="132">
        <v>17602</v>
      </c>
      <c r="B4874" t="s">
        <v>109</v>
      </c>
      <c r="C4874">
        <v>6.3865379999999998</v>
      </c>
      <c r="D4874">
        <v>3.621038</v>
      </c>
    </row>
    <row r="4875" spans="1:4" x14ac:dyDescent="0.25">
      <c r="A4875" s="132">
        <v>17603</v>
      </c>
      <c r="B4875" t="s">
        <v>109</v>
      </c>
      <c r="C4875">
        <v>6.4072449999999996</v>
      </c>
      <c r="D4875">
        <v>3.49993</v>
      </c>
    </row>
    <row r="4876" spans="1:4" x14ac:dyDescent="0.25">
      <c r="A4876" s="132">
        <v>17701</v>
      </c>
      <c r="B4876" t="s">
        <v>109</v>
      </c>
      <c r="C4876">
        <v>5.6927620000000001</v>
      </c>
      <c r="D4876">
        <v>3.6415280000000001</v>
      </c>
    </row>
    <row r="4877" spans="1:4" x14ac:dyDescent="0.25">
      <c r="A4877" s="132">
        <v>17702</v>
      </c>
      <c r="B4877" t="s">
        <v>109</v>
      </c>
      <c r="C4877">
        <v>5.6873199999999997</v>
      </c>
      <c r="D4877">
        <v>3.6511930000000001</v>
      </c>
    </row>
    <row r="4878" spans="1:4" x14ac:dyDescent="0.25">
      <c r="A4878" s="132">
        <v>17721</v>
      </c>
      <c r="B4878" t="s">
        <v>109</v>
      </c>
      <c r="C4878">
        <v>5.6095040000000003</v>
      </c>
      <c r="D4878">
        <v>3.5537679999999998</v>
      </c>
    </row>
    <row r="4879" spans="1:4" x14ac:dyDescent="0.25">
      <c r="A4879" s="132">
        <v>17723</v>
      </c>
      <c r="B4879" t="s">
        <v>109</v>
      </c>
      <c r="C4879">
        <v>5.404649</v>
      </c>
      <c r="D4879">
        <v>3.4762110000000002</v>
      </c>
    </row>
    <row r="4880" spans="1:4" x14ac:dyDescent="0.25">
      <c r="A4880" s="132">
        <v>17724</v>
      </c>
      <c r="B4880" t="s">
        <v>109</v>
      </c>
      <c r="C4880">
        <v>5.3671939999999996</v>
      </c>
      <c r="D4880">
        <v>3.432706</v>
      </c>
    </row>
    <row r="4881" spans="1:4" x14ac:dyDescent="0.25">
      <c r="A4881" s="132">
        <v>17728</v>
      </c>
      <c r="B4881" t="s">
        <v>109</v>
      </c>
      <c r="C4881">
        <v>5.5899559999999999</v>
      </c>
      <c r="D4881">
        <v>3.5864720000000001</v>
      </c>
    </row>
    <row r="4882" spans="1:4" x14ac:dyDescent="0.25">
      <c r="A4882" s="132">
        <v>17729</v>
      </c>
      <c r="B4882" t="s">
        <v>109</v>
      </c>
      <c r="C4882">
        <v>5.3720059999999998</v>
      </c>
      <c r="D4882">
        <v>3.5865520000000002</v>
      </c>
    </row>
    <row r="4883" spans="1:4" x14ac:dyDescent="0.25">
      <c r="A4883" s="132">
        <v>17737</v>
      </c>
      <c r="B4883" t="s">
        <v>109</v>
      </c>
      <c r="C4883">
        <v>5.6261219999999996</v>
      </c>
      <c r="D4883">
        <v>3.624622</v>
      </c>
    </row>
    <row r="4884" spans="1:4" x14ac:dyDescent="0.25">
      <c r="A4884" s="132">
        <v>17740</v>
      </c>
      <c r="B4884" t="s">
        <v>109</v>
      </c>
      <c r="C4884">
        <v>5.6052540000000004</v>
      </c>
      <c r="D4884">
        <v>3.558964</v>
      </c>
    </row>
    <row r="4885" spans="1:4" x14ac:dyDescent="0.25">
      <c r="A4885" s="132">
        <v>17742</v>
      </c>
      <c r="B4885" t="s">
        <v>109</v>
      </c>
      <c r="C4885">
        <v>5.6346949999999998</v>
      </c>
      <c r="D4885">
        <v>3.6162779999999999</v>
      </c>
    </row>
    <row r="4886" spans="1:4" x14ac:dyDescent="0.25">
      <c r="A4886" s="132">
        <v>17744</v>
      </c>
      <c r="B4886" t="s">
        <v>109</v>
      </c>
      <c r="C4886">
        <v>5.68079</v>
      </c>
      <c r="D4886">
        <v>3.5913870000000001</v>
      </c>
    </row>
    <row r="4887" spans="1:4" x14ac:dyDescent="0.25">
      <c r="A4887" s="132">
        <v>17745</v>
      </c>
      <c r="B4887" t="s">
        <v>109</v>
      </c>
      <c r="C4887">
        <v>5.5459069999999997</v>
      </c>
      <c r="D4887">
        <v>3.5339</v>
      </c>
    </row>
    <row r="4888" spans="1:4" x14ac:dyDescent="0.25">
      <c r="A4888" s="132">
        <v>17747</v>
      </c>
      <c r="B4888" t="s">
        <v>109</v>
      </c>
      <c r="C4888">
        <v>5.6130490000000002</v>
      </c>
      <c r="D4888">
        <v>3.5888599999999999</v>
      </c>
    </row>
    <row r="4889" spans="1:4" x14ac:dyDescent="0.25">
      <c r="A4889" s="132">
        <v>17751</v>
      </c>
      <c r="B4889" t="s">
        <v>109</v>
      </c>
      <c r="C4889">
        <v>5.6742530000000002</v>
      </c>
      <c r="D4889">
        <v>3.5120779999999998</v>
      </c>
    </row>
    <row r="4890" spans="1:4" x14ac:dyDescent="0.25">
      <c r="A4890" s="132">
        <v>17752</v>
      </c>
      <c r="B4890" t="s">
        <v>109</v>
      </c>
      <c r="C4890">
        <v>5.7518589999999996</v>
      </c>
      <c r="D4890">
        <v>3.6879080000000002</v>
      </c>
    </row>
    <row r="4891" spans="1:4" x14ac:dyDescent="0.25">
      <c r="A4891" s="132">
        <v>17754</v>
      </c>
      <c r="B4891" t="s">
        <v>109</v>
      </c>
      <c r="C4891">
        <v>5.6355339999999998</v>
      </c>
      <c r="D4891">
        <v>3.64818</v>
      </c>
    </row>
    <row r="4892" spans="1:4" x14ac:dyDescent="0.25">
      <c r="A4892" s="132">
        <v>17756</v>
      </c>
      <c r="B4892" t="s">
        <v>109</v>
      </c>
      <c r="C4892">
        <v>5.7282869999999999</v>
      </c>
      <c r="D4892">
        <v>3.6480419999999998</v>
      </c>
    </row>
    <row r="4893" spans="1:4" x14ac:dyDescent="0.25">
      <c r="A4893" s="132">
        <v>17758</v>
      </c>
      <c r="B4893" t="s">
        <v>109</v>
      </c>
      <c r="C4893">
        <v>5.4199770000000003</v>
      </c>
      <c r="D4893">
        <v>3.627297</v>
      </c>
    </row>
    <row r="4894" spans="1:4" x14ac:dyDescent="0.25">
      <c r="A4894" s="132">
        <v>17763</v>
      </c>
      <c r="B4894" t="s">
        <v>109</v>
      </c>
      <c r="C4894">
        <v>5.4261059999999999</v>
      </c>
      <c r="D4894">
        <v>3.5092940000000001</v>
      </c>
    </row>
    <row r="4895" spans="1:4" x14ac:dyDescent="0.25">
      <c r="A4895" s="132">
        <v>17764</v>
      </c>
      <c r="B4895" t="s">
        <v>109</v>
      </c>
      <c r="C4895">
        <v>5.4585090000000003</v>
      </c>
      <c r="D4895">
        <v>3.5985019999999999</v>
      </c>
    </row>
    <row r="4896" spans="1:4" x14ac:dyDescent="0.25">
      <c r="A4896" s="132">
        <v>17765</v>
      </c>
      <c r="B4896" t="s">
        <v>109</v>
      </c>
      <c r="C4896">
        <v>5.3821269999999997</v>
      </c>
      <c r="D4896">
        <v>3.4821719999999998</v>
      </c>
    </row>
    <row r="4897" spans="1:4" x14ac:dyDescent="0.25">
      <c r="A4897" s="132">
        <v>17768</v>
      </c>
      <c r="B4897" t="s">
        <v>109</v>
      </c>
      <c r="C4897">
        <v>5.391667</v>
      </c>
      <c r="D4897">
        <v>3.540413</v>
      </c>
    </row>
    <row r="4898" spans="1:4" x14ac:dyDescent="0.25">
      <c r="A4898" s="132">
        <v>17771</v>
      </c>
      <c r="B4898" t="s">
        <v>109</v>
      </c>
      <c r="C4898">
        <v>5.474189</v>
      </c>
      <c r="D4898">
        <v>3.5399970000000001</v>
      </c>
    </row>
    <row r="4899" spans="1:4" x14ac:dyDescent="0.25">
      <c r="A4899" s="132">
        <v>17772</v>
      </c>
      <c r="B4899" t="s">
        <v>109</v>
      </c>
      <c r="C4899">
        <v>5.8353729999999997</v>
      </c>
      <c r="D4899">
        <v>3.6415790000000001</v>
      </c>
    </row>
    <row r="4900" spans="1:4" x14ac:dyDescent="0.25">
      <c r="A4900" s="132">
        <v>17774</v>
      </c>
      <c r="B4900" t="s">
        <v>109</v>
      </c>
      <c r="C4900">
        <v>5.5741120000000004</v>
      </c>
      <c r="D4900">
        <v>3.613286</v>
      </c>
    </row>
    <row r="4901" spans="1:4" x14ac:dyDescent="0.25">
      <c r="A4901" s="132">
        <v>17776</v>
      </c>
      <c r="B4901" t="s">
        <v>109</v>
      </c>
      <c r="C4901">
        <v>5.4677389999999999</v>
      </c>
      <c r="D4901">
        <v>3.47627</v>
      </c>
    </row>
    <row r="4902" spans="1:4" x14ac:dyDescent="0.25">
      <c r="A4902" s="132">
        <v>17777</v>
      </c>
      <c r="B4902" t="s">
        <v>109</v>
      </c>
      <c r="C4902">
        <v>5.8306779999999998</v>
      </c>
      <c r="D4902">
        <v>3.6686640000000001</v>
      </c>
    </row>
    <row r="4903" spans="1:4" x14ac:dyDescent="0.25">
      <c r="A4903" s="132">
        <v>17778</v>
      </c>
      <c r="B4903" t="s">
        <v>109</v>
      </c>
      <c r="C4903">
        <v>5.5301080000000002</v>
      </c>
      <c r="D4903">
        <v>3.662766</v>
      </c>
    </row>
    <row r="4904" spans="1:4" x14ac:dyDescent="0.25">
      <c r="A4904" s="132">
        <v>17779</v>
      </c>
      <c r="B4904" t="s">
        <v>109</v>
      </c>
      <c r="C4904">
        <v>5.5960239999999999</v>
      </c>
      <c r="D4904">
        <v>3.5442990000000001</v>
      </c>
    </row>
    <row r="4905" spans="1:4" x14ac:dyDescent="0.25">
      <c r="A4905" s="132">
        <v>17801</v>
      </c>
      <c r="B4905" t="s">
        <v>109</v>
      </c>
      <c r="C4905">
        <v>5.9529730000000001</v>
      </c>
      <c r="D4905">
        <v>3.5864590000000001</v>
      </c>
    </row>
    <row r="4906" spans="1:4" x14ac:dyDescent="0.25">
      <c r="A4906" s="132">
        <v>17810</v>
      </c>
      <c r="B4906" t="s">
        <v>109</v>
      </c>
      <c r="C4906">
        <v>5.6946190000000003</v>
      </c>
      <c r="D4906">
        <v>3.677816</v>
      </c>
    </row>
    <row r="4907" spans="1:4" x14ac:dyDescent="0.25">
      <c r="A4907" s="132">
        <v>17812</v>
      </c>
      <c r="B4907" t="s">
        <v>109</v>
      </c>
      <c r="C4907">
        <v>5.7849940000000002</v>
      </c>
      <c r="D4907">
        <v>3.5375549999999998</v>
      </c>
    </row>
    <row r="4908" spans="1:4" x14ac:dyDescent="0.25">
      <c r="A4908" s="132">
        <v>17813</v>
      </c>
      <c r="B4908" t="s">
        <v>109</v>
      </c>
      <c r="C4908">
        <v>5.8182049999999998</v>
      </c>
      <c r="D4908">
        <v>3.5514869999999998</v>
      </c>
    </row>
    <row r="4909" spans="1:4" x14ac:dyDescent="0.25">
      <c r="A4909" s="132">
        <v>17814</v>
      </c>
      <c r="B4909" t="s">
        <v>109</v>
      </c>
      <c r="C4909">
        <v>5.5357890000000003</v>
      </c>
      <c r="D4909">
        <v>3.6085820000000002</v>
      </c>
    </row>
    <row r="4910" spans="1:4" x14ac:dyDescent="0.25">
      <c r="A4910" s="132">
        <v>17815</v>
      </c>
      <c r="B4910" t="s">
        <v>109</v>
      </c>
      <c r="C4910">
        <v>5.7736539999999996</v>
      </c>
      <c r="D4910">
        <v>3.6004459999999998</v>
      </c>
    </row>
    <row r="4911" spans="1:4" x14ac:dyDescent="0.25">
      <c r="A4911" s="132">
        <v>17820</v>
      </c>
      <c r="B4911" t="s">
        <v>109</v>
      </c>
      <c r="C4911">
        <v>5.7728330000000003</v>
      </c>
      <c r="D4911">
        <v>3.635723</v>
      </c>
    </row>
    <row r="4912" spans="1:4" x14ac:dyDescent="0.25">
      <c r="A4912" s="132">
        <v>17821</v>
      </c>
      <c r="B4912" t="s">
        <v>109</v>
      </c>
      <c r="C4912">
        <v>5.8589390000000003</v>
      </c>
      <c r="D4912">
        <v>3.6129579999999999</v>
      </c>
    </row>
    <row r="4913" spans="1:4" x14ac:dyDescent="0.25">
      <c r="A4913" s="132">
        <v>17823</v>
      </c>
      <c r="B4913" t="s">
        <v>109</v>
      </c>
      <c r="C4913">
        <v>5.9853139999999998</v>
      </c>
      <c r="D4913">
        <v>3.569626</v>
      </c>
    </row>
    <row r="4914" spans="1:4" x14ac:dyDescent="0.25">
      <c r="A4914" s="132">
        <v>17824</v>
      </c>
      <c r="B4914" t="s">
        <v>109</v>
      </c>
      <c r="C4914">
        <v>5.8473420000000003</v>
      </c>
      <c r="D4914">
        <v>3.6132219999999999</v>
      </c>
    </row>
    <row r="4915" spans="1:4" x14ac:dyDescent="0.25">
      <c r="A4915" s="132">
        <v>17827</v>
      </c>
      <c r="B4915" t="s">
        <v>109</v>
      </c>
      <c r="C4915">
        <v>5.9935539999999996</v>
      </c>
      <c r="D4915">
        <v>3.5423399999999998</v>
      </c>
    </row>
    <row r="4916" spans="1:4" x14ac:dyDescent="0.25">
      <c r="A4916" s="132">
        <v>17830</v>
      </c>
      <c r="B4916" t="s">
        <v>109</v>
      </c>
      <c r="C4916">
        <v>6.0031990000000004</v>
      </c>
      <c r="D4916">
        <v>3.5331380000000001</v>
      </c>
    </row>
    <row r="4917" spans="1:4" x14ac:dyDescent="0.25">
      <c r="A4917" s="132">
        <v>17832</v>
      </c>
      <c r="B4917" t="s">
        <v>109</v>
      </c>
      <c r="C4917">
        <v>5.8047440000000003</v>
      </c>
      <c r="D4917">
        <v>3.65246</v>
      </c>
    </row>
    <row r="4918" spans="1:4" x14ac:dyDescent="0.25">
      <c r="A4918" s="132">
        <v>17834</v>
      </c>
      <c r="B4918" t="s">
        <v>109</v>
      </c>
      <c r="C4918">
        <v>5.8095400000000001</v>
      </c>
      <c r="D4918">
        <v>3.6537609999999998</v>
      </c>
    </row>
    <row r="4919" spans="1:4" x14ac:dyDescent="0.25">
      <c r="A4919" s="132">
        <v>17835</v>
      </c>
      <c r="B4919" t="s">
        <v>109</v>
      </c>
      <c r="C4919">
        <v>5.6342049999999997</v>
      </c>
      <c r="D4919">
        <v>3.6261369999999999</v>
      </c>
    </row>
    <row r="4920" spans="1:4" x14ac:dyDescent="0.25">
      <c r="A4920" s="132">
        <v>17836</v>
      </c>
      <c r="B4920" t="s">
        <v>109</v>
      </c>
      <c r="C4920">
        <v>5.9213509999999996</v>
      </c>
      <c r="D4920">
        <v>3.591383</v>
      </c>
    </row>
    <row r="4921" spans="1:4" x14ac:dyDescent="0.25">
      <c r="A4921" s="132">
        <v>17837</v>
      </c>
      <c r="B4921" t="s">
        <v>109</v>
      </c>
      <c r="C4921">
        <v>5.8317129999999997</v>
      </c>
      <c r="D4921">
        <v>3.6398139999999999</v>
      </c>
    </row>
    <row r="4922" spans="1:4" x14ac:dyDescent="0.25">
      <c r="A4922" s="132">
        <v>17841</v>
      </c>
      <c r="B4922" t="s">
        <v>109</v>
      </c>
      <c r="C4922">
        <v>5.8156679999999996</v>
      </c>
      <c r="D4922">
        <v>3.4867119999999998</v>
      </c>
    </row>
    <row r="4923" spans="1:4" x14ac:dyDescent="0.25">
      <c r="A4923" s="132">
        <v>17842</v>
      </c>
      <c r="B4923" t="s">
        <v>109</v>
      </c>
      <c r="C4923">
        <v>5.9279390000000003</v>
      </c>
      <c r="D4923">
        <v>3.555777</v>
      </c>
    </row>
    <row r="4924" spans="1:4" x14ac:dyDescent="0.25">
      <c r="A4924" s="132">
        <v>17844</v>
      </c>
      <c r="B4924" t="s">
        <v>109</v>
      </c>
      <c r="C4924">
        <v>5.8008559999999996</v>
      </c>
      <c r="D4924">
        <v>3.6195680000000001</v>
      </c>
    </row>
    <row r="4925" spans="1:4" x14ac:dyDescent="0.25">
      <c r="A4925" s="132">
        <v>17845</v>
      </c>
      <c r="B4925" t="s">
        <v>109</v>
      </c>
      <c r="C4925">
        <v>5.6918030000000002</v>
      </c>
      <c r="D4925">
        <v>3.5940349999999999</v>
      </c>
    </row>
    <row r="4926" spans="1:4" x14ac:dyDescent="0.25">
      <c r="A4926" s="132">
        <v>17846</v>
      </c>
      <c r="B4926" t="s">
        <v>109</v>
      </c>
      <c r="C4926">
        <v>5.6898489999999997</v>
      </c>
      <c r="D4926">
        <v>3.5989070000000001</v>
      </c>
    </row>
    <row r="4927" spans="1:4" x14ac:dyDescent="0.25">
      <c r="A4927" s="132">
        <v>17847</v>
      </c>
      <c r="B4927" t="s">
        <v>109</v>
      </c>
      <c r="C4927">
        <v>5.8982979999999996</v>
      </c>
      <c r="D4927">
        <v>3.6356069999999998</v>
      </c>
    </row>
    <row r="4928" spans="1:4" x14ac:dyDescent="0.25">
      <c r="A4928" s="132">
        <v>17851</v>
      </c>
      <c r="B4928" t="s">
        <v>109</v>
      </c>
      <c r="C4928">
        <v>5.790108</v>
      </c>
      <c r="D4928">
        <v>3.665502</v>
      </c>
    </row>
    <row r="4929" spans="1:4" x14ac:dyDescent="0.25">
      <c r="A4929" s="132">
        <v>17853</v>
      </c>
      <c r="B4929" t="s">
        <v>109</v>
      </c>
      <c r="C4929">
        <v>5.9912130000000001</v>
      </c>
      <c r="D4929">
        <v>3.5018509999999998</v>
      </c>
    </row>
    <row r="4930" spans="1:4" x14ac:dyDescent="0.25">
      <c r="A4930" s="132">
        <v>17855</v>
      </c>
      <c r="B4930" t="s">
        <v>109</v>
      </c>
      <c r="C4930">
        <v>5.9309329999999996</v>
      </c>
      <c r="D4930">
        <v>3.5944590000000001</v>
      </c>
    </row>
    <row r="4931" spans="1:4" x14ac:dyDescent="0.25">
      <c r="A4931" s="132">
        <v>17856</v>
      </c>
      <c r="B4931" t="s">
        <v>109</v>
      </c>
      <c r="C4931">
        <v>5.7853909999999997</v>
      </c>
      <c r="D4931">
        <v>3.6718299999999999</v>
      </c>
    </row>
    <row r="4932" spans="1:4" x14ac:dyDescent="0.25">
      <c r="A4932" s="132">
        <v>17857</v>
      </c>
      <c r="B4932" t="s">
        <v>109</v>
      </c>
      <c r="C4932">
        <v>5.9156089999999999</v>
      </c>
      <c r="D4932">
        <v>3.6103900000000002</v>
      </c>
    </row>
    <row r="4933" spans="1:4" x14ac:dyDescent="0.25">
      <c r="A4933" s="132">
        <v>17859</v>
      </c>
      <c r="B4933" t="s">
        <v>109</v>
      </c>
      <c r="C4933">
        <v>5.7368769999999998</v>
      </c>
      <c r="D4933">
        <v>3.5678580000000002</v>
      </c>
    </row>
    <row r="4934" spans="1:4" x14ac:dyDescent="0.25">
      <c r="A4934" s="132">
        <v>17860</v>
      </c>
      <c r="B4934" t="s">
        <v>109</v>
      </c>
      <c r="C4934">
        <v>5.897259</v>
      </c>
      <c r="D4934">
        <v>3.599882</v>
      </c>
    </row>
    <row r="4935" spans="1:4" x14ac:dyDescent="0.25">
      <c r="A4935" s="132">
        <v>17864</v>
      </c>
      <c r="B4935" t="s">
        <v>109</v>
      </c>
      <c r="C4935">
        <v>6.0321670000000003</v>
      </c>
      <c r="D4935">
        <v>3.508572</v>
      </c>
    </row>
    <row r="4936" spans="1:4" x14ac:dyDescent="0.25">
      <c r="A4936" s="132">
        <v>17866</v>
      </c>
      <c r="B4936" t="s">
        <v>109</v>
      </c>
      <c r="C4936">
        <v>5.8578960000000002</v>
      </c>
      <c r="D4936">
        <v>3.623526</v>
      </c>
    </row>
    <row r="4937" spans="1:4" x14ac:dyDescent="0.25">
      <c r="A4937" s="132">
        <v>17867</v>
      </c>
      <c r="B4937" t="s">
        <v>109</v>
      </c>
      <c r="C4937">
        <v>5.9815060000000004</v>
      </c>
      <c r="D4937">
        <v>3.5587010000000001</v>
      </c>
    </row>
    <row r="4938" spans="1:4" x14ac:dyDescent="0.25">
      <c r="A4938" s="132">
        <v>17868</v>
      </c>
      <c r="B4938" t="s">
        <v>109</v>
      </c>
      <c r="C4938">
        <v>5.8597760000000001</v>
      </c>
      <c r="D4938">
        <v>3.6058560000000002</v>
      </c>
    </row>
    <row r="4939" spans="1:4" x14ac:dyDescent="0.25">
      <c r="A4939" s="132">
        <v>17870</v>
      </c>
      <c r="B4939" t="s">
        <v>109</v>
      </c>
      <c r="C4939">
        <v>5.971311</v>
      </c>
      <c r="D4939">
        <v>3.5764390000000001</v>
      </c>
    </row>
    <row r="4940" spans="1:4" x14ac:dyDescent="0.25">
      <c r="A4940" s="132">
        <v>17872</v>
      </c>
      <c r="B4940" t="s">
        <v>109</v>
      </c>
      <c r="C4940">
        <v>5.8459539999999999</v>
      </c>
      <c r="D4940">
        <v>3.6416490000000001</v>
      </c>
    </row>
    <row r="4941" spans="1:4" x14ac:dyDescent="0.25">
      <c r="A4941" s="132">
        <v>17876</v>
      </c>
      <c r="B4941" t="s">
        <v>109</v>
      </c>
      <c r="C4941">
        <v>5.9565279999999996</v>
      </c>
      <c r="D4941">
        <v>3.5900639999999999</v>
      </c>
    </row>
    <row r="4942" spans="1:4" x14ac:dyDescent="0.25">
      <c r="A4942" s="132">
        <v>17877</v>
      </c>
      <c r="B4942" t="s">
        <v>109</v>
      </c>
      <c r="C4942">
        <v>5.9004690000000002</v>
      </c>
      <c r="D4942">
        <v>3.6002329999999998</v>
      </c>
    </row>
    <row r="4943" spans="1:4" x14ac:dyDescent="0.25">
      <c r="A4943" s="132">
        <v>17878</v>
      </c>
      <c r="B4943" t="s">
        <v>109</v>
      </c>
      <c r="C4943">
        <v>5.6667360000000002</v>
      </c>
      <c r="D4943">
        <v>3.5776729999999999</v>
      </c>
    </row>
    <row r="4944" spans="1:4" x14ac:dyDescent="0.25">
      <c r="A4944" s="132">
        <v>17881</v>
      </c>
      <c r="B4944" t="s">
        <v>109</v>
      </c>
      <c r="C4944">
        <v>5.9264640000000002</v>
      </c>
      <c r="D4944">
        <v>3.5958549999999998</v>
      </c>
    </row>
    <row r="4945" spans="1:4" x14ac:dyDescent="0.25">
      <c r="A4945" s="132">
        <v>17888</v>
      </c>
      <c r="B4945" t="s">
        <v>109</v>
      </c>
      <c r="C4945">
        <v>5.7531290000000004</v>
      </c>
      <c r="D4945">
        <v>3.6765400000000001</v>
      </c>
    </row>
    <row r="4946" spans="1:4" x14ac:dyDescent="0.25">
      <c r="A4946" s="132">
        <v>17889</v>
      </c>
      <c r="B4946" t="s">
        <v>109</v>
      </c>
      <c r="C4946">
        <v>5.953538</v>
      </c>
      <c r="D4946">
        <v>3.5976569999999999</v>
      </c>
    </row>
    <row r="4947" spans="1:4" x14ac:dyDescent="0.25">
      <c r="A4947" s="132">
        <v>17901</v>
      </c>
      <c r="B4947" t="s">
        <v>109</v>
      </c>
      <c r="C4947">
        <v>5.8011689999999998</v>
      </c>
      <c r="D4947">
        <v>3.7156709999999999</v>
      </c>
    </row>
    <row r="4948" spans="1:4" x14ac:dyDescent="0.25">
      <c r="A4948" s="132">
        <v>17921</v>
      </c>
      <c r="B4948" t="s">
        <v>109</v>
      </c>
      <c r="C4948">
        <v>5.7494139999999998</v>
      </c>
      <c r="D4948">
        <v>3.703001</v>
      </c>
    </row>
    <row r="4949" spans="1:4" x14ac:dyDescent="0.25">
      <c r="A4949" s="132">
        <v>17922</v>
      </c>
      <c r="B4949" t="s">
        <v>109</v>
      </c>
      <c r="C4949">
        <v>5.9931910000000004</v>
      </c>
      <c r="D4949">
        <v>3.72105</v>
      </c>
    </row>
    <row r="4950" spans="1:4" x14ac:dyDescent="0.25">
      <c r="A4950" s="132">
        <v>17923</v>
      </c>
      <c r="B4950" t="s">
        <v>109</v>
      </c>
      <c r="C4950">
        <v>5.8485550000000002</v>
      </c>
      <c r="D4950">
        <v>3.6753429999999998</v>
      </c>
    </row>
    <row r="4951" spans="1:4" x14ac:dyDescent="0.25">
      <c r="A4951" s="132">
        <v>17925</v>
      </c>
      <c r="B4951" t="s">
        <v>109</v>
      </c>
      <c r="C4951">
        <v>5.7366450000000002</v>
      </c>
      <c r="D4951">
        <v>3.7827920000000002</v>
      </c>
    </row>
    <row r="4952" spans="1:4" x14ac:dyDescent="0.25">
      <c r="A4952" s="132">
        <v>17929</v>
      </c>
      <c r="B4952" t="s">
        <v>109</v>
      </c>
      <c r="C4952">
        <v>5.8796819999999999</v>
      </c>
      <c r="D4952">
        <v>3.7145190000000001</v>
      </c>
    </row>
    <row r="4953" spans="1:4" x14ac:dyDescent="0.25">
      <c r="A4953" s="132">
        <v>17931</v>
      </c>
      <c r="B4953" t="s">
        <v>109</v>
      </c>
      <c r="C4953">
        <v>5.6939799999999998</v>
      </c>
      <c r="D4953">
        <v>3.7443369999999998</v>
      </c>
    </row>
    <row r="4954" spans="1:4" x14ac:dyDescent="0.25">
      <c r="A4954" s="132">
        <v>17935</v>
      </c>
      <c r="B4954" t="s">
        <v>109</v>
      </c>
      <c r="C4954">
        <v>5.706607</v>
      </c>
      <c r="D4954">
        <v>3.7182909999999998</v>
      </c>
    </row>
    <row r="4955" spans="1:4" x14ac:dyDescent="0.25">
      <c r="A4955" s="132">
        <v>17938</v>
      </c>
      <c r="B4955" t="s">
        <v>109</v>
      </c>
      <c r="C4955">
        <v>5.8788429999999998</v>
      </c>
      <c r="D4955">
        <v>3.623059</v>
      </c>
    </row>
    <row r="4956" spans="1:4" x14ac:dyDescent="0.25">
      <c r="A4956" s="132">
        <v>17941</v>
      </c>
      <c r="B4956" t="s">
        <v>109</v>
      </c>
      <c r="C4956">
        <v>5.9211559999999999</v>
      </c>
      <c r="D4956">
        <v>3.584422</v>
      </c>
    </row>
    <row r="4957" spans="1:4" x14ac:dyDescent="0.25">
      <c r="A4957" s="132">
        <v>17948</v>
      </c>
      <c r="B4957" t="s">
        <v>109</v>
      </c>
      <c r="C4957">
        <v>5.6720639999999998</v>
      </c>
      <c r="D4957">
        <v>3.7619500000000001</v>
      </c>
    </row>
    <row r="4958" spans="1:4" x14ac:dyDescent="0.25">
      <c r="A4958" s="132">
        <v>17954</v>
      </c>
      <c r="B4958" t="s">
        <v>109</v>
      </c>
      <c r="C4958">
        <v>5.7793200000000002</v>
      </c>
      <c r="D4958">
        <v>3.7183030000000001</v>
      </c>
    </row>
    <row r="4959" spans="1:4" x14ac:dyDescent="0.25">
      <c r="A4959" s="132">
        <v>17957</v>
      </c>
      <c r="B4959" t="s">
        <v>109</v>
      </c>
      <c r="C4959">
        <v>5.9186579999999998</v>
      </c>
      <c r="D4959">
        <v>3.5970010000000001</v>
      </c>
    </row>
    <row r="4960" spans="1:4" x14ac:dyDescent="0.25">
      <c r="A4960" s="132">
        <v>17959</v>
      </c>
      <c r="B4960" t="s">
        <v>109</v>
      </c>
      <c r="C4960">
        <v>5.7354649999999996</v>
      </c>
      <c r="D4960">
        <v>3.7661980000000002</v>
      </c>
    </row>
    <row r="4961" spans="1:4" x14ac:dyDescent="0.25">
      <c r="A4961" s="132">
        <v>17960</v>
      </c>
      <c r="B4961" t="s">
        <v>109</v>
      </c>
      <c r="C4961">
        <v>5.9254959999999999</v>
      </c>
      <c r="D4961">
        <v>3.7845939999999998</v>
      </c>
    </row>
    <row r="4962" spans="1:4" x14ac:dyDescent="0.25">
      <c r="A4962" s="132">
        <v>17961</v>
      </c>
      <c r="B4962" t="s">
        <v>109</v>
      </c>
      <c r="C4962">
        <v>5.927886</v>
      </c>
      <c r="D4962">
        <v>3.7551410000000001</v>
      </c>
    </row>
    <row r="4963" spans="1:4" x14ac:dyDescent="0.25">
      <c r="A4963" s="132">
        <v>17963</v>
      </c>
      <c r="B4963" t="s">
        <v>109</v>
      </c>
      <c r="C4963">
        <v>5.9719740000000003</v>
      </c>
      <c r="D4963">
        <v>3.6030190000000002</v>
      </c>
    </row>
    <row r="4964" spans="1:4" x14ac:dyDescent="0.25">
      <c r="A4964" s="132">
        <v>17964</v>
      </c>
      <c r="B4964" t="s">
        <v>109</v>
      </c>
      <c r="C4964">
        <v>5.858727</v>
      </c>
      <c r="D4964">
        <v>3.6351230000000001</v>
      </c>
    </row>
    <row r="4965" spans="1:4" x14ac:dyDescent="0.25">
      <c r="A4965" s="132">
        <v>17965</v>
      </c>
      <c r="B4965" t="s">
        <v>109</v>
      </c>
      <c r="C4965">
        <v>5.790699</v>
      </c>
      <c r="D4965">
        <v>3.7454070000000002</v>
      </c>
    </row>
    <row r="4966" spans="1:4" x14ac:dyDescent="0.25">
      <c r="A4966" s="132">
        <v>17967</v>
      </c>
      <c r="B4966" t="s">
        <v>109</v>
      </c>
      <c r="C4966">
        <v>5.6683779999999997</v>
      </c>
      <c r="D4966">
        <v>3.7215220000000002</v>
      </c>
    </row>
    <row r="4967" spans="1:4" x14ac:dyDescent="0.25">
      <c r="A4967" s="132">
        <v>17968</v>
      </c>
      <c r="B4967" t="s">
        <v>109</v>
      </c>
      <c r="C4967">
        <v>5.9266170000000002</v>
      </c>
      <c r="D4967">
        <v>3.5742989999999999</v>
      </c>
    </row>
    <row r="4968" spans="1:4" x14ac:dyDescent="0.25">
      <c r="A4968" s="132">
        <v>17970</v>
      </c>
      <c r="B4968" t="s">
        <v>109</v>
      </c>
      <c r="C4968">
        <v>5.7200680000000004</v>
      </c>
      <c r="D4968">
        <v>3.7467280000000001</v>
      </c>
    </row>
    <row r="4969" spans="1:4" x14ac:dyDescent="0.25">
      <c r="A4969" s="132">
        <v>17972</v>
      </c>
      <c r="B4969" t="s">
        <v>109</v>
      </c>
      <c r="C4969">
        <v>5.9350719999999999</v>
      </c>
      <c r="D4969">
        <v>3.6953990000000001</v>
      </c>
    </row>
    <row r="4970" spans="1:4" x14ac:dyDescent="0.25">
      <c r="A4970" s="132">
        <v>17976</v>
      </c>
      <c r="B4970" t="s">
        <v>109</v>
      </c>
      <c r="C4970">
        <v>5.6691000000000003</v>
      </c>
      <c r="D4970">
        <v>3.7431700000000001</v>
      </c>
    </row>
    <row r="4971" spans="1:4" x14ac:dyDescent="0.25">
      <c r="A4971" s="132">
        <v>17978</v>
      </c>
      <c r="B4971" t="s">
        <v>109</v>
      </c>
      <c r="C4971">
        <v>5.9415940000000003</v>
      </c>
      <c r="D4971">
        <v>3.5634359999999998</v>
      </c>
    </row>
    <row r="4972" spans="1:4" x14ac:dyDescent="0.25">
      <c r="A4972" s="132">
        <v>17980</v>
      </c>
      <c r="B4972" t="s">
        <v>109</v>
      </c>
      <c r="C4972">
        <v>5.9920819999999999</v>
      </c>
      <c r="D4972">
        <v>3.5198019999999999</v>
      </c>
    </row>
    <row r="4973" spans="1:4" x14ac:dyDescent="0.25">
      <c r="A4973" s="132">
        <v>17981</v>
      </c>
      <c r="B4973" t="s">
        <v>109</v>
      </c>
      <c r="C4973">
        <v>5.888833</v>
      </c>
      <c r="D4973">
        <v>3.637114</v>
      </c>
    </row>
    <row r="4974" spans="1:4" x14ac:dyDescent="0.25">
      <c r="A4974" s="132">
        <v>17983</v>
      </c>
      <c r="B4974" t="s">
        <v>109</v>
      </c>
      <c r="C4974">
        <v>5.9054770000000003</v>
      </c>
      <c r="D4974">
        <v>3.5950700000000002</v>
      </c>
    </row>
    <row r="4975" spans="1:4" x14ac:dyDescent="0.25">
      <c r="A4975" s="132">
        <v>17985</v>
      </c>
      <c r="B4975" t="s">
        <v>109</v>
      </c>
      <c r="C4975">
        <v>5.6616439999999999</v>
      </c>
      <c r="D4975">
        <v>3.6860059999999999</v>
      </c>
    </row>
    <row r="4976" spans="1:4" x14ac:dyDescent="0.25">
      <c r="A4976" s="132">
        <v>18011</v>
      </c>
      <c r="B4976" t="s">
        <v>107</v>
      </c>
      <c r="C4976">
        <v>5.9415529999999999</v>
      </c>
      <c r="D4976">
        <v>3.61632</v>
      </c>
    </row>
    <row r="4977" spans="1:4" x14ac:dyDescent="0.25">
      <c r="A4977" s="132">
        <v>18013</v>
      </c>
      <c r="B4977" t="s">
        <v>109</v>
      </c>
      <c r="C4977">
        <v>6.1790349999999998</v>
      </c>
      <c r="D4977">
        <v>3.9742929999999999</v>
      </c>
    </row>
    <row r="4978" spans="1:4" x14ac:dyDescent="0.25">
      <c r="A4978" s="132">
        <v>18014</v>
      </c>
      <c r="B4978" t="s">
        <v>107</v>
      </c>
      <c r="C4978">
        <v>5.8963179999999999</v>
      </c>
      <c r="D4978">
        <v>3.59748</v>
      </c>
    </row>
    <row r="4979" spans="1:4" x14ac:dyDescent="0.25">
      <c r="A4979" s="132">
        <v>18015</v>
      </c>
      <c r="B4979" t="s">
        <v>107</v>
      </c>
      <c r="C4979">
        <v>6.004842</v>
      </c>
      <c r="D4979">
        <v>3.4828769999999998</v>
      </c>
    </row>
    <row r="4980" spans="1:4" x14ac:dyDescent="0.25">
      <c r="A4980" s="132">
        <v>18017</v>
      </c>
      <c r="B4980" t="s">
        <v>107</v>
      </c>
      <c r="C4980">
        <v>5.9709199999999996</v>
      </c>
      <c r="D4980">
        <v>3.5183219999999999</v>
      </c>
    </row>
    <row r="4981" spans="1:4" x14ac:dyDescent="0.25">
      <c r="A4981" s="132">
        <v>18018</v>
      </c>
      <c r="B4981" t="s">
        <v>107</v>
      </c>
      <c r="C4981">
        <v>5.9894759999999998</v>
      </c>
      <c r="D4981">
        <v>3.494637</v>
      </c>
    </row>
    <row r="4982" spans="1:4" x14ac:dyDescent="0.25">
      <c r="A4982" s="132">
        <v>18020</v>
      </c>
      <c r="B4982" t="s">
        <v>107</v>
      </c>
      <c r="C4982">
        <v>5.9640440000000003</v>
      </c>
      <c r="D4982">
        <v>3.536162</v>
      </c>
    </row>
    <row r="4983" spans="1:4" x14ac:dyDescent="0.25">
      <c r="A4983" s="132">
        <v>18031</v>
      </c>
      <c r="B4983" t="s">
        <v>107</v>
      </c>
      <c r="C4983">
        <v>5.9259630000000003</v>
      </c>
      <c r="D4983">
        <v>3.5913210000000002</v>
      </c>
    </row>
    <row r="4984" spans="1:4" x14ac:dyDescent="0.25">
      <c r="A4984" s="132">
        <v>18032</v>
      </c>
      <c r="B4984" t="s">
        <v>107</v>
      </c>
      <c r="C4984">
        <v>5.950609</v>
      </c>
      <c r="D4984">
        <v>3.5244770000000001</v>
      </c>
    </row>
    <row r="4985" spans="1:4" x14ac:dyDescent="0.25">
      <c r="A4985" s="132">
        <v>18034</v>
      </c>
      <c r="B4985" t="s">
        <v>107</v>
      </c>
      <c r="C4985">
        <v>6.019012</v>
      </c>
      <c r="D4985">
        <v>3.478844</v>
      </c>
    </row>
    <row r="4986" spans="1:4" x14ac:dyDescent="0.25">
      <c r="A4986" s="132">
        <v>18035</v>
      </c>
      <c r="B4986" t="s">
        <v>107</v>
      </c>
      <c r="C4986">
        <v>5.8283100000000001</v>
      </c>
      <c r="D4986">
        <v>3.5999850000000002</v>
      </c>
    </row>
    <row r="4987" spans="1:4" x14ac:dyDescent="0.25">
      <c r="A4987" s="132">
        <v>18036</v>
      </c>
      <c r="B4987" t="s">
        <v>107</v>
      </c>
      <c r="C4987">
        <v>6.0197969999999996</v>
      </c>
      <c r="D4987">
        <v>3.496448</v>
      </c>
    </row>
    <row r="4988" spans="1:4" x14ac:dyDescent="0.25">
      <c r="A4988" s="132">
        <v>18037</v>
      </c>
      <c r="B4988" t="s">
        <v>107</v>
      </c>
      <c r="C4988">
        <v>5.8927589999999999</v>
      </c>
      <c r="D4988">
        <v>3.559177</v>
      </c>
    </row>
    <row r="4989" spans="1:4" x14ac:dyDescent="0.25">
      <c r="A4989" s="132">
        <v>18038</v>
      </c>
      <c r="B4989" t="s">
        <v>107</v>
      </c>
      <c r="C4989">
        <v>5.8194840000000001</v>
      </c>
      <c r="D4989">
        <v>3.647519</v>
      </c>
    </row>
    <row r="4990" spans="1:4" x14ac:dyDescent="0.25">
      <c r="A4990" s="132">
        <v>18040</v>
      </c>
      <c r="B4990" t="s">
        <v>107</v>
      </c>
      <c r="C4990">
        <v>5.93</v>
      </c>
      <c r="D4990">
        <v>3.6036990000000002</v>
      </c>
    </row>
    <row r="4991" spans="1:4" x14ac:dyDescent="0.25">
      <c r="A4991" s="132">
        <v>18041</v>
      </c>
      <c r="B4991" t="s">
        <v>107</v>
      </c>
      <c r="C4991">
        <v>6.0005430000000004</v>
      </c>
      <c r="D4991">
        <v>3.5729609999999998</v>
      </c>
    </row>
    <row r="4992" spans="1:4" x14ac:dyDescent="0.25">
      <c r="A4992" s="132">
        <v>18042</v>
      </c>
      <c r="B4992" t="s">
        <v>107</v>
      </c>
      <c r="C4992">
        <v>5.9652909999999997</v>
      </c>
      <c r="D4992">
        <v>3.5564779999999998</v>
      </c>
    </row>
    <row r="4993" spans="1:4" x14ac:dyDescent="0.25">
      <c r="A4993" s="132">
        <v>18045</v>
      </c>
      <c r="B4993" t="s">
        <v>107</v>
      </c>
      <c r="C4993">
        <v>5.9546200000000002</v>
      </c>
      <c r="D4993">
        <v>3.5562670000000001</v>
      </c>
    </row>
    <row r="4994" spans="1:4" x14ac:dyDescent="0.25">
      <c r="A4994" s="132">
        <v>18049</v>
      </c>
      <c r="B4994" t="s">
        <v>107</v>
      </c>
      <c r="C4994">
        <v>5.9990319999999997</v>
      </c>
      <c r="D4994">
        <v>3.5209820000000001</v>
      </c>
    </row>
    <row r="4995" spans="1:4" x14ac:dyDescent="0.25">
      <c r="A4995" s="132">
        <v>18051</v>
      </c>
      <c r="B4995" t="s">
        <v>107</v>
      </c>
      <c r="C4995">
        <v>5.9023880000000002</v>
      </c>
      <c r="D4995">
        <v>3.595707</v>
      </c>
    </row>
    <row r="4996" spans="1:4" x14ac:dyDescent="0.25">
      <c r="A4996" s="132">
        <v>18052</v>
      </c>
      <c r="B4996" t="s">
        <v>107</v>
      </c>
      <c r="C4996">
        <v>5.9347399999999997</v>
      </c>
      <c r="D4996">
        <v>3.533512</v>
      </c>
    </row>
    <row r="4997" spans="1:4" x14ac:dyDescent="0.25">
      <c r="A4997" s="132">
        <v>18053</v>
      </c>
      <c r="B4997" t="s">
        <v>109</v>
      </c>
      <c r="C4997">
        <v>6.0141499999999999</v>
      </c>
      <c r="D4997">
        <v>3.8263199999999999</v>
      </c>
    </row>
    <row r="4998" spans="1:4" x14ac:dyDescent="0.25">
      <c r="A4998" s="132">
        <v>18054</v>
      </c>
      <c r="B4998" t="s">
        <v>107</v>
      </c>
      <c r="C4998">
        <v>6.0910419999999998</v>
      </c>
      <c r="D4998">
        <v>3.514256</v>
      </c>
    </row>
    <row r="4999" spans="1:4" x14ac:dyDescent="0.25">
      <c r="A4999" s="132">
        <v>18055</v>
      </c>
      <c r="B4999" t="s">
        <v>107</v>
      </c>
      <c r="C4999">
        <v>5.9972849999999998</v>
      </c>
      <c r="D4999">
        <v>3.5033370000000001</v>
      </c>
    </row>
    <row r="5000" spans="1:4" x14ac:dyDescent="0.25">
      <c r="A5000" s="132">
        <v>18056</v>
      </c>
      <c r="B5000" t="s">
        <v>107</v>
      </c>
      <c r="C5000">
        <v>5.9790469999999996</v>
      </c>
      <c r="D5000">
        <v>3.5826899999999999</v>
      </c>
    </row>
    <row r="5001" spans="1:4" x14ac:dyDescent="0.25">
      <c r="A5001" s="132">
        <v>18058</v>
      </c>
      <c r="B5001" t="s">
        <v>109</v>
      </c>
      <c r="C5001">
        <v>5.9481200000000003</v>
      </c>
      <c r="D5001">
        <v>3.905392</v>
      </c>
    </row>
    <row r="5002" spans="1:4" x14ac:dyDescent="0.25">
      <c r="A5002" s="132">
        <v>18059</v>
      </c>
      <c r="B5002" t="s">
        <v>107</v>
      </c>
      <c r="C5002">
        <v>5.8603430000000003</v>
      </c>
      <c r="D5002">
        <v>3.5787939999999998</v>
      </c>
    </row>
    <row r="5003" spans="1:4" x14ac:dyDescent="0.25">
      <c r="A5003" s="132">
        <v>18062</v>
      </c>
      <c r="B5003" t="s">
        <v>107</v>
      </c>
      <c r="C5003">
        <v>5.9701659999999999</v>
      </c>
      <c r="D5003">
        <v>3.5685099999999998</v>
      </c>
    </row>
    <row r="5004" spans="1:4" x14ac:dyDescent="0.25">
      <c r="A5004" s="132">
        <v>18064</v>
      </c>
      <c r="B5004" t="s">
        <v>107</v>
      </c>
      <c r="C5004">
        <v>5.9244380000000003</v>
      </c>
      <c r="D5004">
        <v>3.5939580000000002</v>
      </c>
    </row>
    <row r="5005" spans="1:4" x14ac:dyDescent="0.25">
      <c r="A5005" s="132">
        <v>18066</v>
      </c>
      <c r="B5005" t="s">
        <v>109</v>
      </c>
      <c r="C5005">
        <v>6.0470350000000002</v>
      </c>
      <c r="D5005">
        <v>3.8353009999999998</v>
      </c>
    </row>
    <row r="5006" spans="1:4" x14ac:dyDescent="0.25">
      <c r="A5006" s="132">
        <v>18067</v>
      </c>
      <c r="B5006" t="s">
        <v>107</v>
      </c>
      <c r="C5006">
        <v>5.900372</v>
      </c>
      <c r="D5006">
        <v>3.564816</v>
      </c>
    </row>
    <row r="5007" spans="1:4" x14ac:dyDescent="0.25">
      <c r="A5007" s="132">
        <v>18069</v>
      </c>
      <c r="B5007" t="s">
        <v>107</v>
      </c>
      <c r="C5007">
        <v>5.9089869999999998</v>
      </c>
      <c r="D5007">
        <v>3.5692029999999999</v>
      </c>
    </row>
    <row r="5008" spans="1:4" x14ac:dyDescent="0.25">
      <c r="A5008" s="132">
        <v>18070</v>
      </c>
      <c r="B5008" t="s">
        <v>107</v>
      </c>
      <c r="C5008">
        <v>5.9836210000000003</v>
      </c>
      <c r="D5008">
        <v>3.5835129999999999</v>
      </c>
    </row>
    <row r="5009" spans="1:4" x14ac:dyDescent="0.25">
      <c r="A5009" s="132">
        <v>18071</v>
      </c>
      <c r="B5009" t="s">
        <v>109</v>
      </c>
      <c r="C5009">
        <v>5.9489609999999997</v>
      </c>
      <c r="D5009">
        <v>3.871985</v>
      </c>
    </row>
    <row r="5010" spans="1:4" x14ac:dyDescent="0.25">
      <c r="A5010" s="132">
        <v>18072</v>
      </c>
      <c r="B5010" t="s">
        <v>107</v>
      </c>
      <c r="C5010">
        <v>5.8994869999999997</v>
      </c>
      <c r="D5010">
        <v>3.6824219999999999</v>
      </c>
    </row>
    <row r="5011" spans="1:4" x14ac:dyDescent="0.25">
      <c r="A5011" s="132">
        <v>18073</v>
      </c>
      <c r="B5011" t="s">
        <v>107</v>
      </c>
      <c r="C5011">
        <v>6.0449640000000002</v>
      </c>
      <c r="D5011">
        <v>3.5448149999999998</v>
      </c>
    </row>
    <row r="5012" spans="1:4" x14ac:dyDescent="0.25">
      <c r="A5012" s="132">
        <v>18074</v>
      </c>
      <c r="B5012" t="s">
        <v>107</v>
      </c>
      <c r="C5012">
        <v>6.1114329999999999</v>
      </c>
      <c r="D5012">
        <v>3.534205</v>
      </c>
    </row>
    <row r="5013" spans="1:4" x14ac:dyDescent="0.25">
      <c r="A5013" s="132">
        <v>18076</v>
      </c>
      <c r="B5013" t="s">
        <v>107</v>
      </c>
      <c r="C5013">
        <v>6.0567840000000004</v>
      </c>
      <c r="D5013">
        <v>3.5427689999999998</v>
      </c>
    </row>
    <row r="5014" spans="1:4" x14ac:dyDescent="0.25">
      <c r="A5014" s="132">
        <v>18077</v>
      </c>
      <c r="B5014" t="s">
        <v>107</v>
      </c>
      <c r="C5014">
        <v>5.9984229999999998</v>
      </c>
      <c r="D5014">
        <v>3.5153669999999999</v>
      </c>
    </row>
    <row r="5015" spans="1:4" x14ac:dyDescent="0.25">
      <c r="A5015" s="132">
        <v>18078</v>
      </c>
      <c r="B5015" t="s">
        <v>107</v>
      </c>
      <c r="C5015">
        <v>5.8599639999999997</v>
      </c>
      <c r="D5015">
        <v>3.5944500000000001</v>
      </c>
    </row>
    <row r="5016" spans="1:4" x14ac:dyDescent="0.25">
      <c r="A5016" s="132">
        <v>18080</v>
      </c>
      <c r="B5016" t="s">
        <v>109</v>
      </c>
      <c r="C5016">
        <v>6.0424559999999996</v>
      </c>
      <c r="D5016">
        <v>3.8419989999999999</v>
      </c>
    </row>
    <row r="5017" spans="1:4" x14ac:dyDescent="0.25">
      <c r="A5017" s="132">
        <v>18087</v>
      </c>
      <c r="B5017" t="s">
        <v>107</v>
      </c>
      <c r="C5017">
        <v>5.9619220000000004</v>
      </c>
      <c r="D5017">
        <v>3.5532780000000002</v>
      </c>
    </row>
    <row r="5018" spans="1:4" x14ac:dyDescent="0.25">
      <c r="A5018" s="132">
        <v>18088</v>
      </c>
      <c r="B5018" t="s">
        <v>109</v>
      </c>
      <c r="C5018">
        <v>6.0491250000000001</v>
      </c>
      <c r="D5018">
        <v>3.8609460000000002</v>
      </c>
    </row>
    <row r="5019" spans="1:4" x14ac:dyDescent="0.25">
      <c r="A5019" s="132">
        <v>18091</v>
      </c>
      <c r="B5019" t="s">
        <v>107</v>
      </c>
      <c r="C5019">
        <v>5.8790709999999997</v>
      </c>
      <c r="D5019">
        <v>3.6594470000000001</v>
      </c>
    </row>
    <row r="5020" spans="1:4" x14ac:dyDescent="0.25">
      <c r="A5020" s="132">
        <v>18092</v>
      </c>
      <c r="B5020" t="s">
        <v>107</v>
      </c>
      <c r="C5020">
        <v>5.9932809999999996</v>
      </c>
      <c r="D5020">
        <v>3.5547179999999998</v>
      </c>
    </row>
    <row r="5021" spans="1:4" x14ac:dyDescent="0.25">
      <c r="A5021" s="132">
        <v>18101</v>
      </c>
      <c r="B5021" t="s">
        <v>107</v>
      </c>
      <c r="C5021">
        <v>5.9907050000000002</v>
      </c>
      <c r="D5021">
        <v>3.489411</v>
      </c>
    </row>
    <row r="5022" spans="1:4" x14ac:dyDescent="0.25">
      <c r="A5022" s="132">
        <v>18102</v>
      </c>
      <c r="B5022" t="s">
        <v>107</v>
      </c>
      <c r="C5022">
        <v>5.9840520000000001</v>
      </c>
      <c r="D5022">
        <v>3.4961950000000002</v>
      </c>
    </row>
    <row r="5023" spans="1:4" x14ac:dyDescent="0.25">
      <c r="A5023" s="132">
        <v>18103</v>
      </c>
      <c r="B5023" t="s">
        <v>107</v>
      </c>
      <c r="C5023">
        <v>6.0019729999999996</v>
      </c>
      <c r="D5023">
        <v>3.4887030000000001</v>
      </c>
    </row>
    <row r="5024" spans="1:4" x14ac:dyDescent="0.25">
      <c r="A5024" s="132">
        <v>18104</v>
      </c>
      <c r="B5024" t="s">
        <v>107</v>
      </c>
      <c r="C5024">
        <v>5.9605160000000001</v>
      </c>
      <c r="D5024">
        <v>3.5220630000000002</v>
      </c>
    </row>
    <row r="5025" spans="1:4" x14ac:dyDescent="0.25">
      <c r="A5025" s="132">
        <v>18106</v>
      </c>
      <c r="B5025" t="s">
        <v>107</v>
      </c>
      <c r="C5025">
        <v>5.9602389999999996</v>
      </c>
      <c r="D5025">
        <v>3.5425200000000001</v>
      </c>
    </row>
    <row r="5026" spans="1:4" x14ac:dyDescent="0.25">
      <c r="A5026" s="132">
        <v>18109</v>
      </c>
      <c r="B5026" t="s">
        <v>107</v>
      </c>
      <c r="C5026">
        <v>5.9767190000000001</v>
      </c>
      <c r="D5026">
        <v>3.5027689999999998</v>
      </c>
    </row>
    <row r="5027" spans="1:4" x14ac:dyDescent="0.25">
      <c r="A5027" s="132">
        <v>18201</v>
      </c>
      <c r="B5027" t="s">
        <v>109</v>
      </c>
      <c r="C5027">
        <v>5.5639750000000001</v>
      </c>
      <c r="D5027">
        <v>3.7776589999999999</v>
      </c>
    </row>
    <row r="5028" spans="1:4" x14ac:dyDescent="0.25">
      <c r="A5028" s="132">
        <v>18202</v>
      </c>
      <c r="B5028" t="s">
        <v>109</v>
      </c>
      <c r="C5028">
        <v>5.597118</v>
      </c>
      <c r="D5028">
        <v>3.74674</v>
      </c>
    </row>
    <row r="5029" spans="1:4" x14ac:dyDescent="0.25">
      <c r="A5029" s="132">
        <v>18210</v>
      </c>
      <c r="B5029" t="s">
        <v>109</v>
      </c>
      <c r="C5029">
        <v>5.7267729999999997</v>
      </c>
      <c r="D5029">
        <v>3.924204</v>
      </c>
    </row>
    <row r="5030" spans="1:4" x14ac:dyDescent="0.25">
      <c r="A5030" s="132">
        <v>18211</v>
      </c>
      <c r="B5030" t="s">
        <v>109</v>
      </c>
      <c r="C5030">
        <v>5.9388209999999999</v>
      </c>
      <c r="D5030">
        <v>3.8018909999999999</v>
      </c>
    </row>
    <row r="5031" spans="1:4" x14ac:dyDescent="0.25">
      <c r="A5031" s="132">
        <v>18214</v>
      </c>
      <c r="B5031" t="s">
        <v>109</v>
      </c>
      <c r="C5031">
        <v>5.6893190000000002</v>
      </c>
      <c r="D5031">
        <v>3.7760060000000002</v>
      </c>
    </row>
    <row r="5032" spans="1:4" x14ac:dyDescent="0.25">
      <c r="A5032" s="132">
        <v>18216</v>
      </c>
      <c r="B5032" t="s">
        <v>109</v>
      </c>
      <c r="C5032">
        <v>5.5586380000000002</v>
      </c>
      <c r="D5032">
        <v>3.8017639999999999</v>
      </c>
    </row>
    <row r="5033" spans="1:4" x14ac:dyDescent="0.25">
      <c r="A5033" s="132">
        <v>18218</v>
      </c>
      <c r="B5033" t="s">
        <v>109</v>
      </c>
      <c r="C5033">
        <v>5.7490759999999996</v>
      </c>
      <c r="D5033">
        <v>3.7978149999999999</v>
      </c>
    </row>
    <row r="5034" spans="1:4" x14ac:dyDescent="0.25">
      <c r="A5034" s="132">
        <v>18219</v>
      </c>
      <c r="B5034" t="s">
        <v>109</v>
      </c>
      <c r="C5034">
        <v>5.6487020000000001</v>
      </c>
      <c r="D5034">
        <v>3.6937359999999999</v>
      </c>
    </row>
    <row r="5035" spans="1:4" x14ac:dyDescent="0.25">
      <c r="A5035" s="132">
        <v>18220</v>
      </c>
      <c r="B5035" t="s">
        <v>109</v>
      </c>
      <c r="C5035">
        <v>5.6386159999999999</v>
      </c>
      <c r="D5035">
        <v>3.779315</v>
      </c>
    </row>
    <row r="5036" spans="1:4" x14ac:dyDescent="0.25">
      <c r="A5036" s="132">
        <v>18222</v>
      </c>
      <c r="B5036" t="s">
        <v>109</v>
      </c>
      <c r="C5036">
        <v>5.6213290000000002</v>
      </c>
      <c r="D5036">
        <v>3.6930360000000002</v>
      </c>
    </row>
    <row r="5037" spans="1:4" x14ac:dyDescent="0.25">
      <c r="A5037" s="132">
        <v>18224</v>
      </c>
      <c r="B5037" t="s">
        <v>109</v>
      </c>
      <c r="C5037">
        <v>5.5749050000000002</v>
      </c>
      <c r="D5037">
        <v>3.7634829999999999</v>
      </c>
    </row>
    <row r="5038" spans="1:4" x14ac:dyDescent="0.25">
      <c r="A5038" s="132">
        <v>18229</v>
      </c>
      <c r="B5038" t="s">
        <v>109</v>
      </c>
      <c r="C5038">
        <v>5.7276959999999999</v>
      </c>
      <c r="D5038">
        <v>3.8530989999999998</v>
      </c>
    </row>
    <row r="5039" spans="1:4" x14ac:dyDescent="0.25">
      <c r="A5039" s="132">
        <v>18232</v>
      </c>
      <c r="B5039" t="s">
        <v>109</v>
      </c>
      <c r="C5039">
        <v>5.7411960000000004</v>
      </c>
      <c r="D5039">
        <v>3.804157</v>
      </c>
    </row>
    <row r="5040" spans="1:4" x14ac:dyDescent="0.25">
      <c r="A5040" s="132">
        <v>18235</v>
      </c>
      <c r="B5040" t="s">
        <v>109</v>
      </c>
      <c r="C5040">
        <v>5.8723390000000002</v>
      </c>
      <c r="D5040">
        <v>3.8436210000000002</v>
      </c>
    </row>
    <row r="5041" spans="1:4" x14ac:dyDescent="0.25">
      <c r="A5041" s="132">
        <v>18237</v>
      </c>
      <c r="B5041" t="s">
        <v>109</v>
      </c>
      <c r="C5041">
        <v>5.6091379999999997</v>
      </c>
      <c r="D5041">
        <v>3.7892839999999999</v>
      </c>
    </row>
    <row r="5042" spans="1:4" x14ac:dyDescent="0.25">
      <c r="A5042" s="132">
        <v>18240</v>
      </c>
      <c r="B5042" t="s">
        <v>109</v>
      </c>
      <c r="C5042">
        <v>5.702528</v>
      </c>
      <c r="D5042">
        <v>3.8103690000000001</v>
      </c>
    </row>
    <row r="5043" spans="1:4" x14ac:dyDescent="0.25">
      <c r="A5043" s="132">
        <v>18245</v>
      </c>
      <c r="B5043" t="s">
        <v>109</v>
      </c>
      <c r="C5043">
        <v>5.6414049999999998</v>
      </c>
      <c r="D5043">
        <v>3.7960950000000002</v>
      </c>
    </row>
    <row r="5044" spans="1:4" x14ac:dyDescent="0.25">
      <c r="A5044" s="132">
        <v>18246</v>
      </c>
      <c r="B5044" t="s">
        <v>109</v>
      </c>
      <c r="C5044">
        <v>5.637302</v>
      </c>
      <c r="D5044">
        <v>3.7062469999999998</v>
      </c>
    </row>
    <row r="5045" spans="1:4" x14ac:dyDescent="0.25">
      <c r="A5045" s="132">
        <v>18248</v>
      </c>
      <c r="B5045" t="s">
        <v>109</v>
      </c>
      <c r="C5045">
        <v>5.6134789999999999</v>
      </c>
      <c r="D5045">
        <v>3.7602570000000002</v>
      </c>
    </row>
    <row r="5046" spans="1:4" x14ac:dyDescent="0.25">
      <c r="A5046" s="132">
        <v>18249</v>
      </c>
      <c r="B5046" t="s">
        <v>109</v>
      </c>
      <c r="C5046">
        <v>5.658684</v>
      </c>
      <c r="D5046">
        <v>3.680393</v>
      </c>
    </row>
    <row r="5047" spans="1:4" x14ac:dyDescent="0.25">
      <c r="A5047" s="132">
        <v>18250</v>
      </c>
      <c r="B5047" t="s">
        <v>109</v>
      </c>
      <c r="C5047">
        <v>5.782654</v>
      </c>
      <c r="D5047">
        <v>3.8076979999999998</v>
      </c>
    </row>
    <row r="5048" spans="1:4" x14ac:dyDescent="0.25">
      <c r="A5048" s="132">
        <v>18252</v>
      </c>
      <c r="B5048" t="s">
        <v>109</v>
      </c>
      <c r="C5048">
        <v>5.7939670000000003</v>
      </c>
      <c r="D5048">
        <v>3.785857</v>
      </c>
    </row>
    <row r="5049" spans="1:4" x14ac:dyDescent="0.25">
      <c r="A5049" s="132">
        <v>18255</v>
      </c>
      <c r="B5049" t="s">
        <v>109</v>
      </c>
      <c r="C5049">
        <v>5.6278490000000003</v>
      </c>
      <c r="D5049">
        <v>3.81711</v>
      </c>
    </row>
    <row r="5050" spans="1:4" x14ac:dyDescent="0.25">
      <c r="A5050" s="132">
        <v>18301</v>
      </c>
      <c r="B5050" t="s">
        <v>109</v>
      </c>
      <c r="C5050">
        <v>6.0957540000000003</v>
      </c>
      <c r="D5050">
        <v>4.0118600000000004</v>
      </c>
    </row>
    <row r="5051" spans="1:4" x14ac:dyDescent="0.25">
      <c r="A5051" s="132">
        <v>18302</v>
      </c>
      <c r="B5051" t="s">
        <v>109</v>
      </c>
      <c r="C5051">
        <v>6.0632739999999998</v>
      </c>
      <c r="D5051">
        <v>4.0428839999999999</v>
      </c>
    </row>
    <row r="5052" spans="1:4" x14ac:dyDescent="0.25">
      <c r="A5052" s="132">
        <v>18321</v>
      </c>
      <c r="B5052" t="s">
        <v>109</v>
      </c>
      <c r="C5052">
        <v>6.0089389999999998</v>
      </c>
      <c r="D5052">
        <v>3.9899</v>
      </c>
    </row>
    <row r="5053" spans="1:4" x14ac:dyDescent="0.25">
      <c r="A5053" s="132">
        <v>18322</v>
      </c>
      <c r="B5053" t="s">
        <v>109</v>
      </c>
      <c r="C5053">
        <v>5.9622039999999998</v>
      </c>
      <c r="D5053">
        <v>3.9291849999999999</v>
      </c>
    </row>
    <row r="5054" spans="1:4" x14ac:dyDescent="0.25">
      <c r="A5054" s="132">
        <v>18324</v>
      </c>
      <c r="B5054" t="s">
        <v>109</v>
      </c>
      <c r="C5054">
        <v>6.0271299999999997</v>
      </c>
      <c r="D5054">
        <v>4.0648650000000002</v>
      </c>
    </row>
    <row r="5055" spans="1:4" x14ac:dyDescent="0.25">
      <c r="A5055" s="132">
        <v>18325</v>
      </c>
      <c r="B5055" t="s">
        <v>109</v>
      </c>
      <c r="C5055">
        <v>5.7990890000000004</v>
      </c>
      <c r="D5055">
        <v>4.0249600000000001</v>
      </c>
    </row>
    <row r="5056" spans="1:4" x14ac:dyDescent="0.25">
      <c r="A5056" s="132">
        <v>18326</v>
      </c>
      <c r="B5056" t="s">
        <v>109</v>
      </c>
      <c r="C5056">
        <v>5.852398</v>
      </c>
      <c r="D5056">
        <v>4.0162089999999999</v>
      </c>
    </row>
    <row r="5057" spans="1:4" x14ac:dyDescent="0.25">
      <c r="A5057" s="132">
        <v>18327</v>
      </c>
      <c r="B5057" t="s">
        <v>109</v>
      </c>
      <c r="C5057">
        <v>6.145543</v>
      </c>
      <c r="D5057">
        <v>4.0254950000000003</v>
      </c>
    </row>
    <row r="5058" spans="1:4" x14ac:dyDescent="0.25">
      <c r="A5058" s="132">
        <v>18328</v>
      </c>
      <c r="B5058" t="s">
        <v>109</v>
      </c>
      <c r="C5058">
        <v>5.9444730000000003</v>
      </c>
      <c r="D5058">
        <v>4.0445070000000003</v>
      </c>
    </row>
    <row r="5059" spans="1:4" x14ac:dyDescent="0.25">
      <c r="A5059" s="132">
        <v>18330</v>
      </c>
      <c r="B5059" t="s">
        <v>109</v>
      </c>
      <c r="C5059">
        <v>5.8443459999999998</v>
      </c>
      <c r="D5059">
        <v>3.946949</v>
      </c>
    </row>
    <row r="5060" spans="1:4" x14ac:dyDescent="0.25">
      <c r="A5060" s="132">
        <v>18331</v>
      </c>
      <c r="B5060" t="s">
        <v>109</v>
      </c>
      <c r="C5060">
        <v>5.9695510000000001</v>
      </c>
      <c r="D5060">
        <v>3.9119640000000002</v>
      </c>
    </row>
    <row r="5061" spans="1:4" x14ac:dyDescent="0.25">
      <c r="A5061" s="132">
        <v>18332</v>
      </c>
      <c r="B5061" t="s">
        <v>109</v>
      </c>
      <c r="C5061">
        <v>5.9799179999999996</v>
      </c>
      <c r="D5061">
        <v>4.0062179999999996</v>
      </c>
    </row>
    <row r="5062" spans="1:4" x14ac:dyDescent="0.25">
      <c r="A5062" s="132">
        <v>18333</v>
      </c>
      <c r="B5062" t="s">
        <v>109</v>
      </c>
      <c r="C5062">
        <v>5.9125529999999999</v>
      </c>
      <c r="D5062">
        <v>3.9055749999999998</v>
      </c>
    </row>
    <row r="5063" spans="1:4" x14ac:dyDescent="0.25">
      <c r="A5063" s="132">
        <v>18334</v>
      </c>
      <c r="B5063" t="s">
        <v>109</v>
      </c>
      <c r="C5063">
        <v>5.6416709999999997</v>
      </c>
      <c r="D5063">
        <v>4.0182500000000001</v>
      </c>
    </row>
    <row r="5064" spans="1:4" x14ac:dyDescent="0.25">
      <c r="A5064" s="132">
        <v>18336</v>
      </c>
      <c r="B5064" t="s">
        <v>107</v>
      </c>
      <c r="C5064">
        <v>5.7143410000000001</v>
      </c>
      <c r="D5064">
        <v>3.6198000000000001</v>
      </c>
    </row>
    <row r="5065" spans="1:4" x14ac:dyDescent="0.25">
      <c r="A5065" s="132">
        <v>18337</v>
      </c>
      <c r="B5065" t="s">
        <v>109</v>
      </c>
      <c r="C5065">
        <v>5.9597920000000002</v>
      </c>
      <c r="D5065">
        <v>3.9874429999999998</v>
      </c>
    </row>
    <row r="5066" spans="1:4" x14ac:dyDescent="0.25">
      <c r="A5066" s="132">
        <v>18340</v>
      </c>
      <c r="B5066" t="s">
        <v>109</v>
      </c>
      <c r="C5066">
        <v>5.9799879999999996</v>
      </c>
      <c r="D5066">
        <v>3.9339430000000002</v>
      </c>
    </row>
    <row r="5067" spans="1:4" x14ac:dyDescent="0.25">
      <c r="A5067" s="132">
        <v>18343</v>
      </c>
      <c r="B5067" t="s">
        <v>109</v>
      </c>
      <c r="C5067">
        <v>6.1994439999999997</v>
      </c>
      <c r="D5067">
        <v>4.0317530000000001</v>
      </c>
    </row>
    <row r="5068" spans="1:4" x14ac:dyDescent="0.25">
      <c r="A5068" s="132">
        <v>18344</v>
      </c>
      <c r="B5068" t="s">
        <v>109</v>
      </c>
      <c r="C5068">
        <v>5.7717559999999999</v>
      </c>
      <c r="D5068">
        <v>4.0247909999999996</v>
      </c>
    </row>
    <row r="5069" spans="1:4" x14ac:dyDescent="0.25">
      <c r="A5069" s="132">
        <v>18346</v>
      </c>
      <c r="B5069" t="s">
        <v>109</v>
      </c>
      <c r="C5069">
        <v>5.6369870000000004</v>
      </c>
      <c r="D5069">
        <v>4.0399310000000002</v>
      </c>
    </row>
    <row r="5070" spans="1:4" x14ac:dyDescent="0.25">
      <c r="A5070" s="132">
        <v>18347</v>
      </c>
      <c r="B5070" t="s">
        <v>109</v>
      </c>
      <c r="C5070">
        <v>5.5548140000000004</v>
      </c>
      <c r="D5070">
        <v>3.949684</v>
      </c>
    </row>
    <row r="5071" spans="1:4" x14ac:dyDescent="0.25">
      <c r="A5071" s="132">
        <v>18350</v>
      </c>
      <c r="B5071" t="s">
        <v>109</v>
      </c>
      <c r="C5071">
        <v>5.5891279999999997</v>
      </c>
      <c r="D5071">
        <v>4.0151089999999998</v>
      </c>
    </row>
    <row r="5072" spans="1:4" x14ac:dyDescent="0.25">
      <c r="A5072" s="132">
        <v>18352</v>
      </c>
      <c r="B5072" t="s">
        <v>109</v>
      </c>
      <c r="C5072">
        <v>5.9146200000000002</v>
      </c>
      <c r="D5072">
        <v>3.9965790000000001</v>
      </c>
    </row>
    <row r="5073" spans="1:4" x14ac:dyDescent="0.25">
      <c r="A5073" s="132">
        <v>18353</v>
      </c>
      <c r="B5073" t="s">
        <v>109</v>
      </c>
      <c r="C5073">
        <v>6.0153080000000001</v>
      </c>
      <c r="D5073">
        <v>3.93222</v>
      </c>
    </row>
    <row r="5074" spans="1:4" x14ac:dyDescent="0.25">
      <c r="A5074" s="132">
        <v>18354</v>
      </c>
      <c r="B5074" t="s">
        <v>109</v>
      </c>
      <c r="C5074">
        <v>6.0454679999999996</v>
      </c>
      <c r="D5074">
        <v>3.9534180000000001</v>
      </c>
    </row>
    <row r="5075" spans="1:4" x14ac:dyDescent="0.25">
      <c r="A5075" s="132">
        <v>18355</v>
      </c>
      <c r="B5075" t="s">
        <v>109</v>
      </c>
      <c r="C5075">
        <v>5.8331429999999997</v>
      </c>
      <c r="D5075">
        <v>4.02217</v>
      </c>
    </row>
    <row r="5076" spans="1:4" x14ac:dyDescent="0.25">
      <c r="A5076" s="132">
        <v>18360</v>
      </c>
      <c r="B5076" t="s">
        <v>109</v>
      </c>
      <c r="C5076">
        <v>6.0255599999999996</v>
      </c>
      <c r="D5076">
        <v>3.9809000000000001</v>
      </c>
    </row>
    <row r="5077" spans="1:4" x14ac:dyDescent="0.25">
      <c r="A5077" s="132">
        <v>18370</v>
      </c>
      <c r="B5077" t="s">
        <v>109</v>
      </c>
      <c r="C5077">
        <v>5.773695</v>
      </c>
      <c r="D5077">
        <v>4.0297299999999998</v>
      </c>
    </row>
    <row r="5078" spans="1:4" x14ac:dyDescent="0.25">
      <c r="A5078" s="132">
        <v>18371</v>
      </c>
      <c r="B5078" t="s">
        <v>107</v>
      </c>
      <c r="C5078">
        <v>5.7483129999999996</v>
      </c>
      <c r="D5078">
        <v>3.7626149999999998</v>
      </c>
    </row>
    <row r="5079" spans="1:4" x14ac:dyDescent="0.25">
      <c r="A5079" s="132">
        <v>18372</v>
      </c>
      <c r="B5079" t="s">
        <v>109</v>
      </c>
      <c r="C5079">
        <v>5.8826770000000002</v>
      </c>
      <c r="D5079">
        <v>4.0085879999999996</v>
      </c>
    </row>
    <row r="5080" spans="1:4" x14ac:dyDescent="0.25">
      <c r="A5080" s="132">
        <v>18403</v>
      </c>
      <c r="B5080" t="s">
        <v>109</v>
      </c>
      <c r="C5080">
        <v>5.6519909999999998</v>
      </c>
      <c r="D5080">
        <v>3.7273520000000002</v>
      </c>
    </row>
    <row r="5081" spans="1:4" x14ac:dyDescent="0.25">
      <c r="A5081" s="132">
        <v>18405</v>
      </c>
      <c r="B5081" t="s">
        <v>109</v>
      </c>
      <c r="C5081">
        <v>5.7908429999999997</v>
      </c>
      <c r="D5081">
        <v>3.7883939999999998</v>
      </c>
    </row>
    <row r="5082" spans="1:4" x14ac:dyDescent="0.25">
      <c r="A5082" s="132">
        <v>18407</v>
      </c>
      <c r="B5082" t="s">
        <v>109</v>
      </c>
      <c r="C5082">
        <v>5.6313719999999998</v>
      </c>
      <c r="D5082">
        <v>3.7057959999999999</v>
      </c>
    </row>
    <row r="5083" spans="1:4" x14ac:dyDescent="0.25">
      <c r="A5083" s="132">
        <v>18411</v>
      </c>
      <c r="B5083" t="s">
        <v>109</v>
      </c>
      <c r="C5083">
        <v>5.7413499999999997</v>
      </c>
      <c r="D5083">
        <v>3.5414970000000001</v>
      </c>
    </row>
    <row r="5084" spans="1:4" x14ac:dyDescent="0.25">
      <c r="A5084" s="132">
        <v>18414</v>
      </c>
      <c r="B5084" t="s">
        <v>109</v>
      </c>
      <c r="C5084">
        <v>5.7400320000000002</v>
      </c>
      <c r="D5084">
        <v>3.542268</v>
      </c>
    </row>
    <row r="5085" spans="1:4" x14ac:dyDescent="0.25">
      <c r="A5085" s="132">
        <v>18415</v>
      </c>
      <c r="B5085" t="s">
        <v>109</v>
      </c>
      <c r="C5085">
        <v>5.7065140000000003</v>
      </c>
      <c r="D5085">
        <v>3.7277779999999998</v>
      </c>
    </row>
    <row r="5086" spans="1:4" x14ac:dyDescent="0.25">
      <c r="A5086" s="132">
        <v>18417</v>
      </c>
      <c r="B5086" t="s">
        <v>109</v>
      </c>
      <c r="C5086">
        <v>5.6164779999999999</v>
      </c>
      <c r="D5086">
        <v>3.7113309999999999</v>
      </c>
    </row>
    <row r="5087" spans="1:4" x14ac:dyDescent="0.25">
      <c r="A5087" s="132">
        <v>18419</v>
      </c>
      <c r="B5087" t="s">
        <v>109</v>
      </c>
      <c r="C5087">
        <v>5.7407830000000004</v>
      </c>
      <c r="D5087">
        <v>3.5213179999999999</v>
      </c>
    </row>
    <row r="5088" spans="1:4" x14ac:dyDescent="0.25">
      <c r="A5088" s="132">
        <v>18421</v>
      </c>
      <c r="B5088" t="s">
        <v>109</v>
      </c>
      <c r="C5088">
        <v>5.5787690000000003</v>
      </c>
      <c r="D5088">
        <v>3.7368440000000001</v>
      </c>
    </row>
    <row r="5089" spans="1:4" x14ac:dyDescent="0.25">
      <c r="A5089" s="132">
        <v>18424</v>
      </c>
      <c r="B5089" t="s">
        <v>109</v>
      </c>
      <c r="C5089">
        <v>5.5585649999999998</v>
      </c>
      <c r="D5089">
        <v>3.9078020000000002</v>
      </c>
    </row>
    <row r="5090" spans="1:4" x14ac:dyDescent="0.25">
      <c r="A5090" s="132">
        <v>18425</v>
      </c>
      <c r="B5090" t="s">
        <v>109</v>
      </c>
      <c r="C5090">
        <v>5.871664</v>
      </c>
      <c r="D5090">
        <v>3.9192689999999999</v>
      </c>
    </row>
    <row r="5091" spans="1:4" x14ac:dyDescent="0.25">
      <c r="A5091" s="132">
        <v>18426</v>
      </c>
      <c r="B5091" t="s">
        <v>109</v>
      </c>
      <c r="C5091">
        <v>5.7473210000000003</v>
      </c>
      <c r="D5091">
        <v>3.9709129999999999</v>
      </c>
    </row>
    <row r="5092" spans="1:4" x14ac:dyDescent="0.25">
      <c r="A5092" s="132">
        <v>18427</v>
      </c>
      <c r="B5092" t="s">
        <v>109</v>
      </c>
      <c r="C5092">
        <v>5.6778430000000002</v>
      </c>
      <c r="D5092">
        <v>3.8732380000000002</v>
      </c>
    </row>
    <row r="5093" spans="1:4" x14ac:dyDescent="0.25">
      <c r="A5093" s="132">
        <v>18428</v>
      </c>
      <c r="B5093" t="s">
        <v>109</v>
      </c>
      <c r="C5093">
        <v>5.8254710000000003</v>
      </c>
      <c r="D5093">
        <v>3.9076409999999999</v>
      </c>
    </row>
    <row r="5094" spans="1:4" x14ac:dyDescent="0.25">
      <c r="A5094" s="132">
        <v>18430</v>
      </c>
      <c r="B5094" t="s">
        <v>109</v>
      </c>
      <c r="C5094">
        <v>5.5339609999999997</v>
      </c>
      <c r="D5094">
        <v>3.7141359999999999</v>
      </c>
    </row>
    <row r="5095" spans="1:4" x14ac:dyDescent="0.25">
      <c r="A5095" s="132">
        <v>18431</v>
      </c>
      <c r="B5095" t="s">
        <v>109</v>
      </c>
      <c r="C5095">
        <v>5.7156070000000003</v>
      </c>
      <c r="D5095">
        <v>3.775884</v>
      </c>
    </row>
    <row r="5096" spans="1:4" x14ac:dyDescent="0.25">
      <c r="A5096" s="132">
        <v>18433</v>
      </c>
      <c r="B5096" t="s">
        <v>109</v>
      </c>
      <c r="C5096">
        <v>5.6617199999999999</v>
      </c>
      <c r="D5096">
        <v>3.6722999999999999</v>
      </c>
    </row>
    <row r="5097" spans="1:4" x14ac:dyDescent="0.25">
      <c r="A5097" s="132">
        <v>18434</v>
      </c>
      <c r="B5097" t="s">
        <v>109</v>
      </c>
      <c r="C5097">
        <v>5.6640490000000003</v>
      </c>
      <c r="D5097">
        <v>3.7129409999999998</v>
      </c>
    </row>
    <row r="5098" spans="1:4" x14ac:dyDescent="0.25">
      <c r="A5098" s="132">
        <v>18435</v>
      </c>
      <c r="B5098" t="s">
        <v>109</v>
      </c>
      <c r="C5098">
        <v>5.8325899999999997</v>
      </c>
      <c r="D5098">
        <v>3.847858</v>
      </c>
    </row>
    <row r="5099" spans="1:4" x14ac:dyDescent="0.25">
      <c r="A5099" s="132">
        <v>18436</v>
      </c>
      <c r="B5099" t="s">
        <v>109</v>
      </c>
      <c r="C5099">
        <v>5.6613800000000003</v>
      </c>
      <c r="D5099">
        <v>3.8140260000000001</v>
      </c>
    </row>
    <row r="5100" spans="1:4" x14ac:dyDescent="0.25">
      <c r="A5100" s="132">
        <v>18437</v>
      </c>
      <c r="B5100" t="s">
        <v>109</v>
      </c>
      <c r="C5100">
        <v>5.5535259999999997</v>
      </c>
      <c r="D5100">
        <v>3.686064</v>
      </c>
    </row>
    <row r="5101" spans="1:4" x14ac:dyDescent="0.25">
      <c r="A5101" s="132">
        <v>18438</v>
      </c>
      <c r="B5101" t="s">
        <v>109</v>
      </c>
      <c r="C5101">
        <v>5.758362</v>
      </c>
      <c r="D5101">
        <v>3.8774679999999999</v>
      </c>
    </row>
    <row r="5102" spans="1:4" x14ac:dyDescent="0.25">
      <c r="A5102" s="132">
        <v>18439</v>
      </c>
      <c r="B5102" t="s">
        <v>109</v>
      </c>
      <c r="C5102">
        <v>5.5294549999999996</v>
      </c>
      <c r="D5102">
        <v>3.7222970000000002</v>
      </c>
    </row>
    <row r="5103" spans="1:4" x14ac:dyDescent="0.25">
      <c r="A5103" s="132">
        <v>18441</v>
      </c>
      <c r="B5103" t="s">
        <v>109</v>
      </c>
      <c r="C5103">
        <v>5.6485269999999996</v>
      </c>
      <c r="D5103">
        <v>3.63625</v>
      </c>
    </row>
    <row r="5104" spans="1:4" x14ac:dyDescent="0.25">
      <c r="A5104" s="132">
        <v>18443</v>
      </c>
      <c r="B5104" t="s">
        <v>109</v>
      </c>
      <c r="C5104">
        <v>5.7703160000000002</v>
      </c>
      <c r="D5104">
        <v>3.7637499999999999</v>
      </c>
    </row>
    <row r="5105" spans="1:4" x14ac:dyDescent="0.25">
      <c r="A5105" s="132">
        <v>18444</v>
      </c>
      <c r="B5105" t="s">
        <v>109</v>
      </c>
      <c r="C5105">
        <v>5.6183500000000004</v>
      </c>
      <c r="D5105">
        <v>3.7930079999999999</v>
      </c>
    </row>
    <row r="5106" spans="1:4" x14ac:dyDescent="0.25">
      <c r="A5106" s="132">
        <v>18445</v>
      </c>
      <c r="B5106" t="s">
        <v>109</v>
      </c>
      <c r="C5106">
        <v>5.634665</v>
      </c>
      <c r="D5106">
        <v>3.9779460000000002</v>
      </c>
    </row>
    <row r="5107" spans="1:4" x14ac:dyDescent="0.25">
      <c r="A5107" s="132">
        <v>18446</v>
      </c>
      <c r="B5107" t="s">
        <v>109</v>
      </c>
      <c r="C5107">
        <v>5.7051559999999997</v>
      </c>
      <c r="D5107">
        <v>3.5606330000000002</v>
      </c>
    </row>
    <row r="5108" spans="1:4" x14ac:dyDescent="0.25">
      <c r="A5108" s="132">
        <v>18447</v>
      </c>
      <c r="B5108" t="s">
        <v>109</v>
      </c>
      <c r="C5108">
        <v>5.6841080000000002</v>
      </c>
      <c r="D5108">
        <v>3.6606079999999999</v>
      </c>
    </row>
    <row r="5109" spans="1:4" x14ac:dyDescent="0.25">
      <c r="A5109" s="132">
        <v>18451</v>
      </c>
      <c r="B5109" t="s">
        <v>109</v>
      </c>
      <c r="C5109">
        <v>5.7850820000000001</v>
      </c>
      <c r="D5109">
        <v>3.9167689999999999</v>
      </c>
    </row>
    <row r="5110" spans="1:4" x14ac:dyDescent="0.25">
      <c r="A5110" s="132">
        <v>18452</v>
      </c>
      <c r="B5110" t="s">
        <v>109</v>
      </c>
      <c r="C5110">
        <v>5.6738020000000002</v>
      </c>
      <c r="D5110">
        <v>3.676415</v>
      </c>
    </row>
    <row r="5111" spans="1:4" x14ac:dyDescent="0.25">
      <c r="A5111" s="132">
        <v>18453</v>
      </c>
      <c r="B5111" t="s">
        <v>109</v>
      </c>
      <c r="C5111">
        <v>5.5433579999999996</v>
      </c>
      <c r="D5111">
        <v>3.7583839999999999</v>
      </c>
    </row>
    <row r="5112" spans="1:4" x14ac:dyDescent="0.25">
      <c r="A5112" s="132">
        <v>18455</v>
      </c>
      <c r="B5112" t="s">
        <v>109</v>
      </c>
      <c r="C5112">
        <v>5.495336</v>
      </c>
      <c r="D5112">
        <v>3.704736</v>
      </c>
    </row>
    <row r="5113" spans="1:4" x14ac:dyDescent="0.25">
      <c r="A5113" s="132">
        <v>18456</v>
      </c>
      <c r="B5113" t="s">
        <v>109</v>
      </c>
      <c r="C5113">
        <v>5.6629079999999998</v>
      </c>
      <c r="D5113">
        <v>3.776462</v>
      </c>
    </row>
    <row r="5114" spans="1:4" x14ac:dyDescent="0.25">
      <c r="A5114" s="132">
        <v>18458</v>
      </c>
      <c r="B5114" t="s">
        <v>109</v>
      </c>
      <c r="C5114">
        <v>5.916093</v>
      </c>
      <c r="D5114">
        <v>3.9415830000000001</v>
      </c>
    </row>
    <row r="5115" spans="1:4" x14ac:dyDescent="0.25">
      <c r="A5115" s="132">
        <v>18460</v>
      </c>
      <c r="B5115" t="s">
        <v>109</v>
      </c>
      <c r="C5115">
        <v>5.5909829999999996</v>
      </c>
      <c r="D5115">
        <v>3.9970370000000002</v>
      </c>
    </row>
    <row r="5116" spans="1:4" x14ac:dyDescent="0.25">
      <c r="A5116" s="132">
        <v>18461</v>
      </c>
      <c r="B5116" t="s">
        <v>109</v>
      </c>
      <c r="C5116">
        <v>5.5124880000000003</v>
      </c>
      <c r="D5116">
        <v>3.6636340000000001</v>
      </c>
    </row>
    <row r="5117" spans="1:4" x14ac:dyDescent="0.25">
      <c r="A5117" s="132">
        <v>18462</v>
      </c>
      <c r="B5117" t="s">
        <v>109</v>
      </c>
      <c r="C5117">
        <v>5.4896419999999999</v>
      </c>
      <c r="D5117">
        <v>3.6797610000000001</v>
      </c>
    </row>
    <row r="5118" spans="1:4" x14ac:dyDescent="0.25">
      <c r="A5118" s="132">
        <v>18463</v>
      </c>
      <c r="B5118" t="s">
        <v>109</v>
      </c>
      <c r="C5118">
        <v>5.6141350000000001</v>
      </c>
      <c r="D5118">
        <v>3.917862</v>
      </c>
    </row>
    <row r="5119" spans="1:4" x14ac:dyDescent="0.25">
      <c r="A5119" s="132">
        <v>18464</v>
      </c>
      <c r="B5119" t="s">
        <v>109</v>
      </c>
      <c r="C5119">
        <v>5.8075609999999998</v>
      </c>
      <c r="D5119">
        <v>3.9073959999999999</v>
      </c>
    </row>
    <row r="5120" spans="1:4" x14ac:dyDescent="0.25">
      <c r="A5120" s="132">
        <v>18465</v>
      </c>
      <c r="B5120" t="s">
        <v>109</v>
      </c>
      <c r="C5120">
        <v>5.5410700000000004</v>
      </c>
      <c r="D5120">
        <v>3.6740499999999998</v>
      </c>
    </row>
    <row r="5121" spans="1:4" x14ac:dyDescent="0.25">
      <c r="A5121" s="132">
        <v>18466</v>
      </c>
      <c r="B5121" t="s">
        <v>109</v>
      </c>
      <c r="C5121">
        <v>5.5941520000000002</v>
      </c>
      <c r="D5121">
        <v>3.9956689999999999</v>
      </c>
    </row>
    <row r="5122" spans="1:4" x14ac:dyDescent="0.25">
      <c r="A5122" s="132">
        <v>18469</v>
      </c>
      <c r="B5122" t="s">
        <v>109</v>
      </c>
      <c r="C5122">
        <v>5.7350599999999998</v>
      </c>
      <c r="D5122">
        <v>3.7474159999999999</v>
      </c>
    </row>
    <row r="5123" spans="1:4" x14ac:dyDescent="0.25">
      <c r="A5123" s="132">
        <v>18470</v>
      </c>
      <c r="B5123" t="s">
        <v>109</v>
      </c>
      <c r="C5123">
        <v>5.5774850000000002</v>
      </c>
      <c r="D5123">
        <v>3.6972529999999999</v>
      </c>
    </row>
    <row r="5124" spans="1:4" x14ac:dyDescent="0.25">
      <c r="A5124" s="132">
        <v>18472</v>
      </c>
      <c r="B5124" t="s">
        <v>109</v>
      </c>
      <c r="C5124">
        <v>5.6215140000000003</v>
      </c>
      <c r="D5124">
        <v>3.7767309999999998</v>
      </c>
    </row>
    <row r="5125" spans="1:4" x14ac:dyDescent="0.25">
      <c r="A5125" s="132">
        <v>18503</v>
      </c>
      <c r="B5125" t="s">
        <v>109</v>
      </c>
      <c r="C5125">
        <v>5.7150639999999999</v>
      </c>
      <c r="D5125">
        <v>3.6037059999999999</v>
      </c>
    </row>
    <row r="5126" spans="1:4" x14ac:dyDescent="0.25">
      <c r="A5126" s="132">
        <v>18504</v>
      </c>
      <c r="B5126" t="s">
        <v>109</v>
      </c>
      <c r="C5126">
        <v>5.7285159999999999</v>
      </c>
      <c r="D5126">
        <v>3.5733450000000002</v>
      </c>
    </row>
    <row r="5127" spans="1:4" x14ac:dyDescent="0.25">
      <c r="A5127" s="132">
        <v>18505</v>
      </c>
      <c r="B5127" t="s">
        <v>109</v>
      </c>
      <c r="C5127">
        <v>5.6813010000000004</v>
      </c>
      <c r="D5127">
        <v>3.6653449999999999</v>
      </c>
    </row>
    <row r="5128" spans="1:4" x14ac:dyDescent="0.25">
      <c r="A5128" s="132">
        <v>18507</v>
      </c>
      <c r="B5128" t="s">
        <v>109</v>
      </c>
      <c r="C5128">
        <v>5.6814140000000002</v>
      </c>
      <c r="D5128">
        <v>3.648733</v>
      </c>
    </row>
    <row r="5129" spans="1:4" x14ac:dyDescent="0.25">
      <c r="A5129" s="132">
        <v>18508</v>
      </c>
      <c r="B5129" t="s">
        <v>109</v>
      </c>
      <c r="C5129">
        <v>5.7124360000000003</v>
      </c>
      <c r="D5129">
        <v>3.6078600000000001</v>
      </c>
    </row>
    <row r="5130" spans="1:4" x14ac:dyDescent="0.25">
      <c r="A5130" s="132">
        <v>18509</v>
      </c>
      <c r="B5130" t="s">
        <v>109</v>
      </c>
      <c r="C5130">
        <v>5.7065729999999997</v>
      </c>
      <c r="D5130">
        <v>3.6236640000000002</v>
      </c>
    </row>
    <row r="5131" spans="1:4" x14ac:dyDescent="0.25">
      <c r="A5131" s="132">
        <v>18510</v>
      </c>
      <c r="B5131" t="s">
        <v>109</v>
      </c>
      <c r="C5131">
        <v>5.7005749999999997</v>
      </c>
      <c r="D5131">
        <v>3.6349279999999999</v>
      </c>
    </row>
    <row r="5132" spans="1:4" x14ac:dyDescent="0.25">
      <c r="A5132" s="132">
        <v>18512</v>
      </c>
      <c r="B5132" t="s">
        <v>109</v>
      </c>
      <c r="C5132">
        <v>5.6827540000000001</v>
      </c>
      <c r="D5132">
        <v>3.6783980000000001</v>
      </c>
    </row>
    <row r="5133" spans="1:4" x14ac:dyDescent="0.25">
      <c r="A5133" s="132">
        <v>18517</v>
      </c>
      <c r="B5133" t="s">
        <v>109</v>
      </c>
      <c r="C5133">
        <v>5.7271780000000003</v>
      </c>
      <c r="D5133">
        <v>3.5659239999999999</v>
      </c>
    </row>
    <row r="5134" spans="1:4" x14ac:dyDescent="0.25">
      <c r="A5134" s="132">
        <v>18518</v>
      </c>
      <c r="B5134" t="s">
        <v>109</v>
      </c>
      <c r="C5134">
        <v>5.7210210000000004</v>
      </c>
      <c r="D5134">
        <v>3.5686930000000001</v>
      </c>
    </row>
    <row r="5135" spans="1:4" x14ac:dyDescent="0.25">
      <c r="A5135" s="132">
        <v>18519</v>
      </c>
      <c r="B5135" t="s">
        <v>109</v>
      </c>
      <c r="C5135">
        <v>5.6983009999999998</v>
      </c>
      <c r="D5135">
        <v>3.635853</v>
      </c>
    </row>
    <row r="5136" spans="1:4" x14ac:dyDescent="0.25">
      <c r="A5136" s="132">
        <v>18603</v>
      </c>
      <c r="B5136" t="s">
        <v>109</v>
      </c>
      <c r="C5136">
        <v>5.7266940000000002</v>
      </c>
      <c r="D5136">
        <v>3.565553</v>
      </c>
    </row>
    <row r="5137" spans="1:4" x14ac:dyDescent="0.25">
      <c r="A5137" s="132">
        <v>18610</v>
      </c>
      <c r="B5137" t="s">
        <v>109</v>
      </c>
      <c r="C5137">
        <v>5.6520890000000001</v>
      </c>
      <c r="D5137">
        <v>3.9758490000000002</v>
      </c>
    </row>
    <row r="5138" spans="1:4" x14ac:dyDescent="0.25">
      <c r="A5138" s="132">
        <v>18612</v>
      </c>
      <c r="B5138" t="s">
        <v>109</v>
      </c>
      <c r="C5138">
        <v>5.6503180000000004</v>
      </c>
      <c r="D5138">
        <v>3.5398779999999999</v>
      </c>
    </row>
    <row r="5139" spans="1:4" x14ac:dyDescent="0.25">
      <c r="A5139" s="132">
        <v>18614</v>
      </c>
      <c r="B5139" t="s">
        <v>109</v>
      </c>
      <c r="C5139">
        <v>5.3943240000000001</v>
      </c>
      <c r="D5139">
        <v>3.5488590000000002</v>
      </c>
    </row>
    <row r="5140" spans="1:4" x14ac:dyDescent="0.25">
      <c r="A5140" s="132">
        <v>18615</v>
      </c>
      <c r="B5140" t="s">
        <v>109</v>
      </c>
      <c r="C5140">
        <v>5.7468899999999996</v>
      </c>
      <c r="D5140">
        <v>3.4902009999999999</v>
      </c>
    </row>
    <row r="5141" spans="1:4" x14ac:dyDescent="0.25">
      <c r="A5141" s="132">
        <v>18616</v>
      </c>
      <c r="B5141" t="s">
        <v>109</v>
      </c>
      <c r="C5141">
        <v>5.4025210000000001</v>
      </c>
      <c r="D5141">
        <v>3.5419360000000002</v>
      </c>
    </row>
    <row r="5142" spans="1:4" x14ac:dyDescent="0.25">
      <c r="A5142" s="132">
        <v>18617</v>
      </c>
      <c r="B5142" t="s">
        <v>109</v>
      </c>
      <c r="C5142">
        <v>5.6803739999999996</v>
      </c>
      <c r="D5142">
        <v>3.5597780000000001</v>
      </c>
    </row>
    <row r="5143" spans="1:4" x14ac:dyDescent="0.25">
      <c r="A5143" s="132">
        <v>18618</v>
      </c>
      <c r="B5143" t="s">
        <v>109</v>
      </c>
      <c r="C5143">
        <v>5.5284110000000002</v>
      </c>
      <c r="D5143">
        <v>3.585877</v>
      </c>
    </row>
    <row r="5144" spans="1:4" x14ac:dyDescent="0.25">
      <c r="A5144" s="132">
        <v>18619</v>
      </c>
      <c r="B5144" t="s">
        <v>109</v>
      </c>
      <c r="C5144">
        <v>5.4454890000000002</v>
      </c>
      <c r="D5144">
        <v>3.5845739999999999</v>
      </c>
    </row>
    <row r="5145" spans="1:4" x14ac:dyDescent="0.25">
      <c r="A5145" s="132">
        <v>18621</v>
      </c>
      <c r="B5145" t="s">
        <v>109</v>
      </c>
      <c r="C5145">
        <v>5.6272000000000002</v>
      </c>
      <c r="D5145">
        <v>3.5523319999999998</v>
      </c>
    </row>
    <row r="5146" spans="1:4" x14ac:dyDescent="0.25">
      <c r="A5146" s="132">
        <v>18622</v>
      </c>
      <c r="B5146" t="s">
        <v>109</v>
      </c>
      <c r="C5146">
        <v>5.6299890000000001</v>
      </c>
      <c r="D5146">
        <v>3.5738509999999999</v>
      </c>
    </row>
    <row r="5147" spans="1:4" x14ac:dyDescent="0.25">
      <c r="A5147" s="132">
        <v>18623</v>
      </c>
      <c r="B5147" t="s">
        <v>109</v>
      </c>
      <c r="C5147">
        <v>5.6388780000000001</v>
      </c>
      <c r="D5147">
        <v>3.3793660000000001</v>
      </c>
    </row>
    <row r="5148" spans="1:4" x14ac:dyDescent="0.25">
      <c r="A5148" s="132">
        <v>18624</v>
      </c>
      <c r="B5148" t="s">
        <v>109</v>
      </c>
      <c r="C5148">
        <v>5.5907960000000001</v>
      </c>
      <c r="D5148">
        <v>3.8729840000000002</v>
      </c>
    </row>
    <row r="5149" spans="1:4" x14ac:dyDescent="0.25">
      <c r="A5149" s="132">
        <v>18628</v>
      </c>
      <c r="B5149" t="s">
        <v>109</v>
      </c>
      <c r="C5149">
        <v>5.3651369999999998</v>
      </c>
      <c r="D5149">
        <v>3.6186560000000001</v>
      </c>
    </row>
    <row r="5150" spans="1:4" x14ac:dyDescent="0.25">
      <c r="A5150" s="132">
        <v>18629</v>
      </c>
      <c r="B5150" t="s">
        <v>109</v>
      </c>
      <c r="C5150">
        <v>5.4680999999999997</v>
      </c>
      <c r="D5150">
        <v>3.5604119999999999</v>
      </c>
    </row>
    <row r="5151" spans="1:4" x14ac:dyDescent="0.25">
      <c r="A5151" s="132">
        <v>18630</v>
      </c>
      <c r="B5151" t="s">
        <v>109</v>
      </c>
      <c r="C5151">
        <v>5.6691469999999997</v>
      </c>
      <c r="D5151">
        <v>3.432779</v>
      </c>
    </row>
    <row r="5152" spans="1:4" x14ac:dyDescent="0.25">
      <c r="A5152" s="132">
        <v>18631</v>
      </c>
      <c r="B5152" t="s">
        <v>109</v>
      </c>
      <c r="C5152">
        <v>5.7290850000000004</v>
      </c>
      <c r="D5152">
        <v>3.5936439999999998</v>
      </c>
    </row>
    <row r="5153" spans="1:4" x14ac:dyDescent="0.25">
      <c r="A5153" s="132">
        <v>18632</v>
      </c>
      <c r="B5153" t="s">
        <v>109</v>
      </c>
      <c r="C5153">
        <v>5.3544349999999996</v>
      </c>
      <c r="D5153">
        <v>3.6065290000000001</v>
      </c>
    </row>
    <row r="5154" spans="1:4" x14ac:dyDescent="0.25">
      <c r="A5154" s="132">
        <v>18634</v>
      </c>
      <c r="B5154" t="s">
        <v>109</v>
      </c>
      <c r="C5154">
        <v>5.6835370000000003</v>
      </c>
      <c r="D5154">
        <v>3.559237</v>
      </c>
    </row>
    <row r="5155" spans="1:4" x14ac:dyDescent="0.25">
      <c r="A5155" s="132">
        <v>18635</v>
      </c>
      <c r="B5155" t="s">
        <v>109</v>
      </c>
      <c r="C5155">
        <v>5.7067240000000004</v>
      </c>
      <c r="D5155">
        <v>3.612139</v>
      </c>
    </row>
    <row r="5156" spans="1:4" x14ac:dyDescent="0.25">
      <c r="A5156" s="132">
        <v>18636</v>
      </c>
      <c r="B5156" t="s">
        <v>109</v>
      </c>
      <c r="C5156">
        <v>5.4704389999999998</v>
      </c>
      <c r="D5156">
        <v>3.6038610000000002</v>
      </c>
    </row>
    <row r="5157" spans="1:4" x14ac:dyDescent="0.25">
      <c r="A5157" s="132">
        <v>18640</v>
      </c>
      <c r="B5157" t="s">
        <v>109</v>
      </c>
      <c r="C5157">
        <v>5.6702680000000001</v>
      </c>
      <c r="D5157">
        <v>3.6526420000000002</v>
      </c>
    </row>
    <row r="5158" spans="1:4" x14ac:dyDescent="0.25">
      <c r="A5158" s="132">
        <v>18641</v>
      </c>
      <c r="B5158" t="s">
        <v>109</v>
      </c>
      <c r="C5158">
        <v>5.6935349999999998</v>
      </c>
      <c r="D5158">
        <v>3.6132529999999998</v>
      </c>
    </row>
    <row r="5159" spans="1:4" x14ac:dyDescent="0.25">
      <c r="A5159" s="132">
        <v>18642</v>
      </c>
      <c r="B5159" t="s">
        <v>109</v>
      </c>
      <c r="C5159">
        <v>5.7188249999999998</v>
      </c>
      <c r="D5159">
        <v>3.5668030000000002</v>
      </c>
    </row>
    <row r="5160" spans="1:4" x14ac:dyDescent="0.25">
      <c r="A5160" s="132">
        <v>18643</v>
      </c>
      <c r="B5160" t="s">
        <v>109</v>
      </c>
      <c r="C5160">
        <v>5.7324549999999999</v>
      </c>
      <c r="D5160">
        <v>3.5326770000000001</v>
      </c>
    </row>
    <row r="5161" spans="1:4" x14ac:dyDescent="0.25">
      <c r="A5161" s="132">
        <v>18644</v>
      </c>
      <c r="B5161" t="s">
        <v>109</v>
      </c>
      <c r="C5161">
        <v>5.7422800000000001</v>
      </c>
      <c r="D5161">
        <v>3.5256630000000002</v>
      </c>
    </row>
    <row r="5162" spans="1:4" x14ac:dyDescent="0.25">
      <c r="A5162" s="132">
        <v>18651</v>
      </c>
      <c r="B5162" t="s">
        <v>109</v>
      </c>
      <c r="C5162">
        <v>5.7276530000000001</v>
      </c>
      <c r="D5162">
        <v>3.5279199999999999</v>
      </c>
    </row>
    <row r="5163" spans="1:4" x14ac:dyDescent="0.25">
      <c r="A5163" s="132">
        <v>18655</v>
      </c>
      <c r="B5163" t="s">
        <v>109</v>
      </c>
      <c r="C5163">
        <v>5.6506569999999998</v>
      </c>
      <c r="D5163">
        <v>3.5670869999999999</v>
      </c>
    </row>
    <row r="5164" spans="1:4" x14ac:dyDescent="0.25">
      <c r="A5164" s="132">
        <v>18656</v>
      </c>
      <c r="B5164" t="s">
        <v>109</v>
      </c>
      <c r="C5164">
        <v>5.4782380000000002</v>
      </c>
      <c r="D5164">
        <v>3.6165400000000001</v>
      </c>
    </row>
    <row r="5165" spans="1:4" x14ac:dyDescent="0.25">
      <c r="A5165" s="132">
        <v>18657</v>
      </c>
      <c r="B5165" t="s">
        <v>109</v>
      </c>
      <c r="C5165">
        <v>5.6954960000000003</v>
      </c>
      <c r="D5165">
        <v>3.476877</v>
      </c>
    </row>
    <row r="5166" spans="1:4" x14ac:dyDescent="0.25">
      <c r="A5166" s="132">
        <v>18660</v>
      </c>
      <c r="B5166" t="s">
        <v>109</v>
      </c>
      <c r="C5166">
        <v>5.7200129999999998</v>
      </c>
      <c r="D5166">
        <v>3.5892460000000002</v>
      </c>
    </row>
    <row r="5167" spans="1:4" x14ac:dyDescent="0.25">
      <c r="A5167" s="132">
        <v>18661</v>
      </c>
      <c r="B5167" t="s">
        <v>109</v>
      </c>
      <c r="C5167">
        <v>5.5852110000000001</v>
      </c>
      <c r="D5167">
        <v>3.7860529999999999</v>
      </c>
    </row>
    <row r="5168" spans="1:4" x14ac:dyDescent="0.25">
      <c r="A5168" s="132">
        <v>18701</v>
      </c>
      <c r="B5168" t="s">
        <v>109</v>
      </c>
      <c r="C5168">
        <v>5.7497670000000003</v>
      </c>
      <c r="D5168">
        <v>3.5496400000000001</v>
      </c>
    </row>
    <row r="5169" spans="1:4" x14ac:dyDescent="0.25">
      <c r="A5169" s="132">
        <v>18702</v>
      </c>
      <c r="B5169" t="s">
        <v>109</v>
      </c>
      <c r="C5169">
        <v>5.6520849999999996</v>
      </c>
      <c r="D5169">
        <v>3.6805859999999999</v>
      </c>
    </row>
    <row r="5170" spans="1:4" x14ac:dyDescent="0.25">
      <c r="A5170" s="132">
        <v>18704</v>
      </c>
      <c r="B5170" t="s">
        <v>109</v>
      </c>
      <c r="C5170">
        <v>5.7557340000000003</v>
      </c>
      <c r="D5170">
        <v>3.527631</v>
      </c>
    </row>
    <row r="5171" spans="1:4" x14ac:dyDescent="0.25">
      <c r="A5171" s="132">
        <v>18705</v>
      </c>
      <c r="B5171" t="s">
        <v>109</v>
      </c>
      <c r="C5171">
        <v>5.7237600000000004</v>
      </c>
      <c r="D5171">
        <v>3.577547</v>
      </c>
    </row>
    <row r="5172" spans="1:4" x14ac:dyDescent="0.25">
      <c r="A5172" s="132">
        <v>18706</v>
      </c>
      <c r="B5172" t="s">
        <v>109</v>
      </c>
      <c r="C5172">
        <v>5.7063230000000003</v>
      </c>
      <c r="D5172">
        <v>3.5800649999999998</v>
      </c>
    </row>
    <row r="5173" spans="1:4" x14ac:dyDescent="0.25">
      <c r="A5173" s="132">
        <v>18707</v>
      </c>
      <c r="B5173" t="s">
        <v>109</v>
      </c>
      <c r="C5173">
        <v>5.6537980000000001</v>
      </c>
      <c r="D5173">
        <v>3.6359759999999999</v>
      </c>
    </row>
    <row r="5174" spans="1:4" x14ac:dyDescent="0.25">
      <c r="A5174" s="132">
        <v>18708</v>
      </c>
      <c r="B5174" t="s">
        <v>109</v>
      </c>
      <c r="C5174">
        <v>5.6958840000000004</v>
      </c>
      <c r="D5174">
        <v>3.528314</v>
      </c>
    </row>
    <row r="5175" spans="1:4" x14ac:dyDescent="0.25">
      <c r="A5175" s="132">
        <v>18709</v>
      </c>
      <c r="B5175" t="s">
        <v>109</v>
      </c>
      <c r="C5175">
        <v>5.7595770000000002</v>
      </c>
      <c r="D5175">
        <v>3.5221840000000002</v>
      </c>
    </row>
    <row r="5176" spans="1:4" x14ac:dyDescent="0.25">
      <c r="A5176" s="132">
        <v>18801</v>
      </c>
      <c r="B5176" t="s">
        <v>109</v>
      </c>
      <c r="C5176">
        <v>5.5888809999999998</v>
      </c>
      <c r="D5176">
        <v>3.5467710000000001</v>
      </c>
    </row>
    <row r="5177" spans="1:4" x14ac:dyDescent="0.25">
      <c r="A5177" s="132">
        <v>18810</v>
      </c>
      <c r="B5177" t="s">
        <v>109</v>
      </c>
      <c r="C5177">
        <v>5.5864149999999997</v>
      </c>
      <c r="D5177">
        <v>3.24099</v>
      </c>
    </row>
    <row r="5178" spans="1:4" x14ac:dyDescent="0.25">
      <c r="A5178" s="132">
        <v>18812</v>
      </c>
      <c r="B5178" t="s">
        <v>109</v>
      </c>
      <c r="C5178">
        <v>5.574776</v>
      </c>
      <c r="D5178">
        <v>3.5157750000000001</v>
      </c>
    </row>
    <row r="5179" spans="1:4" x14ac:dyDescent="0.25">
      <c r="A5179" s="132">
        <v>18817</v>
      </c>
      <c r="B5179" t="s">
        <v>109</v>
      </c>
      <c r="C5179">
        <v>5.5400239999999998</v>
      </c>
      <c r="D5179">
        <v>3.2487849999999998</v>
      </c>
    </row>
    <row r="5180" spans="1:4" x14ac:dyDescent="0.25">
      <c r="A5180" s="132">
        <v>18818</v>
      </c>
      <c r="B5180" t="s">
        <v>109</v>
      </c>
      <c r="C5180">
        <v>5.593502</v>
      </c>
      <c r="D5180">
        <v>3.445881</v>
      </c>
    </row>
    <row r="5181" spans="1:4" x14ac:dyDescent="0.25">
      <c r="A5181" s="132">
        <v>18821</v>
      </c>
      <c r="B5181" t="s">
        <v>109</v>
      </c>
      <c r="C5181">
        <v>5.6057670000000002</v>
      </c>
      <c r="D5181">
        <v>3.548019</v>
      </c>
    </row>
    <row r="5182" spans="1:4" x14ac:dyDescent="0.25">
      <c r="A5182" s="132">
        <v>18822</v>
      </c>
      <c r="B5182" t="s">
        <v>109</v>
      </c>
      <c r="C5182">
        <v>5.6034709999999999</v>
      </c>
      <c r="D5182">
        <v>3.542605</v>
      </c>
    </row>
    <row r="5183" spans="1:4" x14ac:dyDescent="0.25">
      <c r="A5183" s="132">
        <v>18823</v>
      </c>
      <c r="B5183" t="s">
        <v>109</v>
      </c>
      <c r="C5183">
        <v>5.6242299999999998</v>
      </c>
      <c r="D5183">
        <v>3.6212770000000001</v>
      </c>
    </row>
    <row r="5184" spans="1:4" x14ac:dyDescent="0.25">
      <c r="A5184" s="132">
        <v>18824</v>
      </c>
      <c r="B5184" t="s">
        <v>109</v>
      </c>
      <c r="C5184">
        <v>5.6866000000000003</v>
      </c>
      <c r="D5184">
        <v>3.5446800000000001</v>
      </c>
    </row>
    <row r="5185" spans="1:4" x14ac:dyDescent="0.25">
      <c r="A5185" s="132">
        <v>18825</v>
      </c>
      <c r="B5185" t="s">
        <v>109</v>
      </c>
      <c r="C5185">
        <v>5.575634</v>
      </c>
      <c r="D5185">
        <v>3.6284779999999999</v>
      </c>
    </row>
    <row r="5186" spans="1:4" x14ac:dyDescent="0.25">
      <c r="A5186" s="132">
        <v>18826</v>
      </c>
      <c r="B5186" t="s">
        <v>109</v>
      </c>
      <c r="C5186">
        <v>5.650658</v>
      </c>
      <c r="D5186">
        <v>3.578033</v>
      </c>
    </row>
    <row r="5187" spans="1:4" x14ac:dyDescent="0.25">
      <c r="A5187" s="132">
        <v>18828</v>
      </c>
      <c r="B5187" t="s">
        <v>109</v>
      </c>
      <c r="C5187">
        <v>5.6201850000000002</v>
      </c>
      <c r="D5187">
        <v>3.4241320000000002</v>
      </c>
    </row>
    <row r="5188" spans="1:4" x14ac:dyDescent="0.25">
      <c r="A5188" s="132">
        <v>18829</v>
      </c>
      <c r="B5188" t="s">
        <v>109</v>
      </c>
      <c r="C5188">
        <v>5.6150900000000004</v>
      </c>
      <c r="D5188">
        <v>3.345828</v>
      </c>
    </row>
    <row r="5189" spans="1:4" x14ac:dyDescent="0.25">
      <c r="A5189" s="132">
        <v>18830</v>
      </c>
      <c r="B5189" t="s">
        <v>109</v>
      </c>
      <c r="C5189">
        <v>5.6170200000000001</v>
      </c>
      <c r="D5189">
        <v>3.378314</v>
      </c>
    </row>
    <row r="5190" spans="1:4" x14ac:dyDescent="0.25">
      <c r="A5190" s="132">
        <v>18831</v>
      </c>
      <c r="B5190" t="s">
        <v>109</v>
      </c>
      <c r="C5190">
        <v>5.5677260000000004</v>
      </c>
      <c r="D5190">
        <v>3.2258520000000002</v>
      </c>
    </row>
    <row r="5191" spans="1:4" x14ac:dyDescent="0.25">
      <c r="A5191" s="132">
        <v>18832</v>
      </c>
      <c r="B5191" t="s">
        <v>109</v>
      </c>
      <c r="C5191">
        <v>5.5185430000000002</v>
      </c>
      <c r="D5191">
        <v>3.3350840000000002</v>
      </c>
    </row>
    <row r="5192" spans="1:4" x14ac:dyDescent="0.25">
      <c r="A5192" s="132">
        <v>18833</v>
      </c>
      <c r="B5192" t="s">
        <v>109</v>
      </c>
      <c r="C5192">
        <v>5.4423430000000002</v>
      </c>
      <c r="D5192">
        <v>3.4463879999999998</v>
      </c>
    </row>
    <row r="5193" spans="1:4" x14ac:dyDescent="0.25">
      <c r="A5193" s="132">
        <v>18834</v>
      </c>
      <c r="B5193" t="s">
        <v>109</v>
      </c>
      <c r="C5193">
        <v>5.6202930000000002</v>
      </c>
      <c r="D5193">
        <v>3.5939619999999999</v>
      </c>
    </row>
    <row r="5194" spans="1:4" x14ac:dyDescent="0.25">
      <c r="A5194" s="132">
        <v>18837</v>
      </c>
      <c r="B5194" t="s">
        <v>109</v>
      </c>
      <c r="C5194">
        <v>5.6111810000000002</v>
      </c>
      <c r="D5194">
        <v>3.2796080000000001</v>
      </c>
    </row>
    <row r="5195" spans="1:4" x14ac:dyDescent="0.25">
      <c r="A5195" s="132">
        <v>18840</v>
      </c>
      <c r="B5195" t="s">
        <v>109</v>
      </c>
      <c r="C5195">
        <v>5.5950920000000002</v>
      </c>
      <c r="D5195">
        <v>3.2320880000000001</v>
      </c>
    </row>
    <row r="5196" spans="1:4" x14ac:dyDescent="0.25">
      <c r="A5196" s="132">
        <v>18842</v>
      </c>
      <c r="B5196" t="s">
        <v>109</v>
      </c>
      <c r="C5196">
        <v>5.5860139999999996</v>
      </c>
      <c r="D5196">
        <v>3.6660180000000002</v>
      </c>
    </row>
    <row r="5197" spans="1:4" x14ac:dyDescent="0.25">
      <c r="A5197" s="132">
        <v>18844</v>
      </c>
      <c r="B5197" t="s">
        <v>109</v>
      </c>
      <c r="C5197">
        <v>5.6479920000000003</v>
      </c>
      <c r="D5197">
        <v>3.5141309999999999</v>
      </c>
    </row>
    <row r="5198" spans="1:4" x14ac:dyDescent="0.25">
      <c r="A5198" s="132">
        <v>18845</v>
      </c>
      <c r="B5198" t="s">
        <v>109</v>
      </c>
      <c r="C5198">
        <v>5.6301269999999999</v>
      </c>
      <c r="D5198">
        <v>3.3317899999999998</v>
      </c>
    </row>
    <row r="5199" spans="1:4" x14ac:dyDescent="0.25">
      <c r="A5199" s="132">
        <v>18846</v>
      </c>
      <c r="B5199" t="s">
        <v>109</v>
      </c>
      <c r="C5199">
        <v>5.561769</v>
      </c>
      <c r="D5199">
        <v>3.4166720000000002</v>
      </c>
    </row>
    <row r="5200" spans="1:4" x14ac:dyDescent="0.25">
      <c r="A5200" s="132">
        <v>18847</v>
      </c>
      <c r="B5200" t="s">
        <v>109</v>
      </c>
      <c r="C5200">
        <v>5.5391789999999999</v>
      </c>
      <c r="D5200">
        <v>3.6146289999999999</v>
      </c>
    </row>
    <row r="5201" spans="1:4" x14ac:dyDescent="0.25">
      <c r="A5201" s="132">
        <v>18848</v>
      </c>
      <c r="B5201" t="s">
        <v>109</v>
      </c>
      <c r="C5201">
        <v>5.5971770000000003</v>
      </c>
      <c r="D5201">
        <v>3.2379660000000001</v>
      </c>
    </row>
    <row r="5202" spans="1:4" x14ac:dyDescent="0.25">
      <c r="A5202" s="132">
        <v>18850</v>
      </c>
      <c r="B5202" t="s">
        <v>109</v>
      </c>
      <c r="C5202">
        <v>5.5968640000000001</v>
      </c>
      <c r="D5202">
        <v>3.2185000000000001</v>
      </c>
    </row>
    <row r="5203" spans="1:4" x14ac:dyDescent="0.25">
      <c r="A5203" s="132">
        <v>18851</v>
      </c>
      <c r="B5203" t="s">
        <v>109</v>
      </c>
      <c r="C5203">
        <v>5.6139929999999998</v>
      </c>
      <c r="D5203">
        <v>3.3292809999999999</v>
      </c>
    </row>
    <row r="5204" spans="1:4" x14ac:dyDescent="0.25">
      <c r="A5204" s="132">
        <v>18853</v>
      </c>
      <c r="B5204" t="s">
        <v>109</v>
      </c>
      <c r="C5204">
        <v>5.6005630000000002</v>
      </c>
      <c r="D5204">
        <v>3.3188439999999999</v>
      </c>
    </row>
    <row r="5205" spans="1:4" x14ac:dyDescent="0.25">
      <c r="A5205" s="132">
        <v>18854</v>
      </c>
      <c r="B5205" t="s">
        <v>109</v>
      </c>
      <c r="C5205">
        <v>5.6374599999999999</v>
      </c>
      <c r="D5205">
        <v>3.2181579999999999</v>
      </c>
    </row>
    <row r="5206" spans="1:4" x14ac:dyDescent="0.25">
      <c r="A5206" s="132">
        <v>18901</v>
      </c>
      <c r="B5206" t="s">
        <v>107</v>
      </c>
      <c r="C5206">
        <v>6.1576940000000002</v>
      </c>
      <c r="D5206">
        <v>3.3897089999999999</v>
      </c>
    </row>
    <row r="5207" spans="1:4" x14ac:dyDescent="0.25">
      <c r="A5207" s="132">
        <v>18902</v>
      </c>
      <c r="B5207" t="s">
        <v>107</v>
      </c>
      <c r="C5207">
        <v>6.1289449999999999</v>
      </c>
      <c r="D5207">
        <v>3.404493</v>
      </c>
    </row>
    <row r="5208" spans="1:4" x14ac:dyDescent="0.25">
      <c r="A5208" s="132">
        <v>18913</v>
      </c>
      <c r="B5208" t="s">
        <v>107</v>
      </c>
      <c r="C5208">
        <v>6.1314270000000004</v>
      </c>
      <c r="D5208">
        <v>3.4194580000000001</v>
      </c>
    </row>
    <row r="5209" spans="1:4" x14ac:dyDescent="0.25">
      <c r="A5209" s="132">
        <v>18914</v>
      </c>
      <c r="B5209" t="s">
        <v>107</v>
      </c>
      <c r="C5209">
        <v>6.165146</v>
      </c>
      <c r="D5209">
        <v>3.4039039999999998</v>
      </c>
    </row>
    <row r="5210" spans="1:4" x14ac:dyDescent="0.25">
      <c r="A5210" s="132">
        <v>18915</v>
      </c>
      <c r="B5210" t="s">
        <v>107</v>
      </c>
      <c r="C5210">
        <v>6.1787910000000004</v>
      </c>
      <c r="D5210">
        <v>3.4133589999999998</v>
      </c>
    </row>
    <row r="5211" spans="1:4" x14ac:dyDescent="0.25">
      <c r="A5211" s="132">
        <v>18917</v>
      </c>
      <c r="B5211" t="s">
        <v>107</v>
      </c>
      <c r="C5211">
        <v>6.0985820000000004</v>
      </c>
      <c r="D5211">
        <v>3.4405459999999999</v>
      </c>
    </row>
    <row r="5212" spans="1:4" x14ac:dyDescent="0.25">
      <c r="A5212" s="132">
        <v>18920</v>
      </c>
      <c r="B5212" t="s">
        <v>107</v>
      </c>
      <c r="C5212">
        <v>6.035323</v>
      </c>
      <c r="D5212">
        <v>3.5069539999999999</v>
      </c>
    </row>
    <row r="5213" spans="1:4" x14ac:dyDescent="0.25">
      <c r="A5213" s="132">
        <v>18923</v>
      </c>
      <c r="B5213" t="s">
        <v>107</v>
      </c>
      <c r="C5213">
        <v>6.1168180000000003</v>
      </c>
      <c r="D5213">
        <v>3.4240080000000002</v>
      </c>
    </row>
    <row r="5214" spans="1:4" x14ac:dyDescent="0.25">
      <c r="A5214" s="132">
        <v>18925</v>
      </c>
      <c r="B5214" t="s">
        <v>107</v>
      </c>
      <c r="C5214">
        <v>6.1833729999999996</v>
      </c>
      <c r="D5214">
        <v>3.3558870000000001</v>
      </c>
    </row>
    <row r="5215" spans="1:4" x14ac:dyDescent="0.25">
      <c r="A5215" s="132">
        <v>18927</v>
      </c>
      <c r="B5215" t="s">
        <v>107</v>
      </c>
      <c r="C5215">
        <v>6.1387270000000003</v>
      </c>
      <c r="D5215">
        <v>3.430301</v>
      </c>
    </row>
    <row r="5216" spans="1:4" x14ac:dyDescent="0.25">
      <c r="A5216" s="132">
        <v>18929</v>
      </c>
      <c r="B5216" t="s">
        <v>107</v>
      </c>
      <c r="C5216">
        <v>6.1975290000000003</v>
      </c>
      <c r="D5216">
        <v>3.3412130000000002</v>
      </c>
    </row>
    <row r="5217" spans="1:4" x14ac:dyDescent="0.25">
      <c r="A5217" s="132">
        <v>18930</v>
      </c>
      <c r="B5217" t="s">
        <v>107</v>
      </c>
      <c r="C5217">
        <v>6.0099559999999999</v>
      </c>
      <c r="D5217">
        <v>3.5122070000000001</v>
      </c>
    </row>
    <row r="5218" spans="1:4" x14ac:dyDescent="0.25">
      <c r="A5218" s="132">
        <v>18932</v>
      </c>
      <c r="B5218" t="s">
        <v>107</v>
      </c>
      <c r="C5218">
        <v>6.1596270000000004</v>
      </c>
      <c r="D5218">
        <v>3.421916</v>
      </c>
    </row>
    <row r="5219" spans="1:4" x14ac:dyDescent="0.25">
      <c r="A5219" s="132">
        <v>18933</v>
      </c>
      <c r="B5219" t="s">
        <v>107</v>
      </c>
      <c r="C5219">
        <v>6.1409900000000004</v>
      </c>
      <c r="D5219">
        <v>3.4149569999999998</v>
      </c>
    </row>
    <row r="5220" spans="1:4" x14ac:dyDescent="0.25">
      <c r="A5220" s="132">
        <v>18934</v>
      </c>
      <c r="B5220" t="s">
        <v>107</v>
      </c>
      <c r="C5220">
        <v>6.1367630000000002</v>
      </c>
      <c r="D5220">
        <v>3.399823</v>
      </c>
    </row>
    <row r="5221" spans="1:4" x14ac:dyDescent="0.25">
      <c r="A5221" s="132">
        <v>18936</v>
      </c>
      <c r="B5221" t="s">
        <v>107</v>
      </c>
      <c r="C5221">
        <v>6.2072859999999999</v>
      </c>
      <c r="D5221">
        <v>3.3995259999999998</v>
      </c>
    </row>
    <row r="5222" spans="1:4" x14ac:dyDescent="0.25">
      <c r="A5222" s="132">
        <v>18938</v>
      </c>
      <c r="B5222" t="s">
        <v>107</v>
      </c>
      <c r="C5222">
        <v>6.1719670000000004</v>
      </c>
      <c r="D5222">
        <v>3.3993699999999998</v>
      </c>
    </row>
    <row r="5223" spans="1:4" x14ac:dyDescent="0.25">
      <c r="A5223" s="132">
        <v>18940</v>
      </c>
      <c r="B5223" t="s">
        <v>107</v>
      </c>
      <c r="C5223">
        <v>6.2282510000000002</v>
      </c>
      <c r="D5223">
        <v>3.3378220000000001</v>
      </c>
    </row>
    <row r="5224" spans="1:4" x14ac:dyDescent="0.25">
      <c r="A5224" s="132">
        <v>18942</v>
      </c>
      <c r="B5224" t="s">
        <v>107</v>
      </c>
      <c r="C5224">
        <v>6.0423710000000002</v>
      </c>
      <c r="D5224">
        <v>3.4865900000000001</v>
      </c>
    </row>
    <row r="5225" spans="1:4" x14ac:dyDescent="0.25">
      <c r="A5225" s="132">
        <v>18944</v>
      </c>
      <c r="B5225" t="s">
        <v>107</v>
      </c>
      <c r="C5225">
        <v>6.080603</v>
      </c>
      <c r="D5225">
        <v>3.4583930000000001</v>
      </c>
    </row>
    <row r="5226" spans="1:4" x14ac:dyDescent="0.25">
      <c r="A5226" s="132">
        <v>18947</v>
      </c>
      <c r="B5226" t="s">
        <v>107</v>
      </c>
      <c r="C5226">
        <v>6.0749449999999996</v>
      </c>
      <c r="D5226">
        <v>3.4534319999999998</v>
      </c>
    </row>
    <row r="5227" spans="1:4" x14ac:dyDescent="0.25">
      <c r="A5227" s="132">
        <v>18951</v>
      </c>
      <c r="B5227" t="s">
        <v>107</v>
      </c>
      <c r="C5227">
        <v>6.0362539999999996</v>
      </c>
      <c r="D5227">
        <v>3.4976630000000002</v>
      </c>
    </row>
    <row r="5228" spans="1:4" x14ac:dyDescent="0.25">
      <c r="A5228" s="132">
        <v>18954</v>
      </c>
      <c r="B5228" t="s">
        <v>107</v>
      </c>
      <c r="C5228">
        <v>6.2310249999999998</v>
      </c>
      <c r="D5228">
        <v>3.3348369999999998</v>
      </c>
    </row>
    <row r="5229" spans="1:4" x14ac:dyDescent="0.25">
      <c r="A5229" s="132">
        <v>18955</v>
      </c>
      <c r="B5229" t="s">
        <v>107</v>
      </c>
      <c r="C5229">
        <v>6.0262880000000001</v>
      </c>
      <c r="D5229">
        <v>3.4912879999999999</v>
      </c>
    </row>
    <row r="5230" spans="1:4" x14ac:dyDescent="0.25">
      <c r="A5230" s="132">
        <v>18960</v>
      </c>
      <c r="B5230" t="s">
        <v>107</v>
      </c>
      <c r="C5230">
        <v>6.0939399999999999</v>
      </c>
      <c r="D5230">
        <v>3.4733879999999999</v>
      </c>
    </row>
    <row r="5231" spans="1:4" x14ac:dyDescent="0.25">
      <c r="A5231" s="132">
        <v>18964</v>
      </c>
      <c r="B5231" t="s">
        <v>107</v>
      </c>
      <c r="C5231">
        <v>6.1565570000000003</v>
      </c>
      <c r="D5231">
        <v>3.4491700000000001</v>
      </c>
    </row>
    <row r="5232" spans="1:4" x14ac:dyDescent="0.25">
      <c r="A5232" s="132">
        <v>18966</v>
      </c>
      <c r="B5232" t="s">
        <v>107</v>
      </c>
      <c r="C5232">
        <v>6.243449</v>
      </c>
      <c r="D5232">
        <v>3.348395</v>
      </c>
    </row>
    <row r="5233" spans="1:4" x14ac:dyDescent="0.25">
      <c r="A5233" s="132">
        <v>18969</v>
      </c>
      <c r="B5233" t="s">
        <v>107</v>
      </c>
      <c r="C5233">
        <v>6.1293839999999999</v>
      </c>
      <c r="D5233">
        <v>3.473144</v>
      </c>
    </row>
    <row r="5234" spans="1:4" x14ac:dyDescent="0.25">
      <c r="A5234" s="132">
        <v>18972</v>
      </c>
      <c r="B5234" t="s">
        <v>107</v>
      </c>
      <c r="C5234">
        <v>6.0070649999999999</v>
      </c>
      <c r="D5234">
        <v>3.536772</v>
      </c>
    </row>
    <row r="5235" spans="1:4" x14ac:dyDescent="0.25">
      <c r="A5235" s="132">
        <v>18974</v>
      </c>
      <c r="B5235" t="s">
        <v>107</v>
      </c>
      <c r="C5235">
        <v>6.2202070000000003</v>
      </c>
      <c r="D5235">
        <v>3.3493780000000002</v>
      </c>
    </row>
    <row r="5236" spans="1:4" x14ac:dyDescent="0.25">
      <c r="A5236" s="132">
        <v>18976</v>
      </c>
      <c r="B5236" t="s">
        <v>107</v>
      </c>
      <c r="C5236">
        <v>6.198512</v>
      </c>
      <c r="D5236">
        <v>3.3639960000000002</v>
      </c>
    </row>
    <row r="5237" spans="1:4" x14ac:dyDescent="0.25">
      <c r="A5237" s="132">
        <v>18977</v>
      </c>
      <c r="B5237" t="s">
        <v>107</v>
      </c>
      <c r="C5237">
        <v>6.2368449999999998</v>
      </c>
      <c r="D5237">
        <v>3.3432270000000002</v>
      </c>
    </row>
    <row r="5238" spans="1:4" x14ac:dyDescent="0.25">
      <c r="A5238" s="132">
        <v>19001</v>
      </c>
      <c r="B5238" t="s">
        <v>107</v>
      </c>
      <c r="C5238">
        <v>6.2567539999999999</v>
      </c>
      <c r="D5238">
        <v>3.4028489999999998</v>
      </c>
    </row>
    <row r="5239" spans="1:4" x14ac:dyDescent="0.25">
      <c r="A5239" s="132">
        <v>19002</v>
      </c>
      <c r="B5239" t="s">
        <v>107</v>
      </c>
      <c r="C5239">
        <v>6.222092</v>
      </c>
      <c r="D5239">
        <v>3.4046660000000002</v>
      </c>
    </row>
    <row r="5240" spans="1:4" x14ac:dyDescent="0.25">
      <c r="A5240" s="132">
        <v>19003</v>
      </c>
      <c r="B5240" t="s">
        <v>107</v>
      </c>
      <c r="C5240">
        <v>6.2545630000000001</v>
      </c>
      <c r="D5240">
        <v>3.4605359999999998</v>
      </c>
    </row>
    <row r="5241" spans="1:4" x14ac:dyDescent="0.25">
      <c r="A5241" s="132">
        <v>19004</v>
      </c>
      <c r="B5241" t="s">
        <v>107</v>
      </c>
      <c r="C5241">
        <v>6.2627490000000003</v>
      </c>
      <c r="D5241">
        <v>3.43499</v>
      </c>
    </row>
    <row r="5242" spans="1:4" x14ac:dyDescent="0.25">
      <c r="A5242" s="132">
        <v>19006</v>
      </c>
      <c r="B5242" t="s">
        <v>107</v>
      </c>
      <c r="C5242">
        <v>6.2603809999999998</v>
      </c>
      <c r="D5242">
        <v>3.383194</v>
      </c>
    </row>
    <row r="5243" spans="1:4" x14ac:dyDescent="0.25">
      <c r="A5243" s="132">
        <v>19007</v>
      </c>
      <c r="B5243" t="s">
        <v>107</v>
      </c>
      <c r="C5243">
        <v>6.2651529999999998</v>
      </c>
      <c r="D5243">
        <v>3.2885</v>
      </c>
    </row>
    <row r="5244" spans="1:4" x14ac:dyDescent="0.25">
      <c r="A5244" s="132">
        <v>19008</v>
      </c>
      <c r="B5244" t="s">
        <v>107</v>
      </c>
      <c r="C5244">
        <v>6.2433249999999996</v>
      </c>
      <c r="D5244">
        <v>3.4906760000000001</v>
      </c>
    </row>
    <row r="5245" spans="1:4" x14ac:dyDescent="0.25">
      <c r="A5245" s="132">
        <v>19010</v>
      </c>
      <c r="B5245" t="s">
        <v>107</v>
      </c>
      <c r="C5245">
        <v>6.2443739999999996</v>
      </c>
      <c r="D5245">
        <v>3.477363</v>
      </c>
    </row>
    <row r="5246" spans="1:4" x14ac:dyDescent="0.25">
      <c r="A5246" s="132">
        <v>19012</v>
      </c>
      <c r="B5246" t="s">
        <v>107</v>
      </c>
      <c r="C5246">
        <v>6.2720589999999996</v>
      </c>
      <c r="D5246">
        <v>3.4192200000000001</v>
      </c>
    </row>
    <row r="5247" spans="1:4" x14ac:dyDescent="0.25">
      <c r="A5247" s="132">
        <v>19013</v>
      </c>
      <c r="B5247" t="s">
        <v>107</v>
      </c>
      <c r="C5247">
        <v>6.2292120000000004</v>
      </c>
      <c r="D5247">
        <v>3.4341919999999999</v>
      </c>
    </row>
    <row r="5248" spans="1:4" x14ac:dyDescent="0.25">
      <c r="A5248" s="132">
        <v>19014</v>
      </c>
      <c r="B5248" t="s">
        <v>107</v>
      </c>
      <c r="C5248">
        <v>6.2204920000000001</v>
      </c>
      <c r="D5248">
        <v>3.4729410000000001</v>
      </c>
    </row>
    <row r="5249" spans="1:4" x14ac:dyDescent="0.25">
      <c r="A5249" s="132">
        <v>19015</v>
      </c>
      <c r="B5249" t="s">
        <v>107</v>
      </c>
      <c r="C5249">
        <v>6.2309130000000001</v>
      </c>
      <c r="D5249">
        <v>3.4572470000000002</v>
      </c>
    </row>
    <row r="5250" spans="1:4" x14ac:dyDescent="0.25">
      <c r="A5250" s="132">
        <v>19018</v>
      </c>
      <c r="B5250" t="s">
        <v>107</v>
      </c>
      <c r="C5250">
        <v>6.266324</v>
      </c>
      <c r="D5250">
        <v>3.4548019999999999</v>
      </c>
    </row>
    <row r="5251" spans="1:4" x14ac:dyDescent="0.25">
      <c r="A5251" s="132">
        <v>19020</v>
      </c>
      <c r="B5251" t="s">
        <v>107</v>
      </c>
      <c r="C5251">
        <v>6.2730180000000004</v>
      </c>
      <c r="D5251">
        <v>3.3548830000000001</v>
      </c>
    </row>
    <row r="5252" spans="1:4" x14ac:dyDescent="0.25">
      <c r="A5252" s="132">
        <v>19021</v>
      </c>
      <c r="B5252" t="s">
        <v>107</v>
      </c>
      <c r="C5252">
        <v>6.2747169999999999</v>
      </c>
      <c r="D5252">
        <v>3.3286039999999999</v>
      </c>
    </row>
    <row r="5253" spans="1:4" x14ac:dyDescent="0.25">
      <c r="A5253" s="132">
        <v>19022</v>
      </c>
      <c r="B5253" t="s">
        <v>107</v>
      </c>
      <c r="C5253">
        <v>6.2406779999999999</v>
      </c>
      <c r="D5253">
        <v>3.4294020000000001</v>
      </c>
    </row>
    <row r="5254" spans="1:4" x14ac:dyDescent="0.25">
      <c r="A5254" s="132">
        <v>19023</v>
      </c>
      <c r="B5254" t="s">
        <v>107</v>
      </c>
      <c r="C5254">
        <v>6.2750000000000004</v>
      </c>
      <c r="D5254">
        <v>3.437681</v>
      </c>
    </row>
    <row r="5255" spans="1:4" x14ac:dyDescent="0.25">
      <c r="A5255" s="132">
        <v>19025</v>
      </c>
      <c r="B5255" t="s">
        <v>107</v>
      </c>
      <c r="C5255">
        <v>6.2433740000000002</v>
      </c>
      <c r="D5255">
        <v>3.4048769999999999</v>
      </c>
    </row>
    <row r="5256" spans="1:4" x14ac:dyDescent="0.25">
      <c r="A5256" s="132">
        <v>19026</v>
      </c>
      <c r="B5256" t="s">
        <v>107</v>
      </c>
      <c r="C5256">
        <v>6.2608540000000001</v>
      </c>
      <c r="D5256">
        <v>3.4603169999999999</v>
      </c>
    </row>
    <row r="5257" spans="1:4" x14ac:dyDescent="0.25">
      <c r="A5257" s="132">
        <v>19027</v>
      </c>
      <c r="B5257" t="s">
        <v>107</v>
      </c>
      <c r="C5257">
        <v>6.2733730000000003</v>
      </c>
      <c r="D5257">
        <v>3.4213200000000001</v>
      </c>
    </row>
    <row r="5258" spans="1:4" x14ac:dyDescent="0.25">
      <c r="A5258" s="132">
        <v>19029</v>
      </c>
      <c r="B5258" t="s">
        <v>107</v>
      </c>
      <c r="C5258">
        <v>6.253654</v>
      </c>
      <c r="D5258">
        <v>3.4150749999999999</v>
      </c>
    </row>
    <row r="5259" spans="1:4" x14ac:dyDescent="0.25">
      <c r="A5259" s="132">
        <v>19030</v>
      </c>
      <c r="B5259" t="s">
        <v>107</v>
      </c>
      <c r="C5259">
        <v>6.258902</v>
      </c>
      <c r="D5259">
        <v>3.2825570000000002</v>
      </c>
    </row>
    <row r="5260" spans="1:4" x14ac:dyDescent="0.25">
      <c r="A5260" s="132">
        <v>19031</v>
      </c>
      <c r="B5260" t="s">
        <v>107</v>
      </c>
      <c r="C5260">
        <v>6.2480539999999998</v>
      </c>
      <c r="D5260">
        <v>3.4281980000000001</v>
      </c>
    </row>
    <row r="5261" spans="1:4" x14ac:dyDescent="0.25">
      <c r="A5261" s="132">
        <v>19032</v>
      </c>
      <c r="B5261" t="s">
        <v>107</v>
      </c>
      <c r="C5261">
        <v>6.2638239999999996</v>
      </c>
      <c r="D5261">
        <v>3.4238379999999999</v>
      </c>
    </row>
    <row r="5262" spans="1:4" x14ac:dyDescent="0.25">
      <c r="A5262" s="132">
        <v>19033</v>
      </c>
      <c r="B5262" t="s">
        <v>107</v>
      </c>
      <c r="C5262">
        <v>6.2513930000000002</v>
      </c>
      <c r="D5262">
        <v>3.4514320000000001</v>
      </c>
    </row>
    <row r="5263" spans="1:4" x14ac:dyDescent="0.25">
      <c r="A5263" s="132">
        <v>19034</v>
      </c>
      <c r="B5263" t="s">
        <v>107</v>
      </c>
      <c r="C5263">
        <v>6.2407149999999998</v>
      </c>
      <c r="D5263">
        <v>3.4186730000000001</v>
      </c>
    </row>
    <row r="5264" spans="1:4" x14ac:dyDescent="0.25">
      <c r="A5264" s="132">
        <v>19035</v>
      </c>
      <c r="B5264" t="s">
        <v>107</v>
      </c>
      <c r="C5264">
        <v>6.2506870000000001</v>
      </c>
      <c r="D5264">
        <v>3.4557890000000002</v>
      </c>
    </row>
    <row r="5265" spans="1:4" x14ac:dyDescent="0.25">
      <c r="A5265" s="132">
        <v>19036</v>
      </c>
      <c r="B5265" t="s">
        <v>107</v>
      </c>
      <c r="C5265">
        <v>6.2649039999999996</v>
      </c>
      <c r="D5265">
        <v>3.4441389999999998</v>
      </c>
    </row>
    <row r="5266" spans="1:4" x14ac:dyDescent="0.25">
      <c r="A5266" s="132">
        <v>19038</v>
      </c>
      <c r="B5266" t="s">
        <v>107</v>
      </c>
      <c r="C5266">
        <v>6.258375</v>
      </c>
      <c r="D5266">
        <v>3.4219330000000001</v>
      </c>
    </row>
    <row r="5267" spans="1:4" x14ac:dyDescent="0.25">
      <c r="A5267" s="132">
        <v>19040</v>
      </c>
      <c r="B5267" t="s">
        <v>107</v>
      </c>
      <c r="C5267">
        <v>6.234801</v>
      </c>
      <c r="D5267">
        <v>3.3747210000000001</v>
      </c>
    </row>
    <row r="5268" spans="1:4" x14ac:dyDescent="0.25">
      <c r="A5268" s="132">
        <v>19041</v>
      </c>
      <c r="B5268" t="s">
        <v>107</v>
      </c>
      <c r="C5268">
        <v>6.2492489999999998</v>
      </c>
      <c r="D5268">
        <v>3.4710540000000001</v>
      </c>
    </row>
    <row r="5269" spans="1:4" x14ac:dyDescent="0.25">
      <c r="A5269" s="132">
        <v>19043</v>
      </c>
      <c r="B5269" t="s">
        <v>107</v>
      </c>
      <c r="C5269">
        <v>6.2597820000000004</v>
      </c>
      <c r="D5269">
        <v>3.4480590000000002</v>
      </c>
    </row>
    <row r="5270" spans="1:4" x14ac:dyDescent="0.25">
      <c r="A5270" s="132">
        <v>19044</v>
      </c>
      <c r="B5270" t="s">
        <v>107</v>
      </c>
      <c r="C5270">
        <v>6.2255060000000002</v>
      </c>
      <c r="D5270">
        <v>3.3846569999999998</v>
      </c>
    </row>
    <row r="5271" spans="1:4" x14ac:dyDescent="0.25">
      <c r="A5271" s="132">
        <v>19046</v>
      </c>
      <c r="B5271" t="s">
        <v>107</v>
      </c>
      <c r="C5271">
        <v>6.2705799999999998</v>
      </c>
      <c r="D5271">
        <v>3.408471</v>
      </c>
    </row>
    <row r="5272" spans="1:4" x14ac:dyDescent="0.25">
      <c r="A5272" s="132">
        <v>19047</v>
      </c>
      <c r="B5272" t="s">
        <v>107</v>
      </c>
      <c r="C5272">
        <v>6.2576609999999997</v>
      </c>
      <c r="D5272">
        <v>3.3266079999999998</v>
      </c>
    </row>
    <row r="5273" spans="1:4" x14ac:dyDescent="0.25">
      <c r="A5273" s="132">
        <v>19050</v>
      </c>
      <c r="B5273" t="s">
        <v>107</v>
      </c>
      <c r="C5273">
        <v>6.2730389999999998</v>
      </c>
      <c r="D5273">
        <v>3.4386130000000001</v>
      </c>
    </row>
    <row r="5274" spans="1:4" x14ac:dyDescent="0.25">
      <c r="A5274" s="132">
        <v>19053</v>
      </c>
      <c r="B5274" t="s">
        <v>107</v>
      </c>
      <c r="C5274">
        <v>6.2583880000000001</v>
      </c>
      <c r="D5274">
        <v>3.3532890000000002</v>
      </c>
    </row>
    <row r="5275" spans="1:4" x14ac:dyDescent="0.25">
      <c r="A5275" s="132">
        <v>19054</v>
      </c>
      <c r="B5275" t="s">
        <v>107</v>
      </c>
      <c r="C5275">
        <v>6.25847</v>
      </c>
      <c r="D5275">
        <v>3.2661370000000001</v>
      </c>
    </row>
    <row r="5276" spans="1:4" x14ac:dyDescent="0.25">
      <c r="A5276" s="132">
        <v>19055</v>
      </c>
      <c r="B5276" t="s">
        <v>107</v>
      </c>
      <c r="C5276">
        <v>6.2600059999999997</v>
      </c>
      <c r="D5276">
        <v>3.2741120000000001</v>
      </c>
    </row>
    <row r="5277" spans="1:4" x14ac:dyDescent="0.25">
      <c r="A5277" s="132">
        <v>19056</v>
      </c>
      <c r="B5277" t="s">
        <v>107</v>
      </c>
      <c r="C5277">
        <v>6.2640200000000004</v>
      </c>
      <c r="D5277">
        <v>3.3146460000000002</v>
      </c>
    </row>
    <row r="5278" spans="1:4" x14ac:dyDescent="0.25">
      <c r="A5278" s="132">
        <v>19057</v>
      </c>
      <c r="B5278" t="s">
        <v>107</v>
      </c>
      <c r="C5278">
        <v>6.2621630000000001</v>
      </c>
      <c r="D5278">
        <v>3.289415</v>
      </c>
    </row>
    <row r="5279" spans="1:4" x14ac:dyDescent="0.25">
      <c r="A5279" s="132">
        <v>19061</v>
      </c>
      <c r="B5279" t="s">
        <v>107</v>
      </c>
      <c r="C5279">
        <v>6.207827</v>
      </c>
      <c r="D5279">
        <v>3.4585840000000001</v>
      </c>
    </row>
    <row r="5280" spans="1:4" x14ac:dyDescent="0.25">
      <c r="A5280" s="132">
        <v>19063</v>
      </c>
      <c r="B5280" t="s">
        <v>107</v>
      </c>
      <c r="C5280">
        <v>6.2327820000000003</v>
      </c>
      <c r="D5280">
        <v>3.5083839999999999</v>
      </c>
    </row>
    <row r="5281" spans="1:4" x14ac:dyDescent="0.25">
      <c r="A5281" s="132">
        <v>19064</v>
      </c>
      <c r="B5281" t="s">
        <v>107</v>
      </c>
      <c r="C5281">
        <v>6.2529690000000002</v>
      </c>
      <c r="D5281">
        <v>3.4788299999999999</v>
      </c>
    </row>
    <row r="5282" spans="1:4" x14ac:dyDescent="0.25">
      <c r="A5282" s="132">
        <v>19066</v>
      </c>
      <c r="B5282" t="s">
        <v>107</v>
      </c>
      <c r="C5282">
        <v>6.2647579999999996</v>
      </c>
      <c r="D5282">
        <v>3.4377080000000002</v>
      </c>
    </row>
    <row r="5283" spans="1:4" x14ac:dyDescent="0.25">
      <c r="A5283" s="132">
        <v>19067</v>
      </c>
      <c r="B5283" t="s">
        <v>107</v>
      </c>
      <c r="C5283">
        <v>6.2547779999999999</v>
      </c>
      <c r="D5283">
        <v>3.2618499999999999</v>
      </c>
    </row>
    <row r="5284" spans="1:4" x14ac:dyDescent="0.25">
      <c r="A5284" s="132">
        <v>19070</v>
      </c>
      <c r="B5284" t="s">
        <v>107</v>
      </c>
      <c r="C5284">
        <v>6.2576580000000002</v>
      </c>
      <c r="D5284">
        <v>3.461716</v>
      </c>
    </row>
    <row r="5285" spans="1:4" x14ac:dyDescent="0.25">
      <c r="A5285" s="132">
        <v>19072</v>
      </c>
      <c r="B5285" t="s">
        <v>107</v>
      </c>
      <c r="C5285">
        <v>6.2594690000000002</v>
      </c>
      <c r="D5285">
        <v>3.4430019999999999</v>
      </c>
    </row>
    <row r="5286" spans="1:4" x14ac:dyDescent="0.25">
      <c r="A5286" s="132">
        <v>19073</v>
      </c>
      <c r="B5286" t="s">
        <v>107</v>
      </c>
      <c r="C5286">
        <v>6.2257759999999998</v>
      </c>
      <c r="D5286">
        <v>3.5250509999999999</v>
      </c>
    </row>
    <row r="5287" spans="1:4" x14ac:dyDescent="0.25">
      <c r="A5287" s="132">
        <v>19074</v>
      </c>
      <c r="B5287" t="s">
        <v>107</v>
      </c>
      <c r="C5287">
        <v>6.2578230000000001</v>
      </c>
      <c r="D5287">
        <v>3.4304649999999999</v>
      </c>
    </row>
    <row r="5288" spans="1:4" x14ac:dyDescent="0.25">
      <c r="A5288" s="132">
        <v>19075</v>
      </c>
      <c r="B5288" t="s">
        <v>107</v>
      </c>
      <c r="C5288">
        <v>6.2514010000000004</v>
      </c>
      <c r="D5288">
        <v>3.4215019999999998</v>
      </c>
    </row>
    <row r="5289" spans="1:4" x14ac:dyDescent="0.25">
      <c r="A5289" s="132">
        <v>19076</v>
      </c>
      <c r="B5289" t="s">
        <v>107</v>
      </c>
      <c r="C5289">
        <v>6.2555990000000001</v>
      </c>
      <c r="D5289">
        <v>3.4368850000000002</v>
      </c>
    </row>
    <row r="5290" spans="1:4" x14ac:dyDescent="0.25">
      <c r="A5290" s="132">
        <v>19078</v>
      </c>
      <c r="B5290" t="s">
        <v>107</v>
      </c>
      <c r="C5290">
        <v>6.2480989999999998</v>
      </c>
      <c r="D5290">
        <v>3.4342000000000001</v>
      </c>
    </row>
    <row r="5291" spans="1:4" x14ac:dyDescent="0.25">
      <c r="A5291" s="132">
        <v>19079</v>
      </c>
      <c r="B5291" t="s">
        <v>107</v>
      </c>
      <c r="C5291">
        <v>6.2713450000000002</v>
      </c>
      <c r="D5291">
        <v>3.4286400000000001</v>
      </c>
    </row>
    <row r="5292" spans="1:4" x14ac:dyDescent="0.25">
      <c r="A5292" s="132">
        <v>19081</v>
      </c>
      <c r="B5292" t="s">
        <v>107</v>
      </c>
      <c r="C5292">
        <v>6.2493970000000001</v>
      </c>
      <c r="D5292">
        <v>3.465824</v>
      </c>
    </row>
    <row r="5293" spans="1:4" x14ac:dyDescent="0.25">
      <c r="A5293" s="132">
        <v>19082</v>
      </c>
      <c r="B5293" t="s">
        <v>107</v>
      </c>
      <c r="C5293">
        <v>6.2679159999999996</v>
      </c>
      <c r="D5293">
        <v>3.444137</v>
      </c>
    </row>
    <row r="5294" spans="1:4" x14ac:dyDescent="0.25">
      <c r="A5294" s="132">
        <v>19083</v>
      </c>
      <c r="B5294" t="s">
        <v>107</v>
      </c>
      <c r="C5294">
        <v>6.2550319999999999</v>
      </c>
      <c r="D5294">
        <v>3.4660470000000001</v>
      </c>
    </row>
    <row r="5295" spans="1:4" x14ac:dyDescent="0.25">
      <c r="A5295" s="132">
        <v>19085</v>
      </c>
      <c r="B5295" t="s">
        <v>107</v>
      </c>
      <c r="C5295">
        <v>6.2383319999999998</v>
      </c>
      <c r="D5295">
        <v>3.4882040000000001</v>
      </c>
    </row>
    <row r="5296" spans="1:4" x14ac:dyDescent="0.25">
      <c r="A5296" s="132">
        <v>19086</v>
      </c>
      <c r="B5296" t="s">
        <v>107</v>
      </c>
      <c r="C5296">
        <v>6.2414269999999998</v>
      </c>
      <c r="D5296">
        <v>3.4720680000000002</v>
      </c>
    </row>
    <row r="5297" spans="1:4" x14ac:dyDescent="0.25">
      <c r="A5297" s="132">
        <v>19087</v>
      </c>
      <c r="B5297" t="s">
        <v>107</v>
      </c>
      <c r="C5297">
        <v>6.2264819999999999</v>
      </c>
      <c r="D5297">
        <v>3.5115620000000001</v>
      </c>
    </row>
    <row r="5298" spans="1:4" x14ac:dyDescent="0.25">
      <c r="A5298" s="132">
        <v>19090</v>
      </c>
      <c r="B5298" t="s">
        <v>107</v>
      </c>
      <c r="C5298">
        <v>6.2456319999999996</v>
      </c>
      <c r="D5298">
        <v>3.3919519999999999</v>
      </c>
    </row>
    <row r="5299" spans="1:4" x14ac:dyDescent="0.25">
      <c r="A5299" s="132">
        <v>19094</v>
      </c>
      <c r="B5299" t="s">
        <v>107</v>
      </c>
      <c r="C5299">
        <v>6.2428619999999997</v>
      </c>
      <c r="D5299">
        <v>3.4463520000000001</v>
      </c>
    </row>
    <row r="5300" spans="1:4" x14ac:dyDescent="0.25">
      <c r="A5300" s="132">
        <v>19095</v>
      </c>
      <c r="B5300" t="s">
        <v>107</v>
      </c>
      <c r="C5300">
        <v>6.2686229999999998</v>
      </c>
      <c r="D5300">
        <v>3.4237690000000001</v>
      </c>
    </row>
    <row r="5301" spans="1:4" x14ac:dyDescent="0.25">
      <c r="A5301" s="132">
        <v>19096</v>
      </c>
      <c r="B5301" t="s">
        <v>107</v>
      </c>
      <c r="C5301">
        <v>6.2607189999999999</v>
      </c>
      <c r="D5301">
        <v>3.4483570000000001</v>
      </c>
    </row>
    <row r="5302" spans="1:4" x14ac:dyDescent="0.25">
      <c r="A5302" s="132">
        <v>19103</v>
      </c>
      <c r="B5302" t="s">
        <v>107</v>
      </c>
      <c r="C5302">
        <v>6.2527910000000002</v>
      </c>
      <c r="D5302">
        <v>3.4284409999999998</v>
      </c>
    </row>
    <row r="5303" spans="1:4" x14ac:dyDescent="0.25">
      <c r="A5303" s="132">
        <v>19104</v>
      </c>
      <c r="B5303" t="s">
        <v>107</v>
      </c>
      <c r="C5303">
        <v>6.2602650000000004</v>
      </c>
      <c r="D5303">
        <v>3.4299900000000001</v>
      </c>
    </row>
    <row r="5304" spans="1:4" x14ac:dyDescent="0.25">
      <c r="A5304" s="132">
        <v>19106</v>
      </c>
      <c r="B5304" t="s">
        <v>107</v>
      </c>
      <c r="C5304">
        <v>6.2434180000000001</v>
      </c>
      <c r="D5304">
        <v>3.4272860000000001</v>
      </c>
    </row>
    <row r="5305" spans="1:4" x14ac:dyDescent="0.25">
      <c r="A5305" s="132">
        <v>19107</v>
      </c>
      <c r="B5305" t="s">
        <v>107</v>
      </c>
      <c r="C5305">
        <v>6.247668</v>
      </c>
      <c r="D5305">
        <v>3.4276740000000001</v>
      </c>
    </row>
    <row r="5306" spans="1:4" x14ac:dyDescent="0.25">
      <c r="A5306" s="132">
        <v>19111</v>
      </c>
      <c r="B5306" t="s">
        <v>107</v>
      </c>
      <c r="C5306">
        <v>6.2753209999999999</v>
      </c>
      <c r="D5306">
        <v>3.4130760000000002</v>
      </c>
    </row>
    <row r="5307" spans="1:4" x14ac:dyDescent="0.25">
      <c r="A5307" s="132">
        <v>19112</v>
      </c>
      <c r="B5307" t="s">
        <v>107</v>
      </c>
      <c r="C5307">
        <v>6.2357750000000003</v>
      </c>
      <c r="D5307">
        <v>3.4089420000000001</v>
      </c>
    </row>
    <row r="5308" spans="1:4" x14ac:dyDescent="0.25">
      <c r="A5308" s="132">
        <v>19113</v>
      </c>
      <c r="B5308" t="s">
        <v>107</v>
      </c>
      <c r="C5308">
        <v>6.2549970000000004</v>
      </c>
      <c r="D5308">
        <v>3.4119100000000002</v>
      </c>
    </row>
    <row r="5309" spans="1:4" x14ac:dyDescent="0.25">
      <c r="A5309" s="132">
        <v>19114</v>
      </c>
      <c r="B5309" t="s">
        <v>107</v>
      </c>
      <c r="C5309">
        <v>6.2744039999999996</v>
      </c>
      <c r="D5309">
        <v>3.3876729999999999</v>
      </c>
    </row>
    <row r="5310" spans="1:4" x14ac:dyDescent="0.25">
      <c r="A5310" s="132">
        <v>19115</v>
      </c>
      <c r="B5310" t="s">
        <v>107</v>
      </c>
      <c r="C5310">
        <v>6.2787290000000002</v>
      </c>
      <c r="D5310">
        <v>3.3944740000000002</v>
      </c>
    </row>
    <row r="5311" spans="1:4" x14ac:dyDescent="0.25">
      <c r="A5311" s="132">
        <v>19116</v>
      </c>
      <c r="B5311" t="s">
        <v>107</v>
      </c>
      <c r="C5311">
        <v>6.2696430000000003</v>
      </c>
      <c r="D5311">
        <v>3.3754179999999998</v>
      </c>
    </row>
    <row r="5312" spans="1:4" x14ac:dyDescent="0.25">
      <c r="A5312" s="132">
        <v>19118</v>
      </c>
      <c r="B5312" t="s">
        <v>107</v>
      </c>
      <c r="C5312">
        <v>6.2585150000000001</v>
      </c>
      <c r="D5312">
        <v>3.4356239999999998</v>
      </c>
    </row>
    <row r="5313" spans="1:4" x14ac:dyDescent="0.25">
      <c r="A5313" s="132">
        <v>19119</v>
      </c>
      <c r="B5313" t="s">
        <v>107</v>
      </c>
      <c r="C5313">
        <v>6.2619499999999997</v>
      </c>
      <c r="D5313">
        <v>3.4317030000000002</v>
      </c>
    </row>
    <row r="5314" spans="1:4" x14ac:dyDescent="0.25">
      <c r="A5314" s="132">
        <v>19120</v>
      </c>
      <c r="B5314" t="s">
        <v>107</v>
      </c>
      <c r="C5314">
        <v>6.2619590000000001</v>
      </c>
      <c r="D5314">
        <v>3.4224610000000002</v>
      </c>
    </row>
    <row r="5315" spans="1:4" x14ac:dyDescent="0.25">
      <c r="A5315" s="132">
        <v>19121</v>
      </c>
      <c r="B5315" t="s">
        <v>107</v>
      </c>
      <c r="C5315">
        <v>6.2566699999999997</v>
      </c>
      <c r="D5315">
        <v>3.4291160000000001</v>
      </c>
    </row>
    <row r="5316" spans="1:4" x14ac:dyDescent="0.25">
      <c r="A5316" s="132">
        <v>19122</v>
      </c>
      <c r="B5316" t="s">
        <v>107</v>
      </c>
      <c r="C5316">
        <v>6.2489129999999999</v>
      </c>
      <c r="D5316">
        <v>3.4265750000000001</v>
      </c>
    </row>
    <row r="5317" spans="1:4" x14ac:dyDescent="0.25">
      <c r="A5317" s="132">
        <v>19123</v>
      </c>
      <c r="B5317" t="s">
        <v>107</v>
      </c>
      <c r="C5317">
        <v>6.24674</v>
      </c>
      <c r="D5317">
        <v>3.4269669999999999</v>
      </c>
    </row>
    <row r="5318" spans="1:4" x14ac:dyDescent="0.25">
      <c r="A5318" s="132">
        <v>19124</v>
      </c>
      <c r="B5318" t="s">
        <v>107</v>
      </c>
      <c r="C5318">
        <v>6.255331</v>
      </c>
      <c r="D5318">
        <v>3.419867</v>
      </c>
    </row>
    <row r="5319" spans="1:4" x14ac:dyDescent="0.25">
      <c r="A5319" s="132">
        <v>19125</v>
      </c>
      <c r="B5319" t="s">
        <v>107</v>
      </c>
      <c r="C5319">
        <v>6.2453909999999997</v>
      </c>
      <c r="D5319">
        <v>3.425144</v>
      </c>
    </row>
    <row r="5320" spans="1:4" x14ac:dyDescent="0.25">
      <c r="A5320" s="132">
        <v>19126</v>
      </c>
      <c r="B5320" t="s">
        <v>107</v>
      </c>
      <c r="C5320">
        <v>6.2669300000000003</v>
      </c>
      <c r="D5320">
        <v>3.4238409999999999</v>
      </c>
    </row>
    <row r="5321" spans="1:4" x14ac:dyDescent="0.25">
      <c r="A5321" s="132">
        <v>19127</v>
      </c>
      <c r="B5321" t="s">
        <v>107</v>
      </c>
      <c r="C5321">
        <v>6.2607590000000002</v>
      </c>
      <c r="D5321">
        <v>3.4353530000000001</v>
      </c>
    </row>
    <row r="5322" spans="1:4" x14ac:dyDescent="0.25">
      <c r="A5322" s="132">
        <v>19128</v>
      </c>
      <c r="B5322" t="s">
        <v>107</v>
      </c>
      <c r="C5322">
        <v>6.2581899999999999</v>
      </c>
      <c r="D5322">
        <v>3.4375599999999999</v>
      </c>
    </row>
    <row r="5323" spans="1:4" x14ac:dyDescent="0.25">
      <c r="A5323" s="132">
        <v>19129</v>
      </c>
      <c r="B5323" t="s">
        <v>107</v>
      </c>
      <c r="C5323">
        <v>6.2597680000000002</v>
      </c>
      <c r="D5323">
        <v>3.4302030000000001</v>
      </c>
    </row>
    <row r="5324" spans="1:4" x14ac:dyDescent="0.25">
      <c r="A5324" s="132">
        <v>19130</v>
      </c>
      <c r="B5324" t="s">
        <v>107</v>
      </c>
      <c r="C5324">
        <v>6.2543530000000001</v>
      </c>
      <c r="D5324">
        <v>3.4286699999999999</v>
      </c>
    </row>
    <row r="5325" spans="1:4" x14ac:dyDescent="0.25">
      <c r="A5325" s="132">
        <v>19131</v>
      </c>
      <c r="B5325" t="s">
        <v>107</v>
      </c>
      <c r="C5325">
        <v>6.2639779999999998</v>
      </c>
      <c r="D5325">
        <v>3.4324659999999998</v>
      </c>
    </row>
    <row r="5326" spans="1:4" x14ac:dyDescent="0.25">
      <c r="A5326" s="132">
        <v>19132</v>
      </c>
      <c r="B5326" t="s">
        <v>107</v>
      </c>
      <c r="C5326">
        <v>6.2570589999999999</v>
      </c>
      <c r="D5326">
        <v>3.4287380000000001</v>
      </c>
    </row>
    <row r="5327" spans="1:4" x14ac:dyDescent="0.25">
      <c r="A5327" s="132">
        <v>19133</v>
      </c>
      <c r="B5327" t="s">
        <v>107</v>
      </c>
      <c r="C5327">
        <v>6.2524639999999998</v>
      </c>
      <c r="D5327">
        <v>3.4260030000000001</v>
      </c>
    </row>
    <row r="5328" spans="1:4" x14ac:dyDescent="0.25">
      <c r="A5328" s="132">
        <v>19134</v>
      </c>
      <c r="B5328" t="s">
        <v>107</v>
      </c>
      <c r="C5328">
        <v>6.2463430000000004</v>
      </c>
      <c r="D5328">
        <v>3.4232649999999998</v>
      </c>
    </row>
    <row r="5329" spans="1:4" x14ac:dyDescent="0.25">
      <c r="A5329" s="132">
        <v>19135</v>
      </c>
      <c r="B5329" t="s">
        <v>107</v>
      </c>
      <c r="C5329">
        <v>6.2529079999999997</v>
      </c>
      <c r="D5329">
        <v>3.409481</v>
      </c>
    </row>
    <row r="5330" spans="1:4" x14ac:dyDescent="0.25">
      <c r="A5330" s="132">
        <v>19136</v>
      </c>
      <c r="B5330" t="s">
        <v>107</v>
      </c>
      <c r="C5330">
        <v>6.2602200000000003</v>
      </c>
      <c r="D5330">
        <v>3.3977499999999998</v>
      </c>
    </row>
    <row r="5331" spans="1:4" x14ac:dyDescent="0.25">
      <c r="A5331" s="132">
        <v>19137</v>
      </c>
      <c r="B5331" t="s">
        <v>107</v>
      </c>
      <c r="C5331">
        <v>6.2451930000000004</v>
      </c>
      <c r="D5331">
        <v>3.4188900000000002</v>
      </c>
    </row>
    <row r="5332" spans="1:4" x14ac:dyDescent="0.25">
      <c r="A5332" s="132">
        <v>19138</v>
      </c>
      <c r="B5332" t="s">
        <v>107</v>
      </c>
      <c r="C5332">
        <v>6.2652330000000003</v>
      </c>
      <c r="D5332">
        <v>3.4271400000000001</v>
      </c>
    </row>
    <row r="5333" spans="1:4" x14ac:dyDescent="0.25">
      <c r="A5333" s="132">
        <v>19139</v>
      </c>
      <c r="B5333" t="s">
        <v>107</v>
      </c>
      <c r="C5333">
        <v>6.2683010000000001</v>
      </c>
      <c r="D5333">
        <v>3.4324409999999999</v>
      </c>
    </row>
    <row r="5334" spans="1:4" x14ac:dyDescent="0.25">
      <c r="A5334" s="132">
        <v>19140</v>
      </c>
      <c r="B5334" t="s">
        <v>107</v>
      </c>
      <c r="C5334">
        <v>6.2568869999999999</v>
      </c>
      <c r="D5334">
        <v>3.4259010000000001</v>
      </c>
    </row>
    <row r="5335" spans="1:4" x14ac:dyDescent="0.25">
      <c r="A5335" s="132">
        <v>19141</v>
      </c>
      <c r="B5335" t="s">
        <v>107</v>
      </c>
      <c r="C5335">
        <v>6.2626429999999997</v>
      </c>
      <c r="D5335">
        <v>3.4255620000000002</v>
      </c>
    </row>
    <row r="5336" spans="1:4" x14ac:dyDescent="0.25">
      <c r="A5336" s="132">
        <v>19142</v>
      </c>
      <c r="B5336" t="s">
        <v>107</v>
      </c>
      <c r="C5336">
        <v>6.274572</v>
      </c>
      <c r="D5336">
        <v>3.428995</v>
      </c>
    </row>
    <row r="5337" spans="1:4" x14ac:dyDescent="0.25">
      <c r="A5337" s="132">
        <v>19143</v>
      </c>
      <c r="B5337" t="s">
        <v>107</v>
      </c>
      <c r="C5337">
        <v>6.2690149999999996</v>
      </c>
      <c r="D5337">
        <v>3.4304790000000001</v>
      </c>
    </row>
    <row r="5338" spans="1:4" x14ac:dyDescent="0.25">
      <c r="A5338" s="132">
        <v>19144</v>
      </c>
      <c r="B5338" t="s">
        <v>107</v>
      </c>
      <c r="C5338">
        <v>6.2610520000000003</v>
      </c>
      <c r="D5338">
        <v>3.4293809999999998</v>
      </c>
    </row>
    <row r="5339" spans="1:4" x14ac:dyDescent="0.25">
      <c r="A5339" s="132">
        <v>19145</v>
      </c>
      <c r="B5339" t="s">
        <v>107</v>
      </c>
      <c r="C5339">
        <v>6.254327</v>
      </c>
      <c r="D5339">
        <v>3.4243359999999998</v>
      </c>
    </row>
    <row r="5340" spans="1:4" x14ac:dyDescent="0.25">
      <c r="A5340" s="132">
        <v>19146</v>
      </c>
      <c r="B5340" t="s">
        <v>107</v>
      </c>
      <c r="C5340">
        <v>6.2551569999999996</v>
      </c>
      <c r="D5340">
        <v>3.4286880000000002</v>
      </c>
    </row>
    <row r="5341" spans="1:4" x14ac:dyDescent="0.25">
      <c r="A5341" s="132">
        <v>19147</v>
      </c>
      <c r="B5341" t="s">
        <v>107</v>
      </c>
      <c r="C5341">
        <v>6.2439140000000002</v>
      </c>
      <c r="D5341">
        <v>3.427721</v>
      </c>
    </row>
    <row r="5342" spans="1:4" x14ac:dyDescent="0.25">
      <c r="A5342" s="132">
        <v>19148</v>
      </c>
      <c r="B5342" t="s">
        <v>107</v>
      </c>
      <c r="C5342">
        <v>6.236567</v>
      </c>
      <c r="D5342">
        <v>3.4227829999999999</v>
      </c>
    </row>
    <row r="5343" spans="1:4" x14ac:dyDescent="0.25">
      <c r="A5343" s="132">
        <v>19149</v>
      </c>
      <c r="B5343" t="s">
        <v>107</v>
      </c>
      <c r="C5343">
        <v>6.2628209999999997</v>
      </c>
      <c r="D5343">
        <v>3.4125770000000002</v>
      </c>
    </row>
    <row r="5344" spans="1:4" x14ac:dyDescent="0.25">
      <c r="A5344" s="132">
        <v>19150</v>
      </c>
      <c r="B5344" t="s">
        <v>107</v>
      </c>
      <c r="C5344">
        <v>6.2656539999999996</v>
      </c>
      <c r="D5344">
        <v>3.4292280000000002</v>
      </c>
    </row>
    <row r="5345" spans="1:4" x14ac:dyDescent="0.25">
      <c r="A5345" s="132">
        <v>19151</v>
      </c>
      <c r="B5345" t="s">
        <v>107</v>
      </c>
      <c r="C5345">
        <v>6.2677759999999996</v>
      </c>
      <c r="D5345">
        <v>3.4392260000000001</v>
      </c>
    </row>
    <row r="5346" spans="1:4" x14ac:dyDescent="0.25">
      <c r="A5346" s="132">
        <v>19152</v>
      </c>
      <c r="B5346" t="s">
        <v>107</v>
      </c>
      <c r="C5346">
        <v>6.2732409999999996</v>
      </c>
      <c r="D5346">
        <v>3.4033869999999999</v>
      </c>
    </row>
    <row r="5347" spans="1:4" x14ac:dyDescent="0.25">
      <c r="A5347" s="132">
        <v>19153</v>
      </c>
      <c r="B5347" t="s">
        <v>107</v>
      </c>
      <c r="C5347">
        <v>6.2616969999999998</v>
      </c>
      <c r="D5347">
        <v>3.4090020000000001</v>
      </c>
    </row>
    <row r="5348" spans="1:4" x14ac:dyDescent="0.25">
      <c r="A5348" s="132">
        <v>19154</v>
      </c>
      <c r="B5348" t="s">
        <v>107</v>
      </c>
      <c r="C5348">
        <v>6.2774359999999998</v>
      </c>
      <c r="D5348">
        <v>3.3722310000000002</v>
      </c>
    </row>
    <row r="5349" spans="1:4" x14ac:dyDescent="0.25">
      <c r="A5349" s="132">
        <v>19301</v>
      </c>
      <c r="B5349" t="s">
        <v>107</v>
      </c>
      <c r="C5349">
        <v>6.2112550000000004</v>
      </c>
      <c r="D5349">
        <v>3.5483280000000001</v>
      </c>
    </row>
    <row r="5350" spans="1:4" x14ac:dyDescent="0.25">
      <c r="A5350" s="132">
        <v>19310</v>
      </c>
      <c r="B5350" t="s">
        <v>107</v>
      </c>
      <c r="C5350">
        <v>6.0591949999999999</v>
      </c>
      <c r="D5350">
        <v>3.5624220000000002</v>
      </c>
    </row>
    <row r="5351" spans="1:4" x14ac:dyDescent="0.25">
      <c r="A5351" s="132">
        <v>19311</v>
      </c>
      <c r="B5351" t="s">
        <v>107</v>
      </c>
      <c r="C5351">
        <v>6.1268320000000003</v>
      </c>
      <c r="D5351">
        <v>3.4984790000000001</v>
      </c>
    </row>
    <row r="5352" spans="1:4" x14ac:dyDescent="0.25">
      <c r="A5352" s="132">
        <v>19312</v>
      </c>
      <c r="B5352" t="s">
        <v>107</v>
      </c>
      <c r="C5352">
        <v>6.2181839999999999</v>
      </c>
      <c r="D5352">
        <v>3.5349149999999998</v>
      </c>
    </row>
    <row r="5353" spans="1:4" x14ac:dyDescent="0.25">
      <c r="A5353" s="132">
        <v>19317</v>
      </c>
      <c r="B5353" t="s">
        <v>107</v>
      </c>
      <c r="C5353">
        <v>6.1795099999999996</v>
      </c>
      <c r="D5353">
        <v>3.510192</v>
      </c>
    </row>
    <row r="5354" spans="1:4" x14ac:dyDescent="0.25">
      <c r="A5354" s="132">
        <v>19319</v>
      </c>
      <c r="B5354" t="s">
        <v>107</v>
      </c>
      <c r="C5354">
        <v>6.2119220000000004</v>
      </c>
      <c r="D5354">
        <v>3.5567570000000002</v>
      </c>
    </row>
    <row r="5355" spans="1:4" x14ac:dyDescent="0.25">
      <c r="A5355" s="132">
        <v>19320</v>
      </c>
      <c r="B5355" t="s">
        <v>107</v>
      </c>
      <c r="C5355">
        <v>6.0839169999999996</v>
      </c>
      <c r="D5355">
        <v>3.5843929999999999</v>
      </c>
    </row>
    <row r="5356" spans="1:4" x14ac:dyDescent="0.25">
      <c r="A5356" s="132">
        <v>19330</v>
      </c>
      <c r="B5356" t="s">
        <v>107</v>
      </c>
      <c r="C5356">
        <v>6.068206</v>
      </c>
      <c r="D5356">
        <v>3.5475810000000001</v>
      </c>
    </row>
    <row r="5357" spans="1:4" x14ac:dyDescent="0.25">
      <c r="A5357" s="132">
        <v>19333</v>
      </c>
      <c r="B5357" t="s">
        <v>107</v>
      </c>
      <c r="C5357">
        <v>6.2227309999999996</v>
      </c>
      <c r="D5357">
        <v>3.5235820000000002</v>
      </c>
    </row>
    <row r="5358" spans="1:4" x14ac:dyDescent="0.25">
      <c r="A5358" s="132">
        <v>19335</v>
      </c>
      <c r="B5358" t="s">
        <v>107</v>
      </c>
      <c r="C5358">
        <v>6.1364479999999997</v>
      </c>
      <c r="D5358">
        <v>3.6022349999999999</v>
      </c>
    </row>
    <row r="5359" spans="1:4" x14ac:dyDescent="0.25">
      <c r="A5359" s="132">
        <v>19341</v>
      </c>
      <c r="B5359" t="s">
        <v>107</v>
      </c>
      <c r="C5359">
        <v>6.1662540000000003</v>
      </c>
      <c r="D5359">
        <v>3.5997870000000001</v>
      </c>
    </row>
    <row r="5360" spans="1:4" x14ac:dyDescent="0.25">
      <c r="A5360" s="132">
        <v>19342</v>
      </c>
      <c r="B5360" t="s">
        <v>107</v>
      </c>
      <c r="C5360">
        <v>6.2121190000000004</v>
      </c>
      <c r="D5360">
        <v>3.5295429999999999</v>
      </c>
    </row>
    <row r="5361" spans="1:4" x14ac:dyDescent="0.25">
      <c r="A5361" s="132">
        <v>19343</v>
      </c>
      <c r="B5361" t="s">
        <v>107</v>
      </c>
      <c r="C5361">
        <v>6.094106</v>
      </c>
      <c r="D5361">
        <v>3.6243099999999999</v>
      </c>
    </row>
    <row r="5362" spans="1:4" x14ac:dyDescent="0.25">
      <c r="A5362" s="132">
        <v>19344</v>
      </c>
      <c r="B5362" t="s">
        <v>107</v>
      </c>
      <c r="C5362">
        <v>6.0079479999999998</v>
      </c>
      <c r="D5362">
        <v>3.6272129999999998</v>
      </c>
    </row>
    <row r="5363" spans="1:4" x14ac:dyDescent="0.25">
      <c r="A5363" s="132">
        <v>19348</v>
      </c>
      <c r="B5363" t="s">
        <v>107</v>
      </c>
      <c r="C5363">
        <v>6.1581270000000004</v>
      </c>
      <c r="D5363">
        <v>3.5212089999999998</v>
      </c>
    </row>
    <row r="5364" spans="1:4" x14ac:dyDescent="0.25">
      <c r="A5364" s="132">
        <v>19350</v>
      </c>
      <c r="B5364" t="s">
        <v>107</v>
      </c>
      <c r="C5364">
        <v>6.1109580000000001</v>
      </c>
      <c r="D5364">
        <v>3.4726249999999999</v>
      </c>
    </row>
    <row r="5365" spans="1:4" x14ac:dyDescent="0.25">
      <c r="A5365" s="132">
        <v>19352</v>
      </c>
      <c r="B5365" t="s">
        <v>107</v>
      </c>
      <c r="C5365">
        <v>6.0942239999999996</v>
      </c>
      <c r="D5365">
        <v>3.5058820000000002</v>
      </c>
    </row>
    <row r="5366" spans="1:4" x14ac:dyDescent="0.25">
      <c r="A5366" s="132">
        <v>19355</v>
      </c>
      <c r="B5366" t="s">
        <v>107</v>
      </c>
      <c r="C5366">
        <v>6.2001379999999999</v>
      </c>
      <c r="D5366">
        <v>3.5701049999999999</v>
      </c>
    </row>
    <row r="5367" spans="1:4" x14ac:dyDescent="0.25">
      <c r="A5367" s="132">
        <v>19362</v>
      </c>
      <c r="B5367" t="s">
        <v>107</v>
      </c>
      <c r="C5367">
        <v>6.1829190000000001</v>
      </c>
      <c r="D5367">
        <v>3.470993</v>
      </c>
    </row>
    <row r="5368" spans="1:4" x14ac:dyDescent="0.25">
      <c r="A5368" s="132">
        <v>19363</v>
      </c>
      <c r="B5368" t="s">
        <v>107</v>
      </c>
      <c r="C5368">
        <v>6.1221030000000001</v>
      </c>
      <c r="D5368">
        <v>3.5046750000000002</v>
      </c>
    </row>
    <row r="5369" spans="1:4" x14ac:dyDescent="0.25">
      <c r="A5369" s="132">
        <v>19365</v>
      </c>
      <c r="B5369" t="s">
        <v>107</v>
      </c>
      <c r="C5369">
        <v>6.0289299999999999</v>
      </c>
      <c r="D5369">
        <v>3.583647</v>
      </c>
    </row>
    <row r="5370" spans="1:4" x14ac:dyDescent="0.25">
      <c r="A5370" s="132">
        <v>19372</v>
      </c>
      <c r="B5370" t="s">
        <v>107</v>
      </c>
      <c r="C5370">
        <v>6.127726</v>
      </c>
      <c r="D5370">
        <v>3.5933009999999999</v>
      </c>
    </row>
    <row r="5371" spans="1:4" x14ac:dyDescent="0.25">
      <c r="A5371" s="132">
        <v>19373</v>
      </c>
      <c r="B5371" t="s">
        <v>107</v>
      </c>
      <c r="C5371">
        <v>6.2061909999999996</v>
      </c>
      <c r="D5371">
        <v>3.5478890000000001</v>
      </c>
    </row>
    <row r="5372" spans="1:4" x14ac:dyDescent="0.25">
      <c r="A5372" s="132">
        <v>19374</v>
      </c>
      <c r="B5372" t="s">
        <v>107</v>
      </c>
      <c r="C5372">
        <v>6.134646</v>
      </c>
      <c r="D5372">
        <v>3.4988619999999999</v>
      </c>
    </row>
    <row r="5373" spans="1:4" x14ac:dyDescent="0.25">
      <c r="A5373" s="132">
        <v>19380</v>
      </c>
      <c r="B5373" t="s">
        <v>107</v>
      </c>
      <c r="C5373">
        <v>6.1874909999999996</v>
      </c>
      <c r="D5373">
        <v>3.5812979999999999</v>
      </c>
    </row>
    <row r="5374" spans="1:4" x14ac:dyDescent="0.25">
      <c r="A5374" s="132">
        <v>19382</v>
      </c>
      <c r="B5374" t="s">
        <v>107</v>
      </c>
      <c r="C5374">
        <v>6.1916580000000003</v>
      </c>
      <c r="D5374">
        <v>3.5677880000000002</v>
      </c>
    </row>
    <row r="5375" spans="1:4" x14ac:dyDescent="0.25">
      <c r="A5375" s="132">
        <v>19383</v>
      </c>
      <c r="B5375" t="s">
        <v>107</v>
      </c>
      <c r="C5375">
        <v>6.1933379999999998</v>
      </c>
      <c r="D5375">
        <v>3.5785800000000001</v>
      </c>
    </row>
    <row r="5376" spans="1:4" x14ac:dyDescent="0.25">
      <c r="A5376" s="132">
        <v>19390</v>
      </c>
      <c r="B5376" t="s">
        <v>107</v>
      </c>
      <c r="C5376">
        <v>6.1023630000000004</v>
      </c>
      <c r="D5376">
        <v>3.522526</v>
      </c>
    </row>
    <row r="5377" spans="1:4" x14ac:dyDescent="0.25">
      <c r="A5377" s="132">
        <v>19401</v>
      </c>
      <c r="B5377" t="s">
        <v>107</v>
      </c>
      <c r="C5377">
        <v>6.2262459999999997</v>
      </c>
      <c r="D5377">
        <v>3.4660630000000001</v>
      </c>
    </row>
    <row r="5378" spans="1:4" x14ac:dyDescent="0.25">
      <c r="A5378" s="132">
        <v>19403</v>
      </c>
      <c r="B5378" t="s">
        <v>107</v>
      </c>
      <c r="C5378">
        <v>6.21706</v>
      </c>
      <c r="D5378">
        <v>3.4802559999999998</v>
      </c>
    </row>
    <row r="5379" spans="1:4" x14ac:dyDescent="0.25">
      <c r="A5379" s="132">
        <v>19405</v>
      </c>
      <c r="B5379" t="s">
        <v>107</v>
      </c>
      <c r="C5379">
        <v>6.2312110000000001</v>
      </c>
      <c r="D5379">
        <v>3.4783170000000001</v>
      </c>
    </row>
    <row r="5380" spans="1:4" x14ac:dyDescent="0.25">
      <c r="A5380" s="132">
        <v>19406</v>
      </c>
      <c r="B5380" t="s">
        <v>107</v>
      </c>
      <c r="C5380">
        <v>6.224526</v>
      </c>
      <c r="D5380">
        <v>3.5025029999999999</v>
      </c>
    </row>
    <row r="5381" spans="1:4" x14ac:dyDescent="0.25">
      <c r="A5381" s="132">
        <v>19422</v>
      </c>
      <c r="B5381" t="s">
        <v>107</v>
      </c>
      <c r="C5381">
        <v>6.2251029999999998</v>
      </c>
      <c r="D5381">
        <v>3.4348079999999999</v>
      </c>
    </row>
    <row r="5382" spans="1:4" x14ac:dyDescent="0.25">
      <c r="A5382" s="132">
        <v>19425</v>
      </c>
      <c r="B5382" t="s">
        <v>107</v>
      </c>
      <c r="C5382">
        <v>6.154922</v>
      </c>
      <c r="D5382">
        <v>3.6027140000000002</v>
      </c>
    </row>
    <row r="5383" spans="1:4" x14ac:dyDescent="0.25">
      <c r="A5383" s="132">
        <v>19426</v>
      </c>
      <c r="B5383" t="s">
        <v>107</v>
      </c>
      <c r="C5383">
        <v>6.2063259999999998</v>
      </c>
      <c r="D5383">
        <v>3.490974</v>
      </c>
    </row>
    <row r="5384" spans="1:4" x14ac:dyDescent="0.25">
      <c r="A5384" s="132">
        <v>19428</v>
      </c>
      <c r="B5384" t="s">
        <v>107</v>
      </c>
      <c r="C5384">
        <v>6.2406620000000004</v>
      </c>
      <c r="D5384">
        <v>3.4680439999999999</v>
      </c>
    </row>
    <row r="5385" spans="1:4" x14ac:dyDescent="0.25">
      <c r="A5385" s="132">
        <v>19435</v>
      </c>
      <c r="B5385" t="s">
        <v>107</v>
      </c>
      <c r="C5385">
        <v>6.0888090000000004</v>
      </c>
      <c r="D5385">
        <v>3.5615950000000001</v>
      </c>
    </row>
    <row r="5386" spans="1:4" x14ac:dyDescent="0.25">
      <c r="A5386" s="132">
        <v>19436</v>
      </c>
      <c r="B5386" t="s">
        <v>107</v>
      </c>
      <c r="C5386">
        <v>6.2136139999999997</v>
      </c>
      <c r="D5386">
        <v>3.4117980000000001</v>
      </c>
    </row>
    <row r="5387" spans="1:4" x14ac:dyDescent="0.25">
      <c r="A5387" s="132">
        <v>19438</v>
      </c>
      <c r="B5387" t="s">
        <v>107</v>
      </c>
      <c r="C5387">
        <v>6.1786770000000004</v>
      </c>
      <c r="D5387">
        <v>3.4631400000000001</v>
      </c>
    </row>
    <row r="5388" spans="1:4" x14ac:dyDescent="0.25">
      <c r="A5388" s="132">
        <v>19440</v>
      </c>
      <c r="B5388" t="s">
        <v>107</v>
      </c>
      <c r="C5388">
        <v>6.1690820000000004</v>
      </c>
      <c r="D5388">
        <v>3.4300199999999998</v>
      </c>
    </row>
    <row r="5389" spans="1:4" x14ac:dyDescent="0.25">
      <c r="A5389" s="132">
        <v>19444</v>
      </c>
      <c r="B5389" t="s">
        <v>107</v>
      </c>
      <c r="C5389">
        <v>6.2486199999999998</v>
      </c>
      <c r="D5389">
        <v>3.4438520000000001</v>
      </c>
    </row>
    <row r="5390" spans="1:4" x14ac:dyDescent="0.25">
      <c r="A5390" s="132">
        <v>19446</v>
      </c>
      <c r="B5390" t="s">
        <v>107</v>
      </c>
      <c r="C5390">
        <v>6.202769</v>
      </c>
      <c r="D5390">
        <v>3.4251870000000002</v>
      </c>
    </row>
    <row r="5391" spans="1:4" x14ac:dyDescent="0.25">
      <c r="A5391" s="132">
        <v>19453</v>
      </c>
      <c r="B5391" t="s">
        <v>107</v>
      </c>
      <c r="C5391">
        <v>6.2000489999999999</v>
      </c>
      <c r="D5391">
        <v>3.538637</v>
      </c>
    </row>
    <row r="5392" spans="1:4" x14ac:dyDescent="0.25">
      <c r="A5392" s="132">
        <v>19454</v>
      </c>
      <c r="B5392" t="s">
        <v>107</v>
      </c>
      <c r="C5392">
        <v>6.2068269999999997</v>
      </c>
      <c r="D5392">
        <v>3.4059460000000001</v>
      </c>
    </row>
    <row r="5393" spans="1:4" x14ac:dyDescent="0.25">
      <c r="A5393" s="132">
        <v>19460</v>
      </c>
      <c r="B5393" t="s">
        <v>107</v>
      </c>
      <c r="C5393">
        <v>6.1947660000000004</v>
      </c>
      <c r="D5393">
        <v>3.5555560000000002</v>
      </c>
    </row>
    <row r="5394" spans="1:4" x14ac:dyDescent="0.25">
      <c r="A5394" s="132">
        <v>19462</v>
      </c>
      <c r="B5394" t="s">
        <v>107</v>
      </c>
      <c r="C5394">
        <v>6.2359390000000001</v>
      </c>
      <c r="D5394">
        <v>3.4496509999999998</v>
      </c>
    </row>
    <row r="5395" spans="1:4" x14ac:dyDescent="0.25">
      <c r="A5395" s="132">
        <v>19464</v>
      </c>
      <c r="B5395" t="s">
        <v>107</v>
      </c>
      <c r="C5395">
        <v>6.1465019999999999</v>
      </c>
      <c r="D5395">
        <v>3.55633</v>
      </c>
    </row>
    <row r="5396" spans="1:4" x14ac:dyDescent="0.25">
      <c r="A5396" s="132">
        <v>19465</v>
      </c>
      <c r="B5396" t="s">
        <v>107</v>
      </c>
      <c r="C5396">
        <v>6.1367200000000004</v>
      </c>
      <c r="D5396">
        <v>3.5856279999999998</v>
      </c>
    </row>
    <row r="5397" spans="1:4" x14ac:dyDescent="0.25">
      <c r="A5397" s="132">
        <v>19468</v>
      </c>
      <c r="B5397" t="s">
        <v>107</v>
      </c>
      <c r="C5397">
        <v>6.191554</v>
      </c>
      <c r="D5397">
        <v>3.5264039999999999</v>
      </c>
    </row>
    <row r="5398" spans="1:4" x14ac:dyDescent="0.25">
      <c r="A5398" s="132">
        <v>19473</v>
      </c>
      <c r="B5398" t="s">
        <v>107</v>
      </c>
      <c r="C5398">
        <v>6.1836409999999997</v>
      </c>
      <c r="D5398">
        <v>3.4915750000000001</v>
      </c>
    </row>
    <row r="5399" spans="1:4" x14ac:dyDescent="0.25">
      <c r="A5399" s="132">
        <v>19475</v>
      </c>
      <c r="B5399" t="s">
        <v>107</v>
      </c>
      <c r="C5399">
        <v>6.1723720000000002</v>
      </c>
      <c r="D5399">
        <v>3.5678139999999998</v>
      </c>
    </row>
    <row r="5400" spans="1:4" x14ac:dyDescent="0.25">
      <c r="A5400" s="132">
        <v>19477</v>
      </c>
      <c r="B5400" t="s">
        <v>107</v>
      </c>
      <c r="C5400">
        <v>6.2195410000000004</v>
      </c>
      <c r="D5400">
        <v>3.4113289999999998</v>
      </c>
    </row>
    <row r="5401" spans="1:4" x14ac:dyDescent="0.25">
      <c r="A5401" s="132">
        <v>19492</v>
      </c>
      <c r="B5401" t="s">
        <v>107</v>
      </c>
      <c r="C5401">
        <v>6.1563030000000003</v>
      </c>
      <c r="D5401">
        <v>3.5091350000000001</v>
      </c>
    </row>
    <row r="5402" spans="1:4" x14ac:dyDescent="0.25">
      <c r="A5402" s="132">
        <v>19501</v>
      </c>
      <c r="B5402" t="s">
        <v>109</v>
      </c>
      <c r="C5402">
        <v>6.2081200000000001</v>
      </c>
      <c r="D5402">
        <v>3.7979660000000002</v>
      </c>
    </row>
    <row r="5403" spans="1:4" x14ac:dyDescent="0.25">
      <c r="A5403" s="132">
        <v>19503</v>
      </c>
      <c r="B5403" t="s">
        <v>107</v>
      </c>
      <c r="C5403">
        <v>5.981427</v>
      </c>
      <c r="D5403">
        <v>3.6148820000000002</v>
      </c>
    </row>
    <row r="5404" spans="1:4" x14ac:dyDescent="0.25">
      <c r="A5404" s="132">
        <v>19504</v>
      </c>
      <c r="B5404" t="s">
        <v>107</v>
      </c>
      <c r="C5404">
        <v>5.9870520000000003</v>
      </c>
      <c r="D5404">
        <v>3.6064280000000002</v>
      </c>
    </row>
    <row r="5405" spans="1:4" x14ac:dyDescent="0.25">
      <c r="A5405" s="132">
        <v>19505</v>
      </c>
      <c r="B5405" t="s">
        <v>107</v>
      </c>
      <c r="C5405">
        <v>5.9961180000000001</v>
      </c>
      <c r="D5405">
        <v>3.617769</v>
      </c>
    </row>
    <row r="5406" spans="1:4" x14ac:dyDescent="0.25">
      <c r="A5406" s="132">
        <v>19506</v>
      </c>
      <c r="B5406" t="s">
        <v>109</v>
      </c>
      <c r="C5406">
        <v>6.1394200000000003</v>
      </c>
      <c r="D5406">
        <v>3.6854840000000002</v>
      </c>
    </row>
    <row r="5407" spans="1:4" x14ac:dyDescent="0.25">
      <c r="A5407" s="132">
        <v>19507</v>
      </c>
      <c r="B5407" t="s">
        <v>109</v>
      </c>
      <c r="C5407">
        <v>6.0783100000000001</v>
      </c>
      <c r="D5407">
        <v>3.6028090000000002</v>
      </c>
    </row>
    <row r="5408" spans="1:4" x14ac:dyDescent="0.25">
      <c r="A5408" s="132">
        <v>19508</v>
      </c>
      <c r="B5408" t="s">
        <v>107</v>
      </c>
      <c r="C5408">
        <v>6.026764</v>
      </c>
      <c r="D5408">
        <v>3.6230169999999999</v>
      </c>
    </row>
    <row r="5409" spans="1:4" x14ac:dyDescent="0.25">
      <c r="A5409" s="132">
        <v>19510</v>
      </c>
      <c r="B5409" t="s">
        <v>109</v>
      </c>
      <c r="C5409">
        <v>6.1576240000000002</v>
      </c>
      <c r="D5409">
        <v>3.8606479999999999</v>
      </c>
    </row>
    <row r="5410" spans="1:4" x14ac:dyDescent="0.25">
      <c r="A5410" s="132">
        <v>19512</v>
      </c>
      <c r="B5410" t="s">
        <v>107</v>
      </c>
      <c r="C5410">
        <v>6.0093319999999997</v>
      </c>
      <c r="D5410">
        <v>3.6261019999999999</v>
      </c>
    </row>
    <row r="5411" spans="1:4" x14ac:dyDescent="0.25">
      <c r="A5411" s="132">
        <v>19518</v>
      </c>
      <c r="B5411" t="s">
        <v>107</v>
      </c>
      <c r="C5411">
        <v>6.0687009999999999</v>
      </c>
      <c r="D5411">
        <v>3.6142989999999999</v>
      </c>
    </row>
    <row r="5412" spans="1:4" x14ac:dyDescent="0.25">
      <c r="A5412" s="132">
        <v>19520</v>
      </c>
      <c r="B5412" t="s">
        <v>107</v>
      </c>
      <c r="C5412">
        <v>6.0622579999999999</v>
      </c>
      <c r="D5412">
        <v>3.6225969999999998</v>
      </c>
    </row>
    <row r="5413" spans="1:4" x14ac:dyDescent="0.25">
      <c r="A5413" s="132">
        <v>19522</v>
      </c>
      <c r="B5413" t="s">
        <v>109</v>
      </c>
      <c r="C5413">
        <v>6.1445020000000001</v>
      </c>
      <c r="D5413">
        <v>3.8960530000000002</v>
      </c>
    </row>
    <row r="5414" spans="1:4" x14ac:dyDescent="0.25">
      <c r="A5414" s="132">
        <v>19525</v>
      </c>
      <c r="B5414" t="s">
        <v>107</v>
      </c>
      <c r="C5414">
        <v>6.0996790000000001</v>
      </c>
      <c r="D5414">
        <v>3.5662150000000001</v>
      </c>
    </row>
    <row r="5415" spans="1:4" x14ac:dyDescent="0.25">
      <c r="A5415" s="132">
        <v>19526</v>
      </c>
      <c r="B5415" t="s">
        <v>109</v>
      </c>
      <c r="C5415">
        <v>6.0762280000000004</v>
      </c>
      <c r="D5415">
        <v>3.7681330000000002</v>
      </c>
    </row>
    <row r="5416" spans="1:4" x14ac:dyDescent="0.25">
      <c r="A5416" s="132">
        <v>19529</v>
      </c>
      <c r="B5416" t="s">
        <v>109</v>
      </c>
      <c r="C5416">
        <v>6.0252679999999996</v>
      </c>
      <c r="D5416">
        <v>3.8125599999999999</v>
      </c>
    </row>
    <row r="5417" spans="1:4" x14ac:dyDescent="0.25">
      <c r="A5417" s="132">
        <v>19530</v>
      </c>
      <c r="B5417" t="s">
        <v>109</v>
      </c>
      <c r="C5417">
        <v>6.1150279999999997</v>
      </c>
      <c r="D5417">
        <v>3.871378</v>
      </c>
    </row>
    <row r="5418" spans="1:4" x14ac:dyDescent="0.25">
      <c r="A5418" s="132">
        <v>19533</v>
      </c>
      <c r="B5418" t="s">
        <v>109</v>
      </c>
      <c r="C5418">
        <v>6.1781379999999997</v>
      </c>
      <c r="D5418">
        <v>3.785053</v>
      </c>
    </row>
    <row r="5419" spans="1:4" x14ac:dyDescent="0.25">
      <c r="A5419" s="132">
        <v>19534</v>
      </c>
      <c r="B5419" t="s">
        <v>109</v>
      </c>
      <c r="C5419">
        <v>6.0723310000000001</v>
      </c>
      <c r="D5419">
        <v>3.8234720000000002</v>
      </c>
    </row>
    <row r="5420" spans="1:4" x14ac:dyDescent="0.25">
      <c r="A5420" s="132">
        <v>19539</v>
      </c>
      <c r="B5420" t="s">
        <v>107</v>
      </c>
      <c r="C5420">
        <v>5.9141769999999996</v>
      </c>
      <c r="D5420">
        <v>3.636946</v>
      </c>
    </row>
    <row r="5421" spans="1:4" x14ac:dyDescent="0.25">
      <c r="A5421" s="132">
        <v>19540</v>
      </c>
      <c r="B5421" t="s">
        <v>107</v>
      </c>
      <c r="C5421">
        <v>5.9836499999999999</v>
      </c>
      <c r="D5421">
        <v>3.6088990000000001</v>
      </c>
    </row>
    <row r="5422" spans="1:4" x14ac:dyDescent="0.25">
      <c r="A5422" s="132">
        <v>19541</v>
      </c>
      <c r="B5422" t="s">
        <v>109</v>
      </c>
      <c r="C5422">
        <v>6.1400480000000002</v>
      </c>
      <c r="D5422">
        <v>3.752796</v>
      </c>
    </row>
    <row r="5423" spans="1:4" x14ac:dyDescent="0.25">
      <c r="A5423" s="132">
        <v>19543</v>
      </c>
      <c r="B5423" t="s">
        <v>107</v>
      </c>
      <c r="C5423">
        <v>5.9991589999999997</v>
      </c>
      <c r="D5423">
        <v>3.6258140000000001</v>
      </c>
    </row>
    <row r="5424" spans="1:4" x14ac:dyDescent="0.25">
      <c r="A5424" s="132">
        <v>19547</v>
      </c>
      <c r="B5424" t="s">
        <v>107</v>
      </c>
      <c r="C5424">
        <v>5.9510129999999997</v>
      </c>
      <c r="D5424">
        <v>3.6628509999999999</v>
      </c>
    </row>
    <row r="5425" spans="1:4" x14ac:dyDescent="0.25">
      <c r="A5425" s="132">
        <v>19549</v>
      </c>
      <c r="B5425" t="s">
        <v>109</v>
      </c>
      <c r="C5425">
        <v>6.0467300000000002</v>
      </c>
      <c r="D5425">
        <v>3.7527379999999999</v>
      </c>
    </row>
    <row r="5426" spans="1:4" x14ac:dyDescent="0.25">
      <c r="A5426" s="132">
        <v>19551</v>
      </c>
      <c r="B5426" t="s">
        <v>109</v>
      </c>
      <c r="C5426">
        <v>6.2044620000000004</v>
      </c>
      <c r="D5426">
        <v>3.6818930000000001</v>
      </c>
    </row>
    <row r="5427" spans="1:4" x14ac:dyDescent="0.25">
      <c r="A5427" s="132">
        <v>19555</v>
      </c>
      <c r="B5427" t="s">
        <v>109</v>
      </c>
      <c r="C5427">
        <v>6.127065</v>
      </c>
      <c r="D5427">
        <v>3.8099249999999998</v>
      </c>
    </row>
    <row r="5428" spans="1:4" x14ac:dyDescent="0.25">
      <c r="A5428" s="132">
        <v>19560</v>
      </c>
      <c r="B5428" t="s">
        <v>109</v>
      </c>
      <c r="C5428">
        <v>6.1876749999999996</v>
      </c>
      <c r="D5428">
        <v>3.8721130000000001</v>
      </c>
    </row>
    <row r="5429" spans="1:4" x14ac:dyDescent="0.25">
      <c r="A5429" s="132">
        <v>19562</v>
      </c>
      <c r="B5429" t="s">
        <v>107</v>
      </c>
      <c r="C5429">
        <v>5.9032159999999996</v>
      </c>
      <c r="D5429">
        <v>3.64175</v>
      </c>
    </row>
    <row r="5430" spans="1:4" x14ac:dyDescent="0.25">
      <c r="A5430" s="132">
        <v>19565</v>
      </c>
      <c r="B5430" t="s">
        <v>109</v>
      </c>
      <c r="C5430">
        <v>6.1983079999999999</v>
      </c>
      <c r="D5430">
        <v>3.7313589999999999</v>
      </c>
    </row>
    <row r="5431" spans="1:4" x14ac:dyDescent="0.25">
      <c r="A5431" s="132">
        <v>19567</v>
      </c>
      <c r="B5431" t="s">
        <v>109</v>
      </c>
      <c r="C5431">
        <v>6.2039730000000004</v>
      </c>
      <c r="D5431">
        <v>3.6240420000000002</v>
      </c>
    </row>
    <row r="5432" spans="1:4" x14ac:dyDescent="0.25">
      <c r="A5432" s="132">
        <v>19601</v>
      </c>
      <c r="B5432" t="s">
        <v>109</v>
      </c>
      <c r="C5432">
        <v>6.2035169999999997</v>
      </c>
      <c r="D5432">
        <v>3.851864</v>
      </c>
    </row>
    <row r="5433" spans="1:4" x14ac:dyDescent="0.25">
      <c r="A5433" s="132">
        <v>19602</v>
      </c>
      <c r="B5433" t="s">
        <v>109</v>
      </c>
      <c r="C5433">
        <v>6.2119220000000004</v>
      </c>
      <c r="D5433">
        <v>3.8801410000000001</v>
      </c>
    </row>
    <row r="5434" spans="1:4" x14ac:dyDescent="0.25">
      <c r="A5434" s="132">
        <v>19604</v>
      </c>
      <c r="B5434" t="s">
        <v>109</v>
      </c>
      <c r="C5434">
        <v>6.2042140000000003</v>
      </c>
      <c r="D5434">
        <v>3.8752499999999999</v>
      </c>
    </row>
    <row r="5435" spans="1:4" x14ac:dyDescent="0.25">
      <c r="A5435" s="132">
        <v>19605</v>
      </c>
      <c r="B5435" t="s">
        <v>109</v>
      </c>
      <c r="C5435">
        <v>6.1893580000000004</v>
      </c>
      <c r="D5435">
        <v>3.829412</v>
      </c>
    </row>
    <row r="5436" spans="1:4" x14ac:dyDescent="0.25">
      <c r="A5436" s="132">
        <v>19606</v>
      </c>
      <c r="B5436" t="s">
        <v>107</v>
      </c>
      <c r="C5436">
        <v>5.9726379999999999</v>
      </c>
      <c r="D5436">
        <v>3.6477849999999998</v>
      </c>
    </row>
    <row r="5437" spans="1:4" x14ac:dyDescent="0.25">
      <c r="A5437" s="132">
        <v>19607</v>
      </c>
      <c r="B5437" t="s">
        <v>107</v>
      </c>
      <c r="C5437">
        <v>5.9729789999999996</v>
      </c>
      <c r="D5437">
        <v>3.6232660000000001</v>
      </c>
    </row>
    <row r="5438" spans="1:4" x14ac:dyDescent="0.25">
      <c r="A5438" s="132">
        <v>19608</v>
      </c>
      <c r="B5438" t="s">
        <v>109</v>
      </c>
      <c r="C5438">
        <v>6.201587</v>
      </c>
      <c r="D5438">
        <v>3.7885620000000002</v>
      </c>
    </row>
    <row r="5439" spans="1:4" x14ac:dyDescent="0.25">
      <c r="A5439" s="132">
        <v>19609</v>
      </c>
      <c r="B5439" t="s">
        <v>109</v>
      </c>
      <c r="C5439">
        <v>6.2045349999999999</v>
      </c>
      <c r="D5439">
        <v>3.8177569999999998</v>
      </c>
    </row>
    <row r="5440" spans="1:4" x14ac:dyDescent="0.25">
      <c r="A5440" s="132">
        <v>19610</v>
      </c>
      <c r="B5440" t="s">
        <v>109</v>
      </c>
      <c r="C5440">
        <v>6.2037509999999996</v>
      </c>
      <c r="D5440">
        <v>3.8276430000000001</v>
      </c>
    </row>
    <row r="5441" spans="1:4" x14ac:dyDescent="0.25">
      <c r="A5441" s="132">
        <v>19611</v>
      </c>
      <c r="B5441" t="s">
        <v>109</v>
      </c>
      <c r="C5441">
        <v>6.2096920000000004</v>
      </c>
      <c r="D5441">
        <v>3.8625189999999998</v>
      </c>
    </row>
    <row r="5442" spans="1:4" x14ac:dyDescent="0.25">
      <c r="A5442" s="132">
        <v>19701</v>
      </c>
      <c r="B5442" t="s">
        <v>107</v>
      </c>
      <c r="C5442">
        <v>6.1924380000000001</v>
      </c>
      <c r="D5442">
        <v>3.3453369999999998</v>
      </c>
    </row>
    <row r="5443" spans="1:4" x14ac:dyDescent="0.25">
      <c r="A5443" s="132">
        <v>19702</v>
      </c>
      <c r="B5443" t="s">
        <v>107</v>
      </c>
      <c r="C5443">
        <v>6.1710529999999997</v>
      </c>
      <c r="D5443">
        <v>3.3753630000000001</v>
      </c>
    </row>
    <row r="5444" spans="1:4" x14ac:dyDescent="0.25">
      <c r="A5444" s="132">
        <v>19703</v>
      </c>
      <c r="B5444" t="s">
        <v>107</v>
      </c>
      <c r="C5444">
        <v>6.2017309999999997</v>
      </c>
      <c r="D5444">
        <v>3.4192309999999999</v>
      </c>
    </row>
    <row r="5445" spans="1:4" x14ac:dyDescent="0.25">
      <c r="A5445" s="132">
        <v>19706</v>
      </c>
      <c r="B5445" t="s">
        <v>107</v>
      </c>
      <c r="C5445">
        <v>6.2212740000000002</v>
      </c>
      <c r="D5445">
        <v>3.2662309999999999</v>
      </c>
    </row>
    <row r="5446" spans="1:4" x14ac:dyDescent="0.25">
      <c r="A5446" s="132">
        <v>19707</v>
      </c>
      <c r="B5446" t="s">
        <v>107</v>
      </c>
      <c r="C5446">
        <v>6.1364489999999998</v>
      </c>
      <c r="D5446">
        <v>3.4546519999999998</v>
      </c>
    </row>
    <row r="5447" spans="1:4" x14ac:dyDescent="0.25">
      <c r="A5447" s="132">
        <v>19709</v>
      </c>
      <c r="B5447" t="s">
        <v>107</v>
      </c>
      <c r="C5447">
        <v>6.2212779999999999</v>
      </c>
      <c r="D5447">
        <v>3.3554819999999999</v>
      </c>
    </row>
    <row r="5448" spans="1:4" x14ac:dyDescent="0.25">
      <c r="A5448" s="132">
        <v>19711</v>
      </c>
      <c r="B5448" t="s">
        <v>107</v>
      </c>
      <c r="C5448">
        <v>6.126455</v>
      </c>
      <c r="D5448">
        <v>3.4272520000000002</v>
      </c>
    </row>
    <row r="5449" spans="1:4" x14ac:dyDescent="0.25">
      <c r="A5449" s="132">
        <v>19713</v>
      </c>
      <c r="B5449" t="s">
        <v>107</v>
      </c>
      <c r="C5449">
        <v>6.1521220000000003</v>
      </c>
      <c r="D5449">
        <v>3.3914689999999998</v>
      </c>
    </row>
    <row r="5450" spans="1:4" x14ac:dyDescent="0.25">
      <c r="A5450" s="132">
        <v>19716</v>
      </c>
      <c r="B5450" t="s">
        <v>107</v>
      </c>
      <c r="C5450">
        <v>6.1367570000000002</v>
      </c>
      <c r="D5450">
        <v>3.4163890000000001</v>
      </c>
    </row>
    <row r="5451" spans="1:4" x14ac:dyDescent="0.25">
      <c r="A5451" s="132">
        <v>19717</v>
      </c>
      <c r="B5451" t="s">
        <v>107</v>
      </c>
      <c r="C5451">
        <v>6.132072</v>
      </c>
      <c r="D5451">
        <v>3.4245519999999998</v>
      </c>
    </row>
    <row r="5452" spans="1:4" x14ac:dyDescent="0.25">
      <c r="A5452" s="132">
        <v>19720</v>
      </c>
      <c r="B5452" t="s">
        <v>107</v>
      </c>
      <c r="C5452">
        <v>6.1881909999999998</v>
      </c>
      <c r="D5452">
        <v>3.322759</v>
      </c>
    </row>
    <row r="5453" spans="1:4" x14ac:dyDescent="0.25">
      <c r="A5453" s="132">
        <v>19734</v>
      </c>
      <c r="B5453" t="s">
        <v>107</v>
      </c>
      <c r="C5453">
        <v>6.230677</v>
      </c>
      <c r="D5453">
        <v>3.3801420000000002</v>
      </c>
    </row>
    <row r="5454" spans="1:4" x14ac:dyDescent="0.25">
      <c r="A5454" s="132">
        <v>19736</v>
      </c>
      <c r="B5454" t="s">
        <v>107</v>
      </c>
      <c r="C5454">
        <v>6.1481459999999997</v>
      </c>
      <c r="D5454">
        <v>3.4523470000000001</v>
      </c>
    </row>
    <row r="5455" spans="1:4" x14ac:dyDescent="0.25">
      <c r="A5455" s="132">
        <v>19801</v>
      </c>
      <c r="B5455" t="s">
        <v>107</v>
      </c>
      <c r="C5455">
        <v>6.1720499999999996</v>
      </c>
      <c r="D5455">
        <v>3.3588849999999999</v>
      </c>
    </row>
    <row r="5456" spans="1:4" x14ac:dyDescent="0.25">
      <c r="A5456" s="132">
        <v>19802</v>
      </c>
      <c r="B5456" t="s">
        <v>107</v>
      </c>
      <c r="C5456">
        <v>6.1710099999999999</v>
      </c>
      <c r="D5456">
        <v>3.383893</v>
      </c>
    </row>
    <row r="5457" spans="1:4" x14ac:dyDescent="0.25">
      <c r="A5457" s="132">
        <v>19803</v>
      </c>
      <c r="B5457" t="s">
        <v>107</v>
      </c>
      <c r="C5457">
        <v>6.1763079999999997</v>
      </c>
      <c r="D5457">
        <v>3.4370729999999998</v>
      </c>
    </row>
    <row r="5458" spans="1:4" x14ac:dyDescent="0.25">
      <c r="A5458" s="132">
        <v>19804</v>
      </c>
      <c r="B5458" t="s">
        <v>107</v>
      </c>
      <c r="C5458">
        <v>6.1551080000000002</v>
      </c>
      <c r="D5458">
        <v>3.375651</v>
      </c>
    </row>
    <row r="5459" spans="1:4" x14ac:dyDescent="0.25">
      <c r="A5459" s="132">
        <v>19805</v>
      </c>
      <c r="B5459" t="s">
        <v>107</v>
      </c>
      <c r="C5459">
        <v>6.1508859999999999</v>
      </c>
      <c r="D5459">
        <v>3.3886639999999999</v>
      </c>
    </row>
    <row r="5460" spans="1:4" x14ac:dyDescent="0.25">
      <c r="A5460" s="132">
        <v>19806</v>
      </c>
      <c r="B5460" t="s">
        <v>107</v>
      </c>
      <c r="C5460">
        <v>6.1610310000000004</v>
      </c>
      <c r="D5460">
        <v>3.3967480000000001</v>
      </c>
    </row>
    <row r="5461" spans="1:4" x14ac:dyDescent="0.25">
      <c r="A5461" s="132">
        <v>19807</v>
      </c>
      <c r="B5461" t="s">
        <v>107</v>
      </c>
      <c r="C5461">
        <v>6.1580880000000002</v>
      </c>
      <c r="D5461">
        <v>3.447492</v>
      </c>
    </row>
    <row r="5462" spans="1:4" x14ac:dyDescent="0.25">
      <c r="A5462" s="132">
        <v>19808</v>
      </c>
      <c r="B5462" t="s">
        <v>107</v>
      </c>
      <c r="C5462">
        <v>6.1340269999999997</v>
      </c>
      <c r="D5462">
        <v>3.4103029999999999</v>
      </c>
    </row>
    <row r="5463" spans="1:4" x14ac:dyDescent="0.25">
      <c r="A5463" s="132">
        <v>19809</v>
      </c>
      <c r="B5463" t="s">
        <v>107</v>
      </c>
      <c r="C5463">
        <v>6.182887</v>
      </c>
      <c r="D5463">
        <v>3.3899210000000002</v>
      </c>
    </row>
    <row r="5464" spans="1:4" x14ac:dyDescent="0.25">
      <c r="A5464" s="132">
        <v>19810</v>
      </c>
      <c r="B5464" t="s">
        <v>107</v>
      </c>
      <c r="C5464">
        <v>6.191961</v>
      </c>
      <c r="D5464">
        <v>3.4462679999999999</v>
      </c>
    </row>
    <row r="5465" spans="1:4" x14ac:dyDescent="0.25">
      <c r="A5465" s="132">
        <v>19901</v>
      </c>
      <c r="B5465" t="s">
        <v>109</v>
      </c>
      <c r="C5465">
        <v>6.3246909999999996</v>
      </c>
      <c r="D5465">
        <v>3.3264849999999999</v>
      </c>
    </row>
    <row r="5466" spans="1:4" x14ac:dyDescent="0.25">
      <c r="A5466" s="132">
        <v>19902</v>
      </c>
      <c r="B5466" t="s">
        <v>107</v>
      </c>
      <c r="C5466">
        <v>6.1551039999999997</v>
      </c>
      <c r="D5466">
        <v>3.1149249999999999</v>
      </c>
    </row>
    <row r="5467" spans="1:4" x14ac:dyDescent="0.25">
      <c r="A5467" s="132">
        <v>19904</v>
      </c>
      <c r="B5467" t="s">
        <v>109</v>
      </c>
      <c r="C5467">
        <v>6.3782009999999998</v>
      </c>
      <c r="D5467">
        <v>3.4637889999999998</v>
      </c>
    </row>
    <row r="5468" spans="1:4" x14ac:dyDescent="0.25">
      <c r="A5468" s="132">
        <v>19930</v>
      </c>
      <c r="B5468" t="s">
        <v>107</v>
      </c>
      <c r="C5468">
        <v>5.7713559999999999</v>
      </c>
      <c r="D5468">
        <v>2.7616369999999999</v>
      </c>
    </row>
    <row r="5469" spans="1:4" x14ac:dyDescent="0.25">
      <c r="A5469" s="132">
        <v>19931</v>
      </c>
      <c r="B5469" t="s">
        <v>107</v>
      </c>
      <c r="C5469">
        <v>6.0686400000000003</v>
      </c>
      <c r="D5469">
        <v>3.227338</v>
      </c>
    </row>
    <row r="5470" spans="1:4" x14ac:dyDescent="0.25">
      <c r="A5470" s="132">
        <v>19933</v>
      </c>
      <c r="B5470" t="s">
        <v>107</v>
      </c>
      <c r="C5470">
        <v>6.08629</v>
      </c>
      <c r="D5470">
        <v>3.2591929999999998</v>
      </c>
    </row>
    <row r="5471" spans="1:4" x14ac:dyDescent="0.25">
      <c r="A5471" s="132">
        <v>19934</v>
      </c>
      <c r="B5471" t="s">
        <v>109</v>
      </c>
      <c r="C5471">
        <v>6.3472489999999997</v>
      </c>
      <c r="D5471">
        <v>3.461627</v>
      </c>
    </row>
    <row r="5472" spans="1:4" x14ac:dyDescent="0.25">
      <c r="A5472" s="132">
        <v>19938</v>
      </c>
      <c r="B5472" t="s">
        <v>109</v>
      </c>
      <c r="C5472">
        <v>6.3973630000000004</v>
      </c>
      <c r="D5472">
        <v>3.4955270000000001</v>
      </c>
    </row>
    <row r="5473" spans="1:4" x14ac:dyDescent="0.25">
      <c r="A5473" s="132">
        <v>19939</v>
      </c>
      <c r="B5473" t="s">
        <v>107</v>
      </c>
      <c r="C5473">
        <v>5.8082900000000004</v>
      </c>
      <c r="D5473">
        <v>2.8857200000000001</v>
      </c>
    </row>
    <row r="5474" spans="1:4" x14ac:dyDescent="0.25">
      <c r="A5474" s="132">
        <v>19940</v>
      </c>
      <c r="B5474" t="s">
        <v>107</v>
      </c>
      <c r="C5474">
        <v>5.9962520000000001</v>
      </c>
      <c r="D5474">
        <v>3.1849620000000001</v>
      </c>
    </row>
    <row r="5475" spans="1:4" x14ac:dyDescent="0.25">
      <c r="A5475" s="132">
        <v>19941</v>
      </c>
      <c r="B5475" t="s">
        <v>107</v>
      </c>
      <c r="C5475">
        <v>6.0379149999999999</v>
      </c>
      <c r="D5475">
        <v>3.1098910000000002</v>
      </c>
    </row>
    <row r="5476" spans="1:4" x14ac:dyDescent="0.25">
      <c r="A5476" s="132">
        <v>19943</v>
      </c>
      <c r="B5476" t="s">
        <v>107</v>
      </c>
      <c r="C5476">
        <v>6.1881019999999998</v>
      </c>
      <c r="D5476">
        <v>3.3253520000000001</v>
      </c>
    </row>
    <row r="5477" spans="1:4" x14ac:dyDescent="0.25">
      <c r="A5477" s="132">
        <v>19944</v>
      </c>
      <c r="B5477" t="s">
        <v>107</v>
      </c>
      <c r="C5477">
        <v>5.7054729999999996</v>
      </c>
      <c r="D5477">
        <v>2.7584759999999999</v>
      </c>
    </row>
    <row r="5478" spans="1:4" x14ac:dyDescent="0.25">
      <c r="A5478" s="132">
        <v>19945</v>
      </c>
      <c r="B5478" t="s">
        <v>107</v>
      </c>
      <c r="C5478">
        <v>5.804017</v>
      </c>
      <c r="D5478">
        <v>2.9033440000000001</v>
      </c>
    </row>
    <row r="5479" spans="1:4" x14ac:dyDescent="0.25">
      <c r="A5479" s="132">
        <v>19946</v>
      </c>
      <c r="B5479" t="s">
        <v>107</v>
      </c>
      <c r="C5479">
        <v>6.1322510000000001</v>
      </c>
      <c r="D5479">
        <v>3.080419</v>
      </c>
    </row>
    <row r="5480" spans="1:4" x14ac:dyDescent="0.25">
      <c r="A5480" s="132">
        <v>19947</v>
      </c>
      <c r="B5480" t="s">
        <v>107</v>
      </c>
      <c r="C5480">
        <v>5.9654100000000003</v>
      </c>
      <c r="D5480">
        <v>3.0847820000000001</v>
      </c>
    </row>
    <row r="5481" spans="1:4" x14ac:dyDescent="0.25">
      <c r="A5481" s="132">
        <v>19950</v>
      </c>
      <c r="B5481" t="s">
        <v>107</v>
      </c>
      <c r="C5481">
        <v>6.1214300000000001</v>
      </c>
      <c r="D5481">
        <v>3.271744</v>
      </c>
    </row>
    <row r="5482" spans="1:4" x14ac:dyDescent="0.25">
      <c r="A5482" s="132">
        <v>19951</v>
      </c>
      <c r="B5482" t="s">
        <v>107</v>
      </c>
      <c r="C5482">
        <v>5.8722219999999998</v>
      </c>
      <c r="D5482">
        <v>2.9195739999999999</v>
      </c>
    </row>
    <row r="5483" spans="1:4" x14ac:dyDescent="0.25">
      <c r="A5483" s="132">
        <v>19952</v>
      </c>
      <c r="B5483" t="s">
        <v>107</v>
      </c>
      <c r="C5483">
        <v>6.1782870000000001</v>
      </c>
      <c r="D5483">
        <v>3.3002069999999999</v>
      </c>
    </row>
    <row r="5484" spans="1:4" x14ac:dyDescent="0.25">
      <c r="A5484" s="132">
        <v>19953</v>
      </c>
      <c r="B5484" t="s">
        <v>109</v>
      </c>
      <c r="C5484">
        <v>6.3713939999999996</v>
      </c>
      <c r="D5484">
        <v>3.4865590000000002</v>
      </c>
    </row>
    <row r="5485" spans="1:4" x14ac:dyDescent="0.25">
      <c r="A5485" s="132">
        <v>19954</v>
      </c>
      <c r="B5485" t="s">
        <v>107</v>
      </c>
      <c r="C5485">
        <v>6.1251139999999999</v>
      </c>
      <c r="D5485">
        <v>3.2221380000000002</v>
      </c>
    </row>
    <row r="5486" spans="1:4" x14ac:dyDescent="0.25">
      <c r="A5486" s="132">
        <v>19956</v>
      </c>
      <c r="B5486" t="s">
        <v>107</v>
      </c>
      <c r="C5486">
        <v>5.9996530000000003</v>
      </c>
      <c r="D5486">
        <v>3.1781299999999999</v>
      </c>
    </row>
    <row r="5487" spans="1:4" x14ac:dyDescent="0.25">
      <c r="A5487" s="132">
        <v>19958</v>
      </c>
      <c r="B5487" t="s">
        <v>107</v>
      </c>
      <c r="C5487">
        <v>5.8373809999999997</v>
      </c>
      <c r="D5487">
        <v>2.8306909999999998</v>
      </c>
    </row>
    <row r="5488" spans="1:4" x14ac:dyDescent="0.25">
      <c r="A5488" s="132">
        <v>19960</v>
      </c>
      <c r="B5488" t="s">
        <v>107</v>
      </c>
      <c r="C5488">
        <v>6.0525580000000003</v>
      </c>
      <c r="D5488">
        <v>3.0979619999999999</v>
      </c>
    </row>
    <row r="5489" spans="1:4" x14ac:dyDescent="0.25">
      <c r="A5489" s="132">
        <v>19962</v>
      </c>
      <c r="B5489" t="s">
        <v>109</v>
      </c>
      <c r="C5489">
        <v>6.291874</v>
      </c>
      <c r="D5489">
        <v>3.2959749999999999</v>
      </c>
    </row>
    <row r="5490" spans="1:4" x14ac:dyDescent="0.25">
      <c r="A5490" s="132">
        <v>19963</v>
      </c>
      <c r="B5490" t="s">
        <v>109</v>
      </c>
      <c r="C5490">
        <v>6.2153770000000002</v>
      </c>
      <c r="D5490">
        <v>3.152301</v>
      </c>
    </row>
    <row r="5491" spans="1:4" x14ac:dyDescent="0.25">
      <c r="A5491" s="132">
        <v>19964</v>
      </c>
      <c r="B5491" t="s">
        <v>109</v>
      </c>
      <c r="C5491">
        <v>6.3572920000000002</v>
      </c>
      <c r="D5491">
        <v>3.500095</v>
      </c>
    </row>
    <row r="5492" spans="1:4" x14ac:dyDescent="0.25">
      <c r="A5492" s="132">
        <v>19966</v>
      </c>
      <c r="B5492" t="s">
        <v>107</v>
      </c>
      <c r="C5492">
        <v>5.8519860000000001</v>
      </c>
      <c r="D5492">
        <v>2.960823</v>
      </c>
    </row>
    <row r="5493" spans="1:4" x14ac:dyDescent="0.25">
      <c r="A5493" s="132">
        <v>19967</v>
      </c>
      <c r="B5493" t="s">
        <v>107</v>
      </c>
      <c r="C5493">
        <v>5.7663209999999996</v>
      </c>
      <c r="D5493">
        <v>2.7897940000000001</v>
      </c>
    </row>
    <row r="5494" spans="1:4" x14ac:dyDescent="0.25">
      <c r="A5494" s="132">
        <v>19968</v>
      </c>
      <c r="B5494" t="s">
        <v>107</v>
      </c>
      <c r="C5494">
        <v>5.9394340000000003</v>
      </c>
      <c r="D5494">
        <v>2.9555169999999999</v>
      </c>
    </row>
    <row r="5495" spans="1:4" x14ac:dyDescent="0.25">
      <c r="A5495" s="132">
        <v>19970</v>
      </c>
      <c r="B5495" t="s">
        <v>107</v>
      </c>
      <c r="C5495">
        <v>5.7673139999999998</v>
      </c>
      <c r="D5495">
        <v>2.7778040000000002</v>
      </c>
    </row>
    <row r="5496" spans="1:4" x14ac:dyDescent="0.25">
      <c r="A5496" s="132">
        <v>19971</v>
      </c>
      <c r="B5496" t="s">
        <v>107</v>
      </c>
      <c r="C5496">
        <v>5.7940719999999999</v>
      </c>
      <c r="D5496">
        <v>2.7647119999999998</v>
      </c>
    </row>
    <row r="5497" spans="1:4" x14ac:dyDescent="0.25">
      <c r="A5497" s="132">
        <v>19973</v>
      </c>
      <c r="B5497" t="s">
        <v>107</v>
      </c>
      <c r="C5497">
        <v>6.0700139999999996</v>
      </c>
      <c r="D5497">
        <v>3.2351130000000001</v>
      </c>
    </row>
    <row r="5498" spans="1:4" x14ac:dyDescent="0.25">
      <c r="A5498" s="132">
        <v>19975</v>
      </c>
      <c r="B5498" t="s">
        <v>107</v>
      </c>
      <c r="C5498">
        <v>5.760783</v>
      </c>
      <c r="D5498">
        <v>2.8341050000000001</v>
      </c>
    </row>
    <row r="5499" spans="1:4" x14ac:dyDescent="0.25">
      <c r="A5499" s="132">
        <v>19977</v>
      </c>
      <c r="B5499" t="s">
        <v>109</v>
      </c>
      <c r="C5499">
        <v>6.3782620000000003</v>
      </c>
      <c r="D5499">
        <v>3.4600610000000001</v>
      </c>
    </row>
    <row r="5500" spans="1:4" x14ac:dyDescent="0.25">
      <c r="A5500" s="132">
        <v>19979</v>
      </c>
      <c r="B5500" t="s">
        <v>109</v>
      </c>
      <c r="C5500">
        <v>6.3253899999999996</v>
      </c>
      <c r="D5500">
        <v>3.4448430000000001</v>
      </c>
    </row>
    <row r="5501" spans="1:4" x14ac:dyDescent="0.25">
      <c r="A5501" s="132">
        <v>20001</v>
      </c>
      <c r="B5501" t="s">
        <v>107</v>
      </c>
      <c r="C5501">
        <v>6.4531460000000003</v>
      </c>
      <c r="D5501">
        <v>3.014402</v>
      </c>
    </row>
    <row r="5502" spans="1:4" x14ac:dyDescent="0.25">
      <c r="A5502" s="132">
        <v>20002</v>
      </c>
      <c r="B5502" t="s">
        <v>107</v>
      </c>
      <c r="C5502">
        <v>6.4394489999999998</v>
      </c>
      <c r="D5502">
        <v>3.0366879999999998</v>
      </c>
    </row>
    <row r="5503" spans="1:4" x14ac:dyDescent="0.25">
      <c r="A5503" s="132">
        <v>20003</v>
      </c>
      <c r="B5503" t="s">
        <v>107</v>
      </c>
      <c r="C5503">
        <v>6.4516739999999997</v>
      </c>
      <c r="D5503">
        <v>3.0112670000000001</v>
      </c>
    </row>
    <row r="5504" spans="1:4" x14ac:dyDescent="0.25">
      <c r="A5504" s="132">
        <v>20004</v>
      </c>
      <c r="B5504" t="s">
        <v>107</v>
      </c>
      <c r="C5504">
        <v>6.4669720000000002</v>
      </c>
      <c r="D5504">
        <v>2.99072</v>
      </c>
    </row>
    <row r="5505" spans="1:4" x14ac:dyDescent="0.25">
      <c r="A5505" s="132">
        <v>20005</v>
      </c>
      <c r="B5505" t="s">
        <v>107</v>
      </c>
      <c r="C5505">
        <v>6.466018</v>
      </c>
      <c r="D5505">
        <v>2.9955050000000001</v>
      </c>
    </row>
    <row r="5506" spans="1:4" x14ac:dyDescent="0.25">
      <c r="A5506" s="132">
        <v>20006</v>
      </c>
      <c r="B5506" t="s">
        <v>107</v>
      </c>
      <c r="C5506">
        <v>6.4735529999999999</v>
      </c>
      <c r="D5506">
        <v>2.9804560000000002</v>
      </c>
    </row>
    <row r="5507" spans="1:4" x14ac:dyDescent="0.25">
      <c r="A5507" s="132">
        <v>20007</v>
      </c>
      <c r="B5507" t="s">
        <v>107</v>
      </c>
      <c r="C5507">
        <v>6.4755859999999998</v>
      </c>
      <c r="D5507">
        <v>2.9697979999999999</v>
      </c>
    </row>
    <row r="5508" spans="1:4" x14ac:dyDescent="0.25">
      <c r="A5508" s="132">
        <v>20008</v>
      </c>
      <c r="B5508" t="s">
        <v>107</v>
      </c>
      <c r="C5508">
        <v>6.4465760000000003</v>
      </c>
      <c r="D5508">
        <v>3.0035180000000001</v>
      </c>
    </row>
    <row r="5509" spans="1:4" x14ac:dyDescent="0.25">
      <c r="A5509" s="132">
        <v>20009</v>
      </c>
      <c r="B5509" t="s">
        <v>107</v>
      </c>
      <c r="C5509">
        <v>6.4579880000000003</v>
      </c>
      <c r="D5509">
        <v>3.0047250000000001</v>
      </c>
    </row>
    <row r="5510" spans="1:4" x14ac:dyDescent="0.25">
      <c r="A5510" s="132">
        <v>20010</v>
      </c>
      <c r="B5510" t="s">
        <v>107</v>
      </c>
      <c r="C5510">
        <v>6.4404789999999998</v>
      </c>
      <c r="D5510">
        <v>3.0225209999999998</v>
      </c>
    </row>
    <row r="5511" spans="1:4" x14ac:dyDescent="0.25">
      <c r="A5511" s="132">
        <v>20011</v>
      </c>
      <c r="B5511" t="s">
        <v>107</v>
      </c>
      <c r="C5511">
        <v>6.4176729999999997</v>
      </c>
      <c r="D5511">
        <v>3.0456590000000001</v>
      </c>
    </row>
    <row r="5512" spans="1:4" x14ac:dyDescent="0.25">
      <c r="A5512" s="132">
        <v>20012</v>
      </c>
      <c r="B5512" t="s">
        <v>107</v>
      </c>
      <c r="C5512">
        <v>6.3891410000000004</v>
      </c>
      <c r="D5512">
        <v>3.0628579999999999</v>
      </c>
    </row>
    <row r="5513" spans="1:4" x14ac:dyDescent="0.25">
      <c r="A5513" s="132">
        <v>20015</v>
      </c>
      <c r="B5513" t="s">
        <v>107</v>
      </c>
      <c r="C5513">
        <v>6.4056170000000003</v>
      </c>
      <c r="D5513">
        <v>3.0344120000000001</v>
      </c>
    </row>
    <row r="5514" spans="1:4" x14ac:dyDescent="0.25">
      <c r="A5514" s="132">
        <v>20016</v>
      </c>
      <c r="B5514" t="s">
        <v>107</v>
      </c>
      <c r="C5514">
        <v>6.43973</v>
      </c>
      <c r="D5514">
        <v>2.9880110000000002</v>
      </c>
    </row>
    <row r="5515" spans="1:4" x14ac:dyDescent="0.25">
      <c r="A5515" s="132">
        <v>20017</v>
      </c>
      <c r="B5515" t="s">
        <v>107</v>
      </c>
      <c r="C5515">
        <v>6.4215099999999996</v>
      </c>
      <c r="D5515">
        <v>3.057086</v>
      </c>
    </row>
    <row r="5516" spans="1:4" x14ac:dyDescent="0.25">
      <c r="A5516" s="132">
        <v>20018</v>
      </c>
      <c r="B5516" t="s">
        <v>107</v>
      </c>
      <c r="C5516">
        <v>6.4227350000000003</v>
      </c>
      <c r="D5516">
        <v>3.0632799999999998</v>
      </c>
    </row>
    <row r="5517" spans="1:4" x14ac:dyDescent="0.25">
      <c r="A5517" s="132">
        <v>20019</v>
      </c>
      <c r="B5517" t="s">
        <v>107</v>
      </c>
      <c r="C5517">
        <v>6.4220439999999996</v>
      </c>
      <c r="D5517">
        <v>3.0597940000000001</v>
      </c>
    </row>
    <row r="5518" spans="1:4" x14ac:dyDescent="0.25">
      <c r="A5518" s="132">
        <v>20020</v>
      </c>
      <c r="B5518" t="s">
        <v>107</v>
      </c>
      <c r="C5518">
        <v>6.4513829999999999</v>
      </c>
      <c r="D5518">
        <v>3.0037980000000002</v>
      </c>
    </row>
    <row r="5519" spans="1:4" x14ac:dyDescent="0.25">
      <c r="A5519" s="132">
        <v>20024</v>
      </c>
      <c r="B5519" t="s">
        <v>107</v>
      </c>
      <c r="C5519">
        <v>6.4745949999999999</v>
      </c>
      <c r="D5519">
        <v>2.974904</v>
      </c>
    </row>
    <row r="5520" spans="1:4" x14ac:dyDescent="0.25">
      <c r="A5520" s="132">
        <v>20032</v>
      </c>
      <c r="B5520" t="s">
        <v>107</v>
      </c>
      <c r="C5520">
        <v>6.4805700000000002</v>
      </c>
      <c r="D5520">
        <v>2.9531049999999999</v>
      </c>
    </row>
    <row r="5521" spans="1:4" x14ac:dyDescent="0.25">
      <c r="A5521" s="132">
        <v>20036</v>
      </c>
      <c r="B5521" t="s">
        <v>107</v>
      </c>
      <c r="C5521">
        <v>6.470332</v>
      </c>
      <c r="D5521">
        <v>2.9882909999999998</v>
      </c>
    </row>
    <row r="5522" spans="1:4" x14ac:dyDescent="0.25">
      <c r="A5522" s="132">
        <v>20037</v>
      </c>
      <c r="B5522" t="s">
        <v>107</v>
      </c>
      <c r="C5522">
        <v>6.4784709999999999</v>
      </c>
      <c r="D5522">
        <v>2.974637</v>
      </c>
    </row>
    <row r="5523" spans="1:4" x14ac:dyDescent="0.25">
      <c r="A5523" s="132">
        <v>20041</v>
      </c>
      <c r="B5523" t="s">
        <v>107</v>
      </c>
      <c r="C5523">
        <v>6.0644660000000004</v>
      </c>
      <c r="D5523">
        <v>3.0320149999999999</v>
      </c>
    </row>
    <row r="5524" spans="1:4" x14ac:dyDescent="0.25">
      <c r="A5524" s="132">
        <v>20057</v>
      </c>
      <c r="B5524" t="s">
        <v>107</v>
      </c>
      <c r="C5524">
        <v>6.4845100000000002</v>
      </c>
      <c r="D5524">
        <v>2.966707</v>
      </c>
    </row>
    <row r="5525" spans="1:4" x14ac:dyDescent="0.25">
      <c r="A5525" s="132">
        <v>20059</v>
      </c>
      <c r="B5525" t="s">
        <v>107</v>
      </c>
      <c r="C5525">
        <v>6.450812</v>
      </c>
      <c r="D5525">
        <v>3.0178720000000001</v>
      </c>
    </row>
    <row r="5526" spans="1:4" x14ac:dyDescent="0.25">
      <c r="A5526" s="132">
        <v>20064</v>
      </c>
      <c r="B5526" t="s">
        <v>107</v>
      </c>
      <c r="C5526">
        <v>6.4228420000000002</v>
      </c>
      <c r="D5526">
        <v>3.0505990000000001</v>
      </c>
    </row>
    <row r="5527" spans="1:4" x14ac:dyDescent="0.25">
      <c r="A5527" s="132">
        <v>20105</v>
      </c>
      <c r="B5527" t="s">
        <v>109</v>
      </c>
      <c r="C5527">
        <v>6.1312769999999999</v>
      </c>
      <c r="D5527">
        <v>3.2696040000000002</v>
      </c>
    </row>
    <row r="5528" spans="1:4" x14ac:dyDescent="0.25">
      <c r="A5528" s="132">
        <v>20106</v>
      </c>
      <c r="B5528" t="s">
        <v>107</v>
      </c>
      <c r="C5528">
        <v>5.9795860000000003</v>
      </c>
      <c r="D5528">
        <v>3.279226</v>
      </c>
    </row>
    <row r="5529" spans="1:4" x14ac:dyDescent="0.25">
      <c r="A5529" s="132">
        <v>20109</v>
      </c>
      <c r="B5529" t="s">
        <v>107</v>
      </c>
      <c r="C5529">
        <v>6.1181390000000002</v>
      </c>
      <c r="D5529">
        <v>3.0487519999999999</v>
      </c>
    </row>
    <row r="5530" spans="1:4" x14ac:dyDescent="0.25">
      <c r="A5530" s="132">
        <v>20110</v>
      </c>
      <c r="B5530" t="s">
        <v>107</v>
      </c>
      <c r="C5530">
        <v>6.1700840000000001</v>
      </c>
      <c r="D5530">
        <v>2.988658</v>
      </c>
    </row>
    <row r="5531" spans="1:4" x14ac:dyDescent="0.25">
      <c r="A5531" s="132">
        <v>20111</v>
      </c>
      <c r="B5531" t="s">
        <v>107</v>
      </c>
      <c r="C5531">
        <v>6.2111090000000004</v>
      </c>
      <c r="D5531">
        <v>2.9431470000000002</v>
      </c>
    </row>
    <row r="5532" spans="1:4" x14ac:dyDescent="0.25">
      <c r="A5532" s="132">
        <v>20112</v>
      </c>
      <c r="B5532" t="s">
        <v>107</v>
      </c>
      <c r="C5532">
        <v>6.2341100000000003</v>
      </c>
      <c r="D5532">
        <v>2.9359760000000001</v>
      </c>
    </row>
    <row r="5533" spans="1:4" x14ac:dyDescent="0.25">
      <c r="A5533" s="132">
        <v>20115</v>
      </c>
      <c r="B5533" t="s">
        <v>107</v>
      </c>
      <c r="C5533">
        <v>6.0049380000000001</v>
      </c>
      <c r="D5533">
        <v>3.3196300000000001</v>
      </c>
    </row>
    <row r="5534" spans="1:4" x14ac:dyDescent="0.25">
      <c r="A5534" s="132">
        <v>20117</v>
      </c>
      <c r="B5534" t="s">
        <v>109</v>
      </c>
      <c r="C5534">
        <v>6.0795839999999997</v>
      </c>
      <c r="D5534">
        <v>3.3431570000000002</v>
      </c>
    </row>
    <row r="5535" spans="1:4" x14ac:dyDescent="0.25">
      <c r="A5535" s="132">
        <v>20119</v>
      </c>
      <c r="B5535" t="s">
        <v>107</v>
      </c>
      <c r="C5535">
        <v>6.1387150000000004</v>
      </c>
      <c r="D5535">
        <v>3.0853039999999998</v>
      </c>
    </row>
    <row r="5536" spans="1:4" x14ac:dyDescent="0.25">
      <c r="A5536" s="132">
        <v>20120</v>
      </c>
      <c r="B5536" t="s">
        <v>107</v>
      </c>
      <c r="C5536">
        <v>6.103389</v>
      </c>
      <c r="D5536">
        <v>3.0354399999999999</v>
      </c>
    </row>
    <row r="5537" spans="1:4" x14ac:dyDescent="0.25">
      <c r="A5537" s="132">
        <v>20121</v>
      </c>
      <c r="B5537" t="s">
        <v>107</v>
      </c>
      <c r="C5537">
        <v>6.1381959999999998</v>
      </c>
      <c r="D5537">
        <v>2.9960110000000002</v>
      </c>
    </row>
    <row r="5538" spans="1:4" x14ac:dyDescent="0.25">
      <c r="A5538" s="132">
        <v>20124</v>
      </c>
      <c r="B5538" t="s">
        <v>107</v>
      </c>
      <c r="C5538">
        <v>6.2202650000000004</v>
      </c>
      <c r="D5538">
        <v>2.9233889999999998</v>
      </c>
    </row>
    <row r="5539" spans="1:4" x14ac:dyDescent="0.25">
      <c r="A5539" s="132">
        <v>20129</v>
      </c>
      <c r="B5539" t="s">
        <v>109</v>
      </c>
      <c r="C5539">
        <v>6.1712439999999997</v>
      </c>
      <c r="D5539">
        <v>3.2527539999999999</v>
      </c>
    </row>
    <row r="5540" spans="1:4" x14ac:dyDescent="0.25">
      <c r="A5540" s="132">
        <v>20130</v>
      </c>
      <c r="B5540" t="s">
        <v>109</v>
      </c>
      <c r="C5540">
        <v>5.9774159999999998</v>
      </c>
      <c r="D5540">
        <v>3.372989</v>
      </c>
    </row>
    <row r="5541" spans="1:4" x14ac:dyDescent="0.25">
      <c r="A5541" s="132">
        <v>20132</v>
      </c>
      <c r="B5541" t="s">
        <v>109</v>
      </c>
      <c r="C5541">
        <v>6.0754149999999996</v>
      </c>
      <c r="D5541">
        <v>3.3141080000000001</v>
      </c>
    </row>
    <row r="5542" spans="1:4" x14ac:dyDescent="0.25">
      <c r="A5542" s="132">
        <v>20135</v>
      </c>
      <c r="B5542" t="s">
        <v>109</v>
      </c>
      <c r="C5542">
        <v>6.0225309999999999</v>
      </c>
      <c r="D5542">
        <v>3.3574860000000002</v>
      </c>
    </row>
    <row r="5543" spans="1:4" x14ac:dyDescent="0.25">
      <c r="A5543" s="132">
        <v>20136</v>
      </c>
      <c r="B5543" t="s">
        <v>107</v>
      </c>
      <c r="C5543">
        <v>6.1219599999999996</v>
      </c>
      <c r="D5543">
        <v>3.0476260000000002</v>
      </c>
    </row>
    <row r="5544" spans="1:4" x14ac:dyDescent="0.25">
      <c r="A5544" s="132">
        <v>20137</v>
      </c>
      <c r="B5544" t="s">
        <v>107</v>
      </c>
      <c r="C5544">
        <v>6.0540070000000004</v>
      </c>
      <c r="D5544">
        <v>3.2605729999999999</v>
      </c>
    </row>
    <row r="5545" spans="1:4" x14ac:dyDescent="0.25">
      <c r="A5545" s="132">
        <v>20141</v>
      </c>
      <c r="B5545" t="s">
        <v>109</v>
      </c>
      <c r="C5545">
        <v>6.055097</v>
      </c>
      <c r="D5545">
        <v>3.3457050000000002</v>
      </c>
    </row>
    <row r="5546" spans="1:4" x14ac:dyDescent="0.25">
      <c r="A5546" s="132">
        <v>20143</v>
      </c>
      <c r="B5546" t="s">
        <v>107</v>
      </c>
      <c r="C5546">
        <v>6.0814680000000001</v>
      </c>
      <c r="D5546">
        <v>3.1223299999999998</v>
      </c>
    </row>
    <row r="5547" spans="1:4" x14ac:dyDescent="0.25">
      <c r="A5547" s="132">
        <v>20144</v>
      </c>
      <c r="B5547" t="s">
        <v>107</v>
      </c>
      <c r="C5547">
        <v>5.9701719999999998</v>
      </c>
      <c r="D5547">
        <v>3.35548</v>
      </c>
    </row>
    <row r="5548" spans="1:4" x14ac:dyDescent="0.25">
      <c r="A5548" s="132">
        <v>20147</v>
      </c>
      <c r="B5548" t="s">
        <v>109</v>
      </c>
      <c r="C5548">
        <v>6.2040220000000001</v>
      </c>
      <c r="D5548">
        <v>3.2379359999999999</v>
      </c>
    </row>
    <row r="5549" spans="1:4" x14ac:dyDescent="0.25">
      <c r="A5549" s="132">
        <v>20148</v>
      </c>
      <c r="B5549" t="s">
        <v>109</v>
      </c>
      <c r="C5549">
        <v>6.1789019999999999</v>
      </c>
      <c r="D5549">
        <v>3.2460960000000001</v>
      </c>
    </row>
    <row r="5550" spans="1:4" x14ac:dyDescent="0.25">
      <c r="A5550" s="132">
        <v>20151</v>
      </c>
      <c r="B5550" t="s">
        <v>107</v>
      </c>
      <c r="C5550">
        <v>6.083799</v>
      </c>
      <c r="D5550">
        <v>3.0163959999999999</v>
      </c>
    </row>
    <row r="5551" spans="1:4" x14ac:dyDescent="0.25">
      <c r="A5551" s="132">
        <v>20152</v>
      </c>
      <c r="B5551" t="s">
        <v>107</v>
      </c>
      <c r="C5551">
        <v>6.069833</v>
      </c>
      <c r="D5551">
        <v>3.1041349999999999</v>
      </c>
    </row>
    <row r="5552" spans="1:4" x14ac:dyDescent="0.25">
      <c r="A5552" s="132">
        <v>20155</v>
      </c>
      <c r="B5552" t="s">
        <v>107</v>
      </c>
      <c r="C5552">
        <v>6.0764719999999999</v>
      </c>
      <c r="D5552">
        <v>3.1486770000000002</v>
      </c>
    </row>
    <row r="5553" spans="1:4" x14ac:dyDescent="0.25">
      <c r="A5553" s="132">
        <v>20158</v>
      </c>
      <c r="B5553" t="s">
        <v>109</v>
      </c>
      <c r="C5553">
        <v>6.1291419999999999</v>
      </c>
      <c r="D5553">
        <v>3.2948819999999999</v>
      </c>
    </row>
    <row r="5554" spans="1:4" x14ac:dyDescent="0.25">
      <c r="A5554" s="132">
        <v>20164</v>
      </c>
      <c r="B5554" t="s">
        <v>107</v>
      </c>
      <c r="C5554">
        <v>6.1270290000000003</v>
      </c>
      <c r="D5554">
        <v>3.0720200000000002</v>
      </c>
    </row>
    <row r="5555" spans="1:4" x14ac:dyDescent="0.25">
      <c r="A5555" s="132">
        <v>20165</v>
      </c>
      <c r="B5555" t="s">
        <v>107</v>
      </c>
      <c r="C5555">
        <v>6.1499360000000003</v>
      </c>
      <c r="D5555">
        <v>3.10344</v>
      </c>
    </row>
    <row r="5556" spans="1:4" x14ac:dyDescent="0.25">
      <c r="A5556" s="132">
        <v>20166</v>
      </c>
      <c r="B5556" t="s">
        <v>107</v>
      </c>
      <c r="C5556">
        <v>6.0823419999999997</v>
      </c>
      <c r="D5556">
        <v>3.0991439999999999</v>
      </c>
    </row>
    <row r="5557" spans="1:4" x14ac:dyDescent="0.25">
      <c r="A5557" s="132">
        <v>20169</v>
      </c>
      <c r="B5557" t="s">
        <v>107</v>
      </c>
      <c r="C5557">
        <v>6.0608769999999996</v>
      </c>
      <c r="D5557">
        <v>3.2216499999999999</v>
      </c>
    </row>
    <row r="5558" spans="1:4" x14ac:dyDescent="0.25">
      <c r="A5558" s="132">
        <v>20170</v>
      </c>
      <c r="B5558" t="s">
        <v>107</v>
      </c>
      <c r="C5558">
        <v>6.1269780000000003</v>
      </c>
      <c r="D5558">
        <v>3.039415</v>
      </c>
    </row>
    <row r="5559" spans="1:4" x14ac:dyDescent="0.25">
      <c r="A5559" s="132">
        <v>20171</v>
      </c>
      <c r="B5559" t="s">
        <v>107</v>
      </c>
      <c r="C5559">
        <v>6.0914669999999997</v>
      </c>
      <c r="D5559">
        <v>2.9993050000000001</v>
      </c>
    </row>
    <row r="5560" spans="1:4" x14ac:dyDescent="0.25">
      <c r="A5560" s="132">
        <v>20175</v>
      </c>
      <c r="B5560" t="s">
        <v>109</v>
      </c>
      <c r="C5560">
        <v>6.1657909999999996</v>
      </c>
      <c r="D5560">
        <v>3.276885</v>
      </c>
    </row>
    <row r="5561" spans="1:4" x14ac:dyDescent="0.25">
      <c r="A5561" s="132">
        <v>20176</v>
      </c>
      <c r="B5561" t="s">
        <v>109</v>
      </c>
      <c r="C5561">
        <v>6.2038310000000001</v>
      </c>
      <c r="D5561">
        <v>3.2292010000000002</v>
      </c>
    </row>
    <row r="5562" spans="1:4" x14ac:dyDescent="0.25">
      <c r="A5562" s="132">
        <v>20180</v>
      </c>
      <c r="B5562" t="s">
        <v>109</v>
      </c>
      <c r="C5562">
        <v>6.1195079999999997</v>
      </c>
      <c r="D5562">
        <v>3.238772</v>
      </c>
    </row>
    <row r="5563" spans="1:4" x14ac:dyDescent="0.25">
      <c r="A5563" s="132">
        <v>20181</v>
      </c>
      <c r="B5563" t="s">
        <v>107</v>
      </c>
      <c r="C5563">
        <v>6.1358959999999998</v>
      </c>
      <c r="D5563">
        <v>3.0531160000000002</v>
      </c>
    </row>
    <row r="5564" spans="1:4" x14ac:dyDescent="0.25">
      <c r="A5564" s="132">
        <v>20184</v>
      </c>
      <c r="B5564" t="s">
        <v>109</v>
      </c>
      <c r="C5564">
        <v>6.0008660000000003</v>
      </c>
      <c r="D5564">
        <v>3.373408</v>
      </c>
    </row>
    <row r="5565" spans="1:4" x14ac:dyDescent="0.25">
      <c r="A5565" s="132">
        <v>20186</v>
      </c>
      <c r="B5565" t="s">
        <v>107</v>
      </c>
      <c r="C5565">
        <v>6.0560080000000003</v>
      </c>
      <c r="D5565">
        <v>3.250197</v>
      </c>
    </row>
    <row r="5566" spans="1:4" x14ac:dyDescent="0.25">
      <c r="A5566" s="132">
        <v>20187</v>
      </c>
      <c r="B5566" t="s">
        <v>107</v>
      </c>
      <c r="C5566">
        <v>6.0704019999999996</v>
      </c>
      <c r="D5566">
        <v>3.2241499999999998</v>
      </c>
    </row>
    <row r="5567" spans="1:4" x14ac:dyDescent="0.25">
      <c r="A5567" s="132">
        <v>20190</v>
      </c>
      <c r="B5567" t="s">
        <v>107</v>
      </c>
      <c r="C5567">
        <v>6.1697889999999997</v>
      </c>
      <c r="D5567">
        <v>3.0091350000000001</v>
      </c>
    </row>
    <row r="5568" spans="1:4" x14ac:dyDescent="0.25">
      <c r="A5568" s="132">
        <v>20191</v>
      </c>
      <c r="B5568" t="s">
        <v>107</v>
      </c>
      <c r="C5568">
        <v>6.1500690000000002</v>
      </c>
      <c r="D5568">
        <v>2.9910779999999999</v>
      </c>
    </row>
    <row r="5569" spans="1:4" x14ac:dyDescent="0.25">
      <c r="A5569" s="132">
        <v>20192</v>
      </c>
      <c r="B5569" t="s">
        <v>107</v>
      </c>
      <c r="C5569">
        <v>6.1370589999999998</v>
      </c>
      <c r="D5569">
        <v>3.0063719999999998</v>
      </c>
    </row>
    <row r="5570" spans="1:4" x14ac:dyDescent="0.25">
      <c r="A5570" s="132">
        <v>20194</v>
      </c>
      <c r="B5570" t="s">
        <v>107</v>
      </c>
      <c r="C5570">
        <v>6.164587</v>
      </c>
      <c r="D5570">
        <v>3.0290300000000001</v>
      </c>
    </row>
    <row r="5571" spans="1:4" x14ac:dyDescent="0.25">
      <c r="A5571" s="132">
        <v>20197</v>
      </c>
      <c r="B5571" t="s">
        <v>109</v>
      </c>
      <c r="C5571">
        <v>6.1438889999999997</v>
      </c>
      <c r="D5571">
        <v>3.2593580000000002</v>
      </c>
    </row>
    <row r="5572" spans="1:4" x14ac:dyDescent="0.25">
      <c r="A5572" s="132">
        <v>20198</v>
      </c>
      <c r="B5572" t="s">
        <v>109</v>
      </c>
      <c r="C5572">
        <v>6.0555919999999999</v>
      </c>
      <c r="D5572">
        <v>3.3465319999999998</v>
      </c>
    </row>
    <row r="5573" spans="1:4" x14ac:dyDescent="0.25">
      <c r="A5573" s="132">
        <v>20601</v>
      </c>
      <c r="B5573" t="s">
        <v>107</v>
      </c>
      <c r="C5573">
        <v>6.3796720000000002</v>
      </c>
      <c r="D5573">
        <v>3.0344739999999999</v>
      </c>
    </row>
    <row r="5574" spans="1:4" x14ac:dyDescent="0.25">
      <c r="A5574" s="132">
        <v>20602</v>
      </c>
      <c r="B5574" t="s">
        <v>107</v>
      </c>
      <c r="C5574">
        <v>6.3772349999999998</v>
      </c>
      <c r="D5574">
        <v>2.993652</v>
      </c>
    </row>
    <row r="5575" spans="1:4" x14ac:dyDescent="0.25">
      <c r="A5575" s="132">
        <v>20603</v>
      </c>
      <c r="B5575" t="s">
        <v>107</v>
      </c>
      <c r="C5575">
        <v>6.4274750000000003</v>
      </c>
      <c r="D5575">
        <v>2.9152740000000001</v>
      </c>
    </row>
    <row r="5576" spans="1:4" x14ac:dyDescent="0.25">
      <c r="A5576" s="132">
        <v>20606</v>
      </c>
      <c r="B5576" t="s">
        <v>107</v>
      </c>
      <c r="C5576">
        <v>6.383928</v>
      </c>
      <c r="D5576">
        <v>3.0758939999999999</v>
      </c>
    </row>
    <row r="5577" spans="1:4" x14ac:dyDescent="0.25">
      <c r="A5577" s="132">
        <v>20607</v>
      </c>
      <c r="B5577" t="s">
        <v>107</v>
      </c>
      <c r="C5577">
        <v>6.4767270000000003</v>
      </c>
      <c r="D5577">
        <v>2.8718149999999998</v>
      </c>
    </row>
    <row r="5578" spans="1:4" x14ac:dyDescent="0.25">
      <c r="A5578" s="132">
        <v>20608</v>
      </c>
      <c r="B5578" t="s">
        <v>107</v>
      </c>
      <c r="C5578">
        <v>6.348617</v>
      </c>
      <c r="D5578">
        <v>3.1537000000000002</v>
      </c>
    </row>
    <row r="5579" spans="1:4" x14ac:dyDescent="0.25">
      <c r="A5579" s="132">
        <v>20609</v>
      </c>
      <c r="B5579" t="s">
        <v>107</v>
      </c>
      <c r="C5579">
        <v>6.3883150000000004</v>
      </c>
      <c r="D5579">
        <v>3.0787740000000001</v>
      </c>
    </row>
    <row r="5580" spans="1:4" x14ac:dyDescent="0.25">
      <c r="A5580" s="132">
        <v>20611</v>
      </c>
      <c r="B5580" t="s">
        <v>107</v>
      </c>
      <c r="C5580">
        <v>6.4394989999999996</v>
      </c>
      <c r="D5580">
        <v>2.946809</v>
      </c>
    </row>
    <row r="5581" spans="1:4" x14ac:dyDescent="0.25">
      <c r="A5581" s="132">
        <v>20613</v>
      </c>
      <c r="B5581" t="s">
        <v>107</v>
      </c>
      <c r="C5581">
        <v>6.3814120000000001</v>
      </c>
      <c r="D5581">
        <v>3.0762909999999999</v>
      </c>
    </row>
    <row r="5582" spans="1:4" x14ac:dyDescent="0.25">
      <c r="A5582" s="132">
        <v>20615</v>
      </c>
      <c r="B5582" t="s">
        <v>107</v>
      </c>
      <c r="C5582">
        <v>6.411734</v>
      </c>
      <c r="D5582">
        <v>3.1255440000000001</v>
      </c>
    </row>
    <row r="5583" spans="1:4" x14ac:dyDescent="0.25">
      <c r="A5583" s="132">
        <v>20616</v>
      </c>
      <c r="B5583" t="s">
        <v>107</v>
      </c>
      <c r="C5583">
        <v>6.4930269999999997</v>
      </c>
      <c r="D5583">
        <v>2.8229129999999998</v>
      </c>
    </row>
    <row r="5584" spans="1:4" x14ac:dyDescent="0.25">
      <c r="A5584" s="132">
        <v>20617</v>
      </c>
      <c r="B5584" t="s">
        <v>107</v>
      </c>
      <c r="C5584">
        <v>6.3802260000000004</v>
      </c>
      <c r="D5584">
        <v>3.0349490000000001</v>
      </c>
    </row>
    <row r="5585" spans="1:4" x14ac:dyDescent="0.25">
      <c r="A5585" s="132">
        <v>20618</v>
      </c>
      <c r="B5585" t="s">
        <v>107</v>
      </c>
      <c r="C5585">
        <v>6.4002949999999998</v>
      </c>
      <c r="D5585">
        <v>3.0602279999999999</v>
      </c>
    </row>
    <row r="5586" spans="1:4" x14ac:dyDescent="0.25">
      <c r="A5586" s="132">
        <v>20619</v>
      </c>
      <c r="B5586" t="s">
        <v>107</v>
      </c>
      <c r="C5586">
        <v>6.3855700000000004</v>
      </c>
      <c r="D5586">
        <v>3.107936</v>
      </c>
    </row>
    <row r="5587" spans="1:4" x14ac:dyDescent="0.25">
      <c r="A5587" s="132">
        <v>20620</v>
      </c>
      <c r="B5587" t="s">
        <v>107</v>
      </c>
      <c r="C5587">
        <v>6.3830640000000001</v>
      </c>
      <c r="D5587">
        <v>3.1037110000000001</v>
      </c>
    </row>
    <row r="5588" spans="1:4" x14ac:dyDescent="0.25">
      <c r="A5588" s="132">
        <v>20621</v>
      </c>
      <c r="B5588" t="s">
        <v>107</v>
      </c>
      <c r="C5588">
        <v>6.4113730000000002</v>
      </c>
      <c r="D5588">
        <v>3.0604580000000001</v>
      </c>
    </row>
    <row r="5589" spans="1:4" x14ac:dyDescent="0.25">
      <c r="A5589" s="132">
        <v>20622</v>
      </c>
      <c r="B5589" t="s">
        <v>107</v>
      </c>
      <c r="C5589">
        <v>6.4159059999999997</v>
      </c>
      <c r="D5589">
        <v>3.0400109999999998</v>
      </c>
    </row>
    <row r="5590" spans="1:4" x14ac:dyDescent="0.25">
      <c r="A5590" s="132">
        <v>20623</v>
      </c>
      <c r="B5590" t="s">
        <v>107</v>
      </c>
      <c r="C5590">
        <v>6.4118729999999999</v>
      </c>
      <c r="D5590">
        <v>3.0385580000000001</v>
      </c>
    </row>
    <row r="5591" spans="1:4" x14ac:dyDescent="0.25">
      <c r="A5591" s="132">
        <v>20624</v>
      </c>
      <c r="B5591" t="s">
        <v>107</v>
      </c>
      <c r="C5591">
        <v>6.4032539999999996</v>
      </c>
      <c r="D5591">
        <v>3.0888749999999998</v>
      </c>
    </row>
    <row r="5592" spans="1:4" x14ac:dyDescent="0.25">
      <c r="A5592" s="132">
        <v>20625</v>
      </c>
      <c r="B5592" t="s">
        <v>107</v>
      </c>
      <c r="C5592">
        <v>6.4053769999999997</v>
      </c>
      <c r="D5592">
        <v>3.039717</v>
      </c>
    </row>
    <row r="5593" spans="1:4" x14ac:dyDescent="0.25">
      <c r="A5593" s="132">
        <v>20626</v>
      </c>
      <c r="B5593" t="s">
        <v>107</v>
      </c>
      <c r="C5593">
        <v>6.3881490000000003</v>
      </c>
      <c r="D5593">
        <v>3.0731769999999998</v>
      </c>
    </row>
    <row r="5594" spans="1:4" x14ac:dyDescent="0.25">
      <c r="A5594" s="132">
        <v>20628</v>
      </c>
      <c r="B5594" t="s">
        <v>107</v>
      </c>
      <c r="C5594">
        <v>6.3502720000000004</v>
      </c>
      <c r="D5594">
        <v>3.0983839999999998</v>
      </c>
    </row>
    <row r="5595" spans="1:4" x14ac:dyDescent="0.25">
      <c r="A5595" s="132">
        <v>20630</v>
      </c>
      <c r="B5595" t="s">
        <v>107</v>
      </c>
      <c r="C5595">
        <v>6.3744839999999998</v>
      </c>
      <c r="D5595">
        <v>3.102328</v>
      </c>
    </row>
    <row r="5596" spans="1:4" x14ac:dyDescent="0.25">
      <c r="A5596" s="132">
        <v>20632</v>
      </c>
      <c r="B5596" t="s">
        <v>107</v>
      </c>
      <c r="C5596">
        <v>6.4469099999999999</v>
      </c>
      <c r="D5596">
        <v>2.9623379999999999</v>
      </c>
    </row>
    <row r="5597" spans="1:4" x14ac:dyDescent="0.25">
      <c r="A5597" s="132">
        <v>20634</v>
      </c>
      <c r="B5597" t="s">
        <v>107</v>
      </c>
      <c r="C5597">
        <v>6.3868830000000001</v>
      </c>
      <c r="D5597">
        <v>3.1024539999999998</v>
      </c>
    </row>
    <row r="5598" spans="1:4" x14ac:dyDescent="0.25">
      <c r="A5598" s="132">
        <v>20636</v>
      </c>
      <c r="B5598" t="s">
        <v>107</v>
      </c>
      <c r="C5598">
        <v>6.3948109999999998</v>
      </c>
      <c r="D5598">
        <v>3.1146720000000001</v>
      </c>
    </row>
    <row r="5599" spans="1:4" x14ac:dyDescent="0.25">
      <c r="A5599" s="132">
        <v>20637</v>
      </c>
      <c r="B5599" t="s">
        <v>107</v>
      </c>
      <c r="C5599">
        <v>6.3769869999999997</v>
      </c>
      <c r="D5599">
        <v>3.0941990000000001</v>
      </c>
    </row>
    <row r="5600" spans="1:4" x14ac:dyDescent="0.25">
      <c r="A5600" s="132">
        <v>20639</v>
      </c>
      <c r="B5600" t="s">
        <v>107</v>
      </c>
      <c r="C5600">
        <v>6.3388439999999999</v>
      </c>
      <c r="D5600">
        <v>3.1912790000000002</v>
      </c>
    </row>
    <row r="5601" spans="1:4" x14ac:dyDescent="0.25">
      <c r="A5601" s="132">
        <v>20640</v>
      </c>
      <c r="B5601" t="s">
        <v>107</v>
      </c>
      <c r="C5601">
        <v>6.4361499999999996</v>
      </c>
      <c r="D5601">
        <v>2.8287360000000001</v>
      </c>
    </row>
    <row r="5602" spans="1:4" x14ac:dyDescent="0.25">
      <c r="A5602" s="132">
        <v>20645</v>
      </c>
      <c r="B5602" t="s">
        <v>107</v>
      </c>
      <c r="C5602">
        <v>6.4229669999999999</v>
      </c>
      <c r="D5602">
        <v>3.0137100000000001</v>
      </c>
    </row>
    <row r="5603" spans="1:4" x14ac:dyDescent="0.25">
      <c r="A5603" s="132">
        <v>20646</v>
      </c>
      <c r="B5603" t="s">
        <v>107</v>
      </c>
      <c r="C5603">
        <v>6.4268450000000001</v>
      </c>
      <c r="D5603">
        <v>2.9210600000000002</v>
      </c>
    </row>
    <row r="5604" spans="1:4" x14ac:dyDescent="0.25">
      <c r="A5604" s="132">
        <v>20650</v>
      </c>
      <c r="B5604" t="s">
        <v>107</v>
      </c>
      <c r="C5604">
        <v>6.384525</v>
      </c>
      <c r="D5604">
        <v>3.1002100000000001</v>
      </c>
    </row>
    <row r="5605" spans="1:4" x14ac:dyDescent="0.25">
      <c r="A5605" s="132">
        <v>20653</v>
      </c>
      <c r="B5605" t="s">
        <v>107</v>
      </c>
      <c r="C5605">
        <v>6.3963039999999998</v>
      </c>
      <c r="D5605">
        <v>3.0973320000000002</v>
      </c>
    </row>
    <row r="5606" spans="1:4" x14ac:dyDescent="0.25">
      <c r="A5606" s="132">
        <v>20656</v>
      </c>
      <c r="B5606" t="s">
        <v>107</v>
      </c>
      <c r="C5606">
        <v>6.403486</v>
      </c>
      <c r="D5606">
        <v>3.102312</v>
      </c>
    </row>
    <row r="5607" spans="1:4" x14ac:dyDescent="0.25">
      <c r="A5607" s="132">
        <v>20657</v>
      </c>
      <c r="B5607" t="s">
        <v>107</v>
      </c>
      <c r="C5607">
        <v>6.3739660000000002</v>
      </c>
      <c r="D5607">
        <v>3.108101</v>
      </c>
    </row>
    <row r="5608" spans="1:4" x14ac:dyDescent="0.25">
      <c r="A5608" s="132">
        <v>20658</v>
      </c>
      <c r="B5608" t="s">
        <v>107</v>
      </c>
      <c r="C5608">
        <v>6.4397190000000002</v>
      </c>
      <c r="D5608">
        <v>2.8218549999999998</v>
      </c>
    </row>
    <row r="5609" spans="1:4" x14ac:dyDescent="0.25">
      <c r="A5609" s="132">
        <v>20659</v>
      </c>
      <c r="B5609" t="s">
        <v>107</v>
      </c>
      <c r="C5609">
        <v>6.4116629999999999</v>
      </c>
      <c r="D5609">
        <v>3.0958039999999998</v>
      </c>
    </row>
    <row r="5610" spans="1:4" x14ac:dyDescent="0.25">
      <c r="A5610" s="132">
        <v>20662</v>
      </c>
      <c r="B5610" t="s">
        <v>107</v>
      </c>
      <c r="C5610">
        <v>6.4135419999999996</v>
      </c>
      <c r="D5610">
        <v>2.8760729999999999</v>
      </c>
    </row>
    <row r="5611" spans="1:4" x14ac:dyDescent="0.25">
      <c r="A5611" s="132">
        <v>20664</v>
      </c>
      <c r="B5611" t="s">
        <v>107</v>
      </c>
      <c r="C5611">
        <v>6.4326800000000004</v>
      </c>
      <c r="D5611">
        <v>2.9992139999999998</v>
      </c>
    </row>
    <row r="5612" spans="1:4" x14ac:dyDescent="0.25">
      <c r="A5612" s="132">
        <v>20667</v>
      </c>
      <c r="B5612" t="s">
        <v>107</v>
      </c>
      <c r="C5612">
        <v>6.3907350000000003</v>
      </c>
      <c r="D5612">
        <v>3.0975160000000002</v>
      </c>
    </row>
    <row r="5613" spans="1:4" x14ac:dyDescent="0.25">
      <c r="A5613" s="132">
        <v>20670</v>
      </c>
      <c r="B5613" t="s">
        <v>107</v>
      </c>
      <c r="C5613">
        <v>6.3996740000000001</v>
      </c>
      <c r="D5613">
        <v>3.0970270000000002</v>
      </c>
    </row>
    <row r="5614" spans="1:4" x14ac:dyDescent="0.25">
      <c r="A5614" s="132">
        <v>20674</v>
      </c>
      <c r="B5614" t="s">
        <v>107</v>
      </c>
      <c r="C5614">
        <v>6.3727609999999997</v>
      </c>
      <c r="D5614">
        <v>3.1064150000000001</v>
      </c>
    </row>
    <row r="5615" spans="1:4" x14ac:dyDescent="0.25">
      <c r="A5615" s="132">
        <v>20675</v>
      </c>
      <c r="B5615" t="s">
        <v>107</v>
      </c>
      <c r="C5615">
        <v>6.4238039999999996</v>
      </c>
      <c r="D5615">
        <v>2.886317</v>
      </c>
    </row>
    <row r="5616" spans="1:4" x14ac:dyDescent="0.25">
      <c r="A5616" s="132">
        <v>20676</v>
      </c>
      <c r="B5616" t="s">
        <v>107</v>
      </c>
      <c r="C5616">
        <v>6.3851779999999998</v>
      </c>
      <c r="D5616">
        <v>3.155948</v>
      </c>
    </row>
    <row r="5617" spans="1:4" x14ac:dyDescent="0.25">
      <c r="A5617" s="132">
        <v>20677</v>
      </c>
      <c r="B5617" t="s">
        <v>107</v>
      </c>
      <c r="C5617">
        <v>6.4514050000000003</v>
      </c>
      <c r="D5617">
        <v>2.8934169999999999</v>
      </c>
    </row>
    <row r="5618" spans="1:4" x14ac:dyDescent="0.25">
      <c r="A5618" s="132">
        <v>20678</v>
      </c>
      <c r="B5618" t="s">
        <v>107</v>
      </c>
      <c r="C5618">
        <v>6.3636470000000003</v>
      </c>
      <c r="D5618">
        <v>3.1709969999999998</v>
      </c>
    </row>
    <row r="5619" spans="1:4" x14ac:dyDescent="0.25">
      <c r="A5619" s="132">
        <v>20680</v>
      </c>
      <c r="B5619" t="s">
        <v>107</v>
      </c>
      <c r="C5619">
        <v>6.337707</v>
      </c>
      <c r="D5619">
        <v>3.0993539999999999</v>
      </c>
    </row>
    <row r="5620" spans="1:4" x14ac:dyDescent="0.25">
      <c r="A5620" s="132">
        <v>20684</v>
      </c>
      <c r="B5620" t="s">
        <v>107</v>
      </c>
      <c r="C5620">
        <v>6.3536910000000004</v>
      </c>
      <c r="D5620">
        <v>3.0990479999999998</v>
      </c>
    </row>
    <row r="5621" spans="1:4" x14ac:dyDescent="0.25">
      <c r="A5621" s="132">
        <v>20685</v>
      </c>
      <c r="B5621" t="s">
        <v>107</v>
      </c>
      <c r="C5621">
        <v>6.3999379999999997</v>
      </c>
      <c r="D5621">
        <v>3.122903</v>
      </c>
    </row>
    <row r="5622" spans="1:4" x14ac:dyDescent="0.25">
      <c r="A5622" s="132">
        <v>20687</v>
      </c>
      <c r="B5622" t="s">
        <v>107</v>
      </c>
      <c r="C5622">
        <v>6.337707</v>
      </c>
      <c r="D5622">
        <v>3.0993539999999999</v>
      </c>
    </row>
    <row r="5623" spans="1:4" x14ac:dyDescent="0.25">
      <c r="A5623" s="132">
        <v>20688</v>
      </c>
      <c r="B5623" t="s">
        <v>107</v>
      </c>
      <c r="C5623">
        <v>6.3867849999999997</v>
      </c>
      <c r="D5623">
        <v>3.1055779999999999</v>
      </c>
    </row>
    <row r="5624" spans="1:4" x14ac:dyDescent="0.25">
      <c r="A5624" s="132">
        <v>20689</v>
      </c>
      <c r="B5624" t="s">
        <v>107</v>
      </c>
      <c r="C5624">
        <v>6.3232049999999997</v>
      </c>
      <c r="D5624">
        <v>3.2105929999999998</v>
      </c>
    </row>
    <row r="5625" spans="1:4" x14ac:dyDescent="0.25">
      <c r="A5625" s="132">
        <v>20690</v>
      </c>
      <c r="B5625" t="s">
        <v>107</v>
      </c>
      <c r="C5625">
        <v>6.3804040000000004</v>
      </c>
      <c r="D5625">
        <v>3.1087699999999998</v>
      </c>
    </row>
    <row r="5626" spans="1:4" x14ac:dyDescent="0.25">
      <c r="A5626" s="132">
        <v>20692</v>
      </c>
      <c r="B5626" t="s">
        <v>107</v>
      </c>
      <c r="C5626">
        <v>6.380503</v>
      </c>
      <c r="D5626">
        <v>3.1048390000000001</v>
      </c>
    </row>
    <row r="5627" spans="1:4" x14ac:dyDescent="0.25">
      <c r="A5627" s="132">
        <v>20693</v>
      </c>
      <c r="B5627" t="s">
        <v>107</v>
      </c>
      <c r="C5627">
        <v>6.4649169999999998</v>
      </c>
      <c r="D5627">
        <v>2.8829799999999999</v>
      </c>
    </row>
    <row r="5628" spans="1:4" x14ac:dyDescent="0.25">
      <c r="A5628" s="132">
        <v>20695</v>
      </c>
      <c r="B5628" t="s">
        <v>107</v>
      </c>
      <c r="C5628">
        <v>6.4066020000000004</v>
      </c>
      <c r="D5628">
        <v>2.9290530000000001</v>
      </c>
    </row>
    <row r="5629" spans="1:4" x14ac:dyDescent="0.25">
      <c r="A5629" s="132">
        <v>20701</v>
      </c>
      <c r="B5629" t="s">
        <v>107</v>
      </c>
      <c r="C5629">
        <v>6.3502739999999998</v>
      </c>
      <c r="D5629">
        <v>3.1921580000000001</v>
      </c>
    </row>
    <row r="5630" spans="1:4" x14ac:dyDescent="0.25">
      <c r="A5630" s="132">
        <v>20705</v>
      </c>
      <c r="B5630" t="s">
        <v>107</v>
      </c>
      <c r="C5630">
        <v>6.3589339999999996</v>
      </c>
      <c r="D5630">
        <v>3.1783039999999998</v>
      </c>
    </row>
    <row r="5631" spans="1:4" x14ac:dyDescent="0.25">
      <c r="A5631" s="132">
        <v>20706</v>
      </c>
      <c r="B5631" t="s">
        <v>107</v>
      </c>
      <c r="C5631">
        <v>6.3633949999999997</v>
      </c>
      <c r="D5631">
        <v>3.1613660000000001</v>
      </c>
    </row>
    <row r="5632" spans="1:4" x14ac:dyDescent="0.25">
      <c r="A5632" s="132">
        <v>20707</v>
      </c>
      <c r="B5632" t="s">
        <v>107</v>
      </c>
      <c r="C5632">
        <v>6.3448849999999997</v>
      </c>
      <c r="D5632">
        <v>3.196536</v>
      </c>
    </row>
    <row r="5633" spans="1:4" x14ac:dyDescent="0.25">
      <c r="A5633" s="132">
        <v>20708</v>
      </c>
      <c r="B5633" t="s">
        <v>107</v>
      </c>
      <c r="C5633">
        <v>6.3562630000000002</v>
      </c>
      <c r="D5633">
        <v>3.1917110000000002</v>
      </c>
    </row>
    <row r="5634" spans="1:4" x14ac:dyDescent="0.25">
      <c r="A5634" s="132">
        <v>20710</v>
      </c>
      <c r="B5634" t="s">
        <v>107</v>
      </c>
      <c r="C5634">
        <v>6.395149</v>
      </c>
      <c r="D5634">
        <v>3.1125060000000002</v>
      </c>
    </row>
    <row r="5635" spans="1:4" x14ac:dyDescent="0.25">
      <c r="A5635" s="132">
        <v>20711</v>
      </c>
      <c r="B5635" t="s">
        <v>107</v>
      </c>
      <c r="C5635">
        <v>6.3358100000000004</v>
      </c>
      <c r="D5635">
        <v>3.1975349999999998</v>
      </c>
    </row>
    <row r="5636" spans="1:4" x14ac:dyDescent="0.25">
      <c r="A5636" s="132">
        <v>20712</v>
      </c>
      <c r="B5636" t="s">
        <v>107</v>
      </c>
      <c r="C5636">
        <v>6.4071709999999999</v>
      </c>
      <c r="D5636">
        <v>3.0826370000000001</v>
      </c>
    </row>
    <row r="5637" spans="1:4" x14ac:dyDescent="0.25">
      <c r="A5637" s="132">
        <v>20714</v>
      </c>
      <c r="B5637" t="s">
        <v>107</v>
      </c>
      <c r="C5637">
        <v>6.2961850000000004</v>
      </c>
      <c r="D5637">
        <v>3.2275939999999999</v>
      </c>
    </row>
    <row r="5638" spans="1:4" x14ac:dyDescent="0.25">
      <c r="A5638" s="132">
        <v>20715</v>
      </c>
      <c r="B5638" t="s">
        <v>107</v>
      </c>
      <c r="C5638">
        <v>6.3399109999999999</v>
      </c>
      <c r="D5638">
        <v>3.2039270000000002</v>
      </c>
    </row>
    <row r="5639" spans="1:4" x14ac:dyDescent="0.25">
      <c r="A5639" s="132">
        <v>20716</v>
      </c>
      <c r="B5639" t="s">
        <v>107</v>
      </c>
      <c r="C5639">
        <v>6.3275810000000003</v>
      </c>
      <c r="D5639">
        <v>3.2085029999999999</v>
      </c>
    </row>
    <row r="5640" spans="1:4" x14ac:dyDescent="0.25">
      <c r="A5640" s="132">
        <v>20720</v>
      </c>
      <c r="B5640" t="s">
        <v>107</v>
      </c>
      <c r="C5640">
        <v>6.3434350000000004</v>
      </c>
      <c r="D5640">
        <v>3.1936689999999999</v>
      </c>
    </row>
    <row r="5641" spans="1:4" x14ac:dyDescent="0.25">
      <c r="A5641" s="132">
        <v>20721</v>
      </c>
      <c r="B5641" t="s">
        <v>107</v>
      </c>
      <c r="C5641">
        <v>6.3350080000000002</v>
      </c>
      <c r="D5641">
        <v>3.1842929999999998</v>
      </c>
    </row>
    <row r="5642" spans="1:4" x14ac:dyDescent="0.25">
      <c r="A5642" s="132">
        <v>20722</v>
      </c>
      <c r="B5642" t="s">
        <v>107</v>
      </c>
      <c r="C5642">
        <v>6.4069940000000001</v>
      </c>
      <c r="D5642">
        <v>3.0884209999999999</v>
      </c>
    </row>
    <row r="5643" spans="1:4" x14ac:dyDescent="0.25">
      <c r="A5643" s="132">
        <v>20723</v>
      </c>
      <c r="B5643" t="s">
        <v>107</v>
      </c>
      <c r="C5643">
        <v>6.3256259999999997</v>
      </c>
      <c r="D5643">
        <v>3.197003</v>
      </c>
    </row>
    <row r="5644" spans="1:4" x14ac:dyDescent="0.25">
      <c r="A5644" s="132">
        <v>20724</v>
      </c>
      <c r="B5644" t="s">
        <v>107</v>
      </c>
      <c r="C5644">
        <v>6.3542230000000002</v>
      </c>
      <c r="D5644">
        <v>3.1963889999999999</v>
      </c>
    </row>
    <row r="5645" spans="1:4" x14ac:dyDescent="0.25">
      <c r="A5645" s="132">
        <v>20732</v>
      </c>
      <c r="B5645" t="s">
        <v>107</v>
      </c>
      <c r="C5645">
        <v>6.3236549999999996</v>
      </c>
      <c r="D5645">
        <v>3.2118579999999999</v>
      </c>
    </row>
    <row r="5646" spans="1:4" x14ac:dyDescent="0.25">
      <c r="A5646" s="132">
        <v>20733</v>
      </c>
      <c r="B5646" t="s">
        <v>107</v>
      </c>
      <c r="C5646">
        <v>6.2961850000000004</v>
      </c>
      <c r="D5646">
        <v>3.2275939999999999</v>
      </c>
    </row>
    <row r="5647" spans="1:4" x14ac:dyDescent="0.25">
      <c r="A5647" s="132">
        <v>20735</v>
      </c>
      <c r="B5647" t="s">
        <v>107</v>
      </c>
      <c r="C5647">
        <v>6.4406970000000001</v>
      </c>
      <c r="D5647">
        <v>2.9691510000000001</v>
      </c>
    </row>
    <row r="5648" spans="1:4" x14ac:dyDescent="0.25">
      <c r="A5648" s="132">
        <v>20736</v>
      </c>
      <c r="B5648" t="s">
        <v>107</v>
      </c>
      <c r="C5648">
        <v>6.3237949999999996</v>
      </c>
      <c r="D5648">
        <v>3.1982910000000002</v>
      </c>
    </row>
    <row r="5649" spans="1:4" x14ac:dyDescent="0.25">
      <c r="A5649" s="132">
        <v>20737</v>
      </c>
      <c r="B5649" t="s">
        <v>107</v>
      </c>
      <c r="C5649">
        <v>6.3862730000000001</v>
      </c>
      <c r="D5649">
        <v>3.1277189999999999</v>
      </c>
    </row>
    <row r="5650" spans="1:4" x14ac:dyDescent="0.25">
      <c r="A5650" s="132">
        <v>20740</v>
      </c>
      <c r="B5650" t="s">
        <v>107</v>
      </c>
      <c r="C5650">
        <v>6.3736509999999997</v>
      </c>
      <c r="D5650">
        <v>3.143548</v>
      </c>
    </row>
    <row r="5651" spans="1:4" x14ac:dyDescent="0.25">
      <c r="A5651" s="132">
        <v>20742</v>
      </c>
      <c r="B5651" t="s">
        <v>107</v>
      </c>
      <c r="C5651">
        <v>6.3787349999999998</v>
      </c>
      <c r="D5651">
        <v>3.1287720000000001</v>
      </c>
    </row>
    <row r="5652" spans="1:4" x14ac:dyDescent="0.25">
      <c r="A5652" s="132">
        <v>20743</v>
      </c>
      <c r="B5652" t="s">
        <v>107</v>
      </c>
      <c r="C5652">
        <v>6.3981009999999996</v>
      </c>
      <c r="D5652">
        <v>3.0910950000000001</v>
      </c>
    </row>
    <row r="5653" spans="1:4" x14ac:dyDescent="0.25">
      <c r="A5653" s="132">
        <v>20744</v>
      </c>
      <c r="B5653" t="s">
        <v>107</v>
      </c>
      <c r="C5653">
        <v>6.4885960000000003</v>
      </c>
      <c r="D5653">
        <v>2.9051089999999999</v>
      </c>
    </row>
    <row r="5654" spans="1:4" x14ac:dyDescent="0.25">
      <c r="A5654" s="132">
        <v>20745</v>
      </c>
      <c r="B5654" t="s">
        <v>107</v>
      </c>
      <c r="C5654">
        <v>6.4871600000000003</v>
      </c>
      <c r="D5654">
        <v>2.931406</v>
      </c>
    </row>
    <row r="5655" spans="1:4" x14ac:dyDescent="0.25">
      <c r="A5655" s="132">
        <v>20746</v>
      </c>
      <c r="B5655" t="s">
        <v>107</v>
      </c>
      <c r="C5655">
        <v>6.4258199999999999</v>
      </c>
      <c r="D5655">
        <v>3.028232</v>
      </c>
    </row>
    <row r="5656" spans="1:4" x14ac:dyDescent="0.25">
      <c r="A5656" s="132">
        <v>20747</v>
      </c>
      <c r="B5656" t="s">
        <v>107</v>
      </c>
      <c r="C5656">
        <v>6.4029920000000002</v>
      </c>
      <c r="D5656">
        <v>3.0713520000000001</v>
      </c>
    </row>
    <row r="5657" spans="1:4" x14ac:dyDescent="0.25">
      <c r="A5657" s="132">
        <v>20748</v>
      </c>
      <c r="B5657" t="s">
        <v>107</v>
      </c>
      <c r="C5657">
        <v>6.4443349999999997</v>
      </c>
      <c r="D5657">
        <v>2.991746</v>
      </c>
    </row>
    <row r="5658" spans="1:4" x14ac:dyDescent="0.25">
      <c r="A5658" s="132">
        <v>20751</v>
      </c>
      <c r="B5658" t="s">
        <v>107</v>
      </c>
      <c r="C5658">
        <v>6.297587</v>
      </c>
      <c r="D5658">
        <v>3.2272050000000001</v>
      </c>
    </row>
    <row r="5659" spans="1:4" x14ac:dyDescent="0.25">
      <c r="A5659" s="132">
        <v>20754</v>
      </c>
      <c r="B5659" t="s">
        <v>107</v>
      </c>
      <c r="C5659">
        <v>6.3312860000000004</v>
      </c>
      <c r="D5659">
        <v>3.1913339999999999</v>
      </c>
    </row>
    <row r="5660" spans="1:4" x14ac:dyDescent="0.25">
      <c r="A5660" s="132">
        <v>20755</v>
      </c>
      <c r="B5660" t="s">
        <v>107</v>
      </c>
      <c r="C5660">
        <v>6.3629300000000004</v>
      </c>
      <c r="D5660">
        <v>3.1967439999999998</v>
      </c>
    </row>
    <row r="5661" spans="1:4" x14ac:dyDescent="0.25">
      <c r="A5661" s="132">
        <v>20758</v>
      </c>
      <c r="B5661" t="s">
        <v>107</v>
      </c>
      <c r="C5661">
        <v>6.3054399999999999</v>
      </c>
      <c r="D5661">
        <v>3.2187489999999999</v>
      </c>
    </row>
    <row r="5662" spans="1:4" x14ac:dyDescent="0.25">
      <c r="A5662" s="132">
        <v>20759</v>
      </c>
      <c r="B5662" t="s">
        <v>107</v>
      </c>
      <c r="C5662">
        <v>6.2876700000000003</v>
      </c>
      <c r="D5662">
        <v>3.1987860000000001</v>
      </c>
    </row>
    <row r="5663" spans="1:4" x14ac:dyDescent="0.25">
      <c r="A5663" s="132">
        <v>20762</v>
      </c>
      <c r="B5663" t="s">
        <v>107</v>
      </c>
      <c r="C5663">
        <v>6.4119929999999998</v>
      </c>
      <c r="D5663">
        <v>3.042224</v>
      </c>
    </row>
    <row r="5664" spans="1:4" x14ac:dyDescent="0.25">
      <c r="A5664" s="132">
        <v>20763</v>
      </c>
      <c r="B5664" t="s">
        <v>107</v>
      </c>
      <c r="C5664">
        <v>6.3405360000000002</v>
      </c>
      <c r="D5664">
        <v>3.193085</v>
      </c>
    </row>
    <row r="5665" spans="1:4" x14ac:dyDescent="0.25">
      <c r="A5665" s="132">
        <v>20764</v>
      </c>
      <c r="B5665" t="s">
        <v>107</v>
      </c>
      <c r="C5665">
        <v>6.3384039999999997</v>
      </c>
      <c r="D5665">
        <v>3.2144940000000002</v>
      </c>
    </row>
    <row r="5666" spans="1:4" x14ac:dyDescent="0.25">
      <c r="A5666" s="132">
        <v>20769</v>
      </c>
      <c r="B5666" t="s">
        <v>107</v>
      </c>
      <c r="C5666">
        <v>6.3520510000000003</v>
      </c>
      <c r="D5666">
        <v>3.1813920000000002</v>
      </c>
    </row>
    <row r="5667" spans="1:4" x14ac:dyDescent="0.25">
      <c r="A5667" s="132">
        <v>20770</v>
      </c>
      <c r="B5667" t="s">
        <v>107</v>
      </c>
      <c r="C5667">
        <v>6.3674410000000004</v>
      </c>
      <c r="D5667">
        <v>3.1641349999999999</v>
      </c>
    </row>
    <row r="5668" spans="1:4" x14ac:dyDescent="0.25">
      <c r="A5668" s="132">
        <v>20771</v>
      </c>
      <c r="B5668" t="s">
        <v>107</v>
      </c>
      <c r="C5668">
        <v>6.3623269999999996</v>
      </c>
      <c r="D5668">
        <v>3.1694840000000002</v>
      </c>
    </row>
    <row r="5669" spans="1:4" x14ac:dyDescent="0.25">
      <c r="A5669" s="132">
        <v>20772</v>
      </c>
      <c r="B5669" t="s">
        <v>107</v>
      </c>
      <c r="C5669">
        <v>6.3702480000000001</v>
      </c>
      <c r="D5669">
        <v>3.1332309999999999</v>
      </c>
    </row>
    <row r="5670" spans="1:4" x14ac:dyDescent="0.25">
      <c r="A5670" s="132">
        <v>20774</v>
      </c>
      <c r="B5670" t="s">
        <v>107</v>
      </c>
      <c r="C5670">
        <v>6.3468150000000003</v>
      </c>
      <c r="D5670">
        <v>3.1689790000000002</v>
      </c>
    </row>
    <row r="5671" spans="1:4" x14ac:dyDescent="0.25">
      <c r="A5671" s="132">
        <v>20776</v>
      </c>
      <c r="B5671" t="s">
        <v>107</v>
      </c>
      <c r="C5671">
        <v>6.3504670000000001</v>
      </c>
      <c r="D5671">
        <v>3.2076880000000001</v>
      </c>
    </row>
    <row r="5672" spans="1:4" x14ac:dyDescent="0.25">
      <c r="A5672" s="132">
        <v>20777</v>
      </c>
      <c r="B5672" t="s">
        <v>107</v>
      </c>
      <c r="C5672">
        <v>6.2477220000000004</v>
      </c>
      <c r="D5672">
        <v>3.1963979999999999</v>
      </c>
    </row>
    <row r="5673" spans="1:4" x14ac:dyDescent="0.25">
      <c r="A5673" s="132">
        <v>20778</v>
      </c>
      <c r="B5673" t="s">
        <v>107</v>
      </c>
      <c r="C5673">
        <v>6.3320970000000001</v>
      </c>
      <c r="D5673">
        <v>3.218035</v>
      </c>
    </row>
    <row r="5674" spans="1:4" x14ac:dyDescent="0.25">
      <c r="A5674" s="132">
        <v>20779</v>
      </c>
      <c r="B5674" t="s">
        <v>107</v>
      </c>
      <c r="C5674">
        <v>6.3012899999999998</v>
      </c>
      <c r="D5674">
        <v>3.2252239999999999</v>
      </c>
    </row>
    <row r="5675" spans="1:4" x14ac:dyDescent="0.25">
      <c r="A5675" s="132">
        <v>20781</v>
      </c>
      <c r="B5675" t="s">
        <v>107</v>
      </c>
      <c r="C5675">
        <v>6.3990989999999996</v>
      </c>
      <c r="D5675">
        <v>3.1029550000000001</v>
      </c>
    </row>
    <row r="5676" spans="1:4" x14ac:dyDescent="0.25">
      <c r="A5676" s="132">
        <v>20782</v>
      </c>
      <c r="B5676" t="s">
        <v>107</v>
      </c>
      <c r="C5676">
        <v>6.3938980000000001</v>
      </c>
      <c r="D5676">
        <v>3.096838</v>
      </c>
    </row>
    <row r="5677" spans="1:4" x14ac:dyDescent="0.25">
      <c r="A5677" s="132">
        <v>20783</v>
      </c>
      <c r="B5677" t="s">
        <v>107</v>
      </c>
      <c r="C5677">
        <v>6.369955</v>
      </c>
      <c r="D5677">
        <v>3.122757</v>
      </c>
    </row>
    <row r="5678" spans="1:4" x14ac:dyDescent="0.25">
      <c r="A5678" s="132">
        <v>20784</v>
      </c>
      <c r="B5678" t="s">
        <v>107</v>
      </c>
      <c r="C5678">
        <v>6.3796470000000003</v>
      </c>
      <c r="D5678">
        <v>3.1375929999999999</v>
      </c>
    </row>
    <row r="5679" spans="1:4" x14ac:dyDescent="0.25">
      <c r="A5679" s="132">
        <v>20785</v>
      </c>
      <c r="B5679" t="s">
        <v>107</v>
      </c>
      <c r="C5679">
        <v>6.3825620000000001</v>
      </c>
      <c r="D5679">
        <v>3.125327</v>
      </c>
    </row>
    <row r="5680" spans="1:4" x14ac:dyDescent="0.25">
      <c r="A5680" s="132">
        <v>20794</v>
      </c>
      <c r="B5680" t="s">
        <v>107</v>
      </c>
      <c r="C5680">
        <v>6.3450129999999998</v>
      </c>
      <c r="D5680">
        <v>3.1885699999999999</v>
      </c>
    </row>
    <row r="5681" spans="1:4" x14ac:dyDescent="0.25">
      <c r="A5681" s="132">
        <v>20812</v>
      </c>
      <c r="B5681" t="s">
        <v>107</v>
      </c>
      <c r="C5681">
        <v>6.3575299999999997</v>
      </c>
      <c r="D5681">
        <v>3.012524</v>
      </c>
    </row>
    <row r="5682" spans="1:4" x14ac:dyDescent="0.25">
      <c r="A5682" s="132">
        <v>20814</v>
      </c>
      <c r="B5682" t="s">
        <v>107</v>
      </c>
      <c r="C5682">
        <v>6.3428310000000003</v>
      </c>
      <c r="D5682">
        <v>3.0537030000000001</v>
      </c>
    </row>
    <row r="5683" spans="1:4" x14ac:dyDescent="0.25">
      <c r="A5683" s="132">
        <v>20815</v>
      </c>
      <c r="B5683" t="s">
        <v>107</v>
      </c>
      <c r="C5683">
        <v>6.3819429999999997</v>
      </c>
      <c r="D5683">
        <v>3.0401120000000001</v>
      </c>
    </row>
    <row r="5684" spans="1:4" x14ac:dyDescent="0.25">
      <c r="A5684" s="132">
        <v>20816</v>
      </c>
      <c r="B5684" t="s">
        <v>107</v>
      </c>
      <c r="C5684">
        <v>6.3946009999999998</v>
      </c>
      <c r="D5684">
        <v>3.002275</v>
      </c>
    </row>
    <row r="5685" spans="1:4" x14ac:dyDescent="0.25">
      <c r="A5685" s="132">
        <v>20817</v>
      </c>
      <c r="B5685" t="s">
        <v>107</v>
      </c>
      <c r="C5685">
        <v>6.322635</v>
      </c>
      <c r="D5685">
        <v>3.036702</v>
      </c>
    </row>
    <row r="5686" spans="1:4" x14ac:dyDescent="0.25">
      <c r="A5686" s="132">
        <v>20818</v>
      </c>
      <c r="B5686" t="s">
        <v>107</v>
      </c>
      <c r="C5686">
        <v>6.3370839999999999</v>
      </c>
      <c r="D5686">
        <v>3.013395</v>
      </c>
    </row>
    <row r="5687" spans="1:4" x14ac:dyDescent="0.25">
      <c r="A5687" s="132">
        <v>20832</v>
      </c>
      <c r="B5687" t="s">
        <v>107</v>
      </c>
      <c r="C5687">
        <v>6.1972880000000004</v>
      </c>
      <c r="D5687">
        <v>3.1728830000000001</v>
      </c>
    </row>
    <row r="5688" spans="1:4" x14ac:dyDescent="0.25">
      <c r="A5688" s="132">
        <v>20833</v>
      </c>
      <c r="B5688" t="s">
        <v>109</v>
      </c>
      <c r="C5688">
        <v>6.3623060000000002</v>
      </c>
      <c r="D5688">
        <v>3.362155</v>
      </c>
    </row>
    <row r="5689" spans="1:4" x14ac:dyDescent="0.25">
      <c r="A5689" s="132">
        <v>20837</v>
      </c>
      <c r="B5689" t="s">
        <v>109</v>
      </c>
      <c r="C5689">
        <v>6.2445469999999998</v>
      </c>
      <c r="D5689">
        <v>3.228424</v>
      </c>
    </row>
    <row r="5690" spans="1:4" x14ac:dyDescent="0.25">
      <c r="A5690" s="132">
        <v>20838</v>
      </c>
      <c r="B5690" t="s">
        <v>109</v>
      </c>
      <c r="C5690">
        <v>6.269577</v>
      </c>
      <c r="D5690">
        <v>3.2248139999999998</v>
      </c>
    </row>
    <row r="5691" spans="1:4" x14ac:dyDescent="0.25">
      <c r="A5691" s="132">
        <v>20839</v>
      </c>
      <c r="B5691" t="s">
        <v>109</v>
      </c>
      <c r="C5691">
        <v>6.2597370000000003</v>
      </c>
      <c r="D5691">
        <v>3.2070370000000001</v>
      </c>
    </row>
    <row r="5692" spans="1:4" x14ac:dyDescent="0.25">
      <c r="A5692" s="132">
        <v>20841</v>
      </c>
      <c r="B5692" t="s">
        <v>109</v>
      </c>
      <c r="C5692">
        <v>6.2655320000000003</v>
      </c>
      <c r="D5692">
        <v>3.2453880000000002</v>
      </c>
    </row>
    <row r="5693" spans="1:4" x14ac:dyDescent="0.25">
      <c r="A5693" s="132">
        <v>20842</v>
      </c>
      <c r="B5693" t="s">
        <v>109</v>
      </c>
      <c r="C5693">
        <v>6.2563570000000004</v>
      </c>
      <c r="D5693">
        <v>3.211147</v>
      </c>
    </row>
    <row r="5694" spans="1:4" x14ac:dyDescent="0.25">
      <c r="A5694" s="132">
        <v>20850</v>
      </c>
      <c r="B5694" t="s">
        <v>107</v>
      </c>
      <c r="C5694">
        <v>6.2241379999999999</v>
      </c>
      <c r="D5694">
        <v>3.1179589999999999</v>
      </c>
    </row>
    <row r="5695" spans="1:4" x14ac:dyDescent="0.25">
      <c r="A5695" s="132">
        <v>20851</v>
      </c>
      <c r="B5695" t="s">
        <v>107</v>
      </c>
      <c r="C5695">
        <v>6.2425290000000002</v>
      </c>
      <c r="D5695">
        <v>3.124088</v>
      </c>
    </row>
    <row r="5696" spans="1:4" x14ac:dyDescent="0.25">
      <c r="A5696" s="132">
        <v>20852</v>
      </c>
      <c r="B5696" t="s">
        <v>107</v>
      </c>
      <c r="C5696">
        <v>6.273676</v>
      </c>
      <c r="D5696">
        <v>3.0957819999999998</v>
      </c>
    </row>
    <row r="5697" spans="1:4" x14ac:dyDescent="0.25">
      <c r="A5697" s="132">
        <v>20853</v>
      </c>
      <c r="B5697" t="s">
        <v>107</v>
      </c>
      <c r="C5697">
        <v>6.2230910000000002</v>
      </c>
      <c r="D5697">
        <v>3.1451859999999998</v>
      </c>
    </row>
    <row r="5698" spans="1:4" x14ac:dyDescent="0.25">
      <c r="A5698" s="132">
        <v>20854</v>
      </c>
      <c r="B5698" t="s">
        <v>107</v>
      </c>
      <c r="C5698">
        <v>6.2543860000000002</v>
      </c>
      <c r="D5698">
        <v>3.0632570000000001</v>
      </c>
    </row>
    <row r="5699" spans="1:4" x14ac:dyDescent="0.25">
      <c r="A5699" s="132">
        <v>20855</v>
      </c>
      <c r="B5699" t="s">
        <v>107</v>
      </c>
      <c r="C5699">
        <v>6.1901970000000004</v>
      </c>
      <c r="D5699">
        <v>3.1563059999999998</v>
      </c>
    </row>
    <row r="5700" spans="1:4" x14ac:dyDescent="0.25">
      <c r="A5700" s="132">
        <v>20860</v>
      </c>
      <c r="B5700" t="s">
        <v>107</v>
      </c>
      <c r="C5700">
        <v>6.2256150000000003</v>
      </c>
      <c r="D5700">
        <v>3.1797110000000002</v>
      </c>
    </row>
    <row r="5701" spans="1:4" x14ac:dyDescent="0.25">
      <c r="A5701" s="132">
        <v>20861</v>
      </c>
      <c r="B5701" t="s">
        <v>107</v>
      </c>
      <c r="C5701">
        <v>6.248094</v>
      </c>
      <c r="D5701">
        <v>3.1872210000000001</v>
      </c>
    </row>
    <row r="5702" spans="1:4" x14ac:dyDescent="0.25">
      <c r="A5702" s="132">
        <v>20862</v>
      </c>
      <c r="B5702" t="s">
        <v>107</v>
      </c>
      <c r="C5702">
        <v>6.2121320000000004</v>
      </c>
      <c r="D5702">
        <v>3.191557</v>
      </c>
    </row>
    <row r="5703" spans="1:4" x14ac:dyDescent="0.25">
      <c r="A5703" s="132">
        <v>20866</v>
      </c>
      <c r="B5703" t="s">
        <v>107</v>
      </c>
      <c r="C5703">
        <v>6.3188750000000002</v>
      </c>
      <c r="D5703">
        <v>3.1926260000000002</v>
      </c>
    </row>
    <row r="5704" spans="1:4" x14ac:dyDescent="0.25">
      <c r="A5704" s="132">
        <v>20868</v>
      </c>
      <c r="B5704" t="s">
        <v>107</v>
      </c>
      <c r="C5704">
        <v>6.2819159999999998</v>
      </c>
      <c r="D5704">
        <v>3.18506</v>
      </c>
    </row>
    <row r="5705" spans="1:4" x14ac:dyDescent="0.25">
      <c r="A5705" s="132">
        <v>20871</v>
      </c>
      <c r="B5705" t="s">
        <v>109</v>
      </c>
      <c r="C5705">
        <v>6.2498880000000003</v>
      </c>
      <c r="D5705">
        <v>3.2429269999999999</v>
      </c>
    </row>
    <row r="5706" spans="1:4" x14ac:dyDescent="0.25">
      <c r="A5706" s="132">
        <v>20872</v>
      </c>
      <c r="B5706" t="s">
        <v>109</v>
      </c>
      <c r="C5706">
        <v>6.2570550000000003</v>
      </c>
      <c r="D5706">
        <v>3.2488540000000001</v>
      </c>
    </row>
    <row r="5707" spans="1:4" x14ac:dyDescent="0.25">
      <c r="A5707" s="132">
        <v>20874</v>
      </c>
      <c r="B5707" t="s">
        <v>109</v>
      </c>
      <c r="C5707">
        <v>6.2765919999999999</v>
      </c>
      <c r="D5707">
        <v>3.271998</v>
      </c>
    </row>
    <row r="5708" spans="1:4" x14ac:dyDescent="0.25">
      <c r="A5708" s="132">
        <v>20876</v>
      </c>
      <c r="B5708" t="s">
        <v>109</v>
      </c>
      <c r="C5708">
        <v>6.2640260000000003</v>
      </c>
      <c r="D5708">
        <v>3.285936</v>
      </c>
    </row>
    <row r="5709" spans="1:4" x14ac:dyDescent="0.25">
      <c r="A5709" s="132">
        <v>20877</v>
      </c>
      <c r="B5709" t="s">
        <v>107</v>
      </c>
      <c r="C5709">
        <v>6.1725219999999998</v>
      </c>
      <c r="D5709">
        <v>3.1532840000000002</v>
      </c>
    </row>
    <row r="5710" spans="1:4" x14ac:dyDescent="0.25">
      <c r="A5710" s="132">
        <v>20878</v>
      </c>
      <c r="B5710" t="s">
        <v>107</v>
      </c>
      <c r="C5710">
        <v>6.1885830000000004</v>
      </c>
      <c r="D5710">
        <v>3.1264059999999998</v>
      </c>
    </row>
    <row r="5711" spans="1:4" x14ac:dyDescent="0.25">
      <c r="A5711" s="132">
        <v>20879</v>
      </c>
      <c r="B5711" t="s">
        <v>109</v>
      </c>
      <c r="C5711">
        <v>6.3169950000000004</v>
      </c>
      <c r="D5711">
        <v>3.3302689999999999</v>
      </c>
    </row>
    <row r="5712" spans="1:4" x14ac:dyDescent="0.25">
      <c r="A5712" s="132">
        <v>20882</v>
      </c>
      <c r="B5712" t="s">
        <v>109</v>
      </c>
      <c r="C5712">
        <v>6.3012509999999997</v>
      </c>
      <c r="D5712">
        <v>3.3158910000000001</v>
      </c>
    </row>
    <row r="5713" spans="1:4" x14ac:dyDescent="0.25">
      <c r="A5713" s="132">
        <v>20886</v>
      </c>
      <c r="B5713" t="s">
        <v>109</v>
      </c>
      <c r="C5713">
        <v>6.3023420000000003</v>
      </c>
      <c r="D5713">
        <v>3.31677</v>
      </c>
    </row>
    <row r="5714" spans="1:4" x14ac:dyDescent="0.25">
      <c r="A5714" s="132">
        <v>20895</v>
      </c>
      <c r="B5714" t="s">
        <v>107</v>
      </c>
      <c r="C5714">
        <v>6.3205030000000004</v>
      </c>
      <c r="D5714">
        <v>3.084711</v>
      </c>
    </row>
    <row r="5715" spans="1:4" x14ac:dyDescent="0.25">
      <c r="A5715" s="132">
        <v>20901</v>
      </c>
      <c r="B5715" t="s">
        <v>107</v>
      </c>
      <c r="C5715">
        <v>6.3454560000000004</v>
      </c>
      <c r="D5715">
        <v>3.1148090000000002</v>
      </c>
    </row>
    <row r="5716" spans="1:4" x14ac:dyDescent="0.25">
      <c r="A5716" s="132">
        <v>20902</v>
      </c>
      <c r="B5716" t="s">
        <v>107</v>
      </c>
      <c r="C5716">
        <v>6.3110970000000002</v>
      </c>
      <c r="D5716">
        <v>3.1171489999999999</v>
      </c>
    </row>
    <row r="5717" spans="1:4" x14ac:dyDescent="0.25">
      <c r="A5717" s="132">
        <v>20903</v>
      </c>
      <c r="B5717" t="s">
        <v>107</v>
      </c>
      <c r="C5717">
        <v>6.3554300000000001</v>
      </c>
      <c r="D5717">
        <v>3.1240250000000001</v>
      </c>
    </row>
    <row r="5718" spans="1:4" x14ac:dyDescent="0.25">
      <c r="A5718" s="132">
        <v>20904</v>
      </c>
      <c r="B5718" t="s">
        <v>107</v>
      </c>
      <c r="C5718">
        <v>6.3203849999999999</v>
      </c>
      <c r="D5718">
        <v>3.1610819999999999</v>
      </c>
    </row>
    <row r="5719" spans="1:4" x14ac:dyDescent="0.25">
      <c r="A5719" s="132">
        <v>20905</v>
      </c>
      <c r="B5719" t="s">
        <v>107</v>
      </c>
      <c r="C5719">
        <v>6.2775109999999996</v>
      </c>
      <c r="D5719">
        <v>3.1771389999999999</v>
      </c>
    </row>
    <row r="5720" spans="1:4" x14ac:dyDescent="0.25">
      <c r="A5720" s="132">
        <v>20906</v>
      </c>
      <c r="B5720" t="s">
        <v>107</v>
      </c>
      <c r="C5720">
        <v>6.2563469999999999</v>
      </c>
      <c r="D5720">
        <v>3.146077</v>
      </c>
    </row>
    <row r="5721" spans="1:4" x14ac:dyDescent="0.25">
      <c r="A5721" s="132">
        <v>20910</v>
      </c>
      <c r="B5721" t="s">
        <v>107</v>
      </c>
      <c r="C5721">
        <v>6.3610720000000001</v>
      </c>
      <c r="D5721">
        <v>3.0819809999999999</v>
      </c>
    </row>
    <row r="5722" spans="1:4" x14ac:dyDescent="0.25">
      <c r="A5722" s="132">
        <v>20912</v>
      </c>
      <c r="B5722" t="s">
        <v>107</v>
      </c>
      <c r="C5722">
        <v>6.3844560000000001</v>
      </c>
      <c r="D5722">
        <v>3.0861130000000001</v>
      </c>
    </row>
    <row r="5723" spans="1:4" x14ac:dyDescent="0.25">
      <c r="A5723" s="132">
        <v>21001</v>
      </c>
      <c r="B5723" t="s">
        <v>107</v>
      </c>
      <c r="C5723">
        <v>6.3115540000000001</v>
      </c>
      <c r="D5723">
        <v>3.354095</v>
      </c>
    </row>
    <row r="5724" spans="1:4" x14ac:dyDescent="0.25">
      <c r="A5724" s="132">
        <v>21005</v>
      </c>
      <c r="B5724" t="s">
        <v>107</v>
      </c>
      <c r="C5724">
        <v>6.3399549999999998</v>
      </c>
      <c r="D5724">
        <v>3.3377669999999999</v>
      </c>
    </row>
    <row r="5725" spans="1:4" x14ac:dyDescent="0.25">
      <c r="A5725" s="132">
        <v>21009</v>
      </c>
      <c r="B5725" t="s">
        <v>107</v>
      </c>
      <c r="C5725">
        <v>6.3769770000000001</v>
      </c>
      <c r="D5725">
        <v>3.3020179999999999</v>
      </c>
    </row>
    <row r="5726" spans="1:4" x14ac:dyDescent="0.25">
      <c r="A5726" s="132">
        <v>21010</v>
      </c>
      <c r="B5726" t="s">
        <v>107</v>
      </c>
      <c r="C5726">
        <v>6.4199909999999996</v>
      </c>
      <c r="D5726">
        <v>3.2630370000000002</v>
      </c>
    </row>
    <row r="5727" spans="1:4" x14ac:dyDescent="0.25">
      <c r="A5727" s="132">
        <v>21012</v>
      </c>
      <c r="B5727" t="s">
        <v>107</v>
      </c>
      <c r="C5727">
        <v>6.435549</v>
      </c>
      <c r="D5727">
        <v>3.1813220000000002</v>
      </c>
    </row>
    <row r="5728" spans="1:4" x14ac:dyDescent="0.25">
      <c r="A5728" s="132">
        <v>21013</v>
      </c>
      <c r="B5728" t="s">
        <v>107</v>
      </c>
      <c r="C5728">
        <v>6.3174780000000004</v>
      </c>
      <c r="D5728">
        <v>3.2845900000000001</v>
      </c>
    </row>
    <row r="5729" spans="1:4" x14ac:dyDescent="0.25">
      <c r="A5729" s="132">
        <v>21014</v>
      </c>
      <c r="B5729" t="s">
        <v>107</v>
      </c>
      <c r="C5729">
        <v>6.3116250000000003</v>
      </c>
      <c r="D5729">
        <v>3.330193</v>
      </c>
    </row>
    <row r="5730" spans="1:4" x14ac:dyDescent="0.25">
      <c r="A5730" s="132">
        <v>21015</v>
      </c>
      <c r="B5730" t="s">
        <v>107</v>
      </c>
      <c r="C5730">
        <v>6.3092930000000003</v>
      </c>
      <c r="D5730">
        <v>3.345936</v>
      </c>
    </row>
    <row r="5731" spans="1:4" x14ac:dyDescent="0.25">
      <c r="A5731" s="132">
        <v>21017</v>
      </c>
      <c r="B5731" t="s">
        <v>107</v>
      </c>
      <c r="C5731">
        <v>6.3630370000000003</v>
      </c>
      <c r="D5731">
        <v>3.3238599999999998</v>
      </c>
    </row>
    <row r="5732" spans="1:4" x14ac:dyDescent="0.25">
      <c r="A5732" s="132">
        <v>21028</v>
      </c>
      <c r="B5732" t="s">
        <v>107</v>
      </c>
      <c r="C5732">
        <v>6.2891240000000002</v>
      </c>
      <c r="D5732">
        <v>3.3680279999999998</v>
      </c>
    </row>
    <row r="5733" spans="1:4" x14ac:dyDescent="0.25">
      <c r="A5733" s="132">
        <v>21029</v>
      </c>
      <c r="B5733" t="s">
        <v>109</v>
      </c>
      <c r="C5733">
        <v>6.4421520000000001</v>
      </c>
      <c r="D5733">
        <v>3.3995259999999998</v>
      </c>
    </row>
    <row r="5734" spans="1:4" x14ac:dyDescent="0.25">
      <c r="A5734" s="132">
        <v>21030</v>
      </c>
      <c r="B5734" t="s">
        <v>109</v>
      </c>
      <c r="C5734">
        <v>6.4923000000000002</v>
      </c>
      <c r="D5734">
        <v>3.4280080000000002</v>
      </c>
    </row>
    <row r="5735" spans="1:4" x14ac:dyDescent="0.25">
      <c r="A5735" s="132">
        <v>21031</v>
      </c>
      <c r="B5735" t="s">
        <v>109</v>
      </c>
      <c r="C5735">
        <v>6.5</v>
      </c>
      <c r="D5735">
        <v>3.4327580000000002</v>
      </c>
    </row>
    <row r="5736" spans="1:4" x14ac:dyDescent="0.25">
      <c r="A5736" s="132">
        <v>21032</v>
      </c>
      <c r="B5736" t="s">
        <v>107</v>
      </c>
      <c r="C5736">
        <v>6.4089140000000002</v>
      </c>
      <c r="D5736">
        <v>3.1808749999999999</v>
      </c>
    </row>
    <row r="5737" spans="1:4" x14ac:dyDescent="0.25">
      <c r="A5737" s="132">
        <v>21034</v>
      </c>
      <c r="B5737" t="s">
        <v>107</v>
      </c>
      <c r="C5737">
        <v>6.2490249999999996</v>
      </c>
      <c r="D5737">
        <v>3.397052</v>
      </c>
    </row>
    <row r="5738" spans="1:4" x14ac:dyDescent="0.25">
      <c r="A5738" s="132">
        <v>21035</v>
      </c>
      <c r="B5738" t="s">
        <v>107</v>
      </c>
      <c r="C5738">
        <v>6.3586609999999997</v>
      </c>
      <c r="D5738">
        <v>3.2045789999999998</v>
      </c>
    </row>
    <row r="5739" spans="1:4" x14ac:dyDescent="0.25">
      <c r="A5739" s="132">
        <v>21036</v>
      </c>
      <c r="B5739" t="s">
        <v>109</v>
      </c>
      <c r="C5739">
        <v>6.3891549999999997</v>
      </c>
      <c r="D5739">
        <v>3.3533710000000001</v>
      </c>
    </row>
    <row r="5740" spans="1:4" x14ac:dyDescent="0.25">
      <c r="A5740" s="132">
        <v>21037</v>
      </c>
      <c r="B5740" t="s">
        <v>107</v>
      </c>
      <c r="C5740">
        <v>6.3725699999999996</v>
      </c>
      <c r="D5740">
        <v>3.20526</v>
      </c>
    </row>
    <row r="5741" spans="1:4" x14ac:dyDescent="0.25">
      <c r="A5741" s="132">
        <v>21040</v>
      </c>
      <c r="B5741" t="s">
        <v>107</v>
      </c>
      <c r="C5741">
        <v>6.4114279999999999</v>
      </c>
      <c r="D5741">
        <v>3.2790859999999999</v>
      </c>
    </row>
    <row r="5742" spans="1:4" x14ac:dyDescent="0.25">
      <c r="A5742" s="132">
        <v>21042</v>
      </c>
      <c r="B5742" t="s">
        <v>109</v>
      </c>
      <c r="C5742">
        <v>6.449141</v>
      </c>
      <c r="D5742">
        <v>3.3506260000000001</v>
      </c>
    </row>
    <row r="5743" spans="1:4" x14ac:dyDescent="0.25">
      <c r="A5743" s="132">
        <v>21043</v>
      </c>
      <c r="B5743" t="s">
        <v>109</v>
      </c>
      <c r="C5743">
        <v>6.5329309999999996</v>
      </c>
      <c r="D5743">
        <v>3.3863889999999999</v>
      </c>
    </row>
    <row r="5744" spans="1:4" x14ac:dyDescent="0.25">
      <c r="A5744" s="132">
        <v>21044</v>
      </c>
      <c r="B5744" t="s">
        <v>107</v>
      </c>
      <c r="C5744">
        <v>6.2784760000000004</v>
      </c>
      <c r="D5744">
        <v>3.1989190000000001</v>
      </c>
    </row>
    <row r="5745" spans="1:4" x14ac:dyDescent="0.25">
      <c r="A5745" s="132">
        <v>21045</v>
      </c>
      <c r="B5745" t="s">
        <v>107</v>
      </c>
      <c r="C5745">
        <v>6.3100550000000002</v>
      </c>
      <c r="D5745">
        <v>3.1874769999999999</v>
      </c>
    </row>
    <row r="5746" spans="1:4" x14ac:dyDescent="0.25">
      <c r="A5746" s="132">
        <v>21046</v>
      </c>
      <c r="B5746" t="s">
        <v>107</v>
      </c>
      <c r="C5746">
        <v>6.3171619999999997</v>
      </c>
      <c r="D5746">
        <v>3.1925520000000001</v>
      </c>
    </row>
    <row r="5747" spans="1:4" x14ac:dyDescent="0.25">
      <c r="A5747" s="132">
        <v>21047</v>
      </c>
      <c r="B5747" t="s">
        <v>107</v>
      </c>
      <c r="C5747">
        <v>6.3103210000000001</v>
      </c>
      <c r="D5747">
        <v>3.3073160000000001</v>
      </c>
    </row>
    <row r="5748" spans="1:4" x14ac:dyDescent="0.25">
      <c r="A5748" s="132">
        <v>21048</v>
      </c>
      <c r="B5748" t="s">
        <v>109</v>
      </c>
      <c r="C5748">
        <v>6.3068299999999997</v>
      </c>
      <c r="D5748">
        <v>3.3085260000000001</v>
      </c>
    </row>
    <row r="5749" spans="1:4" x14ac:dyDescent="0.25">
      <c r="A5749" s="132">
        <v>21050</v>
      </c>
      <c r="B5749" t="s">
        <v>109</v>
      </c>
      <c r="C5749">
        <v>6.4866970000000004</v>
      </c>
      <c r="D5749">
        <v>3.5743299999999998</v>
      </c>
    </row>
    <row r="5750" spans="1:4" x14ac:dyDescent="0.25">
      <c r="A5750" s="132">
        <v>21051</v>
      </c>
      <c r="B5750" t="s">
        <v>107</v>
      </c>
      <c r="C5750">
        <v>6.3621999999999996</v>
      </c>
      <c r="D5750">
        <v>3.2621769999999999</v>
      </c>
    </row>
    <row r="5751" spans="1:4" x14ac:dyDescent="0.25">
      <c r="A5751" s="132">
        <v>21053</v>
      </c>
      <c r="B5751" t="s">
        <v>109</v>
      </c>
      <c r="C5751">
        <v>6.2956029999999998</v>
      </c>
      <c r="D5751">
        <v>3.3884569999999998</v>
      </c>
    </row>
    <row r="5752" spans="1:4" x14ac:dyDescent="0.25">
      <c r="A5752" s="132">
        <v>21054</v>
      </c>
      <c r="B5752" t="s">
        <v>107</v>
      </c>
      <c r="C5752">
        <v>6.3792099999999996</v>
      </c>
      <c r="D5752">
        <v>3.192361</v>
      </c>
    </row>
    <row r="5753" spans="1:4" x14ac:dyDescent="0.25">
      <c r="A5753" s="132">
        <v>21056</v>
      </c>
      <c r="B5753" t="s">
        <v>107</v>
      </c>
      <c r="C5753">
        <v>6.4634869999999998</v>
      </c>
      <c r="D5753">
        <v>3.185181</v>
      </c>
    </row>
    <row r="5754" spans="1:4" x14ac:dyDescent="0.25">
      <c r="A5754" s="132">
        <v>21057</v>
      </c>
      <c r="B5754" t="s">
        <v>107</v>
      </c>
      <c r="C5754">
        <v>6.3743020000000001</v>
      </c>
      <c r="D5754">
        <v>3.2313770000000002</v>
      </c>
    </row>
    <row r="5755" spans="1:4" x14ac:dyDescent="0.25">
      <c r="A5755" s="132">
        <v>21060</v>
      </c>
      <c r="B5755" t="s">
        <v>107</v>
      </c>
      <c r="C5755">
        <v>6.5006130000000004</v>
      </c>
      <c r="D5755">
        <v>3.116816</v>
      </c>
    </row>
    <row r="5756" spans="1:4" x14ac:dyDescent="0.25">
      <c r="A5756" s="132">
        <v>21061</v>
      </c>
      <c r="B5756" t="s">
        <v>107</v>
      </c>
      <c r="C5756">
        <v>6.4587019999999997</v>
      </c>
      <c r="D5756">
        <v>3.1355</v>
      </c>
    </row>
    <row r="5757" spans="1:4" x14ac:dyDescent="0.25">
      <c r="A5757" s="132">
        <v>21071</v>
      </c>
      <c r="B5757" t="s">
        <v>109</v>
      </c>
      <c r="C5757">
        <v>6.3992579999999997</v>
      </c>
      <c r="D5757">
        <v>3.3496950000000001</v>
      </c>
    </row>
    <row r="5758" spans="1:4" x14ac:dyDescent="0.25">
      <c r="A5758" s="132">
        <v>21074</v>
      </c>
      <c r="B5758" t="s">
        <v>109</v>
      </c>
      <c r="C5758">
        <v>6.2820309999999999</v>
      </c>
      <c r="D5758">
        <v>3.3313359999999999</v>
      </c>
    </row>
    <row r="5759" spans="1:4" x14ac:dyDescent="0.25">
      <c r="A5759" s="132">
        <v>21075</v>
      </c>
      <c r="B5759" t="s">
        <v>107</v>
      </c>
      <c r="C5759">
        <v>6.353656</v>
      </c>
      <c r="D5759">
        <v>3.1703350000000001</v>
      </c>
    </row>
    <row r="5760" spans="1:4" x14ac:dyDescent="0.25">
      <c r="A5760" s="132">
        <v>21076</v>
      </c>
      <c r="B5760" t="s">
        <v>107</v>
      </c>
      <c r="C5760">
        <v>6.3808309999999997</v>
      </c>
      <c r="D5760">
        <v>3.1685490000000001</v>
      </c>
    </row>
    <row r="5761" spans="1:4" x14ac:dyDescent="0.25">
      <c r="A5761" s="132">
        <v>21077</v>
      </c>
      <c r="B5761" t="s">
        <v>107</v>
      </c>
      <c r="C5761">
        <v>6.3983689999999998</v>
      </c>
      <c r="D5761">
        <v>3.1641460000000001</v>
      </c>
    </row>
    <row r="5762" spans="1:4" x14ac:dyDescent="0.25">
      <c r="A5762" s="132">
        <v>21078</v>
      </c>
      <c r="B5762" t="s">
        <v>107</v>
      </c>
      <c r="C5762">
        <v>6.2381840000000004</v>
      </c>
      <c r="D5762">
        <v>3.3955500000000001</v>
      </c>
    </row>
    <row r="5763" spans="1:4" x14ac:dyDescent="0.25">
      <c r="A5763" s="132">
        <v>21082</v>
      </c>
      <c r="B5763" t="s">
        <v>107</v>
      </c>
      <c r="C5763">
        <v>6.3525010000000002</v>
      </c>
      <c r="D5763">
        <v>3.260148</v>
      </c>
    </row>
    <row r="5764" spans="1:4" x14ac:dyDescent="0.25">
      <c r="A5764" s="132">
        <v>21084</v>
      </c>
      <c r="B5764" t="s">
        <v>109</v>
      </c>
      <c r="C5764">
        <v>6.45418</v>
      </c>
      <c r="D5764">
        <v>3.5376479999999999</v>
      </c>
    </row>
    <row r="5765" spans="1:4" x14ac:dyDescent="0.25">
      <c r="A5765" s="132">
        <v>21085</v>
      </c>
      <c r="B5765" t="s">
        <v>107</v>
      </c>
      <c r="C5765">
        <v>6.400741</v>
      </c>
      <c r="D5765">
        <v>3.2683080000000002</v>
      </c>
    </row>
    <row r="5766" spans="1:4" x14ac:dyDescent="0.25">
      <c r="A5766" s="132">
        <v>21087</v>
      </c>
      <c r="B5766" t="s">
        <v>107</v>
      </c>
      <c r="C5766">
        <v>6.4001739999999998</v>
      </c>
      <c r="D5766">
        <v>3.2484690000000001</v>
      </c>
    </row>
    <row r="5767" spans="1:4" x14ac:dyDescent="0.25">
      <c r="A5767" s="132">
        <v>21090</v>
      </c>
      <c r="B5767" t="s">
        <v>107</v>
      </c>
      <c r="C5767">
        <v>6.4410360000000004</v>
      </c>
      <c r="D5767">
        <v>3.1312329999999999</v>
      </c>
    </row>
    <row r="5768" spans="1:4" x14ac:dyDescent="0.25">
      <c r="A5768" s="132">
        <v>21093</v>
      </c>
      <c r="B5768" t="s">
        <v>109</v>
      </c>
      <c r="C5768">
        <v>6.5470829999999998</v>
      </c>
      <c r="D5768">
        <v>3.4431310000000002</v>
      </c>
    </row>
    <row r="5769" spans="1:4" x14ac:dyDescent="0.25">
      <c r="A5769" s="132">
        <v>21102</v>
      </c>
      <c r="B5769" t="s">
        <v>109</v>
      </c>
      <c r="C5769">
        <v>6.2595280000000004</v>
      </c>
      <c r="D5769">
        <v>3.3067920000000002</v>
      </c>
    </row>
    <row r="5770" spans="1:4" x14ac:dyDescent="0.25">
      <c r="A5770" s="132">
        <v>21104</v>
      </c>
      <c r="B5770" t="s">
        <v>109</v>
      </c>
      <c r="C5770">
        <v>6.3899720000000002</v>
      </c>
      <c r="D5770">
        <v>3.3198590000000001</v>
      </c>
    </row>
    <row r="5771" spans="1:4" x14ac:dyDescent="0.25">
      <c r="A5771" s="132">
        <v>21108</v>
      </c>
      <c r="B5771" t="s">
        <v>107</v>
      </c>
      <c r="C5771">
        <v>6.4298070000000003</v>
      </c>
      <c r="D5771">
        <v>3.1652900000000002</v>
      </c>
    </row>
    <row r="5772" spans="1:4" x14ac:dyDescent="0.25">
      <c r="A5772" s="132">
        <v>21111</v>
      </c>
      <c r="B5772" t="s">
        <v>109</v>
      </c>
      <c r="C5772">
        <v>6.4660789999999997</v>
      </c>
      <c r="D5772">
        <v>3.4694509999999998</v>
      </c>
    </row>
    <row r="5773" spans="1:4" x14ac:dyDescent="0.25">
      <c r="A5773" s="132">
        <v>21113</v>
      </c>
      <c r="B5773" t="s">
        <v>107</v>
      </c>
      <c r="C5773">
        <v>6.3695259999999996</v>
      </c>
      <c r="D5773">
        <v>3.1953149999999999</v>
      </c>
    </row>
    <row r="5774" spans="1:4" x14ac:dyDescent="0.25">
      <c r="A5774" s="132">
        <v>21114</v>
      </c>
      <c r="B5774" t="s">
        <v>107</v>
      </c>
      <c r="C5774">
        <v>6.3680209999999997</v>
      </c>
      <c r="D5774">
        <v>3.1964549999999998</v>
      </c>
    </row>
    <row r="5775" spans="1:4" x14ac:dyDescent="0.25">
      <c r="A5775" s="132">
        <v>21117</v>
      </c>
      <c r="B5775" t="s">
        <v>109</v>
      </c>
      <c r="C5775">
        <v>6.4627249999999998</v>
      </c>
      <c r="D5775">
        <v>3.3706990000000001</v>
      </c>
    </row>
    <row r="5776" spans="1:4" x14ac:dyDescent="0.25">
      <c r="A5776" s="132">
        <v>21120</v>
      </c>
      <c r="B5776" t="s">
        <v>109</v>
      </c>
      <c r="C5776">
        <v>6.3480629999999998</v>
      </c>
      <c r="D5776">
        <v>3.4136139999999999</v>
      </c>
    </row>
    <row r="5777" spans="1:4" x14ac:dyDescent="0.25">
      <c r="A5777" s="132">
        <v>21122</v>
      </c>
      <c r="B5777" t="s">
        <v>107</v>
      </c>
      <c r="C5777">
        <v>6.4781760000000004</v>
      </c>
      <c r="D5777">
        <v>3.157314</v>
      </c>
    </row>
    <row r="5778" spans="1:4" x14ac:dyDescent="0.25">
      <c r="A5778" s="132">
        <v>21128</v>
      </c>
      <c r="B5778" t="s">
        <v>107</v>
      </c>
      <c r="C5778">
        <v>6.4317200000000003</v>
      </c>
      <c r="D5778">
        <v>3.2139350000000002</v>
      </c>
    </row>
    <row r="5779" spans="1:4" x14ac:dyDescent="0.25">
      <c r="A5779" s="132">
        <v>21131</v>
      </c>
      <c r="B5779" t="s">
        <v>109</v>
      </c>
      <c r="C5779">
        <v>6.5374800000000004</v>
      </c>
      <c r="D5779">
        <v>3.4788839999999999</v>
      </c>
    </row>
    <row r="5780" spans="1:4" x14ac:dyDescent="0.25">
      <c r="A5780" s="132">
        <v>21132</v>
      </c>
      <c r="B5780" t="s">
        <v>109</v>
      </c>
      <c r="C5780">
        <v>6.4239360000000003</v>
      </c>
      <c r="D5780">
        <v>3.5523500000000001</v>
      </c>
    </row>
    <row r="5781" spans="1:4" x14ac:dyDescent="0.25">
      <c r="A5781" s="132">
        <v>21133</v>
      </c>
      <c r="B5781" t="s">
        <v>109</v>
      </c>
      <c r="C5781">
        <v>6.4569020000000004</v>
      </c>
      <c r="D5781">
        <v>3.3542230000000002</v>
      </c>
    </row>
    <row r="5782" spans="1:4" x14ac:dyDescent="0.25">
      <c r="A5782" s="132">
        <v>21136</v>
      </c>
      <c r="B5782" t="s">
        <v>109</v>
      </c>
      <c r="C5782">
        <v>6.3904350000000001</v>
      </c>
      <c r="D5782">
        <v>3.3538860000000001</v>
      </c>
    </row>
    <row r="5783" spans="1:4" x14ac:dyDescent="0.25">
      <c r="A5783" s="132">
        <v>21140</v>
      </c>
      <c r="B5783" t="s">
        <v>107</v>
      </c>
      <c r="C5783">
        <v>6.3825139999999996</v>
      </c>
      <c r="D5783">
        <v>3.1994259999999999</v>
      </c>
    </row>
    <row r="5784" spans="1:4" x14ac:dyDescent="0.25">
      <c r="A5784" s="132">
        <v>21144</v>
      </c>
      <c r="B5784" t="s">
        <v>107</v>
      </c>
      <c r="C5784">
        <v>6.4073029999999997</v>
      </c>
      <c r="D5784">
        <v>3.1694399999999998</v>
      </c>
    </row>
    <row r="5785" spans="1:4" x14ac:dyDescent="0.25">
      <c r="A5785" s="132">
        <v>21146</v>
      </c>
      <c r="B5785" t="s">
        <v>107</v>
      </c>
      <c r="C5785">
        <v>6.445144</v>
      </c>
      <c r="D5785">
        <v>3.16574</v>
      </c>
    </row>
    <row r="5786" spans="1:4" x14ac:dyDescent="0.25">
      <c r="A5786" s="132">
        <v>21152</v>
      </c>
      <c r="B5786" t="s">
        <v>109</v>
      </c>
      <c r="C5786">
        <v>6.4353300000000004</v>
      </c>
      <c r="D5786">
        <v>3.4153349999999998</v>
      </c>
    </row>
    <row r="5787" spans="1:4" x14ac:dyDescent="0.25">
      <c r="A5787" s="132">
        <v>21153</v>
      </c>
      <c r="B5787" t="s">
        <v>109</v>
      </c>
      <c r="C5787">
        <v>6.5221299999999998</v>
      </c>
      <c r="D5787">
        <v>3.4083619999999999</v>
      </c>
    </row>
    <row r="5788" spans="1:4" x14ac:dyDescent="0.25">
      <c r="A5788" s="132">
        <v>21154</v>
      </c>
      <c r="B5788" t="s">
        <v>109</v>
      </c>
      <c r="C5788">
        <v>6.4674579999999997</v>
      </c>
      <c r="D5788">
        <v>3.5897299999999999</v>
      </c>
    </row>
    <row r="5789" spans="1:4" x14ac:dyDescent="0.25">
      <c r="A5789" s="132">
        <v>21155</v>
      </c>
      <c r="B5789" t="s">
        <v>109</v>
      </c>
      <c r="C5789">
        <v>6.3340909999999999</v>
      </c>
      <c r="D5789">
        <v>3.3572679999999999</v>
      </c>
    </row>
    <row r="5790" spans="1:4" x14ac:dyDescent="0.25">
      <c r="A5790" s="132">
        <v>21156</v>
      </c>
      <c r="B5790" t="s">
        <v>107</v>
      </c>
      <c r="C5790">
        <v>6.4144769999999998</v>
      </c>
      <c r="D5790">
        <v>3.247474</v>
      </c>
    </row>
    <row r="5791" spans="1:4" x14ac:dyDescent="0.25">
      <c r="A5791" s="132">
        <v>21157</v>
      </c>
      <c r="B5791" t="s">
        <v>109</v>
      </c>
      <c r="C5791">
        <v>6.2734269999999999</v>
      </c>
      <c r="D5791">
        <v>3.2573259999999999</v>
      </c>
    </row>
    <row r="5792" spans="1:4" x14ac:dyDescent="0.25">
      <c r="A5792" s="132">
        <v>21158</v>
      </c>
      <c r="B5792" t="s">
        <v>109</v>
      </c>
      <c r="C5792">
        <v>6.2784690000000003</v>
      </c>
      <c r="D5792">
        <v>3.1466530000000001</v>
      </c>
    </row>
    <row r="5793" spans="1:4" x14ac:dyDescent="0.25">
      <c r="A5793" s="132">
        <v>21160</v>
      </c>
      <c r="B5793" t="s">
        <v>109</v>
      </c>
      <c r="C5793">
        <v>6.463889</v>
      </c>
      <c r="D5793">
        <v>3.611831</v>
      </c>
    </row>
    <row r="5794" spans="1:4" x14ac:dyDescent="0.25">
      <c r="A5794" s="132">
        <v>21161</v>
      </c>
      <c r="B5794" t="s">
        <v>109</v>
      </c>
      <c r="C5794">
        <v>6.3889990000000001</v>
      </c>
      <c r="D5794">
        <v>3.4785729999999999</v>
      </c>
    </row>
    <row r="5795" spans="1:4" x14ac:dyDescent="0.25">
      <c r="A5795" s="132">
        <v>21162</v>
      </c>
      <c r="B5795" t="s">
        <v>107</v>
      </c>
      <c r="C5795">
        <v>6.4465370000000002</v>
      </c>
      <c r="D5795">
        <v>3.219903</v>
      </c>
    </row>
    <row r="5796" spans="1:4" x14ac:dyDescent="0.25">
      <c r="A5796" s="132">
        <v>21163</v>
      </c>
      <c r="B5796" t="s">
        <v>109</v>
      </c>
      <c r="C5796">
        <v>6.4385969999999997</v>
      </c>
      <c r="D5796">
        <v>3.3421889999999999</v>
      </c>
    </row>
    <row r="5797" spans="1:4" x14ac:dyDescent="0.25">
      <c r="A5797" s="132">
        <v>21201</v>
      </c>
      <c r="B5797" t="s">
        <v>107</v>
      </c>
      <c r="C5797">
        <v>6.4689019999999999</v>
      </c>
      <c r="D5797">
        <v>3.1187999999999998</v>
      </c>
    </row>
    <row r="5798" spans="1:4" x14ac:dyDescent="0.25">
      <c r="A5798" s="132">
        <v>21202</v>
      </c>
      <c r="B5798" t="s">
        <v>107</v>
      </c>
      <c r="C5798">
        <v>6.4851590000000003</v>
      </c>
      <c r="D5798">
        <v>3.1122369999999999</v>
      </c>
    </row>
    <row r="5799" spans="1:4" x14ac:dyDescent="0.25">
      <c r="A5799" s="132">
        <v>21204</v>
      </c>
      <c r="B5799" t="s">
        <v>107</v>
      </c>
      <c r="C5799">
        <v>6.3515480000000002</v>
      </c>
      <c r="D5799">
        <v>3.1921789999999999</v>
      </c>
    </row>
    <row r="5800" spans="1:4" x14ac:dyDescent="0.25">
      <c r="A5800" s="132">
        <v>21205</v>
      </c>
      <c r="B5800" t="s">
        <v>107</v>
      </c>
      <c r="C5800">
        <v>6.5055310000000004</v>
      </c>
      <c r="D5800">
        <v>3.113972</v>
      </c>
    </row>
    <row r="5801" spans="1:4" x14ac:dyDescent="0.25">
      <c r="A5801" s="132">
        <v>21206</v>
      </c>
      <c r="B5801" t="s">
        <v>107</v>
      </c>
      <c r="C5801">
        <v>6.4687530000000004</v>
      </c>
      <c r="D5801">
        <v>3.148263</v>
      </c>
    </row>
    <row r="5802" spans="1:4" x14ac:dyDescent="0.25">
      <c r="A5802" s="132">
        <v>21207</v>
      </c>
      <c r="B5802" t="s">
        <v>109</v>
      </c>
      <c r="C5802">
        <v>6.5706449999999998</v>
      </c>
      <c r="D5802">
        <v>3.4038550000000001</v>
      </c>
    </row>
    <row r="5803" spans="1:4" x14ac:dyDescent="0.25">
      <c r="A5803" s="132">
        <v>21208</v>
      </c>
      <c r="B5803" t="s">
        <v>109</v>
      </c>
      <c r="C5803">
        <v>6.5318389999999997</v>
      </c>
      <c r="D5803">
        <v>3.4008750000000001</v>
      </c>
    </row>
    <row r="5804" spans="1:4" x14ac:dyDescent="0.25">
      <c r="A5804" s="132">
        <v>21209</v>
      </c>
      <c r="B5804" t="s">
        <v>107</v>
      </c>
      <c r="C5804">
        <v>6.3533989999999996</v>
      </c>
      <c r="D5804">
        <v>3.1809349999999998</v>
      </c>
    </row>
    <row r="5805" spans="1:4" x14ac:dyDescent="0.25">
      <c r="A5805" s="132">
        <v>21210</v>
      </c>
      <c r="B5805" t="s">
        <v>107</v>
      </c>
      <c r="C5805">
        <v>6.3927820000000004</v>
      </c>
      <c r="D5805">
        <v>3.1647180000000001</v>
      </c>
    </row>
    <row r="5806" spans="1:4" x14ac:dyDescent="0.25">
      <c r="A5806" s="132">
        <v>21211</v>
      </c>
      <c r="B5806" t="s">
        <v>107</v>
      </c>
      <c r="C5806">
        <v>6.4191260000000003</v>
      </c>
      <c r="D5806">
        <v>3.1468229999999999</v>
      </c>
    </row>
    <row r="5807" spans="1:4" x14ac:dyDescent="0.25">
      <c r="A5807" s="132">
        <v>21212</v>
      </c>
      <c r="B5807" t="s">
        <v>107</v>
      </c>
      <c r="C5807">
        <v>6.4020630000000001</v>
      </c>
      <c r="D5807">
        <v>3.1643189999999999</v>
      </c>
    </row>
    <row r="5808" spans="1:4" x14ac:dyDescent="0.25">
      <c r="A5808" s="132">
        <v>21213</v>
      </c>
      <c r="B5808" t="s">
        <v>107</v>
      </c>
      <c r="C5808">
        <v>6.4895009999999997</v>
      </c>
      <c r="D5808">
        <v>3.119704</v>
      </c>
    </row>
    <row r="5809" spans="1:4" x14ac:dyDescent="0.25">
      <c r="A5809" s="132">
        <v>21214</v>
      </c>
      <c r="B5809" t="s">
        <v>107</v>
      </c>
      <c r="C5809">
        <v>6.4504200000000003</v>
      </c>
      <c r="D5809">
        <v>3.148495</v>
      </c>
    </row>
    <row r="5810" spans="1:4" x14ac:dyDescent="0.25">
      <c r="A5810" s="132">
        <v>21215</v>
      </c>
      <c r="B5810" t="s">
        <v>107</v>
      </c>
      <c r="C5810">
        <v>6.3596240000000002</v>
      </c>
      <c r="D5810">
        <v>3.1720950000000001</v>
      </c>
    </row>
    <row r="5811" spans="1:4" x14ac:dyDescent="0.25">
      <c r="A5811" s="132">
        <v>21216</v>
      </c>
      <c r="B5811" t="s">
        <v>107</v>
      </c>
      <c r="C5811">
        <v>6.3980629999999996</v>
      </c>
      <c r="D5811">
        <v>3.150372</v>
      </c>
    </row>
    <row r="5812" spans="1:4" x14ac:dyDescent="0.25">
      <c r="A5812" s="132">
        <v>21217</v>
      </c>
      <c r="B5812" t="s">
        <v>107</v>
      </c>
      <c r="C5812">
        <v>6.438148</v>
      </c>
      <c r="D5812">
        <v>3.1338300000000001</v>
      </c>
    </row>
    <row r="5813" spans="1:4" x14ac:dyDescent="0.25">
      <c r="A5813" s="132">
        <v>21218</v>
      </c>
      <c r="B5813" t="s">
        <v>107</v>
      </c>
      <c r="C5813">
        <v>6.4534549999999999</v>
      </c>
      <c r="D5813">
        <v>3.1344910000000001</v>
      </c>
    </row>
    <row r="5814" spans="1:4" x14ac:dyDescent="0.25">
      <c r="A5814" s="132">
        <v>21219</v>
      </c>
      <c r="B5814" t="s">
        <v>107</v>
      </c>
      <c r="C5814">
        <v>6.5182089999999997</v>
      </c>
      <c r="D5814">
        <v>3.145473</v>
      </c>
    </row>
    <row r="5815" spans="1:4" x14ac:dyDescent="0.25">
      <c r="A5815" s="132">
        <v>21220</v>
      </c>
      <c r="B5815" t="s">
        <v>107</v>
      </c>
      <c r="C5815">
        <v>6.4620759999999997</v>
      </c>
      <c r="D5815">
        <v>3.2046600000000001</v>
      </c>
    </row>
    <row r="5816" spans="1:4" x14ac:dyDescent="0.25">
      <c r="A5816" s="132">
        <v>21221</v>
      </c>
      <c r="B5816" t="s">
        <v>107</v>
      </c>
      <c r="C5816">
        <v>6.4983969999999998</v>
      </c>
      <c r="D5816">
        <v>3.1649240000000001</v>
      </c>
    </row>
    <row r="5817" spans="1:4" x14ac:dyDescent="0.25">
      <c r="A5817" s="132">
        <v>21222</v>
      </c>
      <c r="B5817" t="s">
        <v>107</v>
      </c>
      <c r="C5817">
        <v>6.5332160000000004</v>
      </c>
      <c r="D5817">
        <v>3.1187860000000001</v>
      </c>
    </row>
    <row r="5818" spans="1:4" x14ac:dyDescent="0.25">
      <c r="A5818" s="132">
        <v>21223</v>
      </c>
      <c r="B5818" t="s">
        <v>107</v>
      </c>
      <c r="C5818">
        <v>6.4460319999999998</v>
      </c>
      <c r="D5818">
        <v>3.1254029999999999</v>
      </c>
    </row>
    <row r="5819" spans="1:4" x14ac:dyDescent="0.25">
      <c r="A5819" s="132">
        <v>21224</v>
      </c>
      <c r="B5819" t="s">
        <v>107</v>
      </c>
      <c r="C5819">
        <v>6.5261019999999998</v>
      </c>
      <c r="D5819">
        <v>3.1083319999999999</v>
      </c>
    </row>
    <row r="5820" spans="1:4" x14ac:dyDescent="0.25">
      <c r="A5820" s="132">
        <v>21225</v>
      </c>
      <c r="B5820" t="s">
        <v>107</v>
      </c>
      <c r="C5820">
        <v>6.5109750000000002</v>
      </c>
      <c r="D5820">
        <v>3.0962190000000001</v>
      </c>
    </row>
    <row r="5821" spans="1:4" x14ac:dyDescent="0.25">
      <c r="A5821" s="132">
        <v>21226</v>
      </c>
      <c r="B5821" t="s">
        <v>107</v>
      </c>
      <c r="C5821">
        <v>6.5344369999999996</v>
      </c>
      <c r="D5821">
        <v>3.0984850000000002</v>
      </c>
    </row>
    <row r="5822" spans="1:4" x14ac:dyDescent="0.25">
      <c r="A5822" s="132">
        <v>21227</v>
      </c>
      <c r="B5822" t="s">
        <v>107</v>
      </c>
      <c r="C5822">
        <v>6.4390580000000002</v>
      </c>
      <c r="D5822">
        <v>3.1242800000000002</v>
      </c>
    </row>
    <row r="5823" spans="1:4" x14ac:dyDescent="0.25">
      <c r="A5823" s="132">
        <v>21228</v>
      </c>
      <c r="B5823" t="s">
        <v>109</v>
      </c>
      <c r="C5823">
        <v>6.5741310000000004</v>
      </c>
      <c r="D5823">
        <v>3.3936540000000002</v>
      </c>
    </row>
    <row r="5824" spans="1:4" x14ac:dyDescent="0.25">
      <c r="A5824" s="132">
        <v>21229</v>
      </c>
      <c r="B5824" t="s">
        <v>107</v>
      </c>
      <c r="C5824">
        <v>6.3993370000000001</v>
      </c>
      <c r="D5824">
        <v>3.1444429999999999</v>
      </c>
    </row>
    <row r="5825" spans="1:4" x14ac:dyDescent="0.25">
      <c r="A5825" s="132">
        <v>21230</v>
      </c>
      <c r="B5825" t="s">
        <v>107</v>
      </c>
      <c r="C5825">
        <v>6.490469</v>
      </c>
      <c r="D5825">
        <v>3.1032090000000001</v>
      </c>
    </row>
    <row r="5826" spans="1:4" x14ac:dyDescent="0.25">
      <c r="A5826" s="132">
        <v>21231</v>
      </c>
      <c r="B5826" t="s">
        <v>107</v>
      </c>
      <c r="C5826">
        <v>6.5100199999999999</v>
      </c>
      <c r="D5826">
        <v>3.1008589999999998</v>
      </c>
    </row>
    <row r="5827" spans="1:4" x14ac:dyDescent="0.25">
      <c r="A5827" s="132">
        <v>21234</v>
      </c>
      <c r="B5827" t="s">
        <v>107</v>
      </c>
      <c r="C5827">
        <v>6.4147379999999998</v>
      </c>
      <c r="D5827">
        <v>3.1854480000000001</v>
      </c>
    </row>
    <row r="5828" spans="1:4" x14ac:dyDescent="0.25">
      <c r="A5828" s="132">
        <v>21236</v>
      </c>
      <c r="B5828" t="s">
        <v>107</v>
      </c>
      <c r="C5828">
        <v>6.4341369999999998</v>
      </c>
      <c r="D5828">
        <v>3.1939700000000002</v>
      </c>
    </row>
    <row r="5829" spans="1:4" x14ac:dyDescent="0.25">
      <c r="A5829" s="132">
        <v>21237</v>
      </c>
      <c r="B5829" t="s">
        <v>107</v>
      </c>
      <c r="C5829">
        <v>6.4730100000000004</v>
      </c>
      <c r="D5829">
        <v>3.1621060000000001</v>
      </c>
    </row>
    <row r="5830" spans="1:4" x14ac:dyDescent="0.25">
      <c r="A5830" s="132">
        <v>21239</v>
      </c>
      <c r="B5830" t="s">
        <v>107</v>
      </c>
      <c r="C5830">
        <v>6.4274490000000002</v>
      </c>
      <c r="D5830">
        <v>3.1556679999999999</v>
      </c>
    </row>
    <row r="5831" spans="1:4" x14ac:dyDescent="0.25">
      <c r="A5831" s="132">
        <v>21240</v>
      </c>
      <c r="B5831" t="s">
        <v>107</v>
      </c>
      <c r="C5831">
        <v>6.4285889999999997</v>
      </c>
      <c r="D5831">
        <v>3.1457850000000001</v>
      </c>
    </row>
    <row r="5832" spans="1:4" x14ac:dyDescent="0.25">
      <c r="A5832" s="132">
        <v>21244</v>
      </c>
      <c r="B5832" t="s">
        <v>109</v>
      </c>
      <c r="C5832">
        <v>6.5104629999999997</v>
      </c>
      <c r="D5832">
        <v>3.3746839999999998</v>
      </c>
    </row>
    <row r="5833" spans="1:4" x14ac:dyDescent="0.25">
      <c r="A5833" s="132">
        <v>21250</v>
      </c>
      <c r="B5833" t="s">
        <v>107</v>
      </c>
      <c r="C5833">
        <v>6.3936159999999997</v>
      </c>
      <c r="D5833">
        <v>3.1416629999999999</v>
      </c>
    </row>
    <row r="5834" spans="1:4" x14ac:dyDescent="0.25">
      <c r="A5834" s="132">
        <v>21251</v>
      </c>
      <c r="B5834" t="s">
        <v>107</v>
      </c>
      <c r="C5834">
        <v>6.4610089999999998</v>
      </c>
      <c r="D5834">
        <v>3.1347680000000002</v>
      </c>
    </row>
    <row r="5835" spans="1:4" x14ac:dyDescent="0.25">
      <c r="A5835" s="132">
        <v>21252</v>
      </c>
      <c r="B5835" t="s">
        <v>107</v>
      </c>
      <c r="C5835">
        <v>6.3795000000000002</v>
      </c>
      <c r="D5835">
        <v>3.181028</v>
      </c>
    </row>
    <row r="5836" spans="1:4" x14ac:dyDescent="0.25">
      <c r="A5836" s="132">
        <v>21286</v>
      </c>
      <c r="B5836" t="s">
        <v>107</v>
      </c>
      <c r="C5836">
        <v>6.3775849999999998</v>
      </c>
      <c r="D5836">
        <v>3.1944750000000002</v>
      </c>
    </row>
    <row r="5837" spans="1:4" x14ac:dyDescent="0.25">
      <c r="A5837" s="132">
        <v>21401</v>
      </c>
      <c r="B5837" t="s">
        <v>107</v>
      </c>
      <c r="C5837">
        <v>6.4029590000000001</v>
      </c>
      <c r="D5837">
        <v>3.1886239999999999</v>
      </c>
    </row>
    <row r="5838" spans="1:4" x14ac:dyDescent="0.25">
      <c r="A5838" s="132">
        <v>21402</v>
      </c>
      <c r="B5838" t="s">
        <v>107</v>
      </c>
      <c r="C5838">
        <v>6.4043340000000004</v>
      </c>
      <c r="D5838">
        <v>3.1906910000000002</v>
      </c>
    </row>
    <row r="5839" spans="1:4" x14ac:dyDescent="0.25">
      <c r="A5839" s="132">
        <v>21403</v>
      </c>
      <c r="B5839" t="s">
        <v>107</v>
      </c>
      <c r="C5839">
        <v>6.3801600000000001</v>
      </c>
      <c r="D5839">
        <v>3.1962130000000002</v>
      </c>
    </row>
    <row r="5840" spans="1:4" x14ac:dyDescent="0.25">
      <c r="A5840" s="132">
        <v>21409</v>
      </c>
      <c r="B5840" t="s">
        <v>107</v>
      </c>
      <c r="C5840">
        <v>6.4258670000000002</v>
      </c>
      <c r="D5840">
        <v>3.1885910000000002</v>
      </c>
    </row>
    <row r="5841" spans="1:4" x14ac:dyDescent="0.25">
      <c r="A5841" s="132">
        <v>21502</v>
      </c>
      <c r="B5841" t="s">
        <v>107</v>
      </c>
      <c r="C5841">
        <v>5.5659190000000001</v>
      </c>
      <c r="D5841">
        <v>3.2337600000000002</v>
      </c>
    </row>
    <row r="5842" spans="1:4" x14ac:dyDescent="0.25">
      <c r="A5842" s="132">
        <v>21520</v>
      </c>
      <c r="B5842" t="s">
        <v>107</v>
      </c>
      <c r="C5842">
        <v>4.9894480000000003</v>
      </c>
      <c r="D5842">
        <v>3.9843890000000002</v>
      </c>
    </row>
    <row r="5843" spans="1:4" x14ac:dyDescent="0.25">
      <c r="A5843" s="132">
        <v>21521</v>
      </c>
      <c r="B5843" t="s">
        <v>107</v>
      </c>
      <c r="C5843">
        <v>5.117108</v>
      </c>
      <c r="D5843">
        <v>3.7388629999999998</v>
      </c>
    </row>
    <row r="5844" spans="1:4" x14ac:dyDescent="0.25">
      <c r="A5844" s="132">
        <v>21522</v>
      </c>
      <c r="B5844" t="s">
        <v>107</v>
      </c>
      <c r="C5844">
        <v>4.9791090000000002</v>
      </c>
      <c r="D5844">
        <v>3.9545880000000002</v>
      </c>
    </row>
    <row r="5845" spans="1:4" x14ac:dyDescent="0.25">
      <c r="A5845" s="132">
        <v>21523</v>
      </c>
      <c r="B5845" t="s">
        <v>107</v>
      </c>
      <c r="C5845">
        <v>5.0841159999999999</v>
      </c>
      <c r="D5845">
        <v>3.7761209999999998</v>
      </c>
    </row>
    <row r="5846" spans="1:4" x14ac:dyDescent="0.25">
      <c r="A5846" s="132">
        <v>21530</v>
      </c>
      <c r="B5846" t="s">
        <v>107</v>
      </c>
      <c r="C5846">
        <v>5.6518220000000001</v>
      </c>
      <c r="D5846">
        <v>3.1616580000000001</v>
      </c>
    </row>
    <row r="5847" spans="1:4" x14ac:dyDescent="0.25">
      <c r="A5847" s="132">
        <v>21531</v>
      </c>
      <c r="B5847" t="s">
        <v>107</v>
      </c>
      <c r="C5847">
        <v>5.0182900000000004</v>
      </c>
      <c r="D5847">
        <v>3.9990770000000002</v>
      </c>
    </row>
    <row r="5848" spans="1:4" x14ac:dyDescent="0.25">
      <c r="A5848" s="132">
        <v>21532</v>
      </c>
      <c r="B5848" t="s">
        <v>107</v>
      </c>
      <c r="C5848">
        <v>5.2107919999999996</v>
      </c>
      <c r="D5848">
        <v>3.6601680000000001</v>
      </c>
    </row>
    <row r="5849" spans="1:4" x14ac:dyDescent="0.25">
      <c r="A5849" s="132">
        <v>21536</v>
      </c>
      <c r="B5849" t="s">
        <v>107</v>
      </c>
      <c r="C5849">
        <v>5.041455</v>
      </c>
      <c r="D5849">
        <v>3.8998569999999999</v>
      </c>
    </row>
    <row r="5850" spans="1:4" x14ac:dyDescent="0.25">
      <c r="A5850" s="132">
        <v>21538</v>
      </c>
      <c r="B5850" t="s">
        <v>107</v>
      </c>
      <c r="C5850">
        <v>4.931254</v>
      </c>
      <c r="D5850">
        <v>3.95974</v>
      </c>
    </row>
    <row r="5851" spans="1:4" x14ac:dyDescent="0.25">
      <c r="A5851" s="132">
        <v>21539</v>
      </c>
      <c r="B5851" t="s">
        <v>107</v>
      </c>
      <c r="C5851">
        <v>5.1523909999999997</v>
      </c>
      <c r="D5851">
        <v>3.7114790000000002</v>
      </c>
    </row>
    <row r="5852" spans="1:4" x14ac:dyDescent="0.25">
      <c r="A5852" s="132">
        <v>21540</v>
      </c>
      <c r="B5852" t="s">
        <v>107</v>
      </c>
      <c r="C5852">
        <v>5.1672690000000001</v>
      </c>
      <c r="D5852">
        <v>3.67509</v>
      </c>
    </row>
    <row r="5853" spans="1:4" x14ac:dyDescent="0.25">
      <c r="A5853" s="132">
        <v>21541</v>
      </c>
      <c r="B5853" t="s">
        <v>107</v>
      </c>
      <c r="C5853">
        <v>4.9175509999999996</v>
      </c>
      <c r="D5853">
        <v>4.0358980000000004</v>
      </c>
    </row>
    <row r="5854" spans="1:4" x14ac:dyDescent="0.25">
      <c r="A5854" s="132">
        <v>21545</v>
      </c>
      <c r="B5854" t="s">
        <v>107</v>
      </c>
      <c r="C5854">
        <v>5.3268069999999996</v>
      </c>
      <c r="D5854">
        <v>3.5466129999999998</v>
      </c>
    </row>
    <row r="5855" spans="1:4" x14ac:dyDescent="0.25">
      <c r="A5855" s="132">
        <v>21550</v>
      </c>
      <c r="B5855" t="s">
        <v>107</v>
      </c>
      <c r="C5855">
        <v>4.8335220000000003</v>
      </c>
      <c r="D5855">
        <v>4.148371</v>
      </c>
    </row>
    <row r="5856" spans="1:4" x14ac:dyDescent="0.25">
      <c r="A5856" s="132">
        <v>21555</v>
      </c>
      <c r="B5856" t="s">
        <v>107</v>
      </c>
      <c r="C5856">
        <v>5.7002819999999996</v>
      </c>
      <c r="D5856">
        <v>3.0786030000000002</v>
      </c>
    </row>
    <row r="5857" spans="1:4" x14ac:dyDescent="0.25">
      <c r="A5857" s="132">
        <v>21557</v>
      </c>
      <c r="B5857" t="s">
        <v>107</v>
      </c>
      <c r="C5857">
        <v>5.3612789999999997</v>
      </c>
      <c r="D5857">
        <v>3.452013</v>
      </c>
    </row>
    <row r="5858" spans="1:4" x14ac:dyDescent="0.25">
      <c r="A5858" s="132">
        <v>21561</v>
      </c>
      <c r="B5858" t="s">
        <v>107</v>
      </c>
      <c r="C5858">
        <v>4.9723879999999996</v>
      </c>
      <c r="D5858">
        <v>3.9272909999999999</v>
      </c>
    </row>
    <row r="5859" spans="1:4" x14ac:dyDescent="0.25">
      <c r="A5859" s="132">
        <v>21562</v>
      </c>
      <c r="B5859" t="s">
        <v>107</v>
      </c>
      <c r="C5859">
        <v>5.2337579999999999</v>
      </c>
      <c r="D5859">
        <v>3.6019830000000002</v>
      </c>
    </row>
    <row r="5860" spans="1:4" x14ac:dyDescent="0.25">
      <c r="A5860" s="132">
        <v>21601</v>
      </c>
      <c r="B5860" t="s">
        <v>107</v>
      </c>
      <c r="C5860">
        <v>6.3396309999999998</v>
      </c>
      <c r="D5860">
        <v>3.2330049999999999</v>
      </c>
    </row>
    <row r="5861" spans="1:4" x14ac:dyDescent="0.25">
      <c r="A5861" s="132">
        <v>21607</v>
      </c>
      <c r="B5861" t="s">
        <v>109</v>
      </c>
      <c r="C5861">
        <v>6.4090360000000004</v>
      </c>
      <c r="D5861">
        <v>3.4875259999999999</v>
      </c>
    </row>
    <row r="5862" spans="1:4" x14ac:dyDescent="0.25">
      <c r="A5862" s="132">
        <v>21610</v>
      </c>
      <c r="B5862" t="s">
        <v>109</v>
      </c>
      <c r="C5862">
        <v>6.5117770000000004</v>
      </c>
      <c r="D5862">
        <v>3.5480139999999998</v>
      </c>
    </row>
    <row r="5863" spans="1:4" x14ac:dyDescent="0.25">
      <c r="A5863" s="132">
        <v>21612</v>
      </c>
      <c r="B5863" t="s">
        <v>107</v>
      </c>
      <c r="C5863">
        <v>6.4358339999999998</v>
      </c>
      <c r="D5863">
        <v>3.1546979999999998</v>
      </c>
    </row>
    <row r="5864" spans="1:4" x14ac:dyDescent="0.25">
      <c r="A5864" s="132">
        <v>21613</v>
      </c>
      <c r="B5864" t="s">
        <v>107</v>
      </c>
      <c r="C5864">
        <v>6.3366290000000003</v>
      </c>
      <c r="D5864">
        <v>3.123904</v>
      </c>
    </row>
    <row r="5865" spans="1:4" x14ac:dyDescent="0.25">
      <c r="A5865" s="132">
        <v>21617</v>
      </c>
      <c r="B5865" t="s">
        <v>107</v>
      </c>
      <c r="C5865">
        <v>6.3235989999999997</v>
      </c>
      <c r="D5865">
        <v>3.3447239999999998</v>
      </c>
    </row>
    <row r="5866" spans="1:4" x14ac:dyDescent="0.25">
      <c r="A5866" s="132">
        <v>21619</v>
      </c>
      <c r="B5866" t="s">
        <v>107</v>
      </c>
      <c r="C5866">
        <v>6.3951419999999999</v>
      </c>
      <c r="D5866">
        <v>3.2215959999999999</v>
      </c>
    </row>
    <row r="5867" spans="1:4" x14ac:dyDescent="0.25">
      <c r="A5867" s="132">
        <v>21620</v>
      </c>
      <c r="B5867" t="s">
        <v>109</v>
      </c>
      <c r="C5867">
        <v>6.5223490000000002</v>
      </c>
      <c r="D5867">
        <v>3.5114130000000001</v>
      </c>
    </row>
    <row r="5868" spans="1:4" x14ac:dyDescent="0.25">
      <c r="A5868" s="132">
        <v>21622</v>
      </c>
      <c r="B5868" t="s">
        <v>107</v>
      </c>
      <c r="C5868">
        <v>6.3601539999999996</v>
      </c>
      <c r="D5868">
        <v>3.0983130000000001</v>
      </c>
    </row>
    <row r="5869" spans="1:4" x14ac:dyDescent="0.25">
      <c r="A5869" s="132">
        <v>21623</v>
      </c>
      <c r="B5869" t="s">
        <v>109</v>
      </c>
      <c r="C5869">
        <v>6.4664339999999996</v>
      </c>
      <c r="D5869">
        <v>3.5041060000000002</v>
      </c>
    </row>
    <row r="5870" spans="1:4" x14ac:dyDescent="0.25">
      <c r="A5870" s="132">
        <v>21625</v>
      </c>
      <c r="B5870" t="s">
        <v>107</v>
      </c>
      <c r="C5870">
        <v>6.3181839999999996</v>
      </c>
      <c r="D5870">
        <v>3.2859159999999998</v>
      </c>
    </row>
    <row r="5871" spans="1:4" x14ac:dyDescent="0.25">
      <c r="A5871" s="132">
        <v>21626</v>
      </c>
      <c r="B5871" t="s">
        <v>107</v>
      </c>
      <c r="C5871">
        <v>6.2941750000000001</v>
      </c>
      <c r="D5871">
        <v>3.0785209999999998</v>
      </c>
    </row>
    <row r="5872" spans="1:4" x14ac:dyDescent="0.25">
      <c r="A5872" s="132">
        <v>21628</v>
      </c>
      <c r="B5872" t="s">
        <v>109</v>
      </c>
      <c r="C5872">
        <v>6.4508580000000002</v>
      </c>
      <c r="D5872">
        <v>3.4384640000000002</v>
      </c>
    </row>
    <row r="5873" spans="1:4" x14ac:dyDescent="0.25">
      <c r="A5873" s="132">
        <v>21629</v>
      </c>
      <c r="B5873" t="s">
        <v>107</v>
      </c>
      <c r="C5873">
        <v>6.26769</v>
      </c>
      <c r="D5873">
        <v>3.310829</v>
      </c>
    </row>
    <row r="5874" spans="1:4" x14ac:dyDescent="0.25">
      <c r="A5874" s="132">
        <v>21631</v>
      </c>
      <c r="B5874" t="s">
        <v>107</v>
      </c>
      <c r="C5874">
        <v>6.3018029999999996</v>
      </c>
      <c r="D5874">
        <v>3.1890499999999999</v>
      </c>
    </row>
    <row r="5875" spans="1:4" x14ac:dyDescent="0.25">
      <c r="A5875" s="132">
        <v>21632</v>
      </c>
      <c r="B5875" t="s">
        <v>107</v>
      </c>
      <c r="C5875">
        <v>6.201918</v>
      </c>
      <c r="D5875">
        <v>3.2759160000000001</v>
      </c>
    </row>
    <row r="5876" spans="1:4" x14ac:dyDescent="0.25">
      <c r="A5876" s="132">
        <v>21634</v>
      </c>
      <c r="B5876" t="s">
        <v>107</v>
      </c>
      <c r="C5876">
        <v>6.3122699999999998</v>
      </c>
      <c r="D5876">
        <v>3.0699540000000001</v>
      </c>
    </row>
    <row r="5877" spans="1:4" x14ac:dyDescent="0.25">
      <c r="A5877" s="132">
        <v>21635</v>
      </c>
      <c r="B5877" t="s">
        <v>109</v>
      </c>
      <c r="C5877">
        <v>6.433745</v>
      </c>
      <c r="D5877">
        <v>3.5211950000000001</v>
      </c>
    </row>
    <row r="5878" spans="1:4" x14ac:dyDescent="0.25">
      <c r="A5878" s="132">
        <v>21636</v>
      </c>
      <c r="B5878" t="s">
        <v>107</v>
      </c>
      <c r="C5878">
        <v>6.2473039999999997</v>
      </c>
      <c r="D5878">
        <v>3.3939180000000002</v>
      </c>
    </row>
    <row r="5879" spans="1:4" x14ac:dyDescent="0.25">
      <c r="A5879" s="132">
        <v>21638</v>
      </c>
      <c r="B5879" t="s">
        <v>107</v>
      </c>
      <c r="C5879">
        <v>6.3754239999999998</v>
      </c>
      <c r="D5879">
        <v>3.2438760000000002</v>
      </c>
    </row>
    <row r="5880" spans="1:4" x14ac:dyDescent="0.25">
      <c r="A5880" s="132">
        <v>21639</v>
      </c>
      <c r="B5880" t="s">
        <v>107</v>
      </c>
      <c r="C5880">
        <v>6.2519010000000002</v>
      </c>
      <c r="D5880">
        <v>3.3592979999999999</v>
      </c>
    </row>
    <row r="5881" spans="1:4" x14ac:dyDescent="0.25">
      <c r="A5881" s="132">
        <v>21640</v>
      </c>
      <c r="B5881" t="s">
        <v>109</v>
      </c>
      <c r="C5881">
        <v>6.3894140000000004</v>
      </c>
      <c r="D5881">
        <v>3.518135</v>
      </c>
    </row>
    <row r="5882" spans="1:4" x14ac:dyDescent="0.25">
      <c r="A5882" s="132">
        <v>21643</v>
      </c>
      <c r="B5882" t="s">
        <v>107</v>
      </c>
      <c r="C5882">
        <v>6.2458330000000002</v>
      </c>
      <c r="D5882">
        <v>3.2304270000000002</v>
      </c>
    </row>
    <row r="5883" spans="1:4" x14ac:dyDescent="0.25">
      <c r="A5883" s="132">
        <v>21644</v>
      </c>
      <c r="B5883" t="s">
        <v>109</v>
      </c>
      <c r="C5883">
        <v>6.4203710000000003</v>
      </c>
      <c r="D5883">
        <v>3.4895809999999998</v>
      </c>
    </row>
    <row r="5884" spans="1:4" x14ac:dyDescent="0.25">
      <c r="A5884" s="132">
        <v>21645</v>
      </c>
      <c r="B5884" t="s">
        <v>109</v>
      </c>
      <c r="C5884">
        <v>6.4711749999999997</v>
      </c>
      <c r="D5884">
        <v>3.5067699999999999</v>
      </c>
    </row>
    <row r="5885" spans="1:4" x14ac:dyDescent="0.25">
      <c r="A5885" s="132">
        <v>21647</v>
      </c>
      <c r="B5885" t="s">
        <v>107</v>
      </c>
      <c r="C5885">
        <v>6.4360280000000003</v>
      </c>
      <c r="D5885">
        <v>3.1544840000000001</v>
      </c>
    </row>
    <row r="5886" spans="1:4" x14ac:dyDescent="0.25">
      <c r="A5886" s="132">
        <v>21648</v>
      </c>
      <c r="B5886" t="s">
        <v>107</v>
      </c>
      <c r="C5886">
        <v>6.3804730000000003</v>
      </c>
      <c r="D5886">
        <v>3.1058150000000002</v>
      </c>
    </row>
    <row r="5887" spans="1:4" x14ac:dyDescent="0.25">
      <c r="A5887" s="132">
        <v>21649</v>
      </c>
      <c r="B5887" t="s">
        <v>109</v>
      </c>
      <c r="C5887">
        <v>6.3754989999999996</v>
      </c>
      <c r="D5887">
        <v>3.4969769999999998</v>
      </c>
    </row>
    <row r="5888" spans="1:4" x14ac:dyDescent="0.25">
      <c r="A5888" s="132">
        <v>21650</v>
      </c>
      <c r="B5888" t="s">
        <v>109</v>
      </c>
      <c r="C5888">
        <v>6.4222159999999997</v>
      </c>
      <c r="D5888">
        <v>3.5085199999999999</v>
      </c>
    </row>
    <row r="5889" spans="1:4" x14ac:dyDescent="0.25">
      <c r="A5889" s="132">
        <v>21651</v>
      </c>
      <c r="B5889" t="s">
        <v>109</v>
      </c>
      <c r="C5889">
        <v>6.4323899999999998</v>
      </c>
      <c r="D5889">
        <v>3.4578829999999998</v>
      </c>
    </row>
    <row r="5890" spans="1:4" x14ac:dyDescent="0.25">
      <c r="A5890" s="132">
        <v>21654</v>
      </c>
      <c r="B5890" t="s">
        <v>107</v>
      </c>
      <c r="C5890">
        <v>6.3784580000000002</v>
      </c>
      <c r="D5890">
        <v>3.1757749999999998</v>
      </c>
    </row>
    <row r="5891" spans="1:4" x14ac:dyDescent="0.25">
      <c r="A5891" s="132">
        <v>21655</v>
      </c>
      <c r="B5891" t="s">
        <v>107</v>
      </c>
      <c r="C5891">
        <v>6.2769219999999999</v>
      </c>
      <c r="D5891">
        <v>3.2563499999999999</v>
      </c>
    </row>
    <row r="5892" spans="1:4" x14ac:dyDescent="0.25">
      <c r="A5892" s="132">
        <v>21657</v>
      </c>
      <c r="B5892" t="s">
        <v>107</v>
      </c>
      <c r="C5892">
        <v>6.3150389999999996</v>
      </c>
      <c r="D5892">
        <v>3.323642</v>
      </c>
    </row>
    <row r="5893" spans="1:4" x14ac:dyDescent="0.25">
      <c r="A5893" s="132">
        <v>21658</v>
      </c>
      <c r="B5893" t="s">
        <v>107</v>
      </c>
      <c r="C5893">
        <v>6.3485360000000002</v>
      </c>
      <c r="D5893">
        <v>3.273244</v>
      </c>
    </row>
    <row r="5894" spans="1:4" x14ac:dyDescent="0.25">
      <c r="A5894" s="132">
        <v>21659</v>
      </c>
      <c r="B5894" t="s">
        <v>107</v>
      </c>
      <c r="C5894">
        <v>6.1740630000000003</v>
      </c>
      <c r="D5894">
        <v>3.2199490000000002</v>
      </c>
    </row>
    <row r="5895" spans="1:4" x14ac:dyDescent="0.25">
      <c r="A5895" s="132">
        <v>21660</v>
      </c>
      <c r="B5895" t="s">
        <v>107</v>
      </c>
      <c r="C5895">
        <v>6.2984450000000001</v>
      </c>
      <c r="D5895">
        <v>3.3472209999999998</v>
      </c>
    </row>
    <row r="5896" spans="1:4" x14ac:dyDescent="0.25">
      <c r="A5896" s="132">
        <v>21661</v>
      </c>
      <c r="B5896" t="s">
        <v>107</v>
      </c>
      <c r="C5896">
        <v>6.3813659999999999</v>
      </c>
      <c r="D5896">
        <v>3.2671510000000001</v>
      </c>
    </row>
    <row r="5897" spans="1:4" x14ac:dyDescent="0.25">
      <c r="A5897" s="132">
        <v>21662</v>
      </c>
      <c r="B5897" t="s">
        <v>107</v>
      </c>
      <c r="C5897">
        <v>6.4047289999999997</v>
      </c>
      <c r="D5897">
        <v>3.1617449999999998</v>
      </c>
    </row>
    <row r="5898" spans="1:4" x14ac:dyDescent="0.25">
      <c r="A5898" s="132">
        <v>21663</v>
      </c>
      <c r="B5898" t="s">
        <v>107</v>
      </c>
      <c r="C5898">
        <v>6.4182880000000004</v>
      </c>
      <c r="D5898">
        <v>3.1736740000000001</v>
      </c>
    </row>
    <row r="5899" spans="1:4" x14ac:dyDescent="0.25">
      <c r="A5899" s="132">
        <v>21665</v>
      </c>
      <c r="B5899" t="s">
        <v>107</v>
      </c>
      <c r="C5899">
        <v>6.4360280000000003</v>
      </c>
      <c r="D5899">
        <v>3.1544840000000001</v>
      </c>
    </row>
    <row r="5900" spans="1:4" x14ac:dyDescent="0.25">
      <c r="A5900" s="132">
        <v>21666</v>
      </c>
      <c r="B5900" t="s">
        <v>107</v>
      </c>
      <c r="C5900">
        <v>6.3817009999999996</v>
      </c>
      <c r="D5900">
        <v>3.207265</v>
      </c>
    </row>
    <row r="5901" spans="1:4" x14ac:dyDescent="0.25">
      <c r="A5901" s="132">
        <v>21667</v>
      </c>
      <c r="B5901" t="s">
        <v>109</v>
      </c>
      <c r="C5901">
        <v>6.5077439999999998</v>
      </c>
      <c r="D5901">
        <v>3.5355620000000001</v>
      </c>
    </row>
    <row r="5902" spans="1:4" x14ac:dyDescent="0.25">
      <c r="A5902" s="132">
        <v>21668</v>
      </c>
      <c r="B5902" t="s">
        <v>109</v>
      </c>
      <c r="C5902">
        <v>6.4197300000000004</v>
      </c>
      <c r="D5902">
        <v>3.473411</v>
      </c>
    </row>
    <row r="5903" spans="1:4" x14ac:dyDescent="0.25">
      <c r="A5903" s="132">
        <v>21669</v>
      </c>
      <c r="B5903" t="s">
        <v>107</v>
      </c>
      <c r="C5903">
        <v>6.3893839999999997</v>
      </c>
      <c r="D5903">
        <v>3.0957180000000002</v>
      </c>
    </row>
    <row r="5904" spans="1:4" x14ac:dyDescent="0.25">
      <c r="A5904" s="132">
        <v>21671</v>
      </c>
      <c r="B5904" t="s">
        <v>107</v>
      </c>
      <c r="C5904">
        <v>6.4360280000000003</v>
      </c>
      <c r="D5904">
        <v>3.1544840000000001</v>
      </c>
    </row>
    <row r="5905" spans="1:4" x14ac:dyDescent="0.25">
      <c r="A5905" s="132">
        <v>21672</v>
      </c>
      <c r="B5905" t="s">
        <v>107</v>
      </c>
      <c r="C5905">
        <v>6.2821369999999996</v>
      </c>
      <c r="D5905">
        <v>3.06576</v>
      </c>
    </row>
    <row r="5906" spans="1:4" x14ac:dyDescent="0.25">
      <c r="A5906" s="132">
        <v>21673</v>
      </c>
      <c r="B5906" t="s">
        <v>107</v>
      </c>
      <c r="C5906">
        <v>6.3500019999999999</v>
      </c>
      <c r="D5906">
        <v>3.1885140000000001</v>
      </c>
    </row>
    <row r="5907" spans="1:4" x14ac:dyDescent="0.25">
      <c r="A5907" s="132">
        <v>21675</v>
      </c>
      <c r="B5907" t="s">
        <v>107</v>
      </c>
      <c r="C5907">
        <v>6.2878210000000001</v>
      </c>
      <c r="D5907">
        <v>3.06196</v>
      </c>
    </row>
    <row r="5908" spans="1:4" x14ac:dyDescent="0.25">
      <c r="A5908" s="132">
        <v>21676</v>
      </c>
      <c r="B5908" t="s">
        <v>107</v>
      </c>
      <c r="C5908">
        <v>6.4360280000000003</v>
      </c>
      <c r="D5908">
        <v>3.1544840000000001</v>
      </c>
    </row>
    <row r="5909" spans="1:4" x14ac:dyDescent="0.25">
      <c r="A5909" s="132">
        <v>21677</v>
      </c>
      <c r="B5909" t="s">
        <v>107</v>
      </c>
      <c r="C5909">
        <v>6.3745599999999998</v>
      </c>
      <c r="D5909">
        <v>3.11659</v>
      </c>
    </row>
    <row r="5910" spans="1:4" x14ac:dyDescent="0.25">
      <c r="A5910" s="132">
        <v>21678</v>
      </c>
      <c r="B5910" t="s">
        <v>109</v>
      </c>
      <c r="C5910">
        <v>6.5267350000000004</v>
      </c>
      <c r="D5910">
        <v>3.5313340000000002</v>
      </c>
    </row>
    <row r="5911" spans="1:4" x14ac:dyDescent="0.25">
      <c r="A5911" s="132">
        <v>21679</v>
      </c>
      <c r="B5911" t="s">
        <v>107</v>
      </c>
      <c r="C5911">
        <v>6.3211620000000002</v>
      </c>
      <c r="D5911">
        <v>3.280456</v>
      </c>
    </row>
    <row r="5912" spans="1:4" x14ac:dyDescent="0.25">
      <c r="A5912" s="132">
        <v>21701</v>
      </c>
      <c r="B5912" t="s">
        <v>109</v>
      </c>
      <c r="C5912">
        <v>6.2469710000000003</v>
      </c>
      <c r="D5912">
        <v>3.1034320000000002</v>
      </c>
    </row>
    <row r="5913" spans="1:4" x14ac:dyDescent="0.25">
      <c r="A5913" s="132">
        <v>21702</v>
      </c>
      <c r="B5913" t="s">
        <v>109</v>
      </c>
      <c r="C5913">
        <v>6.1284049999999999</v>
      </c>
      <c r="D5913">
        <v>3.1259440000000001</v>
      </c>
    </row>
    <row r="5914" spans="1:4" x14ac:dyDescent="0.25">
      <c r="A5914" s="132">
        <v>21703</v>
      </c>
      <c r="B5914" t="s">
        <v>109</v>
      </c>
      <c r="C5914">
        <v>6.2040550000000003</v>
      </c>
      <c r="D5914">
        <v>3.1492369999999998</v>
      </c>
    </row>
    <row r="5915" spans="1:4" x14ac:dyDescent="0.25">
      <c r="A5915" s="132">
        <v>21704</v>
      </c>
      <c r="B5915" t="s">
        <v>109</v>
      </c>
      <c r="C5915">
        <v>6.2609839999999997</v>
      </c>
      <c r="D5915">
        <v>3.1502650000000001</v>
      </c>
    </row>
    <row r="5916" spans="1:4" x14ac:dyDescent="0.25">
      <c r="A5916" s="132">
        <v>21710</v>
      </c>
      <c r="B5916" t="s">
        <v>109</v>
      </c>
      <c r="C5916">
        <v>6.2530479999999997</v>
      </c>
      <c r="D5916">
        <v>3.179262</v>
      </c>
    </row>
    <row r="5917" spans="1:4" x14ac:dyDescent="0.25">
      <c r="A5917" s="132">
        <v>21711</v>
      </c>
      <c r="B5917" t="s">
        <v>109</v>
      </c>
      <c r="C5917">
        <v>5.96929</v>
      </c>
      <c r="D5917">
        <v>3.1638350000000002</v>
      </c>
    </row>
    <row r="5918" spans="1:4" x14ac:dyDescent="0.25">
      <c r="A5918" s="132">
        <v>21713</v>
      </c>
      <c r="B5918" t="s">
        <v>109</v>
      </c>
      <c r="C5918">
        <v>6.0381660000000004</v>
      </c>
      <c r="D5918">
        <v>3.1588189999999998</v>
      </c>
    </row>
    <row r="5919" spans="1:4" x14ac:dyDescent="0.25">
      <c r="A5919" s="132">
        <v>21716</v>
      </c>
      <c r="B5919" t="s">
        <v>109</v>
      </c>
      <c r="C5919">
        <v>6.1107690000000003</v>
      </c>
      <c r="D5919">
        <v>3.215611</v>
      </c>
    </row>
    <row r="5920" spans="1:4" x14ac:dyDescent="0.25">
      <c r="A5920" s="132">
        <v>21718</v>
      </c>
      <c r="B5920" t="s">
        <v>109</v>
      </c>
      <c r="C5920">
        <v>6.0789249999999999</v>
      </c>
      <c r="D5920">
        <v>3.1882510000000002</v>
      </c>
    </row>
    <row r="5921" spans="1:4" x14ac:dyDescent="0.25">
      <c r="A5921" s="132">
        <v>21719</v>
      </c>
      <c r="B5921" t="s">
        <v>109</v>
      </c>
      <c r="C5921">
        <v>6.006278</v>
      </c>
      <c r="D5921">
        <v>3.1376659999999998</v>
      </c>
    </row>
    <row r="5922" spans="1:4" x14ac:dyDescent="0.25">
      <c r="A5922" s="132">
        <v>21722</v>
      </c>
      <c r="B5922" t="s">
        <v>109</v>
      </c>
      <c r="C5922">
        <v>5.9997410000000002</v>
      </c>
      <c r="D5922">
        <v>3.1517940000000002</v>
      </c>
    </row>
    <row r="5923" spans="1:4" x14ac:dyDescent="0.25">
      <c r="A5923" s="132">
        <v>21723</v>
      </c>
      <c r="B5923" t="s">
        <v>109</v>
      </c>
      <c r="C5923">
        <v>6.3367529999999999</v>
      </c>
      <c r="D5923">
        <v>3.308678</v>
      </c>
    </row>
    <row r="5924" spans="1:4" x14ac:dyDescent="0.25">
      <c r="A5924" s="132">
        <v>21727</v>
      </c>
      <c r="B5924" t="s">
        <v>109</v>
      </c>
      <c r="C5924">
        <v>6.1361660000000002</v>
      </c>
      <c r="D5924">
        <v>2.9922520000000001</v>
      </c>
    </row>
    <row r="5925" spans="1:4" x14ac:dyDescent="0.25">
      <c r="A5925" s="132">
        <v>21733</v>
      </c>
      <c r="B5925" t="s">
        <v>109</v>
      </c>
      <c r="C5925">
        <v>6.0757859999999999</v>
      </c>
      <c r="D5925">
        <v>3.1192829999999998</v>
      </c>
    </row>
    <row r="5926" spans="1:4" x14ac:dyDescent="0.25">
      <c r="A5926" s="132">
        <v>21737</v>
      </c>
      <c r="B5926" t="s">
        <v>109</v>
      </c>
      <c r="C5926">
        <v>6.3669289999999998</v>
      </c>
      <c r="D5926">
        <v>3.3369149999999999</v>
      </c>
    </row>
    <row r="5927" spans="1:4" x14ac:dyDescent="0.25">
      <c r="A5927" s="132">
        <v>21738</v>
      </c>
      <c r="B5927" t="s">
        <v>109</v>
      </c>
      <c r="C5927">
        <v>6.3519119999999996</v>
      </c>
      <c r="D5927">
        <v>3.3255080000000001</v>
      </c>
    </row>
    <row r="5928" spans="1:4" x14ac:dyDescent="0.25">
      <c r="A5928" s="132">
        <v>21740</v>
      </c>
      <c r="B5928" t="s">
        <v>109</v>
      </c>
      <c r="C5928">
        <v>6.0264879999999996</v>
      </c>
      <c r="D5928">
        <v>3.1364869999999998</v>
      </c>
    </row>
    <row r="5929" spans="1:4" x14ac:dyDescent="0.25">
      <c r="A5929" s="132">
        <v>21742</v>
      </c>
      <c r="B5929" t="s">
        <v>109</v>
      </c>
      <c r="C5929">
        <v>6.0103359999999997</v>
      </c>
      <c r="D5929">
        <v>3.1516989999999998</v>
      </c>
    </row>
    <row r="5930" spans="1:4" x14ac:dyDescent="0.25">
      <c r="A5930" s="132">
        <v>21750</v>
      </c>
      <c r="B5930" t="s">
        <v>109</v>
      </c>
      <c r="C5930">
        <v>5.8709949999999997</v>
      </c>
      <c r="D5930">
        <v>3.2005720000000002</v>
      </c>
    </row>
    <row r="5931" spans="1:4" x14ac:dyDescent="0.25">
      <c r="A5931" s="132">
        <v>21754</v>
      </c>
      <c r="B5931" t="s">
        <v>109</v>
      </c>
      <c r="C5931">
        <v>6.2592670000000004</v>
      </c>
      <c r="D5931">
        <v>3.1809989999999999</v>
      </c>
    </row>
    <row r="5932" spans="1:4" x14ac:dyDescent="0.25">
      <c r="A5932" s="132">
        <v>21755</v>
      </c>
      <c r="B5932" t="s">
        <v>109</v>
      </c>
      <c r="C5932">
        <v>6.1216390000000001</v>
      </c>
      <c r="D5932">
        <v>3.1869540000000001</v>
      </c>
    </row>
    <row r="5933" spans="1:4" x14ac:dyDescent="0.25">
      <c r="A5933" s="132">
        <v>21756</v>
      </c>
      <c r="B5933" t="s">
        <v>109</v>
      </c>
      <c r="C5933">
        <v>6.0795360000000001</v>
      </c>
      <c r="D5933">
        <v>3.161257</v>
      </c>
    </row>
    <row r="5934" spans="1:4" x14ac:dyDescent="0.25">
      <c r="A5934" s="132">
        <v>21757</v>
      </c>
      <c r="B5934" t="s">
        <v>109</v>
      </c>
      <c r="C5934">
        <v>6.2803079999999998</v>
      </c>
      <c r="D5934">
        <v>2.984661</v>
      </c>
    </row>
    <row r="5935" spans="1:4" x14ac:dyDescent="0.25">
      <c r="A5935" s="132">
        <v>21758</v>
      </c>
      <c r="B5935" t="s">
        <v>109</v>
      </c>
      <c r="C5935">
        <v>6.0931119999999996</v>
      </c>
      <c r="D5935">
        <v>3.2073719999999999</v>
      </c>
    </row>
    <row r="5936" spans="1:4" x14ac:dyDescent="0.25">
      <c r="A5936" s="132">
        <v>21765</v>
      </c>
      <c r="B5936" t="s">
        <v>109</v>
      </c>
      <c r="C5936">
        <v>6.3488759999999997</v>
      </c>
      <c r="D5936">
        <v>3.3140740000000002</v>
      </c>
    </row>
    <row r="5937" spans="1:4" x14ac:dyDescent="0.25">
      <c r="A5937" s="132">
        <v>21766</v>
      </c>
      <c r="B5937" t="s">
        <v>107</v>
      </c>
      <c r="C5937">
        <v>5.7128480000000001</v>
      </c>
      <c r="D5937">
        <v>3.0988440000000002</v>
      </c>
    </row>
    <row r="5938" spans="1:4" x14ac:dyDescent="0.25">
      <c r="A5938" s="132">
        <v>21767</v>
      </c>
      <c r="B5938" t="s">
        <v>109</v>
      </c>
      <c r="C5938">
        <v>6.0203259999999998</v>
      </c>
      <c r="D5938">
        <v>3.1316730000000002</v>
      </c>
    </row>
    <row r="5939" spans="1:4" x14ac:dyDescent="0.25">
      <c r="A5939" s="132">
        <v>21769</v>
      </c>
      <c r="B5939" t="s">
        <v>109</v>
      </c>
      <c r="C5939">
        <v>6.0607759999999997</v>
      </c>
      <c r="D5939">
        <v>3.177273</v>
      </c>
    </row>
    <row r="5940" spans="1:4" x14ac:dyDescent="0.25">
      <c r="A5940" s="132">
        <v>21770</v>
      </c>
      <c r="B5940" t="s">
        <v>109</v>
      </c>
      <c r="C5940">
        <v>6.2592420000000004</v>
      </c>
      <c r="D5940">
        <v>3.1880839999999999</v>
      </c>
    </row>
    <row r="5941" spans="1:4" x14ac:dyDescent="0.25">
      <c r="A5941" s="132">
        <v>21771</v>
      </c>
      <c r="B5941" t="s">
        <v>109</v>
      </c>
      <c r="C5941">
        <v>6.2728979999999996</v>
      </c>
      <c r="D5941">
        <v>3.2181150000000001</v>
      </c>
    </row>
    <row r="5942" spans="1:4" x14ac:dyDescent="0.25">
      <c r="A5942" s="132">
        <v>21773</v>
      </c>
      <c r="B5942" t="s">
        <v>109</v>
      </c>
      <c r="C5942">
        <v>6.0040440000000004</v>
      </c>
      <c r="D5942">
        <v>3.1782469999999998</v>
      </c>
    </row>
    <row r="5943" spans="1:4" x14ac:dyDescent="0.25">
      <c r="A5943" s="132">
        <v>21774</v>
      </c>
      <c r="B5943" t="s">
        <v>109</v>
      </c>
      <c r="C5943">
        <v>6.2675140000000003</v>
      </c>
      <c r="D5943">
        <v>3.1415259999999998</v>
      </c>
    </row>
    <row r="5944" spans="1:4" x14ac:dyDescent="0.25">
      <c r="A5944" s="132">
        <v>21776</v>
      </c>
      <c r="B5944" t="s">
        <v>109</v>
      </c>
      <c r="C5944">
        <v>6.2846140000000004</v>
      </c>
      <c r="D5944">
        <v>3.1637979999999999</v>
      </c>
    </row>
    <row r="5945" spans="1:4" x14ac:dyDescent="0.25">
      <c r="A5945" s="132">
        <v>21777</v>
      </c>
      <c r="B5945" t="s">
        <v>109</v>
      </c>
      <c r="C5945">
        <v>6.1928219999999996</v>
      </c>
      <c r="D5945">
        <v>3.1999749999999998</v>
      </c>
    </row>
    <row r="5946" spans="1:4" x14ac:dyDescent="0.25">
      <c r="A5946" s="132">
        <v>21778</v>
      </c>
      <c r="B5946" t="s">
        <v>109</v>
      </c>
      <c r="C5946">
        <v>6.1775789999999997</v>
      </c>
      <c r="D5946">
        <v>3.0276689999999999</v>
      </c>
    </row>
    <row r="5947" spans="1:4" x14ac:dyDescent="0.25">
      <c r="A5947" s="132">
        <v>21779</v>
      </c>
      <c r="B5947" t="s">
        <v>109</v>
      </c>
      <c r="C5947">
        <v>6.070144</v>
      </c>
      <c r="D5947">
        <v>3.178766</v>
      </c>
    </row>
    <row r="5948" spans="1:4" x14ac:dyDescent="0.25">
      <c r="A5948" s="132">
        <v>21780</v>
      </c>
      <c r="B5948" t="s">
        <v>109</v>
      </c>
      <c r="C5948">
        <v>6.0080999999999998</v>
      </c>
      <c r="D5948">
        <v>3.1288040000000001</v>
      </c>
    </row>
    <row r="5949" spans="1:4" x14ac:dyDescent="0.25">
      <c r="A5949" s="132">
        <v>21782</v>
      </c>
      <c r="B5949" t="s">
        <v>109</v>
      </c>
      <c r="C5949">
        <v>6.0920500000000004</v>
      </c>
      <c r="D5949">
        <v>3.1536029999999999</v>
      </c>
    </row>
    <row r="5950" spans="1:4" x14ac:dyDescent="0.25">
      <c r="A5950" s="132">
        <v>21783</v>
      </c>
      <c r="B5950" t="s">
        <v>109</v>
      </c>
      <c r="C5950">
        <v>5.9935479999999997</v>
      </c>
      <c r="D5950">
        <v>3.1650670000000001</v>
      </c>
    </row>
    <row r="5951" spans="1:4" x14ac:dyDescent="0.25">
      <c r="A5951" s="132">
        <v>21784</v>
      </c>
      <c r="B5951" t="s">
        <v>109</v>
      </c>
      <c r="C5951">
        <v>6.325596</v>
      </c>
      <c r="D5951">
        <v>3.2892299999999999</v>
      </c>
    </row>
    <row r="5952" spans="1:4" x14ac:dyDescent="0.25">
      <c r="A5952" s="132">
        <v>21787</v>
      </c>
      <c r="B5952" t="s">
        <v>109</v>
      </c>
      <c r="C5952">
        <v>6.2799399999999999</v>
      </c>
      <c r="D5952">
        <v>2.971368</v>
      </c>
    </row>
    <row r="5953" spans="1:4" x14ac:dyDescent="0.25">
      <c r="A5953" s="132">
        <v>21788</v>
      </c>
      <c r="B5953" t="s">
        <v>109</v>
      </c>
      <c r="C5953">
        <v>6.078144</v>
      </c>
      <c r="D5953">
        <v>3.099647</v>
      </c>
    </row>
    <row r="5954" spans="1:4" x14ac:dyDescent="0.25">
      <c r="A5954" s="132">
        <v>21790</v>
      </c>
      <c r="B5954" t="s">
        <v>109</v>
      </c>
      <c r="C5954">
        <v>6.2241720000000003</v>
      </c>
      <c r="D5954">
        <v>3.2007439999999998</v>
      </c>
    </row>
    <row r="5955" spans="1:4" x14ac:dyDescent="0.25">
      <c r="A5955" s="132">
        <v>21791</v>
      </c>
      <c r="B5955" t="s">
        <v>109</v>
      </c>
      <c r="C5955">
        <v>6.2967560000000002</v>
      </c>
      <c r="D5955">
        <v>3.0772699999999999</v>
      </c>
    </row>
    <row r="5956" spans="1:4" x14ac:dyDescent="0.25">
      <c r="A5956" s="132">
        <v>21793</v>
      </c>
      <c r="B5956" t="s">
        <v>109</v>
      </c>
      <c r="C5956">
        <v>6.2237340000000003</v>
      </c>
      <c r="D5956">
        <v>3.0874030000000001</v>
      </c>
    </row>
    <row r="5957" spans="1:4" x14ac:dyDescent="0.25">
      <c r="A5957" s="132">
        <v>21794</v>
      </c>
      <c r="B5957" t="s">
        <v>109</v>
      </c>
      <c r="C5957">
        <v>6.3763300000000003</v>
      </c>
      <c r="D5957">
        <v>3.3249909999999998</v>
      </c>
    </row>
    <row r="5958" spans="1:4" x14ac:dyDescent="0.25">
      <c r="A5958" s="132">
        <v>21795</v>
      </c>
      <c r="B5958" t="s">
        <v>109</v>
      </c>
      <c r="C5958">
        <v>6.0602859999999996</v>
      </c>
      <c r="D5958">
        <v>3.118989</v>
      </c>
    </row>
    <row r="5959" spans="1:4" x14ac:dyDescent="0.25">
      <c r="A5959" s="132">
        <v>21797</v>
      </c>
      <c r="B5959" t="s">
        <v>109</v>
      </c>
      <c r="C5959">
        <v>6.3001699999999996</v>
      </c>
      <c r="D5959">
        <v>3.2929050000000002</v>
      </c>
    </row>
    <row r="5960" spans="1:4" x14ac:dyDescent="0.25">
      <c r="A5960" s="132">
        <v>21798</v>
      </c>
      <c r="B5960" t="s">
        <v>109</v>
      </c>
      <c r="C5960">
        <v>6.241473</v>
      </c>
      <c r="D5960">
        <v>3.0487769999999998</v>
      </c>
    </row>
    <row r="5961" spans="1:4" x14ac:dyDescent="0.25">
      <c r="A5961" s="132">
        <v>21801</v>
      </c>
      <c r="B5961" t="s">
        <v>107</v>
      </c>
      <c r="C5961">
        <v>6.0337230000000002</v>
      </c>
      <c r="D5961">
        <v>3.1554579999999999</v>
      </c>
    </row>
    <row r="5962" spans="1:4" x14ac:dyDescent="0.25">
      <c r="A5962" s="132">
        <v>21804</v>
      </c>
      <c r="B5962" t="s">
        <v>107</v>
      </c>
      <c r="C5962">
        <v>5.9492640000000003</v>
      </c>
      <c r="D5962">
        <v>3.0835330000000001</v>
      </c>
    </row>
    <row r="5963" spans="1:4" x14ac:dyDescent="0.25">
      <c r="A5963" s="132">
        <v>21811</v>
      </c>
      <c r="B5963" t="s">
        <v>107</v>
      </c>
      <c r="C5963">
        <v>5.7592569999999998</v>
      </c>
      <c r="D5963">
        <v>2.8677990000000002</v>
      </c>
    </row>
    <row r="5964" spans="1:4" x14ac:dyDescent="0.25">
      <c r="A5964" s="132">
        <v>21813</v>
      </c>
      <c r="B5964" t="s">
        <v>107</v>
      </c>
      <c r="C5964">
        <v>5.7571329999999996</v>
      </c>
      <c r="D5964">
        <v>2.8419449999999999</v>
      </c>
    </row>
    <row r="5965" spans="1:4" x14ac:dyDescent="0.25">
      <c r="A5965" s="132">
        <v>21814</v>
      </c>
      <c r="B5965" t="s">
        <v>107</v>
      </c>
      <c r="C5965">
        <v>6.1965640000000004</v>
      </c>
      <c r="D5965">
        <v>3.067294</v>
      </c>
    </row>
    <row r="5966" spans="1:4" x14ac:dyDescent="0.25">
      <c r="A5966" s="132">
        <v>21817</v>
      </c>
      <c r="B5966" t="s">
        <v>107</v>
      </c>
      <c r="C5966">
        <v>6.0395760000000003</v>
      </c>
      <c r="D5966">
        <v>2.8729930000000001</v>
      </c>
    </row>
    <row r="5967" spans="1:4" x14ac:dyDescent="0.25">
      <c r="A5967" s="132">
        <v>21821</v>
      </c>
      <c r="B5967" t="s">
        <v>107</v>
      </c>
      <c r="C5967">
        <v>6.2233320000000001</v>
      </c>
      <c r="D5967">
        <v>3.0517280000000002</v>
      </c>
    </row>
    <row r="5968" spans="1:4" x14ac:dyDescent="0.25">
      <c r="A5968" s="132">
        <v>21822</v>
      </c>
      <c r="B5968" t="s">
        <v>107</v>
      </c>
      <c r="C5968">
        <v>6.0594849999999996</v>
      </c>
      <c r="D5968">
        <v>3.0410720000000002</v>
      </c>
    </row>
    <row r="5969" spans="1:4" x14ac:dyDescent="0.25">
      <c r="A5969" s="132">
        <v>21826</v>
      </c>
      <c r="B5969" t="s">
        <v>107</v>
      </c>
      <c r="C5969">
        <v>6.0276480000000001</v>
      </c>
      <c r="D5969">
        <v>3.0947399999999998</v>
      </c>
    </row>
    <row r="5970" spans="1:4" x14ac:dyDescent="0.25">
      <c r="A5970" s="132">
        <v>21829</v>
      </c>
      <c r="B5970" t="s">
        <v>107</v>
      </c>
      <c r="C5970">
        <v>5.8470420000000001</v>
      </c>
      <c r="D5970">
        <v>2.8024580000000001</v>
      </c>
    </row>
    <row r="5971" spans="1:4" x14ac:dyDescent="0.25">
      <c r="A5971" s="132">
        <v>21830</v>
      </c>
      <c r="B5971" t="s">
        <v>107</v>
      </c>
      <c r="C5971">
        <v>6.1198410000000001</v>
      </c>
      <c r="D5971">
        <v>3.1551740000000001</v>
      </c>
    </row>
    <row r="5972" spans="1:4" x14ac:dyDescent="0.25">
      <c r="A5972" s="132">
        <v>21835</v>
      </c>
      <c r="B5972" t="s">
        <v>107</v>
      </c>
      <c r="C5972">
        <v>6.2984080000000002</v>
      </c>
      <c r="D5972">
        <v>3.1721979999999999</v>
      </c>
    </row>
    <row r="5973" spans="1:4" x14ac:dyDescent="0.25">
      <c r="A5973" s="132">
        <v>21837</v>
      </c>
      <c r="B5973" t="s">
        <v>107</v>
      </c>
      <c r="C5973">
        <v>6.1515969999999998</v>
      </c>
      <c r="D5973">
        <v>3.1800419999999998</v>
      </c>
    </row>
    <row r="5974" spans="1:4" x14ac:dyDescent="0.25">
      <c r="A5974" s="132">
        <v>21838</v>
      </c>
      <c r="B5974" t="s">
        <v>107</v>
      </c>
      <c r="C5974">
        <v>6.0326899999999997</v>
      </c>
      <c r="D5974">
        <v>2.873599</v>
      </c>
    </row>
    <row r="5975" spans="1:4" x14ac:dyDescent="0.25">
      <c r="A5975" s="132">
        <v>21840</v>
      </c>
      <c r="B5975" t="s">
        <v>107</v>
      </c>
      <c r="C5975">
        <v>6.1824940000000002</v>
      </c>
      <c r="D5975">
        <v>3.0495429999999999</v>
      </c>
    </row>
    <row r="5976" spans="1:4" x14ac:dyDescent="0.25">
      <c r="A5976" s="132">
        <v>21841</v>
      </c>
      <c r="B5976" t="s">
        <v>107</v>
      </c>
      <c r="C5976">
        <v>5.7584569999999999</v>
      </c>
      <c r="D5976">
        <v>2.8637079999999999</v>
      </c>
    </row>
    <row r="5977" spans="1:4" x14ac:dyDescent="0.25">
      <c r="A5977" s="132">
        <v>21842</v>
      </c>
      <c r="B5977" t="s">
        <v>107</v>
      </c>
      <c r="C5977">
        <v>5.6921220000000003</v>
      </c>
      <c r="D5977">
        <v>2.7578619999999998</v>
      </c>
    </row>
    <row r="5978" spans="1:4" x14ac:dyDescent="0.25">
      <c r="A5978" s="132">
        <v>21849</v>
      </c>
      <c r="B5978" t="s">
        <v>107</v>
      </c>
      <c r="C5978">
        <v>5.8831550000000004</v>
      </c>
      <c r="D5978">
        <v>3.076349</v>
      </c>
    </row>
    <row r="5979" spans="1:4" x14ac:dyDescent="0.25">
      <c r="A5979" s="132">
        <v>21850</v>
      </c>
      <c r="B5979" t="s">
        <v>107</v>
      </c>
      <c r="C5979">
        <v>5.83873</v>
      </c>
      <c r="D5979">
        <v>3.0086270000000002</v>
      </c>
    </row>
    <row r="5980" spans="1:4" x14ac:dyDescent="0.25">
      <c r="A5980" s="132">
        <v>21851</v>
      </c>
      <c r="B5980" t="s">
        <v>107</v>
      </c>
      <c r="C5980">
        <v>5.9540389999999999</v>
      </c>
      <c r="D5980">
        <v>2.8406850000000001</v>
      </c>
    </row>
    <row r="5981" spans="1:4" x14ac:dyDescent="0.25">
      <c r="A5981" s="132">
        <v>21853</v>
      </c>
      <c r="B5981" t="s">
        <v>107</v>
      </c>
      <c r="C5981">
        <v>6.0840740000000002</v>
      </c>
      <c r="D5981">
        <v>2.9858539999999998</v>
      </c>
    </row>
    <row r="5982" spans="1:4" x14ac:dyDescent="0.25">
      <c r="A5982" s="132">
        <v>21856</v>
      </c>
      <c r="B5982" t="s">
        <v>107</v>
      </c>
      <c r="C5982">
        <v>6.1635260000000001</v>
      </c>
      <c r="D5982">
        <v>3.0917430000000001</v>
      </c>
    </row>
    <row r="5983" spans="1:4" x14ac:dyDescent="0.25">
      <c r="A5983" s="132">
        <v>21861</v>
      </c>
      <c r="B5983" t="s">
        <v>107</v>
      </c>
      <c r="C5983">
        <v>6.1122579999999997</v>
      </c>
      <c r="D5983">
        <v>3.2184029999999999</v>
      </c>
    </row>
    <row r="5984" spans="1:4" x14ac:dyDescent="0.25">
      <c r="A5984" s="132">
        <v>21863</v>
      </c>
      <c r="B5984" t="s">
        <v>107</v>
      </c>
      <c r="C5984">
        <v>5.8537699999999999</v>
      </c>
      <c r="D5984">
        <v>2.8940000000000001</v>
      </c>
    </row>
    <row r="5985" spans="1:4" x14ac:dyDescent="0.25">
      <c r="A5985" s="132">
        <v>21864</v>
      </c>
      <c r="B5985" t="s">
        <v>107</v>
      </c>
      <c r="C5985">
        <v>5.8766530000000001</v>
      </c>
      <c r="D5985">
        <v>2.7902619999999998</v>
      </c>
    </row>
    <row r="5986" spans="1:4" x14ac:dyDescent="0.25">
      <c r="A5986" s="132">
        <v>21865</v>
      </c>
      <c r="B5986" t="s">
        <v>107</v>
      </c>
      <c r="C5986">
        <v>6.1742970000000001</v>
      </c>
      <c r="D5986">
        <v>3.0605470000000001</v>
      </c>
    </row>
    <row r="5987" spans="1:4" x14ac:dyDescent="0.25">
      <c r="A5987" s="132">
        <v>21869</v>
      </c>
      <c r="B5987" t="s">
        <v>107</v>
      </c>
      <c r="C5987">
        <v>6.2402329999999999</v>
      </c>
      <c r="D5987">
        <v>3.1360709999999998</v>
      </c>
    </row>
    <row r="5988" spans="1:4" x14ac:dyDescent="0.25">
      <c r="A5988" s="132">
        <v>21871</v>
      </c>
      <c r="B5988" t="s">
        <v>107</v>
      </c>
      <c r="C5988">
        <v>6.0390680000000003</v>
      </c>
      <c r="D5988">
        <v>2.9033449999999998</v>
      </c>
    </row>
    <row r="5989" spans="1:4" x14ac:dyDescent="0.25">
      <c r="A5989" s="132">
        <v>21872</v>
      </c>
      <c r="B5989" t="s">
        <v>107</v>
      </c>
      <c r="C5989">
        <v>5.8127469999999999</v>
      </c>
      <c r="D5989">
        <v>2.9488509999999999</v>
      </c>
    </row>
    <row r="5990" spans="1:4" x14ac:dyDescent="0.25">
      <c r="A5990" s="132">
        <v>21874</v>
      </c>
      <c r="B5990" t="s">
        <v>107</v>
      </c>
      <c r="C5990">
        <v>5.8248530000000001</v>
      </c>
      <c r="D5990">
        <v>2.9931160000000001</v>
      </c>
    </row>
    <row r="5991" spans="1:4" x14ac:dyDescent="0.25">
      <c r="A5991" s="132">
        <v>21875</v>
      </c>
      <c r="B5991" t="s">
        <v>107</v>
      </c>
      <c r="C5991">
        <v>5.9657900000000001</v>
      </c>
      <c r="D5991">
        <v>3.1737739999999999</v>
      </c>
    </row>
    <row r="5992" spans="1:4" x14ac:dyDescent="0.25">
      <c r="A5992" s="132">
        <v>21901</v>
      </c>
      <c r="B5992" t="s">
        <v>107</v>
      </c>
      <c r="C5992">
        <v>6.188148</v>
      </c>
      <c r="D5992">
        <v>3.4331420000000001</v>
      </c>
    </row>
    <row r="5993" spans="1:4" x14ac:dyDescent="0.25">
      <c r="A5993" s="132">
        <v>21903</v>
      </c>
      <c r="B5993" t="s">
        <v>107</v>
      </c>
      <c r="C5993">
        <v>6.1959160000000004</v>
      </c>
      <c r="D5993">
        <v>3.4169930000000002</v>
      </c>
    </row>
    <row r="5994" spans="1:4" x14ac:dyDescent="0.25">
      <c r="A5994" s="132">
        <v>21904</v>
      </c>
      <c r="B5994" t="s">
        <v>107</v>
      </c>
      <c r="C5994">
        <v>6.1921710000000001</v>
      </c>
      <c r="D5994">
        <v>3.429214</v>
      </c>
    </row>
    <row r="5995" spans="1:4" x14ac:dyDescent="0.25">
      <c r="A5995" s="132">
        <v>21911</v>
      </c>
      <c r="B5995" t="s">
        <v>107</v>
      </c>
      <c r="C5995">
        <v>6.17943</v>
      </c>
      <c r="D5995">
        <v>3.4546929999999998</v>
      </c>
    </row>
    <row r="5996" spans="1:4" x14ac:dyDescent="0.25">
      <c r="A5996" s="132">
        <v>21912</v>
      </c>
      <c r="B5996" t="s">
        <v>109</v>
      </c>
      <c r="C5996">
        <v>6.438955</v>
      </c>
      <c r="D5996">
        <v>3.6174840000000001</v>
      </c>
    </row>
    <row r="5997" spans="1:4" x14ac:dyDescent="0.25">
      <c r="A5997" s="132">
        <v>21913</v>
      </c>
      <c r="B5997" t="s">
        <v>109</v>
      </c>
      <c r="C5997">
        <v>6.443581</v>
      </c>
      <c r="D5997">
        <v>3.5774210000000002</v>
      </c>
    </row>
    <row r="5998" spans="1:4" x14ac:dyDescent="0.25">
      <c r="A5998" s="132">
        <v>21914</v>
      </c>
      <c r="B5998" t="s">
        <v>107</v>
      </c>
      <c r="C5998">
        <v>6.1937639999999998</v>
      </c>
      <c r="D5998">
        <v>3.4189940000000001</v>
      </c>
    </row>
    <row r="5999" spans="1:4" x14ac:dyDescent="0.25">
      <c r="A5999" s="132">
        <v>21915</v>
      </c>
      <c r="B5999" t="s">
        <v>107</v>
      </c>
      <c r="C5999">
        <v>6.2074340000000001</v>
      </c>
      <c r="D5999">
        <v>3.414561</v>
      </c>
    </row>
    <row r="6000" spans="1:4" x14ac:dyDescent="0.25">
      <c r="A6000" s="132">
        <v>21917</v>
      </c>
      <c r="B6000" t="s">
        <v>107</v>
      </c>
      <c r="C6000">
        <v>6.1996599999999997</v>
      </c>
      <c r="D6000">
        <v>3.4388529999999999</v>
      </c>
    </row>
    <row r="6001" spans="1:4" x14ac:dyDescent="0.25">
      <c r="A6001" s="132">
        <v>21918</v>
      </c>
      <c r="B6001" t="s">
        <v>107</v>
      </c>
      <c r="C6001">
        <v>6.2218879999999999</v>
      </c>
      <c r="D6001">
        <v>3.4226700000000001</v>
      </c>
    </row>
    <row r="6002" spans="1:4" x14ac:dyDescent="0.25">
      <c r="A6002" s="132">
        <v>21919</v>
      </c>
      <c r="B6002" t="s">
        <v>109</v>
      </c>
      <c r="C6002">
        <v>6.4534029999999998</v>
      </c>
      <c r="D6002">
        <v>3.5889099999999998</v>
      </c>
    </row>
    <row r="6003" spans="1:4" x14ac:dyDescent="0.25">
      <c r="A6003" s="132">
        <v>21921</v>
      </c>
      <c r="B6003" t="s">
        <v>107</v>
      </c>
      <c r="C6003">
        <v>6.163284</v>
      </c>
      <c r="D6003">
        <v>3.4295960000000001</v>
      </c>
    </row>
    <row r="6004" spans="1:4" x14ac:dyDescent="0.25">
      <c r="A6004" s="132">
        <v>22003</v>
      </c>
      <c r="B6004" t="s">
        <v>107</v>
      </c>
      <c r="C6004">
        <v>6.3780799999999997</v>
      </c>
      <c r="D6004">
        <v>2.8793229999999999</v>
      </c>
    </row>
    <row r="6005" spans="1:4" x14ac:dyDescent="0.25">
      <c r="A6005" s="132">
        <v>22015</v>
      </c>
      <c r="B6005" t="s">
        <v>107</v>
      </c>
      <c r="C6005">
        <v>6.3271750000000004</v>
      </c>
      <c r="D6005">
        <v>2.8632309999999999</v>
      </c>
    </row>
    <row r="6006" spans="1:4" x14ac:dyDescent="0.25">
      <c r="A6006" s="132">
        <v>22025</v>
      </c>
      <c r="B6006" t="s">
        <v>107</v>
      </c>
      <c r="C6006">
        <v>6.3201660000000004</v>
      </c>
      <c r="D6006">
        <v>2.8772570000000002</v>
      </c>
    </row>
    <row r="6007" spans="1:4" x14ac:dyDescent="0.25">
      <c r="A6007" s="132">
        <v>22026</v>
      </c>
      <c r="B6007" t="s">
        <v>107</v>
      </c>
      <c r="C6007">
        <v>6.3757929999999998</v>
      </c>
      <c r="D6007">
        <v>2.842527</v>
      </c>
    </row>
    <row r="6008" spans="1:4" x14ac:dyDescent="0.25">
      <c r="A6008" s="132">
        <v>22027</v>
      </c>
      <c r="B6008" t="s">
        <v>107</v>
      </c>
      <c r="C6008">
        <v>6.333418</v>
      </c>
      <c r="D6008">
        <v>2.929948</v>
      </c>
    </row>
    <row r="6009" spans="1:4" x14ac:dyDescent="0.25">
      <c r="A6009" s="132">
        <v>22030</v>
      </c>
      <c r="B6009" t="s">
        <v>107</v>
      </c>
      <c r="C6009">
        <v>6.2223990000000002</v>
      </c>
      <c r="D6009">
        <v>2.928677</v>
      </c>
    </row>
    <row r="6010" spans="1:4" x14ac:dyDescent="0.25">
      <c r="A6010" s="132">
        <v>22031</v>
      </c>
      <c r="B6010" t="s">
        <v>107</v>
      </c>
      <c r="C6010">
        <v>6.3074320000000004</v>
      </c>
      <c r="D6010">
        <v>2.9069039999999999</v>
      </c>
    </row>
    <row r="6011" spans="1:4" x14ac:dyDescent="0.25">
      <c r="A6011" s="132">
        <v>22032</v>
      </c>
      <c r="B6011" t="s">
        <v>107</v>
      </c>
      <c r="C6011">
        <v>6.2964890000000002</v>
      </c>
      <c r="D6011">
        <v>2.890857</v>
      </c>
    </row>
    <row r="6012" spans="1:4" x14ac:dyDescent="0.25">
      <c r="A6012" s="132">
        <v>22033</v>
      </c>
      <c r="B6012" t="s">
        <v>107</v>
      </c>
      <c r="C6012">
        <v>6.1363649999999996</v>
      </c>
      <c r="D6012">
        <v>2.9648590000000001</v>
      </c>
    </row>
    <row r="6013" spans="1:4" x14ac:dyDescent="0.25">
      <c r="A6013" s="132">
        <v>22039</v>
      </c>
      <c r="B6013" t="s">
        <v>107</v>
      </c>
      <c r="C6013">
        <v>6.3136640000000002</v>
      </c>
      <c r="D6013">
        <v>2.8646129999999999</v>
      </c>
    </row>
    <row r="6014" spans="1:4" x14ac:dyDescent="0.25">
      <c r="A6014" s="132">
        <v>22041</v>
      </c>
      <c r="B6014" t="s">
        <v>107</v>
      </c>
      <c r="C6014">
        <v>6.4503259999999996</v>
      </c>
      <c r="D6014">
        <v>2.8971779999999998</v>
      </c>
    </row>
    <row r="6015" spans="1:4" x14ac:dyDescent="0.25">
      <c r="A6015" s="132">
        <v>22042</v>
      </c>
      <c r="B6015" t="s">
        <v>107</v>
      </c>
      <c r="C6015">
        <v>6.3828189999999996</v>
      </c>
      <c r="D6015">
        <v>2.9076460000000002</v>
      </c>
    </row>
    <row r="6016" spans="1:4" x14ac:dyDescent="0.25">
      <c r="A6016" s="132">
        <v>22043</v>
      </c>
      <c r="B6016" t="s">
        <v>107</v>
      </c>
      <c r="C6016">
        <v>6.3590980000000004</v>
      </c>
      <c r="D6016">
        <v>2.9382769999999998</v>
      </c>
    </row>
    <row r="6017" spans="1:4" x14ac:dyDescent="0.25">
      <c r="A6017" s="132">
        <v>22044</v>
      </c>
      <c r="B6017" t="s">
        <v>107</v>
      </c>
      <c r="C6017">
        <v>6.4273129999999998</v>
      </c>
      <c r="D6017">
        <v>2.904998</v>
      </c>
    </row>
    <row r="6018" spans="1:4" x14ac:dyDescent="0.25">
      <c r="A6018" s="132">
        <v>22046</v>
      </c>
      <c r="B6018" t="s">
        <v>107</v>
      </c>
      <c r="C6018">
        <v>6.3857739999999996</v>
      </c>
      <c r="D6018">
        <v>2.9282050000000002</v>
      </c>
    </row>
    <row r="6019" spans="1:4" x14ac:dyDescent="0.25">
      <c r="A6019" s="132">
        <v>22060</v>
      </c>
      <c r="B6019" t="s">
        <v>107</v>
      </c>
      <c r="C6019">
        <v>6.4785240000000002</v>
      </c>
      <c r="D6019">
        <v>2.8088839999999999</v>
      </c>
    </row>
    <row r="6020" spans="1:4" x14ac:dyDescent="0.25">
      <c r="A6020" s="132">
        <v>22066</v>
      </c>
      <c r="B6020" t="s">
        <v>107</v>
      </c>
      <c r="C6020">
        <v>6.2092179999999999</v>
      </c>
      <c r="D6020">
        <v>3.0444800000000001</v>
      </c>
    </row>
    <row r="6021" spans="1:4" x14ac:dyDescent="0.25">
      <c r="A6021" s="132">
        <v>22067</v>
      </c>
      <c r="B6021" t="s">
        <v>107</v>
      </c>
      <c r="C6021">
        <v>6.2821129999999998</v>
      </c>
      <c r="D6021">
        <v>2.9971399999999999</v>
      </c>
    </row>
    <row r="6022" spans="1:4" x14ac:dyDescent="0.25">
      <c r="A6022" s="132">
        <v>22079</v>
      </c>
      <c r="B6022" t="s">
        <v>107</v>
      </c>
      <c r="C6022">
        <v>6.4288280000000002</v>
      </c>
      <c r="D6022">
        <v>2.8107380000000002</v>
      </c>
    </row>
    <row r="6023" spans="1:4" x14ac:dyDescent="0.25">
      <c r="A6023" s="132">
        <v>22101</v>
      </c>
      <c r="B6023" t="s">
        <v>107</v>
      </c>
      <c r="C6023">
        <v>6.3661770000000004</v>
      </c>
      <c r="D6023">
        <v>2.9779930000000001</v>
      </c>
    </row>
    <row r="6024" spans="1:4" x14ac:dyDescent="0.25">
      <c r="A6024" s="132">
        <v>22102</v>
      </c>
      <c r="B6024" t="s">
        <v>107</v>
      </c>
      <c r="C6024">
        <v>6.2961070000000001</v>
      </c>
      <c r="D6024">
        <v>2.9809350000000001</v>
      </c>
    </row>
    <row r="6025" spans="1:4" x14ac:dyDescent="0.25">
      <c r="A6025" s="132">
        <v>22124</v>
      </c>
      <c r="B6025" t="s">
        <v>107</v>
      </c>
      <c r="C6025">
        <v>6.1947960000000002</v>
      </c>
      <c r="D6025">
        <v>2.953932</v>
      </c>
    </row>
    <row r="6026" spans="1:4" x14ac:dyDescent="0.25">
      <c r="A6026" s="132">
        <v>22134</v>
      </c>
      <c r="B6026" t="s">
        <v>107</v>
      </c>
      <c r="C6026">
        <v>6.2508689999999998</v>
      </c>
      <c r="D6026">
        <v>2.9467370000000002</v>
      </c>
    </row>
    <row r="6027" spans="1:4" x14ac:dyDescent="0.25">
      <c r="A6027" s="132">
        <v>22150</v>
      </c>
      <c r="B6027" t="s">
        <v>107</v>
      </c>
      <c r="C6027">
        <v>6.4429860000000003</v>
      </c>
      <c r="D6027">
        <v>2.83</v>
      </c>
    </row>
    <row r="6028" spans="1:4" x14ac:dyDescent="0.25">
      <c r="A6028" s="132">
        <v>22151</v>
      </c>
      <c r="B6028" t="s">
        <v>107</v>
      </c>
      <c r="C6028">
        <v>6.3987730000000003</v>
      </c>
      <c r="D6028">
        <v>2.8559969999999999</v>
      </c>
    </row>
    <row r="6029" spans="1:4" x14ac:dyDescent="0.25">
      <c r="A6029" s="132">
        <v>22152</v>
      </c>
      <c r="B6029" t="s">
        <v>107</v>
      </c>
      <c r="C6029">
        <v>6.3876650000000001</v>
      </c>
      <c r="D6029">
        <v>2.8341440000000002</v>
      </c>
    </row>
    <row r="6030" spans="1:4" x14ac:dyDescent="0.25">
      <c r="A6030" s="132">
        <v>22153</v>
      </c>
      <c r="B6030" t="s">
        <v>107</v>
      </c>
      <c r="C6030">
        <v>6.3991680000000004</v>
      </c>
      <c r="D6030">
        <v>2.8160249999999998</v>
      </c>
    </row>
    <row r="6031" spans="1:4" x14ac:dyDescent="0.25">
      <c r="A6031" s="132">
        <v>22172</v>
      </c>
      <c r="B6031" t="s">
        <v>107</v>
      </c>
      <c r="C6031">
        <v>6.3030239999999997</v>
      </c>
      <c r="D6031">
        <v>2.8956580000000001</v>
      </c>
    </row>
    <row r="6032" spans="1:4" x14ac:dyDescent="0.25">
      <c r="A6032" s="132">
        <v>22180</v>
      </c>
      <c r="B6032" t="s">
        <v>107</v>
      </c>
      <c r="C6032">
        <v>6.2914940000000001</v>
      </c>
      <c r="D6032">
        <v>2.9330780000000001</v>
      </c>
    </row>
    <row r="6033" spans="1:4" x14ac:dyDescent="0.25">
      <c r="A6033" s="132">
        <v>22181</v>
      </c>
      <c r="B6033" t="s">
        <v>107</v>
      </c>
      <c r="C6033">
        <v>6.233975</v>
      </c>
      <c r="D6033">
        <v>2.9515539999999998</v>
      </c>
    </row>
    <row r="6034" spans="1:4" x14ac:dyDescent="0.25">
      <c r="A6034" s="132">
        <v>22182</v>
      </c>
      <c r="B6034" t="s">
        <v>107</v>
      </c>
      <c r="C6034">
        <v>6.2509880000000004</v>
      </c>
      <c r="D6034">
        <v>2.9727600000000001</v>
      </c>
    </row>
    <row r="6035" spans="1:4" x14ac:dyDescent="0.25">
      <c r="A6035" s="132">
        <v>22191</v>
      </c>
      <c r="B6035" t="s">
        <v>107</v>
      </c>
      <c r="C6035">
        <v>6.3958250000000003</v>
      </c>
      <c r="D6035">
        <v>2.8198080000000001</v>
      </c>
    </row>
    <row r="6036" spans="1:4" x14ac:dyDescent="0.25">
      <c r="A6036" s="132">
        <v>22192</v>
      </c>
      <c r="B6036" t="s">
        <v>107</v>
      </c>
      <c r="C6036">
        <v>6.333342</v>
      </c>
      <c r="D6036">
        <v>2.8570139999999999</v>
      </c>
    </row>
    <row r="6037" spans="1:4" x14ac:dyDescent="0.25">
      <c r="A6037" s="132">
        <v>22193</v>
      </c>
      <c r="B6037" t="s">
        <v>107</v>
      </c>
      <c r="C6037">
        <v>6.3104089999999999</v>
      </c>
      <c r="D6037">
        <v>2.8784070000000002</v>
      </c>
    </row>
    <row r="6038" spans="1:4" x14ac:dyDescent="0.25">
      <c r="A6038" s="132">
        <v>22201</v>
      </c>
      <c r="B6038" t="s">
        <v>107</v>
      </c>
      <c r="C6038">
        <v>6.4852030000000003</v>
      </c>
      <c r="D6038">
        <v>2.935206</v>
      </c>
    </row>
    <row r="6039" spans="1:4" x14ac:dyDescent="0.25">
      <c r="A6039" s="132">
        <v>22202</v>
      </c>
      <c r="B6039" t="s">
        <v>107</v>
      </c>
      <c r="C6039">
        <v>6.5001949999999997</v>
      </c>
      <c r="D6039">
        <v>2.9328539999999998</v>
      </c>
    </row>
    <row r="6040" spans="1:4" x14ac:dyDescent="0.25">
      <c r="A6040" s="132">
        <v>22203</v>
      </c>
      <c r="B6040" t="s">
        <v>107</v>
      </c>
      <c r="C6040">
        <v>6.4659779999999998</v>
      </c>
      <c r="D6040">
        <v>2.9223379999999999</v>
      </c>
    </row>
    <row r="6041" spans="1:4" x14ac:dyDescent="0.25">
      <c r="A6041" s="132">
        <v>22204</v>
      </c>
      <c r="B6041" t="s">
        <v>107</v>
      </c>
      <c r="C6041">
        <v>6.4934209999999997</v>
      </c>
      <c r="D6041">
        <v>2.9110130000000001</v>
      </c>
    </row>
    <row r="6042" spans="1:4" x14ac:dyDescent="0.25">
      <c r="A6042" s="132">
        <v>22205</v>
      </c>
      <c r="B6042" t="s">
        <v>107</v>
      </c>
      <c r="C6042">
        <v>6.4354800000000001</v>
      </c>
      <c r="D6042">
        <v>2.9280780000000002</v>
      </c>
    </row>
    <row r="6043" spans="1:4" x14ac:dyDescent="0.25">
      <c r="A6043" s="132">
        <v>22206</v>
      </c>
      <c r="B6043" t="s">
        <v>107</v>
      </c>
      <c r="C6043">
        <v>6.5122109999999997</v>
      </c>
      <c r="D6043">
        <v>2.8929860000000001</v>
      </c>
    </row>
    <row r="6044" spans="1:4" x14ac:dyDescent="0.25">
      <c r="A6044" s="132">
        <v>22207</v>
      </c>
      <c r="B6044" t="s">
        <v>107</v>
      </c>
      <c r="C6044">
        <v>6.4403579999999998</v>
      </c>
      <c r="D6044">
        <v>2.951905</v>
      </c>
    </row>
    <row r="6045" spans="1:4" x14ac:dyDescent="0.25">
      <c r="A6045" s="132">
        <v>22209</v>
      </c>
      <c r="B6045" t="s">
        <v>107</v>
      </c>
      <c r="C6045">
        <v>6.4921550000000003</v>
      </c>
      <c r="D6045">
        <v>2.9522919999999999</v>
      </c>
    </row>
    <row r="6046" spans="1:4" x14ac:dyDescent="0.25">
      <c r="A6046" s="132">
        <v>22211</v>
      </c>
      <c r="B6046" t="s">
        <v>107</v>
      </c>
      <c r="C6046">
        <v>6.5011109999999999</v>
      </c>
      <c r="D6046">
        <v>2.9355739999999999</v>
      </c>
    </row>
    <row r="6047" spans="1:4" x14ac:dyDescent="0.25">
      <c r="A6047" s="132">
        <v>22213</v>
      </c>
      <c r="B6047" t="s">
        <v>107</v>
      </c>
      <c r="C6047">
        <v>6.4048489999999996</v>
      </c>
      <c r="D6047">
        <v>2.9373860000000001</v>
      </c>
    </row>
    <row r="6048" spans="1:4" x14ac:dyDescent="0.25">
      <c r="A6048" s="132">
        <v>22301</v>
      </c>
      <c r="B6048" t="s">
        <v>107</v>
      </c>
      <c r="C6048">
        <v>6.523631</v>
      </c>
      <c r="D6048">
        <v>2.8901810000000001</v>
      </c>
    </row>
    <row r="6049" spans="1:4" x14ac:dyDescent="0.25">
      <c r="A6049" s="132">
        <v>22302</v>
      </c>
      <c r="B6049" t="s">
        <v>107</v>
      </c>
      <c r="C6049">
        <v>6.5231570000000003</v>
      </c>
      <c r="D6049">
        <v>2.8827020000000001</v>
      </c>
    </row>
    <row r="6050" spans="1:4" x14ac:dyDescent="0.25">
      <c r="A6050" s="132">
        <v>22303</v>
      </c>
      <c r="B6050" t="s">
        <v>107</v>
      </c>
      <c r="C6050">
        <v>6.5420069999999999</v>
      </c>
      <c r="D6050">
        <v>2.8513039999999998</v>
      </c>
    </row>
    <row r="6051" spans="1:4" x14ac:dyDescent="0.25">
      <c r="A6051" s="132">
        <v>22304</v>
      </c>
      <c r="B6051" t="s">
        <v>107</v>
      </c>
      <c r="C6051">
        <v>6.5022770000000003</v>
      </c>
      <c r="D6051">
        <v>2.865354</v>
      </c>
    </row>
    <row r="6052" spans="1:4" x14ac:dyDescent="0.25">
      <c r="A6052" s="132">
        <v>22305</v>
      </c>
      <c r="B6052" t="s">
        <v>107</v>
      </c>
      <c r="C6052">
        <v>6.5188430000000004</v>
      </c>
      <c r="D6052">
        <v>2.9016310000000001</v>
      </c>
    </row>
    <row r="6053" spans="1:4" x14ac:dyDescent="0.25">
      <c r="A6053" s="132">
        <v>22306</v>
      </c>
      <c r="B6053" t="s">
        <v>107</v>
      </c>
      <c r="C6053">
        <v>6.5611550000000003</v>
      </c>
      <c r="D6053">
        <v>2.8159770000000002</v>
      </c>
    </row>
    <row r="6054" spans="1:4" x14ac:dyDescent="0.25">
      <c r="A6054" s="132">
        <v>22307</v>
      </c>
      <c r="B6054" t="s">
        <v>107</v>
      </c>
      <c r="C6054">
        <v>6.550052</v>
      </c>
      <c r="D6054">
        <v>2.8419150000000002</v>
      </c>
    </row>
    <row r="6055" spans="1:4" x14ac:dyDescent="0.25">
      <c r="A6055" s="132">
        <v>22308</v>
      </c>
      <c r="B6055" t="s">
        <v>107</v>
      </c>
      <c r="C6055">
        <v>6.5461879999999999</v>
      </c>
      <c r="D6055">
        <v>2.8244379999999998</v>
      </c>
    </row>
    <row r="6056" spans="1:4" x14ac:dyDescent="0.25">
      <c r="A6056" s="132">
        <v>22309</v>
      </c>
      <c r="B6056" t="s">
        <v>107</v>
      </c>
      <c r="C6056">
        <v>6.5315979999999998</v>
      </c>
      <c r="D6056">
        <v>2.8071190000000001</v>
      </c>
    </row>
    <row r="6057" spans="1:4" x14ac:dyDescent="0.25">
      <c r="A6057" s="132">
        <v>22310</v>
      </c>
      <c r="B6057" t="s">
        <v>107</v>
      </c>
      <c r="C6057">
        <v>6.5114289999999997</v>
      </c>
      <c r="D6057">
        <v>2.8382000000000001</v>
      </c>
    </row>
    <row r="6058" spans="1:4" x14ac:dyDescent="0.25">
      <c r="A6058" s="132">
        <v>22311</v>
      </c>
      <c r="B6058" t="s">
        <v>107</v>
      </c>
      <c r="C6058">
        <v>6.4787920000000003</v>
      </c>
      <c r="D6058">
        <v>2.8846289999999999</v>
      </c>
    </row>
    <row r="6059" spans="1:4" x14ac:dyDescent="0.25">
      <c r="A6059" s="132">
        <v>22312</v>
      </c>
      <c r="B6059" t="s">
        <v>107</v>
      </c>
      <c r="C6059">
        <v>6.4560370000000002</v>
      </c>
      <c r="D6059">
        <v>2.869154</v>
      </c>
    </row>
    <row r="6060" spans="1:4" x14ac:dyDescent="0.25">
      <c r="A6060" s="132">
        <v>22314</v>
      </c>
      <c r="B6060" t="s">
        <v>107</v>
      </c>
      <c r="C6060">
        <v>6.5269500000000003</v>
      </c>
      <c r="D6060">
        <v>2.8822749999999999</v>
      </c>
    </row>
    <row r="6061" spans="1:4" x14ac:dyDescent="0.25">
      <c r="A6061" s="132">
        <v>22315</v>
      </c>
      <c r="B6061" t="s">
        <v>107</v>
      </c>
      <c r="C6061">
        <v>6.5071770000000004</v>
      </c>
      <c r="D6061">
        <v>2.8141910000000001</v>
      </c>
    </row>
    <row r="6062" spans="1:4" x14ac:dyDescent="0.25">
      <c r="A6062" s="132">
        <v>22401</v>
      </c>
      <c r="B6062" t="s">
        <v>107</v>
      </c>
      <c r="C6062">
        <v>6.2719589999999998</v>
      </c>
      <c r="D6062">
        <v>3.0072779999999999</v>
      </c>
    </row>
    <row r="6063" spans="1:4" x14ac:dyDescent="0.25">
      <c r="A6063" s="132">
        <v>22405</v>
      </c>
      <c r="B6063" t="s">
        <v>107</v>
      </c>
      <c r="C6063">
        <v>6.3279550000000002</v>
      </c>
      <c r="D6063">
        <v>2.963374</v>
      </c>
    </row>
    <row r="6064" spans="1:4" x14ac:dyDescent="0.25">
      <c r="A6064" s="132">
        <v>22406</v>
      </c>
      <c r="B6064" t="s">
        <v>107</v>
      </c>
      <c r="C6064">
        <v>6.2205810000000001</v>
      </c>
      <c r="D6064">
        <v>3.0304679999999999</v>
      </c>
    </row>
    <row r="6065" spans="1:4" x14ac:dyDescent="0.25">
      <c r="A6065" s="132">
        <v>22407</v>
      </c>
      <c r="B6065" t="s">
        <v>107</v>
      </c>
      <c r="C6065">
        <v>6.2063990000000002</v>
      </c>
      <c r="D6065">
        <v>3.0633330000000001</v>
      </c>
    </row>
    <row r="6066" spans="1:4" x14ac:dyDescent="0.25">
      <c r="A6066" s="132">
        <v>22408</v>
      </c>
      <c r="B6066" t="s">
        <v>107</v>
      </c>
      <c r="C6066">
        <v>6.2991770000000002</v>
      </c>
      <c r="D6066">
        <v>3.0120330000000002</v>
      </c>
    </row>
    <row r="6067" spans="1:4" x14ac:dyDescent="0.25">
      <c r="A6067" s="132">
        <v>22427</v>
      </c>
      <c r="B6067" t="s">
        <v>107</v>
      </c>
      <c r="C6067">
        <v>6.3571609999999996</v>
      </c>
      <c r="D6067">
        <v>3.0690270000000002</v>
      </c>
    </row>
    <row r="6068" spans="1:4" x14ac:dyDescent="0.25">
      <c r="A6068" s="132">
        <v>22432</v>
      </c>
      <c r="B6068" t="s">
        <v>107</v>
      </c>
      <c r="C6068">
        <v>6.3224590000000003</v>
      </c>
      <c r="D6068">
        <v>3.1340050000000002</v>
      </c>
    </row>
    <row r="6069" spans="1:4" x14ac:dyDescent="0.25">
      <c r="A6069" s="132">
        <v>22433</v>
      </c>
      <c r="B6069" t="s">
        <v>107</v>
      </c>
      <c r="C6069">
        <v>6.1181140000000003</v>
      </c>
      <c r="D6069">
        <v>3.2073870000000002</v>
      </c>
    </row>
    <row r="6070" spans="1:4" x14ac:dyDescent="0.25">
      <c r="A6070" s="132">
        <v>22435</v>
      </c>
      <c r="B6070" t="s">
        <v>107</v>
      </c>
      <c r="C6070">
        <v>6.3517840000000003</v>
      </c>
      <c r="D6070">
        <v>3.1642350000000001</v>
      </c>
    </row>
    <row r="6071" spans="1:4" x14ac:dyDescent="0.25">
      <c r="A6071" s="132">
        <v>22436</v>
      </c>
      <c r="B6071" t="s">
        <v>107</v>
      </c>
      <c r="C6071">
        <v>6.4116869999999997</v>
      </c>
      <c r="D6071">
        <v>3.0507810000000002</v>
      </c>
    </row>
    <row r="6072" spans="1:4" x14ac:dyDescent="0.25">
      <c r="A6072" s="132">
        <v>22437</v>
      </c>
      <c r="B6072" t="s">
        <v>107</v>
      </c>
      <c r="C6072">
        <v>6.359585</v>
      </c>
      <c r="D6072">
        <v>3.2291240000000001</v>
      </c>
    </row>
    <row r="6073" spans="1:4" x14ac:dyDescent="0.25">
      <c r="A6073" s="132">
        <v>22438</v>
      </c>
      <c r="B6073" t="s">
        <v>107</v>
      </c>
      <c r="C6073">
        <v>6.4056420000000003</v>
      </c>
      <c r="D6073">
        <v>3.0929160000000002</v>
      </c>
    </row>
    <row r="6074" spans="1:4" x14ac:dyDescent="0.25">
      <c r="A6074" s="132">
        <v>22443</v>
      </c>
      <c r="B6074" t="s">
        <v>107</v>
      </c>
      <c r="C6074">
        <v>6.418037</v>
      </c>
      <c r="D6074">
        <v>3.0266220000000001</v>
      </c>
    </row>
    <row r="6075" spans="1:4" x14ac:dyDescent="0.25">
      <c r="A6075" s="132">
        <v>22448</v>
      </c>
      <c r="B6075" t="s">
        <v>107</v>
      </c>
      <c r="C6075">
        <v>6.4450029999999998</v>
      </c>
      <c r="D6075">
        <v>2.957182</v>
      </c>
    </row>
    <row r="6076" spans="1:4" x14ac:dyDescent="0.25">
      <c r="A6076" s="132">
        <v>22454</v>
      </c>
      <c r="B6076" t="s">
        <v>107</v>
      </c>
      <c r="C6076">
        <v>6.3689710000000002</v>
      </c>
      <c r="D6076">
        <v>3.1960890000000002</v>
      </c>
    </row>
    <row r="6077" spans="1:4" x14ac:dyDescent="0.25">
      <c r="A6077" s="132">
        <v>22460</v>
      </c>
      <c r="B6077" t="s">
        <v>107</v>
      </c>
      <c r="C6077">
        <v>6.3542769999999997</v>
      </c>
      <c r="D6077">
        <v>3.1938559999999998</v>
      </c>
    </row>
    <row r="6078" spans="1:4" x14ac:dyDescent="0.25">
      <c r="A6078" s="132">
        <v>22469</v>
      </c>
      <c r="B6078" t="s">
        <v>107</v>
      </c>
      <c r="C6078">
        <v>6.3925919999999996</v>
      </c>
      <c r="D6078">
        <v>3.1295980000000001</v>
      </c>
    </row>
    <row r="6079" spans="1:4" x14ac:dyDescent="0.25">
      <c r="A6079" s="132">
        <v>22473</v>
      </c>
      <c r="B6079" t="s">
        <v>107</v>
      </c>
      <c r="C6079">
        <v>6.3285689999999999</v>
      </c>
      <c r="D6079">
        <v>3.1526010000000002</v>
      </c>
    </row>
    <row r="6080" spans="1:4" x14ac:dyDescent="0.25">
      <c r="A6080" s="132">
        <v>22476</v>
      </c>
      <c r="B6080" t="s">
        <v>107</v>
      </c>
      <c r="C6080">
        <v>6.4055299999999997</v>
      </c>
      <c r="D6080">
        <v>3.0807020000000001</v>
      </c>
    </row>
    <row r="6081" spans="1:4" x14ac:dyDescent="0.25">
      <c r="A6081" s="132">
        <v>22480</v>
      </c>
      <c r="B6081" t="s">
        <v>107</v>
      </c>
      <c r="C6081">
        <v>6.3412129999999998</v>
      </c>
      <c r="D6081">
        <v>3.218782</v>
      </c>
    </row>
    <row r="6082" spans="1:4" x14ac:dyDescent="0.25">
      <c r="A6082" s="132">
        <v>22482</v>
      </c>
      <c r="B6082" t="s">
        <v>107</v>
      </c>
      <c r="C6082">
        <v>6.3297980000000003</v>
      </c>
      <c r="D6082">
        <v>3.193441</v>
      </c>
    </row>
    <row r="6083" spans="1:4" x14ac:dyDescent="0.25">
      <c r="A6083" s="132">
        <v>22485</v>
      </c>
      <c r="B6083" t="s">
        <v>107</v>
      </c>
      <c r="C6083">
        <v>6.4074260000000001</v>
      </c>
      <c r="D6083">
        <v>2.963689</v>
      </c>
    </row>
    <row r="6084" spans="1:4" x14ac:dyDescent="0.25">
      <c r="A6084" s="132">
        <v>22488</v>
      </c>
      <c r="B6084" t="s">
        <v>107</v>
      </c>
      <c r="C6084">
        <v>6.3829789999999997</v>
      </c>
      <c r="D6084">
        <v>3.1314489999999999</v>
      </c>
    </row>
    <row r="6085" spans="1:4" x14ac:dyDescent="0.25">
      <c r="A6085" s="132">
        <v>22503</v>
      </c>
      <c r="B6085" t="s">
        <v>107</v>
      </c>
      <c r="C6085">
        <v>6.3550709999999997</v>
      </c>
      <c r="D6085">
        <v>3.2150349999999999</v>
      </c>
    </row>
    <row r="6086" spans="1:4" x14ac:dyDescent="0.25">
      <c r="A6086" s="132">
        <v>22504</v>
      </c>
      <c r="B6086" t="s">
        <v>107</v>
      </c>
      <c r="C6086">
        <v>6.3590119999999999</v>
      </c>
      <c r="D6086">
        <v>3.2434430000000001</v>
      </c>
    </row>
    <row r="6087" spans="1:4" x14ac:dyDescent="0.25">
      <c r="A6087" s="132">
        <v>22508</v>
      </c>
      <c r="B6087" t="s">
        <v>107</v>
      </c>
      <c r="C6087">
        <v>6.134493</v>
      </c>
      <c r="D6087">
        <v>3.1733370000000001</v>
      </c>
    </row>
    <row r="6088" spans="1:4" x14ac:dyDescent="0.25">
      <c r="A6088" s="132">
        <v>22509</v>
      </c>
      <c r="B6088" t="s">
        <v>107</v>
      </c>
      <c r="C6088">
        <v>6.4204150000000002</v>
      </c>
      <c r="D6088">
        <v>3.0635560000000002</v>
      </c>
    </row>
    <row r="6089" spans="1:4" x14ac:dyDescent="0.25">
      <c r="A6089" s="132">
        <v>22511</v>
      </c>
      <c r="B6089" t="s">
        <v>107</v>
      </c>
      <c r="C6089">
        <v>6.3491660000000003</v>
      </c>
      <c r="D6089">
        <v>3.139052</v>
      </c>
    </row>
    <row r="6090" spans="1:4" x14ac:dyDescent="0.25">
      <c r="A6090" s="132">
        <v>22514</v>
      </c>
      <c r="B6090" t="s">
        <v>107</v>
      </c>
      <c r="C6090">
        <v>6.3515350000000002</v>
      </c>
      <c r="D6090">
        <v>3.088136</v>
      </c>
    </row>
    <row r="6091" spans="1:4" x14ac:dyDescent="0.25">
      <c r="A6091" s="132">
        <v>22520</v>
      </c>
      <c r="B6091" t="s">
        <v>107</v>
      </c>
      <c r="C6091">
        <v>6.4123840000000003</v>
      </c>
      <c r="D6091">
        <v>3.0933700000000002</v>
      </c>
    </row>
    <row r="6092" spans="1:4" x14ac:dyDescent="0.25">
      <c r="A6092" s="132">
        <v>22534</v>
      </c>
      <c r="B6092" t="s">
        <v>107</v>
      </c>
      <c r="C6092">
        <v>6.2081600000000003</v>
      </c>
      <c r="D6092">
        <v>3.1073270000000002</v>
      </c>
    </row>
    <row r="6093" spans="1:4" x14ac:dyDescent="0.25">
      <c r="A6093" s="132">
        <v>22535</v>
      </c>
      <c r="B6093" t="s">
        <v>107</v>
      </c>
      <c r="C6093">
        <v>6.3652540000000002</v>
      </c>
      <c r="D6093">
        <v>3.02929</v>
      </c>
    </row>
    <row r="6094" spans="1:4" x14ac:dyDescent="0.25">
      <c r="A6094" s="132">
        <v>22538</v>
      </c>
      <c r="B6094" t="s">
        <v>107</v>
      </c>
      <c r="C6094">
        <v>6.3837809999999999</v>
      </c>
      <c r="D6094">
        <v>2.986491</v>
      </c>
    </row>
    <row r="6095" spans="1:4" x14ac:dyDescent="0.25">
      <c r="A6095" s="132">
        <v>22539</v>
      </c>
      <c r="B6095" t="s">
        <v>107</v>
      </c>
      <c r="C6095">
        <v>6.30504</v>
      </c>
      <c r="D6095">
        <v>3.0893259999999998</v>
      </c>
    </row>
    <row r="6096" spans="1:4" x14ac:dyDescent="0.25">
      <c r="A6096" s="132">
        <v>22542</v>
      </c>
      <c r="B6096" t="s">
        <v>107</v>
      </c>
      <c r="C6096">
        <v>6.1071020000000003</v>
      </c>
      <c r="D6096">
        <v>3.2297539999999998</v>
      </c>
    </row>
    <row r="6097" spans="1:4" x14ac:dyDescent="0.25">
      <c r="A6097" s="132">
        <v>22546</v>
      </c>
      <c r="B6097" t="s">
        <v>107</v>
      </c>
      <c r="C6097">
        <v>6.3071429999999999</v>
      </c>
      <c r="D6097">
        <v>3.0922079999999998</v>
      </c>
    </row>
    <row r="6098" spans="1:4" x14ac:dyDescent="0.25">
      <c r="A6098" s="132">
        <v>22551</v>
      </c>
      <c r="B6098" t="s">
        <v>107</v>
      </c>
      <c r="C6098">
        <v>6.1788400000000001</v>
      </c>
      <c r="D6098">
        <v>3.1271909999999998</v>
      </c>
    </row>
    <row r="6099" spans="1:4" x14ac:dyDescent="0.25">
      <c r="A6099" s="132">
        <v>22553</v>
      </c>
      <c r="B6099" t="s">
        <v>107</v>
      </c>
      <c r="C6099">
        <v>6.1780179999999998</v>
      </c>
      <c r="D6099">
        <v>3.0978970000000001</v>
      </c>
    </row>
    <row r="6100" spans="1:4" x14ac:dyDescent="0.25">
      <c r="A6100" s="132">
        <v>22554</v>
      </c>
      <c r="B6100" t="s">
        <v>107</v>
      </c>
      <c r="C6100">
        <v>6.3190689999999998</v>
      </c>
      <c r="D6100">
        <v>2.923746</v>
      </c>
    </row>
    <row r="6101" spans="1:4" x14ac:dyDescent="0.25">
      <c r="A6101" s="132">
        <v>22556</v>
      </c>
      <c r="B6101" t="s">
        <v>107</v>
      </c>
      <c r="C6101">
        <v>6.2296199999999997</v>
      </c>
      <c r="D6101">
        <v>2.9854859999999999</v>
      </c>
    </row>
    <row r="6102" spans="1:4" x14ac:dyDescent="0.25">
      <c r="A6102" s="132">
        <v>22560</v>
      </c>
      <c r="B6102" t="s">
        <v>107</v>
      </c>
      <c r="C6102">
        <v>6.373278</v>
      </c>
      <c r="D6102">
        <v>3.1427779999999998</v>
      </c>
    </row>
    <row r="6103" spans="1:4" x14ac:dyDescent="0.25">
      <c r="A6103" s="132">
        <v>22567</v>
      </c>
      <c r="B6103" t="s">
        <v>107</v>
      </c>
      <c r="C6103">
        <v>6.0984040000000004</v>
      </c>
      <c r="D6103">
        <v>3.245978</v>
      </c>
    </row>
    <row r="6104" spans="1:4" x14ac:dyDescent="0.25">
      <c r="A6104" s="132">
        <v>22572</v>
      </c>
      <c r="B6104" t="s">
        <v>107</v>
      </c>
      <c r="C6104">
        <v>6.3836019999999998</v>
      </c>
      <c r="D6104">
        <v>3.1451289999999998</v>
      </c>
    </row>
    <row r="6105" spans="1:4" x14ac:dyDescent="0.25">
      <c r="A6105" s="132">
        <v>22576</v>
      </c>
      <c r="B6105" t="s">
        <v>107</v>
      </c>
      <c r="C6105">
        <v>6.3423439999999998</v>
      </c>
      <c r="D6105">
        <v>3.2166290000000002</v>
      </c>
    </row>
    <row r="6106" spans="1:4" x14ac:dyDescent="0.25">
      <c r="A6106" s="132">
        <v>22578</v>
      </c>
      <c r="B6106" t="s">
        <v>107</v>
      </c>
      <c r="C6106">
        <v>6.3493760000000004</v>
      </c>
      <c r="D6106">
        <v>3.2389730000000001</v>
      </c>
    </row>
    <row r="6107" spans="1:4" x14ac:dyDescent="0.25">
      <c r="A6107" s="132">
        <v>22579</v>
      </c>
      <c r="B6107" t="s">
        <v>107</v>
      </c>
      <c r="C6107">
        <v>6.3297980000000003</v>
      </c>
      <c r="D6107">
        <v>3.193441</v>
      </c>
    </row>
    <row r="6108" spans="1:4" x14ac:dyDescent="0.25">
      <c r="A6108" s="132">
        <v>22580</v>
      </c>
      <c r="B6108" t="s">
        <v>107</v>
      </c>
      <c r="C6108">
        <v>6.2846989999999998</v>
      </c>
      <c r="D6108">
        <v>3.0464009999999999</v>
      </c>
    </row>
    <row r="6109" spans="1:4" x14ac:dyDescent="0.25">
      <c r="A6109" s="132">
        <v>22601</v>
      </c>
      <c r="B6109" t="s">
        <v>107</v>
      </c>
      <c r="C6109">
        <v>5.8761109999999999</v>
      </c>
      <c r="D6109">
        <v>3.1625740000000002</v>
      </c>
    </row>
    <row r="6110" spans="1:4" x14ac:dyDescent="0.25">
      <c r="A6110" s="132">
        <v>22602</v>
      </c>
      <c r="B6110" t="s">
        <v>107</v>
      </c>
      <c r="C6110">
        <v>5.7920550000000004</v>
      </c>
      <c r="D6110">
        <v>3.1761309999999998</v>
      </c>
    </row>
    <row r="6111" spans="1:4" x14ac:dyDescent="0.25">
      <c r="A6111" s="132">
        <v>22603</v>
      </c>
      <c r="B6111" t="s">
        <v>107</v>
      </c>
      <c r="C6111">
        <v>5.8243819999999999</v>
      </c>
      <c r="D6111">
        <v>3.133826</v>
      </c>
    </row>
    <row r="6112" spans="1:4" x14ac:dyDescent="0.25">
      <c r="A6112" s="132">
        <v>22610</v>
      </c>
      <c r="B6112" t="s">
        <v>107</v>
      </c>
      <c r="C6112">
        <v>5.7186510000000004</v>
      </c>
      <c r="D6112">
        <v>3.2998029999999998</v>
      </c>
    </row>
    <row r="6113" spans="1:4" x14ac:dyDescent="0.25">
      <c r="A6113" s="132">
        <v>22611</v>
      </c>
      <c r="B6113" t="s">
        <v>109</v>
      </c>
      <c r="C6113">
        <v>6.000216</v>
      </c>
      <c r="D6113">
        <v>3.2931349999999999</v>
      </c>
    </row>
    <row r="6114" spans="1:4" x14ac:dyDescent="0.25">
      <c r="A6114" s="132">
        <v>22620</v>
      </c>
      <c r="B6114" t="s">
        <v>107</v>
      </c>
      <c r="C6114">
        <v>5.9456680000000004</v>
      </c>
      <c r="D6114">
        <v>3.2807279999999999</v>
      </c>
    </row>
    <row r="6115" spans="1:4" x14ac:dyDescent="0.25">
      <c r="A6115" s="132">
        <v>22624</v>
      </c>
      <c r="B6115" t="s">
        <v>107</v>
      </c>
      <c r="C6115">
        <v>5.9075689999999996</v>
      </c>
      <c r="D6115">
        <v>3.1379830000000002</v>
      </c>
    </row>
    <row r="6116" spans="1:4" x14ac:dyDescent="0.25">
      <c r="A6116" s="132">
        <v>22625</v>
      </c>
      <c r="B6116" t="s">
        <v>107</v>
      </c>
      <c r="C6116">
        <v>5.7021750000000004</v>
      </c>
      <c r="D6116">
        <v>3.1380189999999999</v>
      </c>
    </row>
    <row r="6117" spans="1:4" x14ac:dyDescent="0.25">
      <c r="A6117" s="132">
        <v>22627</v>
      </c>
      <c r="B6117" t="s">
        <v>107</v>
      </c>
      <c r="C6117">
        <v>5.8728769999999999</v>
      </c>
      <c r="D6117">
        <v>3.308748</v>
      </c>
    </row>
    <row r="6118" spans="1:4" x14ac:dyDescent="0.25">
      <c r="A6118" s="132">
        <v>22630</v>
      </c>
      <c r="B6118" t="s">
        <v>107</v>
      </c>
      <c r="C6118">
        <v>5.8188240000000002</v>
      </c>
      <c r="D6118">
        <v>3.269695</v>
      </c>
    </row>
    <row r="6119" spans="1:4" x14ac:dyDescent="0.25">
      <c r="A6119" s="132">
        <v>22637</v>
      </c>
      <c r="B6119" t="s">
        <v>107</v>
      </c>
      <c r="C6119">
        <v>5.6946830000000004</v>
      </c>
      <c r="D6119">
        <v>3.161267</v>
      </c>
    </row>
    <row r="6120" spans="1:4" x14ac:dyDescent="0.25">
      <c r="A6120" s="132">
        <v>22639</v>
      </c>
      <c r="B6120" t="s">
        <v>107</v>
      </c>
      <c r="C6120">
        <v>5.9158770000000001</v>
      </c>
      <c r="D6120">
        <v>3.3205239999999998</v>
      </c>
    </row>
    <row r="6121" spans="1:4" x14ac:dyDescent="0.25">
      <c r="A6121" s="132">
        <v>22640</v>
      </c>
      <c r="B6121" t="s">
        <v>107</v>
      </c>
      <c r="C6121">
        <v>5.799957</v>
      </c>
      <c r="D6121">
        <v>3.326295</v>
      </c>
    </row>
    <row r="6122" spans="1:4" x14ac:dyDescent="0.25">
      <c r="A6122" s="132">
        <v>22641</v>
      </c>
      <c r="B6122" t="s">
        <v>107</v>
      </c>
      <c r="C6122">
        <v>5.6822569999999999</v>
      </c>
      <c r="D6122">
        <v>3.208196</v>
      </c>
    </row>
    <row r="6123" spans="1:4" x14ac:dyDescent="0.25">
      <c r="A6123" s="132">
        <v>22642</v>
      </c>
      <c r="B6123" t="s">
        <v>107</v>
      </c>
      <c r="C6123">
        <v>5.8312530000000002</v>
      </c>
      <c r="D6123">
        <v>3.334765</v>
      </c>
    </row>
    <row r="6124" spans="1:4" x14ac:dyDescent="0.25">
      <c r="A6124" s="132">
        <v>22643</v>
      </c>
      <c r="B6124" t="s">
        <v>107</v>
      </c>
      <c r="C6124">
        <v>5.8933140000000002</v>
      </c>
      <c r="D6124">
        <v>3.346603</v>
      </c>
    </row>
    <row r="6125" spans="1:4" x14ac:dyDescent="0.25">
      <c r="A6125" s="132">
        <v>22644</v>
      </c>
      <c r="B6125" t="s">
        <v>107</v>
      </c>
      <c r="C6125">
        <v>5.608079</v>
      </c>
      <c r="D6125">
        <v>3.2509610000000002</v>
      </c>
    </row>
    <row r="6126" spans="1:4" x14ac:dyDescent="0.25">
      <c r="A6126" s="132">
        <v>22645</v>
      </c>
      <c r="B6126" t="s">
        <v>107</v>
      </c>
      <c r="C6126">
        <v>5.8024180000000003</v>
      </c>
      <c r="D6126">
        <v>3.1947839999999998</v>
      </c>
    </row>
    <row r="6127" spans="1:4" x14ac:dyDescent="0.25">
      <c r="A6127" s="132">
        <v>22649</v>
      </c>
      <c r="B6127" t="s">
        <v>107</v>
      </c>
      <c r="C6127">
        <v>5.8206629999999997</v>
      </c>
      <c r="D6127">
        <v>3.191497</v>
      </c>
    </row>
    <row r="6128" spans="1:4" x14ac:dyDescent="0.25">
      <c r="A6128" s="132">
        <v>22650</v>
      </c>
      <c r="B6128" t="s">
        <v>107</v>
      </c>
      <c r="C6128">
        <v>5.7015479999999998</v>
      </c>
      <c r="D6128">
        <v>3.2751130000000002</v>
      </c>
    </row>
    <row r="6129" spans="1:4" x14ac:dyDescent="0.25">
      <c r="A6129" s="132">
        <v>22652</v>
      </c>
      <c r="B6129" t="s">
        <v>107</v>
      </c>
      <c r="C6129">
        <v>5.736186</v>
      </c>
      <c r="D6129">
        <v>3.1992319999999999</v>
      </c>
    </row>
    <row r="6130" spans="1:4" x14ac:dyDescent="0.25">
      <c r="A6130" s="132">
        <v>22654</v>
      </c>
      <c r="B6130" t="s">
        <v>107</v>
      </c>
      <c r="C6130">
        <v>5.6218570000000003</v>
      </c>
      <c r="D6130">
        <v>3.2313559999999999</v>
      </c>
    </row>
    <row r="6131" spans="1:4" x14ac:dyDescent="0.25">
      <c r="A6131" s="132">
        <v>22655</v>
      </c>
      <c r="B6131" t="s">
        <v>107</v>
      </c>
      <c r="C6131">
        <v>5.8439129999999997</v>
      </c>
      <c r="D6131">
        <v>3.191576</v>
      </c>
    </row>
    <row r="6132" spans="1:4" x14ac:dyDescent="0.25">
      <c r="A6132" s="132">
        <v>22656</v>
      </c>
      <c r="B6132" t="s">
        <v>107</v>
      </c>
      <c r="C6132">
        <v>5.9297259999999996</v>
      </c>
      <c r="D6132">
        <v>3.158344</v>
      </c>
    </row>
    <row r="6133" spans="1:4" x14ac:dyDescent="0.25">
      <c r="A6133" s="132">
        <v>22657</v>
      </c>
      <c r="B6133" t="s">
        <v>107</v>
      </c>
      <c r="C6133">
        <v>5.7287499999999998</v>
      </c>
      <c r="D6133">
        <v>3.2001949999999999</v>
      </c>
    </row>
    <row r="6134" spans="1:4" x14ac:dyDescent="0.25">
      <c r="A6134" s="132">
        <v>22660</v>
      </c>
      <c r="B6134" t="s">
        <v>107</v>
      </c>
      <c r="C6134">
        <v>5.713508</v>
      </c>
      <c r="D6134">
        <v>3.2001089999999999</v>
      </c>
    </row>
    <row r="6135" spans="1:4" x14ac:dyDescent="0.25">
      <c r="A6135" s="132">
        <v>22663</v>
      </c>
      <c r="B6135" t="s">
        <v>107</v>
      </c>
      <c r="C6135">
        <v>5.9117220000000001</v>
      </c>
      <c r="D6135">
        <v>3.2344149999999998</v>
      </c>
    </row>
    <row r="6136" spans="1:4" x14ac:dyDescent="0.25">
      <c r="A6136" s="132">
        <v>22664</v>
      </c>
      <c r="B6136" t="s">
        <v>107</v>
      </c>
      <c r="C6136">
        <v>5.6376590000000002</v>
      </c>
      <c r="D6136">
        <v>3.2363149999999998</v>
      </c>
    </row>
    <row r="6137" spans="1:4" x14ac:dyDescent="0.25">
      <c r="A6137" s="132">
        <v>22701</v>
      </c>
      <c r="B6137" t="s">
        <v>107</v>
      </c>
      <c r="C6137">
        <v>6.0775980000000001</v>
      </c>
      <c r="D6137">
        <v>3.2536230000000002</v>
      </c>
    </row>
    <row r="6138" spans="1:4" x14ac:dyDescent="0.25">
      <c r="A6138" s="132">
        <v>22709</v>
      </c>
      <c r="B6138" t="s">
        <v>107</v>
      </c>
      <c r="C6138">
        <v>6.0132219999999998</v>
      </c>
      <c r="D6138">
        <v>3.287312</v>
      </c>
    </row>
    <row r="6139" spans="1:4" x14ac:dyDescent="0.25">
      <c r="A6139" s="132">
        <v>22712</v>
      </c>
      <c r="B6139" t="s">
        <v>107</v>
      </c>
      <c r="C6139">
        <v>6.130185</v>
      </c>
      <c r="D6139">
        <v>3.1556829999999998</v>
      </c>
    </row>
    <row r="6140" spans="1:4" x14ac:dyDescent="0.25">
      <c r="A6140" s="132">
        <v>22713</v>
      </c>
      <c r="B6140" t="s">
        <v>107</v>
      </c>
      <c r="C6140">
        <v>5.9578490000000004</v>
      </c>
      <c r="D6140">
        <v>3.2988930000000001</v>
      </c>
    </row>
    <row r="6141" spans="1:4" x14ac:dyDescent="0.25">
      <c r="A6141" s="132">
        <v>22714</v>
      </c>
      <c r="B6141" t="s">
        <v>107</v>
      </c>
      <c r="C6141">
        <v>6.0963950000000002</v>
      </c>
      <c r="D6141">
        <v>3.2149760000000001</v>
      </c>
    </row>
    <row r="6142" spans="1:4" x14ac:dyDescent="0.25">
      <c r="A6142" s="132">
        <v>22715</v>
      </c>
      <c r="B6142" t="s">
        <v>107</v>
      </c>
      <c r="C6142">
        <v>6.0119360000000004</v>
      </c>
      <c r="D6142">
        <v>3.2941060000000002</v>
      </c>
    </row>
    <row r="6143" spans="1:4" x14ac:dyDescent="0.25">
      <c r="A6143" s="132">
        <v>22716</v>
      </c>
      <c r="B6143" t="s">
        <v>107</v>
      </c>
      <c r="C6143">
        <v>5.9463429999999997</v>
      </c>
      <c r="D6143">
        <v>3.2945060000000002</v>
      </c>
    </row>
    <row r="6144" spans="1:4" x14ac:dyDescent="0.25">
      <c r="A6144" s="132">
        <v>22718</v>
      </c>
      <c r="B6144" t="s">
        <v>107</v>
      </c>
      <c r="C6144">
        <v>6.1232340000000001</v>
      </c>
      <c r="D6144">
        <v>3.1769500000000002</v>
      </c>
    </row>
    <row r="6145" spans="1:4" x14ac:dyDescent="0.25">
      <c r="A6145" s="132">
        <v>22719</v>
      </c>
      <c r="B6145" t="s">
        <v>107</v>
      </c>
      <c r="C6145">
        <v>5.8083640000000001</v>
      </c>
      <c r="D6145">
        <v>3.3285450000000001</v>
      </c>
    </row>
    <row r="6146" spans="1:4" x14ac:dyDescent="0.25">
      <c r="A6146" s="132">
        <v>22720</v>
      </c>
      <c r="B6146" t="s">
        <v>107</v>
      </c>
      <c r="C6146">
        <v>6.1685189999999999</v>
      </c>
      <c r="D6146">
        <v>3.0825670000000001</v>
      </c>
    </row>
    <row r="6147" spans="1:4" x14ac:dyDescent="0.25">
      <c r="A6147" s="132">
        <v>22722</v>
      </c>
      <c r="B6147" t="s">
        <v>107</v>
      </c>
      <c r="C6147">
        <v>5.9428900000000002</v>
      </c>
      <c r="D6147">
        <v>3.3022070000000001</v>
      </c>
    </row>
    <row r="6148" spans="1:4" x14ac:dyDescent="0.25">
      <c r="A6148" s="132">
        <v>22724</v>
      </c>
      <c r="B6148" t="s">
        <v>107</v>
      </c>
      <c r="C6148">
        <v>6.0599489999999996</v>
      </c>
      <c r="D6148">
        <v>3.2433230000000002</v>
      </c>
    </row>
    <row r="6149" spans="1:4" x14ac:dyDescent="0.25">
      <c r="A6149" s="132">
        <v>22725</v>
      </c>
      <c r="B6149" t="s">
        <v>107</v>
      </c>
      <c r="C6149">
        <v>6.0023850000000003</v>
      </c>
      <c r="D6149">
        <v>3.2957779999999999</v>
      </c>
    </row>
    <row r="6150" spans="1:4" x14ac:dyDescent="0.25">
      <c r="A6150" s="132">
        <v>22726</v>
      </c>
      <c r="B6150" t="s">
        <v>107</v>
      </c>
      <c r="C6150">
        <v>6.1288119999999999</v>
      </c>
      <c r="D6150">
        <v>3.1764480000000002</v>
      </c>
    </row>
    <row r="6151" spans="1:4" x14ac:dyDescent="0.25">
      <c r="A6151" s="132">
        <v>22727</v>
      </c>
      <c r="B6151" t="s">
        <v>107</v>
      </c>
      <c r="C6151">
        <v>5.8200479999999999</v>
      </c>
      <c r="D6151">
        <v>3.3078020000000001</v>
      </c>
    </row>
    <row r="6152" spans="1:4" x14ac:dyDescent="0.25">
      <c r="A6152" s="132">
        <v>22728</v>
      </c>
      <c r="B6152" t="s">
        <v>107</v>
      </c>
      <c r="C6152">
        <v>6.1385759999999996</v>
      </c>
      <c r="D6152">
        <v>3.1265170000000002</v>
      </c>
    </row>
    <row r="6153" spans="1:4" x14ac:dyDescent="0.25">
      <c r="A6153" s="132">
        <v>22729</v>
      </c>
      <c r="B6153" t="s">
        <v>107</v>
      </c>
      <c r="C6153">
        <v>6.0773429999999999</v>
      </c>
      <c r="D6153">
        <v>3.2795489999999998</v>
      </c>
    </row>
    <row r="6154" spans="1:4" x14ac:dyDescent="0.25">
      <c r="A6154" s="132">
        <v>22730</v>
      </c>
      <c r="B6154" t="s">
        <v>107</v>
      </c>
      <c r="C6154">
        <v>6.0281700000000003</v>
      </c>
      <c r="D6154">
        <v>3.3000430000000001</v>
      </c>
    </row>
    <row r="6155" spans="1:4" x14ac:dyDescent="0.25">
      <c r="A6155" s="132">
        <v>22731</v>
      </c>
      <c r="B6155" t="s">
        <v>107</v>
      </c>
      <c r="C6155">
        <v>5.961055</v>
      </c>
      <c r="D6155">
        <v>3.2877399999999999</v>
      </c>
    </row>
    <row r="6156" spans="1:4" x14ac:dyDescent="0.25">
      <c r="A6156" s="132">
        <v>22732</v>
      </c>
      <c r="B6156" t="s">
        <v>107</v>
      </c>
      <c r="C6156">
        <v>6.0336270000000001</v>
      </c>
      <c r="D6156">
        <v>3.3034180000000002</v>
      </c>
    </row>
    <row r="6157" spans="1:4" x14ac:dyDescent="0.25">
      <c r="A6157" s="132">
        <v>22733</v>
      </c>
      <c r="B6157" t="s">
        <v>107</v>
      </c>
      <c r="C6157">
        <v>6.070341</v>
      </c>
      <c r="D6157">
        <v>3.3018770000000002</v>
      </c>
    </row>
    <row r="6158" spans="1:4" x14ac:dyDescent="0.25">
      <c r="A6158" s="132">
        <v>22734</v>
      </c>
      <c r="B6158" t="s">
        <v>107</v>
      </c>
      <c r="C6158">
        <v>6.1150349999999998</v>
      </c>
      <c r="D6158">
        <v>3.1814879999999999</v>
      </c>
    </row>
    <row r="6159" spans="1:4" x14ac:dyDescent="0.25">
      <c r="A6159" s="132">
        <v>22735</v>
      </c>
      <c r="B6159" t="s">
        <v>107</v>
      </c>
      <c r="C6159">
        <v>5.9768359999999996</v>
      </c>
      <c r="D6159">
        <v>3.299372</v>
      </c>
    </row>
    <row r="6160" spans="1:4" x14ac:dyDescent="0.25">
      <c r="A6160" s="132">
        <v>22736</v>
      </c>
      <c r="B6160" t="s">
        <v>107</v>
      </c>
      <c r="C6160">
        <v>6.1593419999999997</v>
      </c>
      <c r="D6160">
        <v>3.1124770000000002</v>
      </c>
    </row>
    <row r="6161" spans="1:4" x14ac:dyDescent="0.25">
      <c r="A6161" s="132">
        <v>22737</v>
      </c>
      <c r="B6161" t="s">
        <v>107</v>
      </c>
      <c r="C6161">
        <v>6.0428009999999999</v>
      </c>
      <c r="D6161">
        <v>3.2574230000000002</v>
      </c>
    </row>
    <row r="6162" spans="1:4" x14ac:dyDescent="0.25">
      <c r="A6162" s="132">
        <v>22738</v>
      </c>
      <c r="B6162" t="s">
        <v>107</v>
      </c>
      <c r="C6162">
        <v>6.0171700000000001</v>
      </c>
      <c r="D6162">
        <v>3.2838940000000001</v>
      </c>
    </row>
    <row r="6163" spans="1:4" x14ac:dyDescent="0.25">
      <c r="A6163" s="132">
        <v>22740</v>
      </c>
      <c r="B6163" t="s">
        <v>107</v>
      </c>
      <c r="C6163">
        <v>5.7291610000000004</v>
      </c>
      <c r="D6163">
        <v>3.3541449999999999</v>
      </c>
    </row>
    <row r="6164" spans="1:4" x14ac:dyDescent="0.25">
      <c r="A6164" s="132">
        <v>22741</v>
      </c>
      <c r="B6164" t="s">
        <v>107</v>
      </c>
      <c r="C6164">
        <v>6.1186980000000002</v>
      </c>
      <c r="D6164">
        <v>3.1973549999999999</v>
      </c>
    </row>
    <row r="6165" spans="1:4" x14ac:dyDescent="0.25">
      <c r="A6165" s="132">
        <v>22742</v>
      </c>
      <c r="B6165" t="s">
        <v>107</v>
      </c>
      <c r="C6165">
        <v>6.1491020000000001</v>
      </c>
      <c r="D6165">
        <v>3.1243780000000001</v>
      </c>
    </row>
    <row r="6166" spans="1:4" x14ac:dyDescent="0.25">
      <c r="A6166" s="132">
        <v>22743</v>
      </c>
      <c r="B6166" t="s">
        <v>107</v>
      </c>
      <c r="C6166">
        <v>5.6589840000000002</v>
      </c>
      <c r="D6166">
        <v>3.3457720000000002</v>
      </c>
    </row>
    <row r="6167" spans="1:4" x14ac:dyDescent="0.25">
      <c r="A6167" s="132">
        <v>22747</v>
      </c>
      <c r="B6167" t="s">
        <v>107</v>
      </c>
      <c r="C6167">
        <v>5.763973</v>
      </c>
      <c r="D6167">
        <v>3.3513630000000001</v>
      </c>
    </row>
    <row r="6168" spans="1:4" x14ac:dyDescent="0.25">
      <c r="A6168" s="132">
        <v>22749</v>
      </c>
      <c r="B6168" t="s">
        <v>107</v>
      </c>
      <c r="C6168">
        <v>5.8336940000000004</v>
      </c>
      <c r="D6168">
        <v>3.3312059999999999</v>
      </c>
    </row>
    <row r="6169" spans="1:4" x14ac:dyDescent="0.25">
      <c r="A6169" s="132">
        <v>22801</v>
      </c>
      <c r="B6169" t="s">
        <v>107</v>
      </c>
      <c r="C6169">
        <v>5.6377230000000003</v>
      </c>
      <c r="D6169">
        <v>2.843661</v>
      </c>
    </row>
    <row r="6170" spans="1:4" x14ac:dyDescent="0.25">
      <c r="A6170" s="132">
        <v>22802</v>
      </c>
      <c r="B6170" t="s">
        <v>107</v>
      </c>
      <c r="C6170">
        <v>5.5573680000000003</v>
      </c>
      <c r="D6170">
        <v>2.9930180000000002</v>
      </c>
    </row>
    <row r="6171" spans="1:4" x14ac:dyDescent="0.25">
      <c r="A6171" s="132">
        <v>22807</v>
      </c>
      <c r="B6171" t="s">
        <v>107</v>
      </c>
      <c r="C6171">
        <v>5.6366500000000004</v>
      </c>
      <c r="D6171">
        <v>2.8621159999999999</v>
      </c>
    </row>
    <row r="6172" spans="1:4" x14ac:dyDescent="0.25">
      <c r="A6172" s="132">
        <v>22810</v>
      </c>
      <c r="B6172" t="s">
        <v>107</v>
      </c>
      <c r="C6172">
        <v>5.4161910000000004</v>
      </c>
      <c r="D6172">
        <v>3.300357</v>
      </c>
    </row>
    <row r="6173" spans="1:4" x14ac:dyDescent="0.25">
      <c r="A6173" s="132">
        <v>22811</v>
      </c>
      <c r="B6173" t="s">
        <v>107</v>
      </c>
      <c r="C6173">
        <v>5.2478600000000002</v>
      </c>
      <c r="D6173">
        <v>3.439406</v>
      </c>
    </row>
    <row r="6174" spans="1:4" x14ac:dyDescent="0.25">
      <c r="A6174" s="132">
        <v>22812</v>
      </c>
      <c r="B6174" t="s">
        <v>107</v>
      </c>
      <c r="C6174">
        <v>5.4653010000000002</v>
      </c>
      <c r="D6174">
        <v>2.9468350000000001</v>
      </c>
    </row>
    <row r="6175" spans="1:4" x14ac:dyDescent="0.25">
      <c r="A6175" s="132">
        <v>22815</v>
      </c>
      <c r="B6175" t="s">
        <v>107</v>
      </c>
      <c r="C6175">
        <v>5.5357859999999999</v>
      </c>
      <c r="D6175">
        <v>3.115567</v>
      </c>
    </row>
    <row r="6176" spans="1:4" x14ac:dyDescent="0.25">
      <c r="A6176" s="132">
        <v>22820</v>
      </c>
      <c r="B6176" t="s">
        <v>107</v>
      </c>
      <c r="C6176">
        <v>5.1481519999999996</v>
      </c>
      <c r="D6176">
        <v>3.5180470000000001</v>
      </c>
    </row>
    <row r="6177" spans="1:4" x14ac:dyDescent="0.25">
      <c r="A6177" s="132">
        <v>22821</v>
      </c>
      <c r="B6177" t="s">
        <v>107</v>
      </c>
      <c r="C6177">
        <v>5.2545390000000003</v>
      </c>
      <c r="D6177">
        <v>3.2537280000000002</v>
      </c>
    </row>
    <row r="6178" spans="1:4" x14ac:dyDescent="0.25">
      <c r="A6178" s="132">
        <v>22824</v>
      </c>
      <c r="B6178" t="s">
        <v>107</v>
      </c>
      <c r="C6178">
        <v>5.5421139999999998</v>
      </c>
      <c r="D6178">
        <v>3.262343</v>
      </c>
    </row>
    <row r="6179" spans="1:4" x14ac:dyDescent="0.25">
      <c r="A6179" s="132">
        <v>22827</v>
      </c>
      <c r="B6179" t="s">
        <v>107</v>
      </c>
      <c r="C6179">
        <v>5.6523760000000003</v>
      </c>
      <c r="D6179">
        <v>3.1033369999999998</v>
      </c>
    </row>
    <row r="6180" spans="1:4" x14ac:dyDescent="0.25">
      <c r="A6180" s="132">
        <v>22830</v>
      </c>
      <c r="B6180" t="s">
        <v>107</v>
      </c>
      <c r="C6180">
        <v>5.2737040000000004</v>
      </c>
      <c r="D6180">
        <v>3.3389859999999998</v>
      </c>
    </row>
    <row r="6181" spans="1:4" x14ac:dyDescent="0.25">
      <c r="A6181" s="132">
        <v>22831</v>
      </c>
      <c r="B6181" t="s">
        <v>107</v>
      </c>
      <c r="C6181">
        <v>5.1142099999999999</v>
      </c>
      <c r="D6181">
        <v>3.4872879999999999</v>
      </c>
    </row>
    <row r="6182" spans="1:4" x14ac:dyDescent="0.25">
      <c r="A6182" s="132">
        <v>22832</v>
      </c>
      <c r="B6182" t="s">
        <v>107</v>
      </c>
      <c r="C6182">
        <v>5.6453749999999996</v>
      </c>
      <c r="D6182">
        <v>2.9555880000000001</v>
      </c>
    </row>
    <row r="6183" spans="1:4" x14ac:dyDescent="0.25">
      <c r="A6183" s="132">
        <v>22834</v>
      </c>
      <c r="B6183" t="s">
        <v>107</v>
      </c>
      <c r="C6183">
        <v>5.5319289999999999</v>
      </c>
      <c r="D6183">
        <v>3.0223429999999998</v>
      </c>
    </row>
    <row r="6184" spans="1:4" x14ac:dyDescent="0.25">
      <c r="A6184" s="132">
        <v>22835</v>
      </c>
      <c r="B6184" t="s">
        <v>107</v>
      </c>
      <c r="C6184">
        <v>5.6635</v>
      </c>
      <c r="D6184">
        <v>3.2472340000000002</v>
      </c>
    </row>
    <row r="6185" spans="1:4" x14ac:dyDescent="0.25">
      <c r="A6185" s="132">
        <v>22840</v>
      </c>
      <c r="B6185" t="s">
        <v>107</v>
      </c>
      <c r="C6185">
        <v>5.6359669999999999</v>
      </c>
      <c r="D6185">
        <v>2.977468</v>
      </c>
    </row>
    <row r="6186" spans="1:4" x14ac:dyDescent="0.25">
      <c r="A6186" s="132">
        <v>22841</v>
      </c>
      <c r="B6186" t="s">
        <v>107</v>
      </c>
      <c r="C6186">
        <v>5.6442560000000004</v>
      </c>
      <c r="D6186">
        <v>2.8085040000000001</v>
      </c>
    </row>
    <row r="6187" spans="1:4" x14ac:dyDescent="0.25">
      <c r="A6187" s="132">
        <v>22842</v>
      </c>
      <c r="B6187" t="s">
        <v>107</v>
      </c>
      <c r="C6187">
        <v>5.5617669999999997</v>
      </c>
      <c r="D6187">
        <v>3.197187</v>
      </c>
    </row>
    <row r="6188" spans="1:4" x14ac:dyDescent="0.25">
      <c r="A6188" s="132">
        <v>22843</v>
      </c>
      <c r="B6188" t="s">
        <v>107</v>
      </c>
      <c r="C6188">
        <v>5.210788</v>
      </c>
      <c r="D6188">
        <v>3.2704870000000001</v>
      </c>
    </row>
    <row r="6189" spans="1:4" x14ac:dyDescent="0.25">
      <c r="A6189" s="132">
        <v>22844</v>
      </c>
      <c r="B6189" t="s">
        <v>107</v>
      </c>
      <c r="C6189">
        <v>5.6475479999999996</v>
      </c>
      <c r="D6189">
        <v>3.1138270000000001</v>
      </c>
    </row>
    <row r="6190" spans="1:4" x14ac:dyDescent="0.25">
      <c r="A6190" s="132">
        <v>22845</v>
      </c>
      <c r="B6190" t="s">
        <v>107</v>
      </c>
      <c r="C6190">
        <v>5.4316630000000004</v>
      </c>
      <c r="D6190">
        <v>3.2702119999999999</v>
      </c>
    </row>
    <row r="6191" spans="1:4" x14ac:dyDescent="0.25">
      <c r="A6191" s="132">
        <v>22846</v>
      </c>
      <c r="B6191" t="s">
        <v>107</v>
      </c>
      <c r="C6191">
        <v>5.637918</v>
      </c>
      <c r="D6191">
        <v>2.9224450000000002</v>
      </c>
    </row>
    <row r="6192" spans="1:4" x14ac:dyDescent="0.25">
      <c r="A6192" s="132">
        <v>22847</v>
      </c>
      <c r="B6192" t="s">
        <v>107</v>
      </c>
      <c r="C6192">
        <v>5.6005690000000001</v>
      </c>
      <c r="D6192">
        <v>3.1365129999999999</v>
      </c>
    </row>
    <row r="6193" spans="1:4" x14ac:dyDescent="0.25">
      <c r="A6193" s="132">
        <v>22849</v>
      </c>
      <c r="B6193" t="s">
        <v>107</v>
      </c>
      <c r="C6193">
        <v>5.669168</v>
      </c>
      <c r="D6193">
        <v>3.1136159999999999</v>
      </c>
    </row>
    <row r="6194" spans="1:4" x14ac:dyDescent="0.25">
      <c r="A6194" s="132">
        <v>22851</v>
      </c>
      <c r="B6194" t="s">
        <v>107</v>
      </c>
      <c r="C6194">
        <v>5.6318289999999998</v>
      </c>
      <c r="D6194">
        <v>3.2325949999999999</v>
      </c>
    </row>
    <row r="6195" spans="1:4" x14ac:dyDescent="0.25">
      <c r="A6195" s="132">
        <v>22853</v>
      </c>
      <c r="B6195" t="s">
        <v>107</v>
      </c>
      <c r="C6195">
        <v>5.5983400000000003</v>
      </c>
      <c r="D6195">
        <v>3.0872989999999998</v>
      </c>
    </row>
    <row r="6196" spans="1:4" x14ac:dyDescent="0.25">
      <c r="A6196" s="132">
        <v>22901</v>
      </c>
      <c r="B6196" t="s">
        <v>107</v>
      </c>
      <c r="C6196">
        <v>5.990278</v>
      </c>
      <c r="D6196">
        <v>3.078948</v>
      </c>
    </row>
    <row r="6197" spans="1:4" x14ac:dyDescent="0.25">
      <c r="A6197" s="132">
        <v>22902</v>
      </c>
      <c r="B6197" t="s">
        <v>107</v>
      </c>
      <c r="C6197">
        <v>6.0556729999999996</v>
      </c>
      <c r="D6197">
        <v>3.0063089999999999</v>
      </c>
    </row>
    <row r="6198" spans="1:4" x14ac:dyDescent="0.25">
      <c r="A6198" s="132">
        <v>22903</v>
      </c>
      <c r="B6198" t="s">
        <v>107</v>
      </c>
      <c r="C6198">
        <v>5.9782909999999996</v>
      </c>
      <c r="D6198">
        <v>3.0222329999999999</v>
      </c>
    </row>
    <row r="6199" spans="1:4" x14ac:dyDescent="0.25">
      <c r="A6199" s="132">
        <v>22904</v>
      </c>
      <c r="B6199" t="s">
        <v>107</v>
      </c>
      <c r="C6199">
        <v>6.0425620000000002</v>
      </c>
      <c r="D6199">
        <v>3.0619260000000001</v>
      </c>
    </row>
    <row r="6200" spans="1:4" x14ac:dyDescent="0.25">
      <c r="A6200" s="132">
        <v>22911</v>
      </c>
      <c r="B6200" t="s">
        <v>107</v>
      </c>
      <c r="C6200">
        <v>6.0499419999999997</v>
      </c>
      <c r="D6200">
        <v>3.1332399999999998</v>
      </c>
    </row>
    <row r="6201" spans="1:4" x14ac:dyDescent="0.25">
      <c r="A6201" s="132">
        <v>22920</v>
      </c>
      <c r="B6201" t="s">
        <v>107</v>
      </c>
      <c r="C6201">
        <v>5.7508179999999998</v>
      </c>
      <c r="D6201">
        <v>2.9174769999999999</v>
      </c>
    </row>
    <row r="6202" spans="1:4" x14ac:dyDescent="0.25">
      <c r="A6202" s="132">
        <v>22922</v>
      </c>
      <c r="B6202" t="s">
        <v>107</v>
      </c>
      <c r="C6202">
        <v>5.9735829999999996</v>
      </c>
      <c r="D6202">
        <v>2.8732790000000001</v>
      </c>
    </row>
    <row r="6203" spans="1:4" x14ac:dyDescent="0.25">
      <c r="A6203" s="132">
        <v>22923</v>
      </c>
      <c r="B6203" t="s">
        <v>107</v>
      </c>
      <c r="C6203">
        <v>6.034872</v>
      </c>
      <c r="D6203">
        <v>3.2160760000000002</v>
      </c>
    </row>
    <row r="6204" spans="1:4" x14ac:dyDescent="0.25">
      <c r="A6204" s="132">
        <v>22931</v>
      </c>
      <c r="B6204" t="s">
        <v>107</v>
      </c>
      <c r="C6204">
        <v>5.9436809999999998</v>
      </c>
      <c r="D6204">
        <v>2.9354429999999998</v>
      </c>
    </row>
    <row r="6205" spans="1:4" x14ac:dyDescent="0.25">
      <c r="A6205" s="132">
        <v>22932</v>
      </c>
      <c r="B6205" t="s">
        <v>107</v>
      </c>
      <c r="C6205">
        <v>5.7372449999999997</v>
      </c>
      <c r="D6205">
        <v>3.0126400000000002</v>
      </c>
    </row>
    <row r="6206" spans="1:4" x14ac:dyDescent="0.25">
      <c r="A6206" s="132">
        <v>22935</v>
      </c>
      <c r="B6206" t="s">
        <v>107</v>
      </c>
      <c r="C6206">
        <v>5.7802379999999998</v>
      </c>
      <c r="D6206">
        <v>3.1386699999999998</v>
      </c>
    </row>
    <row r="6207" spans="1:4" x14ac:dyDescent="0.25">
      <c r="A6207" s="132">
        <v>22936</v>
      </c>
      <c r="B6207" t="s">
        <v>107</v>
      </c>
      <c r="C6207">
        <v>5.9545539999999999</v>
      </c>
      <c r="D6207">
        <v>3.1334200000000001</v>
      </c>
    </row>
    <row r="6208" spans="1:4" x14ac:dyDescent="0.25">
      <c r="A6208" s="132">
        <v>22937</v>
      </c>
      <c r="B6208" t="s">
        <v>107</v>
      </c>
      <c r="C6208">
        <v>6.0307399999999998</v>
      </c>
      <c r="D6208">
        <v>2.9010889999999998</v>
      </c>
    </row>
    <row r="6209" spans="1:4" x14ac:dyDescent="0.25">
      <c r="A6209" s="132">
        <v>22938</v>
      </c>
      <c r="B6209" t="s">
        <v>107</v>
      </c>
      <c r="C6209">
        <v>5.8844750000000001</v>
      </c>
      <c r="D6209">
        <v>2.9126690000000002</v>
      </c>
    </row>
    <row r="6210" spans="1:4" x14ac:dyDescent="0.25">
      <c r="A6210" s="132">
        <v>22939</v>
      </c>
      <c r="B6210" t="s">
        <v>107</v>
      </c>
      <c r="C6210">
        <v>5.6034319999999997</v>
      </c>
      <c r="D6210">
        <v>2.7880690000000001</v>
      </c>
    </row>
    <row r="6211" spans="1:4" x14ac:dyDescent="0.25">
      <c r="A6211" s="132">
        <v>22940</v>
      </c>
      <c r="B6211" t="s">
        <v>107</v>
      </c>
      <c r="C6211">
        <v>5.7710590000000002</v>
      </c>
      <c r="D6211">
        <v>3.0985130000000001</v>
      </c>
    </row>
    <row r="6212" spans="1:4" x14ac:dyDescent="0.25">
      <c r="A6212" s="132">
        <v>22942</v>
      </c>
      <c r="B6212" t="s">
        <v>107</v>
      </c>
      <c r="C6212">
        <v>6.0552260000000002</v>
      </c>
      <c r="D6212">
        <v>3.2043529999999998</v>
      </c>
    </row>
    <row r="6213" spans="1:4" x14ac:dyDescent="0.25">
      <c r="A6213" s="132">
        <v>22943</v>
      </c>
      <c r="B6213" t="s">
        <v>107</v>
      </c>
      <c r="C6213">
        <v>5.7331709999999996</v>
      </c>
      <c r="D6213">
        <v>2.9289779999999999</v>
      </c>
    </row>
    <row r="6214" spans="1:4" x14ac:dyDescent="0.25">
      <c r="A6214" s="132">
        <v>22946</v>
      </c>
      <c r="B6214" t="s">
        <v>107</v>
      </c>
      <c r="C6214">
        <v>6.0405030000000002</v>
      </c>
      <c r="D6214">
        <v>2.931797</v>
      </c>
    </row>
    <row r="6215" spans="1:4" x14ac:dyDescent="0.25">
      <c r="A6215" s="132">
        <v>22947</v>
      </c>
      <c r="B6215" t="s">
        <v>107</v>
      </c>
      <c r="C6215">
        <v>6.0593529999999998</v>
      </c>
      <c r="D6215">
        <v>3.1161829999999999</v>
      </c>
    </row>
    <row r="6216" spans="1:4" x14ac:dyDescent="0.25">
      <c r="A6216" s="132">
        <v>22948</v>
      </c>
      <c r="B6216" t="s">
        <v>107</v>
      </c>
      <c r="C6216">
        <v>6.0456989999999999</v>
      </c>
      <c r="D6216">
        <v>3.310117</v>
      </c>
    </row>
    <row r="6217" spans="1:4" x14ac:dyDescent="0.25">
      <c r="A6217" s="132">
        <v>22949</v>
      </c>
      <c r="B6217" t="s">
        <v>107</v>
      </c>
      <c r="C6217">
        <v>5.8724850000000002</v>
      </c>
      <c r="D6217">
        <v>2.8874629999999999</v>
      </c>
    </row>
    <row r="6218" spans="1:4" x14ac:dyDescent="0.25">
      <c r="A6218" s="132">
        <v>22952</v>
      </c>
      <c r="B6218" t="s">
        <v>107</v>
      </c>
      <c r="C6218">
        <v>5.5474420000000002</v>
      </c>
      <c r="D6218">
        <v>2.9521359999999999</v>
      </c>
    </row>
    <row r="6219" spans="1:4" x14ac:dyDescent="0.25">
      <c r="A6219" s="132">
        <v>22958</v>
      </c>
      <c r="B6219" t="s">
        <v>107</v>
      </c>
      <c r="C6219">
        <v>5.6742160000000004</v>
      </c>
      <c r="D6219">
        <v>2.9336669999999998</v>
      </c>
    </row>
    <row r="6220" spans="1:4" x14ac:dyDescent="0.25">
      <c r="A6220" s="132">
        <v>22959</v>
      </c>
      <c r="B6220" t="s">
        <v>107</v>
      </c>
      <c r="C6220">
        <v>5.9719519999999999</v>
      </c>
      <c r="D6220">
        <v>2.971482</v>
      </c>
    </row>
    <row r="6221" spans="1:4" x14ac:dyDescent="0.25">
      <c r="A6221" s="132">
        <v>22960</v>
      </c>
      <c r="B6221" t="s">
        <v>107</v>
      </c>
      <c r="C6221">
        <v>6.076829</v>
      </c>
      <c r="D6221">
        <v>3.284599</v>
      </c>
    </row>
    <row r="6222" spans="1:4" x14ac:dyDescent="0.25">
      <c r="A6222" s="132">
        <v>22963</v>
      </c>
      <c r="B6222" t="s">
        <v>107</v>
      </c>
      <c r="C6222">
        <v>6.0844339999999999</v>
      </c>
      <c r="D6222">
        <v>2.8907910000000001</v>
      </c>
    </row>
    <row r="6223" spans="1:4" x14ac:dyDescent="0.25">
      <c r="A6223" s="132">
        <v>22964</v>
      </c>
      <c r="B6223" t="s">
        <v>107</v>
      </c>
      <c r="C6223">
        <v>5.870895</v>
      </c>
      <c r="D6223">
        <v>2.9144139999999998</v>
      </c>
    </row>
    <row r="6224" spans="1:4" x14ac:dyDescent="0.25">
      <c r="A6224" s="132">
        <v>22967</v>
      </c>
      <c r="B6224" t="s">
        <v>107</v>
      </c>
      <c r="C6224">
        <v>5.7036990000000003</v>
      </c>
      <c r="D6224">
        <v>2.9665059999999999</v>
      </c>
    </row>
    <row r="6225" spans="1:4" x14ac:dyDescent="0.25">
      <c r="A6225" s="132">
        <v>22968</v>
      </c>
      <c r="B6225" t="s">
        <v>107</v>
      </c>
      <c r="C6225">
        <v>5.9823329999999997</v>
      </c>
      <c r="D6225">
        <v>3.207751</v>
      </c>
    </row>
    <row r="6226" spans="1:4" x14ac:dyDescent="0.25">
      <c r="A6226" s="132">
        <v>22969</v>
      </c>
      <c r="B6226" t="s">
        <v>107</v>
      </c>
      <c r="C6226">
        <v>6.0028119999999996</v>
      </c>
      <c r="D6226">
        <v>2.88748</v>
      </c>
    </row>
    <row r="6227" spans="1:4" x14ac:dyDescent="0.25">
      <c r="A6227" s="132">
        <v>22971</v>
      </c>
      <c r="B6227" t="s">
        <v>107</v>
      </c>
      <c r="C6227">
        <v>5.9699059999999999</v>
      </c>
      <c r="D6227">
        <v>2.8740939999999999</v>
      </c>
    </row>
    <row r="6228" spans="1:4" x14ac:dyDescent="0.25">
      <c r="A6228" s="132">
        <v>22972</v>
      </c>
      <c r="B6228" t="s">
        <v>107</v>
      </c>
      <c r="C6228">
        <v>6.0440639999999997</v>
      </c>
      <c r="D6228">
        <v>3.2772579999999998</v>
      </c>
    </row>
    <row r="6229" spans="1:4" x14ac:dyDescent="0.25">
      <c r="A6229" s="132">
        <v>22973</v>
      </c>
      <c r="B6229" t="s">
        <v>107</v>
      </c>
      <c r="C6229">
        <v>5.7554829999999999</v>
      </c>
      <c r="D6229">
        <v>3.2207279999999998</v>
      </c>
    </row>
    <row r="6230" spans="1:4" x14ac:dyDescent="0.25">
      <c r="A6230" s="132">
        <v>22974</v>
      </c>
      <c r="B6230" t="s">
        <v>107</v>
      </c>
      <c r="C6230">
        <v>6.0769450000000003</v>
      </c>
      <c r="D6230">
        <v>3.0207549999999999</v>
      </c>
    </row>
    <row r="6231" spans="1:4" x14ac:dyDescent="0.25">
      <c r="A6231" s="132">
        <v>22976</v>
      </c>
      <c r="B6231" t="s">
        <v>107</v>
      </c>
      <c r="C6231">
        <v>5.5862489999999996</v>
      </c>
      <c r="D6231">
        <v>3.0352570000000001</v>
      </c>
    </row>
    <row r="6232" spans="1:4" x14ac:dyDescent="0.25">
      <c r="A6232" s="132">
        <v>22980</v>
      </c>
      <c r="B6232" t="s">
        <v>107</v>
      </c>
      <c r="C6232">
        <v>5.6449369999999996</v>
      </c>
      <c r="D6232">
        <v>2.8251179999999998</v>
      </c>
    </row>
    <row r="6233" spans="1:4" x14ac:dyDescent="0.25">
      <c r="A6233" s="132">
        <v>23002</v>
      </c>
      <c r="B6233" t="s">
        <v>107</v>
      </c>
      <c r="C6233">
        <v>6.1816789999999999</v>
      </c>
      <c r="D6233">
        <v>2.9891030000000001</v>
      </c>
    </row>
    <row r="6234" spans="1:4" x14ac:dyDescent="0.25">
      <c r="A6234" s="132">
        <v>23004</v>
      </c>
      <c r="B6234" t="s">
        <v>107</v>
      </c>
      <c r="C6234">
        <v>6.0714290000000002</v>
      </c>
      <c r="D6234">
        <v>2.8076500000000002</v>
      </c>
    </row>
    <row r="6235" spans="1:4" x14ac:dyDescent="0.25">
      <c r="A6235" s="132">
        <v>23005</v>
      </c>
      <c r="B6235" t="s">
        <v>107</v>
      </c>
      <c r="C6235">
        <v>6.3360000000000003</v>
      </c>
      <c r="D6235">
        <v>3.1203810000000001</v>
      </c>
    </row>
    <row r="6236" spans="1:4" x14ac:dyDescent="0.25">
      <c r="A6236" s="132">
        <v>23009</v>
      </c>
      <c r="B6236" t="s">
        <v>107</v>
      </c>
      <c r="C6236">
        <v>6.3871840000000004</v>
      </c>
      <c r="D6236">
        <v>3.1432039999999999</v>
      </c>
    </row>
    <row r="6237" spans="1:4" x14ac:dyDescent="0.25">
      <c r="A6237" s="132">
        <v>23011</v>
      </c>
      <c r="B6237" t="s">
        <v>107</v>
      </c>
      <c r="C6237">
        <v>6.4256929999999999</v>
      </c>
      <c r="D6237">
        <v>3.3849399999999998</v>
      </c>
    </row>
    <row r="6238" spans="1:4" x14ac:dyDescent="0.25">
      <c r="A6238" s="132">
        <v>23015</v>
      </c>
      <c r="B6238" t="s">
        <v>107</v>
      </c>
      <c r="C6238">
        <v>6.2590909999999997</v>
      </c>
      <c r="D6238">
        <v>3.094341</v>
      </c>
    </row>
    <row r="6239" spans="1:4" x14ac:dyDescent="0.25">
      <c r="A6239" s="132">
        <v>23021</v>
      </c>
      <c r="B6239" t="s">
        <v>107</v>
      </c>
      <c r="C6239">
        <v>6.3637810000000004</v>
      </c>
      <c r="D6239">
        <v>3.3310819999999999</v>
      </c>
    </row>
    <row r="6240" spans="1:4" x14ac:dyDescent="0.25">
      <c r="A6240" s="132">
        <v>23022</v>
      </c>
      <c r="B6240" t="s">
        <v>107</v>
      </c>
      <c r="C6240">
        <v>6.0833320000000004</v>
      </c>
      <c r="D6240">
        <v>2.759404</v>
      </c>
    </row>
    <row r="6241" spans="1:4" x14ac:dyDescent="0.25">
      <c r="A6241" s="132">
        <v>23023</v>
      </c>
      <c r="B6241" t="s">
        <v>107</v>
      </c>
      <c r="C6241">
        <v>6.3854990000000003</v>
      </c>
      <c r="D6241">
        <v>3.2048130000000001</v>
      </c>
    </row>
    <row r="6242" spans="1:4" x14ac:dyDescent="0.25">
      <c r="A6242" s="132">
        <v>23024</v>
      </c>
      <c r="B6242" t="s">
        <v>107</v>
      </c>
      <c r="C6242">
        <v>6.2000140000000004</v>
      </c>
      <c r="D6242">
        <v>3.0776469999999998</v>
      </c>
    </row>
    <row r="6243" spans="1:4" x14ac:dyDescent="0.25">
      <c r="A6243" s="132">
        <v>23025</v>
      </c>
      <c r="B6243" t="s">
        <v>107</v>
      </c>
      <c r="C6243">
        <v>6.3637810000000004</v>
      </c>
      <c r="D6243">
        <v>3.3310819999999999</v>
      </c>
    </row>
    <row r="6244" spans="1:4" x14ac:dyDescent="0.25">
      <c r="A6244" s="132">
        <v>23027</v>
      </c>
      <c r="B6244" t="s">
        <v>107</v>
      </c>
      <c r="C6244">
        <v>6.1287760000000002</v>
      </c>
      <c r="D6244">
        <v>2.811896</v>
      </c>
    </row>
    <row r="6245" spans="1:4" x14ac:dyDescent="0.25">
      <c r="A6245" s="132">
        <v>23030</v>
      </c>
      <c r="B6245" t="s">
        <v>107</v>
      </c>
      <c r="C6245">
        <v>6.399292</v>
      </c>
      <c r="D6245">
        <v>3.2451099999999999</v>
      </c>
    </row>
    <row r="6246" spans="1:4" x14ac:dyDescent="0.25">
      <c r="A6246" s="132">
        <v>23032</v>
      </c>
      <c r="B6246" t="s">
        <v>107</v>
      </c>
      <c r="C6246">
        <v>6.382441</v>
      </c>
      <c r="D6246">
        <v>3.2876810000000001</v>
      </c>
    </row>
    <row r="6247" spans="1:4" x14ac:dyDescent="0.25">
      <c r="A6247" s="132">
        <v>23035</v>
      </c>
      <c r="B6247" t="s">
        <v>107</v>
      </c>
      <c r="C6247">
        <v>6.3576430000000004</v>
      </c>
      <c r="D6247">
        <v>3.2744979999999999</v>
      </c>
    </row>
    <row r="6248" spans="1:4" x14ac:dyDescent="0.25">
      <c r="A6248" s="132">
        <v>23038</v>
      </c>
      <c r="B6248" t="s">
        <v>107</v>
      </c>
      <c r="C6248">
        <v>6.1105280000000004</v>
      </c>
      <c r="D6248">
        <v>2.8413409999999999</v>
      </c>
    </row>
    <row r="6249" spans="1:4" x14ac:dyDescent="0.25">
      <c r="A6249" s="132">
        <v>23039</v>
      </c>
      <c r="B6249" t="s">
        <v>107</v>
      </c>
      <c r="C6249">
        <v>6.2453240000000001</v>
      </c>
      <c r="D6249">
        <v>3.0141830000000001</v>
      </c>
    </row>
    <row r="6250" spans="1:4" x14ac:dyDescent="0.25">
      <c r="A6250" s="132">
        <v>23040</v>
      </c>
      <c r="B6250" t="s">
        <v>107</v>
      </c>
      <c r="C6250">
        <v>6.1198439999999996</v>
      </c>
      <c r="D6250">
        <v>2.8345880000000001</v>
      </c>
    </row>
    <row r="6251" spans="1:4" x14ac:dyDescent="0.25">
      <c r="A6251" s="132">
        <v>23043</v>
      </c>
      <c r="B6251" t="s">
        <v>107</v>
      </c>
      <c r="C6251">
        <v>6.3572990000000003</v>
      </c>
      <c r="D6251">
        <v>3.2575229999999999</v>
      </c>
    </row>
    <row r="6252" spans="1:4" x14ac:dyDescent="0.25">
      <c r="A6252" s="132">
        <v>23045</v>
      </c>
      <c r="B6252" t="s">
        <v>107</v>
      </c>
      <c r="C6252">
        <v>6.2524360000000003</v>
      </c>
      <c r="D6252">
        <v>3.1981220000000001</v>
      </c>
    </row>
    <row r="6253" spans="1:4" x14ac:dyDescent="0.25">
      <c r="A6253" s="132">
        <v>23047</v>
      </c>
      <c r="B6253" t="s">
        <v>107</v>
      </c>
      <c r="C6253">
        <v>6.3195620000000003</v>
      </c>
      <c r="D6253">
        <v>3.1040290000000001</v>
      </c>
    </row>
    <row r="6254" spans="1:4" x14ac:dyDescent="0.25">
      <c r="A6254" s="132">
        <v>23050</v>
      </c>
      <c r="B6254" t="s">
        <v>107</v>
      </c>
      <c r="C6254">
        <v>6.3643280000000004</v>
      </c>
      <c r="D6254">
        <v>3.308964</v>
      </c>
    </row>
    <row r="6255" spans="1:4" x14ac:dyDescent="0.25">
      <c r="A6255" s="132">
        <v>23055</v>
      </c>
      <c r="B6255" t="s">
        <v>107</v>
      </c>
      <c r="C6255">
        <v>6.0890950000000004</v>
      </c>
      <c r="D6255">
        <v>2.7920699999999998</v>
      </c>
    </row>
    <row r="6256" spans="1:4" x14ac:dyDescent="0.25">
      <c r="A6256" s="132">
        <v>23056</v>
      </c>
      <c r="B6256" t="s">
        <v>107</v>
      </c>
      <c r="C6256">
        <v>6.3637810000000004</v>
      </c>
      <c r="D6256">
        <v>3.3310819999999999</v>
      </c>
    </row>
    <row r="6257" spans="1:4" x14ac:dyDescent="0.25">
      <c r="A6257" s="132">
        <v>23059</v>
      </c>
      <c r="B6257" t="s">
        <v>107</v>
      </c>
      <c r="C6257">
        <v>6.3047950000000004</v>
      </c>
      <c r="D6257">
        <v>3.114519</v>
      </c>
    </row>
    <row r="6258" spans="1:4" x14ac:dyDescent="0.25">
      <c r="A6258" s="132">
        <v>23060</v>
      </c>
      <c r="B6258" t="s">
        <v>107</v>
      </c>
      <c r="C6258">
        <v>6.3086190000000002</v>
      </c>
      <c r="D6258">
        <v>3.1313580000000001</v>
      </c>
    </row>
    <row r="6259" spans="1:4" x14ac:dyDescent="0.25">
      <c r="A6259" s="132">
        <v>23061</v>
      </c>
      <c r="B6259" t="s">
        <v>107</v>
      </c>
      <c r="C6259">
        <v>6.3780320000000001</v>
      </c>
      <c r="D6259">
        <v>3.399464</v>
      </c>
    </row>
    <row r="6260" spans="1:4" x14ac:dyDescent="0.25">
      <c r="A6260" s="132">
        <v>23062</v>
      </c>
      <c r="B6260" t="s">
        <v>107</v>
      </c>
      <c r="C6260">
        <v>6.293552</v>
      </c>
      <c r="D6260">
        <v>3.4490630000000002</v>
      </c>
    </row>
    <row r="6261" spans="1:4" x14ac:dyDescent="0.25">
      <c r="A6261" s="132">
        <v>23063</v>
      </c>
      <c r="B6261" t="s">
        <v>107</v>
      </c>
      <c r="C6261">
        <v>6.1637599999999999</v>
      </c>
      <c r="D6261">
        <v>2.9054980000000001</v>
      </c>
    </row>
    <row r="6262" spans="1:4" x14ac:dyDescent="0.25">
      <c r="A6262" s="132">
        <v>23065</v>
      </c>
      <c r="B6262" t="s">
        <v>107</v>
      </c>
      <c r="C6262">
        <v>6.1695279999999997</v>
      </c>
      <c r="D6262">
        <v>2.987438</v>
      </c>
    </row>
    <row r="6263" spans="1:4" x14ac:dyDescent="0.25">
      <c r="A6263" s="132">
        <v>23066</v>
      </c>
      <c r="B6263" t="s">
        <v>107</v>
      </c>
      <c r="C6263">
        <v>6.2524360000000003</v>
      </c>
      <c r="D6263">
        <v>3.1981220000000001</v>
      </c>
    </row>
    <row r="6264" spans="1:4" x14ac:dyDescent="0.25">
      <c r="A6264" s="132">
        <v>23069</v>
      </c>
      <c r="B6264" t="s">
        <v>107</v>
      </c>
      <c r="C6264">
        <v>6.3790360000000002</v>
      </c>
      <c r="D6264">
        <v>3.135697</v>
      </c>
    </row>
    <row r="6265" spans="1:4" x14ac:dyDescent="0.25">
      <c r="A6265" s="132">
        <v>23070</v>
      </c>
      <c r="B6265" t="s">
        <v>107</v>
      </c>
      <c r="C6265">
        <v>6.3572990000000003</v>
      </c>
      <c r="D6265">
        <v>3.2575229999999999</v>
      </c>
    </row>
    <row r="6266" spans="1:4" x14ac:dyDescent="0.25">
      <c r="A6266" s="132">
        <v>23071</v>
      </c>
      <c r="B6266" t="s">
        <v>107</v>
      </c>
      <c r="C6266">
        <v>6.3654580000000003</v>
      </c>
      <c r="D6266">
        <v>3.2902499999999999</v>
      </c>
    </row>
    <row r="6267" spans="1:4" x14ac:dyDescent="0.25">
      <c r="A6267" s="132">
        <v>23072</v>
      </c>
      <c r="B6267" t="s">
        <v>107</v>
      </c>
      <c r="C6267">
        <v>6.3096410000000001</v>
      </c>
      <c r="D6267">
        <v>3.424957</v>
      </c>
    </row>
    <row r="6268" spans="1:4" x14ac:dyDescent="0.25">
      <c r="A6268" s="132">
        <v>23075</v>
      </c>
      <c r="B6268" t="s">
        <v>107</v>
      </c>
      <c r="C6268">
        <v>6.3589549999999999</v>
      </c>
      <c r="D6268">
        <v>3.162722</v>
      </c>
    </row>
    <row r="6269" spans="1:4" x14ac:dyDescent="0.25">
      <c r="A6269" s="132">
        <v>23079</v>
      </c>
      <c r="B6269" t="s">
        <v>107</v>
      </c>
      <c r="C6269">
        <v>6.3694579999999998</v>
      </c>
      <c r="D6269">
        <v>3.2596319999999999</v>
      </c>
    </row>
    <row r="6270" spans="1:4" x14ac:dyDescent="0.25">
      <c r="A6270" s="132">
        <v>23083</v>
      </c>
      <c r="B6270" t="s">
        <v>107</v>
      </c>
      <c r="C6270">
        <v>6.1408050000000003</v>
      </c>
      <c r="D6270">
        <v>2.9692479999999999</v>
      </c>
    </row>
    <row r="6271" spans="1:4" x14ac:dyDescent="0.25">
      <c r="A6271" s="132">
        <v>23084</v>
      </c>
      <c r="B6271" t="s">
        <v>107</v>
      </c>
      <c r="C6271">
        <v>6.1013900000000003</v>
      </c>
      <c r="D6271">
        <v>2.9640240000000002</v>
      </c>
    </row>
    <row r="6272" spans="1:4" x14ac:dyDescent="0.25">
      <c r="A6272" s="132">
        <v>23085</v>
      </c>
      <c r="B6272" t="s">
        <v>107</v>
      </c>
      <c r="C6272">
        <v>6.3821839999999996</v>
      </c>
      <c r="D6272">
        <v>3.2448100000000002</v>
      </c>
    </row>
    <row r="6273" spans="1:4" x14ac:dyDescent="0.25">
      <c r="A6273" s="132">
        <v>23086</v>
      </c>
      <c r="B6273" t="s">
        <v>107</v>
      </c>
      <c r="C6273">
        <v>6.4237289999999998</v>
      </c>
      <c r="D6273">
        <v>3.2033670000000001</v>
      </c>
    </row>
    <row r="6274" spans="1:4" x14ac:dyDescent="0.25">
      <c r="A6274" s="132">
        <v>23089</v>
      </c>
      <c r="B6274" t="s">
        <v>107</v>
      </c>
      <c r="C6274">
        <v>6.4359529999999996</v>
      </c>
      <c r="D6274">
        <v>3.327636</v>
      </c>
    </row>
    <row r="6275" spans="1:4" x14ac:dyDescent="0.25">
      <c r="A6275" s="132">
        <v>23091</v>
      </c>
      <c r="B6275" t="s">
        <v>107</v>
      </c>
      <c r="C6275">
        <v>6.3947370000000001</v>
      </c>
      <c r="D6275">
        <v>3.2885529999999998</v>
      </c>
    </row>
    <row r="6276" spans="1:4" x14ac:dyDescent="0.25">
      <c r="A6276" s="132">
        <v>23092</v>
      </c>
      <c r="B6276" t="s">
        <v>107</v>
      </c>
      <c r="C6276">
        <v>6.3738780000000004</v>
      </c>
      <c r="D6276">
        <v>3.2935690000000002</v>
      </c>
    </row>
    <row r="6277" spans="1:4" x14ac:dyDescent="0.25">
      <c r="A6277" s="132">
        <v>23093</v>
      </c>
      <c r="B6277" t="s">
        <v>107</v>
      </c>
      <c r="C6277">
        <v>6.0992410000000001</v>
      </c>
      <c r="D6277">
        <v>3.1104029999999998</v>
      </c>
    </row>
    <row r="6278" spans="1:4" x14ac:dyDescent="0.25">
      <c r="A6278" s="132">
        <v>23102</v>
      </c>
      <c r="B6278" t="s">
        <v>107</v>
      </c>
      <c r="C6278">
        <v>6.2260039999999996</v>
      </c>
      <c r="D6278">
        <v>3.0055670000000001</v>
      </c>
    </row>
    <row r="6279" spans="1:4" x14ac:dyDescent="0.25">
      <c r="A6279" s="132">
        <v>23103</v>
      </c>
      <c r="B6279" t="s">
        <v>107</v>
      </c>
      <c r="C6279">
        <v>6.2662709999999997</v>
      </c>
      <c r="D6279">
        <v>3.0542410000000002</v>
      </c>
    </row>
    <row r="6280" spans="1:4" x14ac:dyDescent="0.25">
      <c r="A6280" s="132">
        <v>23106</v>
      </c>
      <c r="B6280" t="s">
        <v>107</v>
      </c>
      <c r="C6280">
        <v>6.4066749999999999</v>
      </c>
      <c r="D6280">
        <v>3.1613769999999999</v>
      </c>
    </row>
    <row r="6281" spans="1:4" x14ac:dyDescent="0.25">
      <c r="A6281" s="132">
        <v>23109</v>
      </c>
      <c r="B6281" t="s">
        <v>107</v>
      </c>
      <c r="C6281">
        <v>6.3009919999999999</v>
      </c>
      <c r="D6281">
        <v>3.2561040000000001</v>
      </c>
    </row>
    <row r="6282" spans="1:4" x14ac:dyDescent="0.25">
      <c r="A6282" s="132">
        <v>23110</v>
      </c>
      <c r="B6282" t="s">
        <v>107</v>
      </c>
      <c r="C6282">
        <v>6.4135749999999998</v>
      </c>
      <c r="D6282">
        <v>3.3409879999999998</v>
      </c>
    </row>
    <row r="6283" spans="1:4" x14ac:dyDescent="0.25">
      <c r="A6283" s="132">
        <v>23111</v>
      </c>
      <c r="B6283" t="s">
        <v>107</v>
      </c>
      <c r="C6283">
        <v>6.3768630000000002</v>
      </c>
      <c r="D6283">
        <v>3.1719979999999999</v>
      </c>
    </row>
    <row r="6284" spans="1:4" x14ac:dyDescent="0.25">
      <c r="A6284" s="132">
        <v>23112</v>
      </c>
      <c r="B6284" t="s">
        <v>107</v>
      </c>
      <c r="C6284">
        <v>6.2580030000000004</v>
      </c>
      <c r="D6284">
        <v>3.0846809999999998</v>
      </c>
    </row>
    <row r="6285" spans="1:4" x14ac:dyDescent="0.25">
      <c r="A6285" s="132">
        <v>23113</v>
      </c>
      <c r="B6285" t="s">
        <v>107</v>
      </c>
      <c r="C6285">
        <v>6.2681120000000004</v>
      </c>
      <c r="D6285">
        <v>3.0774149999999998</v>
      </c>
    </row>
    <row r="6286" spans="1:4" x14ac:dyDescent="0.25">
      <c r="A6286" s="132">
        <v>23114</v>
      </c>
      <c r="B6286" t="s">
        <v>107</v>
      </c>
      <c r="C6286">
        <v>6.2642850000000001</v>
      </c>
      <c r="D6286">
        <v>3.0869369999999998</v>
      </c>
    </row>
    <row r="6287" spans="1:4" x14ac:dyDescent="0.25">
      <c r="A6287" s="132">
        <v>23116</v>
      </c>
      <c r="B6287" t="s">
        <v>107</v>
      </c>
      <c r="C6287">
        <v>6.3685349999999996</v>
      </c>
      <c r="D6287">
        <v>3.1574260000000001</v>
      </c>
    </row>
    <row r="6288" spans="1:4" x14ac:dyDescent="0.25">
      <c r="A6288" s="132">
        <v>23117</v>
      </c>
      <c r="B6288" t="s">
        <v>107</v>
      </c>
      <c r="C6288">
        <v>6.1538969999999997</v>
      </c>
      <c r="D6288">
        <v>3.0978409999999998</v>
      </c>
    </row>
    <row r="6289" spans="1:4" x14ac:dyDescent="0.25">
      <c r="A6289" s="132">
        <v>23119</v>
      </c>
      <c r="B6289" t="s">
        <v>107</v>
      </c>
      <c r="C6289">
        <v>6.2524360000000003</v>
      </c>
      <c r="D6289">
        <v>3.1981220000000001</v>
      </c>
    </row>
    <row r="6290" spans="1:4" x14ac:dyDescent="0.25">
      <c r="A6290" s="132">
        <v>23120</v>
      </c>
      <c r="B6290" t="s">
        <v>107</v>
      </c>
      <c r="C6290">
        <v>6.2077770000000001</v>
      </c>
      <c r="D6290">
        <v>3.039091</v>
      </c>
    </row>
    <row r="6291" spans="1:4" x14ac:dyDescent="0.25">
      <c r="A6291" s="132">
        <v>23123</v>
      </c>
      <c r="B6291" t="s">
        <v>107</v>
      </c>
      <c r="C6291">
        <v>6.0908559999999996</v>
      </c>
      <c r="D6291">
        <v>2.770737</v>
      </c>
    </row>
    <row r="6292" spans="1:4" x14ac:dyDescent="0.25">
      <c r="A6292" s="132">
        <v>23124</v>
      </c>
      <c r="B6292" t="s">
        <v>107</v>
      </c>
      <c r="C6292">
        <v>6.435365</v>
      </c>
      <c r="D6292">
        <v>3.2224710000000001</v>
      </c>
    </row>
    <row r="6293" spans="1:4" x14ac:dyDescent="0.25">
      <c r="A6293" s="132">
        <v>23125</v>
      </c>
      <c r="B6293" t="s">
        <v>107</v>
      </c>
      <c r="C6293">
        <v>6.2524360000000003</v>
      </c>
      <c r="D6293">
        <v>3.1981220000000001</v>
      </c>
    </row>
    <row r="6294" spans="1:4" x14ac:dyDescent="0.25">
      <c r="A6294" s="132">
        <v>23126</v>
      </c>
      <c r="B6294" t="s">
        <v>107</v>
      </c>
      <c r="C6294">
        <v>6.3699130000000004</v>
      </c>
      <c r="D6294">
        <v>3.1205780000000001</v>
      </c>
    </row>
    <row r="6295" spans="1:4" x14ac:dyDescent="0.25">
      <c r="A6295" s="132">
        <v>23128</v>
      </c>
      <c r="B6295" t="s">
        <v>107</v>
      </c>
      <c r="C6295">
        <v>6.3507379999999998</v>
      </c>
      <c r="D6295">
        <v>3.3099630000000002</v>
      </c>
    </row>
    <row r="6296" spans="1:4" x14ac:dyDescent="0.25">
      <c r="A6296" s="132">
        <v>23129</v>
      </c>
      <c r="B6296" t="s">
        <v>107</v>
      </c>
      <c r="C6296">
        <v>6.2461169999999999</v>
      </c>
      <c r="D6296">
        <v>3.0308700000000002</v>
      </c>
    </row>
    <row r="6297" spans="1:4" x14ac:dyDescent="0.25">
      <c r="A6297" s="132">
        <v>23130</v>
      </c>
      <c r="B6297" t="s">
        <v>107</v>
      </c>
      <c r="C6297">
        <v>6.2524360000000003</v>
      </c>
      <c r="D6297">
        <v>3.1981220000000001</v>
      </c>
    </row>
    <row r="6298" spans="1:4" x14ac:dyDescent="0.25">
      <c r="A6298" s="132">
        <v>23138</v>
      </c>
      <c r="B6298" t="s">
        <v>107</v>
      </c>
      <c r="C6298">
        <v>6.268192</v>
      </c>
      <c r="D6298">
        <v>3.218191</v>
      </c>
    </row>
    <row r="6299" spans="1:4" x14ac:dyDescent="0.25">
      <c r="A6299" s="132">
        <v>23139</v>
      </c>
      <c r="B6299" t="s">
        <v>107</v>
      </c>
      <c r="C6299">
        <v>6.2051290000000003</v>
      </c>
      <c r="D6299">
        <v>2.945478</v>
      </c>
    </row>
    <row r="6300" spans="1:4" x14ac:dyDescent="0.25">
      <c r="A6300" s="132">
        <v>23140</v>
      </c>
      <c r="B6300" t="s">
        <v>107</v>
      </c>
      <c r="C6300">
        <v>6.4082650000000001</v>
      </c>
      <c r="D6300">
        <v>3.2395879999999999</v>
      </c>
    </row>
    <row r="6301" spans="1:4" x14ac:dyDescent="0.25">
      <c r="A6301" s="132">
        <v>23141</v>
      </c>
      <c r="B6301" t="s">
        <v>107</v>
      </c>
      <c r="C6301">
        <v>6.4067119999999997</v>
      </c>
      <c r="D6301">
        <v>3.1792050000000001</v>
      </c>
    </row>
    <row r="6302" spans="1:4" x14ac:dyDescent="0.25">
      <c r="A6302" s="132">
        <v>23146</v>
      </c>
      <c r="B6302" t="s">
        <v>107</v>
      </c>
      <c r="C6302">
        <v>6.2644349999999998</v>
      </c>
      <c r="D6302">
        <v>3.064651</v>
      </c>
    </row>
    <row r="6303" spans="1:4" x14ac:dyDescent="0.25">
      <c r="A6303" s="132">
        <v>23148</v>
      </c>
      <c r="B6303" t="s">
        <v>107</v>
      </c>
      <c r="C6303">
        <v>6.3840159999999999</v>
      </c>
      <c r="D6303">
        <v>3.159961</v>
      </c>
    </row>
    <row r="6304" spans="1:4" x14ac:dyDescent="0.25">
      <c r="A6304" s="132">
        <v>23149</v>
      </c>
      <c r="B6304" t="s">
        <v>107</v>
      </c>
      <c r="C6304">
        <v>6.3910049999999998</v>
      </c>
      <c r="D6304">
        <v>3.3343419999999999</v>
      </c>
    </row>
    <row r="6305" spans="1:4" x14ac:dyDescent="0.25">
      <c r="A6305" s="132">
        <v>23150</v>
      </c>
      <c r="B6305" t="s">
        <v>107</v>
      </c>
      <c r="C6305">
        <v>6.3838200000000001</v>
      </c>
      <c r="D6305">
        <v>3.1443509999999999</v>
      </c>
    </row>
    <row r="6306" spans="1:4" x14ac:dyDescent="0.25">
      <c r="A6306" s="132">
        <v>23153</v>
      </c>
      <c r="B6306" t="s">
        <v>107</v>
      </c>
      <c r="C6306">
        <v>6.1640050000000004</v>
      </c>
      <c r="D6306">
        <v>2.956801</v>
      </c>
    </row>
    <row r="6307" spans="1:4" x14ac:dyDescent="0.25">
      <c r="A6307" s="132">
        <v>23156</v>
      </c>
      <c r="B6307" t="s">
        <v>107</v>
      </c>
      <c r="C6307">
        <v>6.4046459999999996</v>
      </c>
      <c r="D6307">
        <v>3.3651659999999999</v>
      </c>
    </row>
    <row r="6308" spans="1:4" x14ac:dyDescent="0.25">
      <c r="A6308" s="132">
        <v>23160</v>
      </c>
      <c r="B6308" t="s">
        <v>107</v>
      </c>
      <c r="C6308">
        <v>6.2358000000000002</v>
      </c>
      <c r="D6308">
        <v>2.992362</v>
      </c>
    </row>
    <row r="6309" spans="1:4" x14ac:dyDescent="0.25">
      <c r="A6309" s="132">
        <v>23161</v>
      </c>
      <c r="B6309" t="s">
        <v>107</v>
      </c>
      <c r="C6309">
        <v>6.401694</v>
      </c>
      <c r="D6309">
        <v>3.22932</v>
      </c>
    </row>
    <row r="6310" spans="1:4" x14ac:dyDescent="0.25">
      <c r="A6310" s="132">
        <v>23163</v>
      </c>
      <c r="B6310" t="s">
        <v>107</v>
      </c>
      <c r="C6310">
        <v>6.2730550000000003</v>
      </c>
      <c r="D6310">
        <v>3.2227440000000001</v>
      </c>
    </row>
    <row r="6311" spans="1:4" x14ac:dyDescent="0.25">
      <c r="A6311" s="132">
        <v>23168</v>
      </c>
      <c r="B6311" t="s">
        <v>107</v>
      </c>
      <c r="C6311">
        <v>6.4177819999999999</v>
      </c>
      <c r="D6311">
        <v>3.4131939999999998</v>
      </c>
    </row>
    <row r="6312" spans="1:4" x14ac:dyDescent="0.25">
      <c r="A6312" s="132">
        <v>23169</v>
      </c>
      <c r="B6312" t="s">
        <v>107</v>
      </c>
      <c r="C6312">
        <v>6.3659720000000002</v>
      </c>
      <c r="D6312">
        <v>3.2787039999999998</v>
      </c>
    </row>
    <row r="6313" spans="1:4" x14ac:dyDescent="0.25">
      <c r="A6313" s="132">
        <v>23173</v>
      </c>
      <c r="B6313" t="s">
        <v>107</v>
      </c>
      <c r="C6313">
        <v>6.2937810000000001</v>
      </c>
      <c r="D6313">
        <v>3.1420780000000001</v>
      </c>
    </row>
    <row r="6314" spans="1:4" x14ac:dyDescent="0.25">
      <c r="A6314" s="132">
        <v>23175</v>
      </c>
      <c r="B6314" t="s">
        <v>107</v>
      </c>
      <c r="C6314">
        <v>6.3867250000000002</v>
      </c>
      <c r="D6314">
        <v>3.2953389999999998</v>
      </c>
    </row>
    <row r="6315" spans="1:4" x14ac:dyDescent="0.25">
      <c r="A6315" s="132">
        <v>23176</v>
      </c>
      <c r="B6315" t="s">
        <v>107</v>
      </c>
      <c r="C6315">
        <v>6.3604289999999999</v>
      </c>
      <c r="D6315">
        <v>3.2701760000000002</v>
      </c>
    </row>
    <row r="6316" spans="1:4" x14ac:dyDescent="0.25">
      <c r="A6316" s="132">
        <v>23177</v>
      </c>
      <c r="B6316" t="s">
        <v>107</v>
      </c>
      <c r="C6316">
        <v>6.3987030000000003</v>
      </c>
      <c r="D6316">
        <v>3.1992229999999999</v>
      </c>
    </row>
    <row r="6317" spans="1:4" x14ac:dyDescent="0.25">
      <c r="A6317" s="132">
        <v>23180</v>
      </c>
      <c r="B6317" t="s">
        <v>107</v>
      </c>
      <c r="C6317">
        <v>6.3818210000000004</v>
      </c>
      <c r="D6317">
        <v>3.2677049999999999</v>
      </c>
    </row>
    <row r="6318" spans="1:4" x14ac:dyDescent="0.25">
      <c r="A6318" s="132">
        <v>23181</v>
      </c>
      <c r="B6318" t="s">
        <v>107</v>
      </c>
      <c r="C6318">
        <v>6.4258110000000004</v>
      </c>
      <c r="D6318">
        <v>3.284875</v>
      </c>
    </row>
    <row r="6319" spans="1:4" x14ac:dyDescent="0.25">
      <c r="A6319" s="132">
        <v>23185</v>
      </c>
      <c r="B6319" t="s">
        <v>107</v>
      </c>
      <c r="C6319">
        <v>6.3416940000000004</v>
      </c>
      <c r="D6319">
        <v>3.5162049999999998</v>
      </c>
    </row>
    <row r="6320" spans="1:4" x14ac:dyDescent="0.25">
      <c r="A6320" s="132">
        <v>23186</v>
      </c>
      <c r="B6320" t="s">
        <v>107</v>
      </c>
      <c r="C6320">
        <v>6.3533350000000004</v>
      </c>
      <c r="D6320">
        <v>3.5328629999999999</v>
      </c>
    </row>
    <row r="6321" spans="1:4" x14ac:dyDescent="0.25">
      <c r="A6321" s="132">
        <v>23188</v>
      </c>
      <c r="B6321" t="s">
        <v>107</v>
      </c>
      <c r="C6321">
        <v>6.3851300000000002</v>
      </c>
      <c r="D6321">
        <v>3.475654</v>
      </c>
    </row>
    <row r="6322" spans="1:4" x14ac:dyDescent="0.25">
      <c r="A6322" s="132">
        <v>23192</v>
      </c>
      <c r="B6322" t="s">
        <v>107</v>
      </c>
      <c r="C6322">
        <v>6.2581350000000002</v>
      </c>
      <c r="D6322">
        <v>3.080454</v>
      </c>
    </row>
    <row r="6323" spans="1:4" x14ac:dyDescent="0.25">
      <c r="A6323" s="132">
        <v>23219</v>
      </c>
      <c r="B6323" t="s">
        <v>107</v>
      </c>
      <c r="C6323">
        <v>6.3386500000000003</v>
      </c>
      <c r="D6323">
        <v>3.1663600000000001</v>
      </c>
    </row>
    <row r="6324" spans="1:4" x14ac:dyDescent="0.25">
      <c r="A6324" s="132">
        <v>23220</v>
      </c>
      <c r="B6324" t="s">
        <v>107</v>
      </c>
      <c r="C6324">
        <v>6.3269010000000003</v>
      </c>
      <c r="D6324">
        <v>3.1610870000000002</v>
      </c>
    </row>
    <row r="6325" spans="1:4" x14ac:dyDescent="0.25">
      <c r="A6325" s="132">
        <v>23221</v>
      </c>
      <c r="B6325" t="s">
        <v>107</v>
      </c>
      <c r="C6325">
        <v>6.3142009999999997</v>
      </c>
      <c r="D6325">
        <v>3.1528309999999999</v>
      </c>
    </row>
    <row r="6326" spans="1:4" x14ac:dyDescent="0.25">
      <c r="A6326" s="132">
        <v>23222</v>
      </c>
      <c r="B6326" t="s">
        <v>107</v>
      </c>
      <c r="C6326">
        <v>6.3298870000000003</v>
      </c>
      <c r="D6326">
        <v>3.178766</v>
      </c>
    </row>
    <row r="6327" spans="1:4" x14ac:dyDescent="0.25">
      <c r="A6327" s="132">
        <v>23223</v>
      </c>
      <c r="B6327" t="s">
        <v>107</v>
      </c>
      <c r="C6327">
        <v>6.3461290000000004</v>
      </c>
      <c r="D6327">
        <v>3.1718860000000002</v>
      </c>
    </row>
    <row r="6328" spans="1:4" x14ac:dyDescent="0.25">
      <c r="A6328" s="132">
        <v>23224</v>
      </c>
      <c r="B6328" t="s">
        <v>107</v>
      </c>
      <c r="C6328">
        <v>6.3407780000000002</v>
      </c>
      <c r="D6328">
        <v>3.1446190000000001</v>
      </c>
    </row>
    <row r="6329" spans="1:4" x14ac:dyDescent="0.25">
      <c r="A6329" s="132">
        <v>23225</v>
      </c>
      <c r="B6329" t="s">
        <v>107</v>
      </c>
      <c r="C6329">
        <v>6.3168620000000004</v>
      </c>
      <c r="D6329">
        <v>3.1402450000000002</v>
      </c>
    </row>
    <row r="6330" spans="1:4" x14ac:dyDescent="0.25">
      <c r="A6330" s="132">
        <v>23226</v>
      </c>
      <c r="B6330" t="s">
        <v>107</v>
      </c>
      <c r="C6330">
        <v>6.3016129999999997</v>
      </c>
      <c r="D6330">
        <v>3.1488119999999999</v>
      </c>
    </row>
    <row r="6331" spans="1:4" x14ac:dyDescent="0.25">
      <c r="A6331" s="132">
        <v>23227</v>
      </c>
      <c r="B6331" t="s">
        <v>107</v>
      </c>
      <c r="C6331">
        <v>6.3279269999999999</v>
      </c>
      <c r="D6331">
        <v>3.1661320000000002</v>
      </c>
    </row>
    <row r="6332" spans="1:4" x14ac:dyDescent="0.25">
      <c r="A6332" s="132">
        <v>23228</v>
      </c>
      <c r="B6332" t="s">
        <v>107</v>
      </c>
      <c r="C6332">
        <v>6.3149249999999997</v>
      </c>
      <c r="D6332">
        <v>3.1501540000000001</v>
      </c>
    </row>
    <row r="6333" spans="1:4" x14ac:dyDescent="0.25">
      <c r="A6333" s="132">
        <v>23229</v>
      </c>
      <c r="B6333" t="s">
        <v>107</v>
      </c>
      <c r="C6333">
        <v>6.2883740000000001</v>
      </c>
      <c r="D6333">
        <v>3.1310570000000002</v>
      </c>
    </row>
    <row r="6334" spans="1:4" x14ac:dyDescent="0.25">
      <c r="A6334" s="132">
        <v>23230</v>
      </c>
      <c r="B6334" t="s">
        <v>107</v>
      </c>
      <c r="C6334">
        <v>6.3099679999999996</v>
      </c>
      <c r="D6334">
        <v>3.158633</v>
      </c>
    </row>
    <row r="6335" spans="1:4" x14ac:dyDescent="0.25">
      <c r="A6335" s="132">
        <v>23231</v>
      </c>
      <c r="B6335" t="s">
        <v>107</v>
      </c>
      <c r="C6335">
        <v>6.3950230000000001</v>
      </c>
      <c r="D6335">
        <v>3.122134</v>
      </c>
    </row>
    <row r="6336" spans="1:4" x14ac:dyDescent="0.25">
      <c r="A6336" s="132">
        <v>23233</v>
      </c>
      <c r="B6336" t="s">
        <v>107</v>
      </c>
      <c r="C6336">
        <v>6.2835660000000004</v>
      </c>
      <c r="D6336">
        <v>3.1019519999999998</v>
      </c>
    </row>
    <row r="6337" spans="1:4" x14ac:dyDescent="0.25">
      <c r="A6337" s="132">
        <v>23234</v>
      </c>
      <c r="B6337" t="s">
        <v>107</v>
      </c>
      <c r="C6337">
        <v>6.3567429999999998</v>
      </c>
      <c r="D6337">
        <v>3.1322899999999998</v>
      </c>
    </row>
    <row r="6338" spans="1:4" x14ac:dyDescent="0.25">
      <c r="A6338" s="132">
        <v>23235</v>
      </c>
      <c r="B6338" t="s">
        <v>107</v>
      </c>
      <c r="C6338">
        <v>6.2981959999999999</v>
      </c>
      <c r="D6338">
        <v>3.1274700000000002</v>
      </c>
    </row>
    <row r="6339" spans="1:4" x14ac:dyDescent="0.25">
      <c r="A6339" s="132">
        <v>23236</v>
      </c>
      <c r="B6339" t="s">
        <v>107</v>
      </c>
      <c r="C6339">
        <v>6.2946739999999997</v>
      </c>
      <c r="D6339">
        <v>3.1183969999999999</v>
      </c>
    </row>
    <row r="6340" spans="1:4" x14ac:dyDescent="0.25">
      <c r="A6340" s="132">
        <v>23237</v>
      </c>
      <c r="B6340" t="s">
        <v>107</v>
      </c>
      <c r="C6340">
        <v>6.3726149999999997</v>
      </c>
      <c r="D6340">
        <v>3.115907</v>
      </c>
    </row>
    <row r="6341" spans="1:4" x14ac:dyDescent="0.25">
      <c r="A6341" s="132">
        <v>23238</v>
      </c>
      <c r="B6341" t="s">
        <v>107</v>
      </c>
      <c r="C6341">
        <v>6.278912</v>
      </c>
      <c r="D6341">
        <v>3.0962299999999998</v>
      </c>
    </row>
    <row r="6342" spans="1:4" x14ac:dyDescent="0.25">
      <c r="A6342" s="132">
        <v>23250</v>
      </c>
      <c r="B6342" t="s">
        <v>107</v>
      </c>
      <c r="C6342">
        <v>6.375699</v>
      </c>
      <c r="D6342">
        <v>3.1441110000000001</v>
      </c>
    </row>
    <row r="6343" spans="1:4" x14ac:dyDescent="0.25">
      <c r="A6343" s="132">
        <v>23294</v>
      </c>
      <c r="B6343" t="s">
        <v>107</v>
      </c>
      <c r="C6343">
        <v>6.3006349999999998</v>
      </c>
      <c r="D6343">
        <v>3.1345320000000001</v>
      </c>
    </row>
    <row r="6344" spans="1:4" x14ac:dyDescent="0.25">
      <c r="A6344" s="132">
        <v>23301</v>
      </c>
      <c r="B6344" t="s">
        <v>107</v>
      </c>
      <c r="C6344">
        <v>6.0218540000000003</v>
      </c>
      <c r="D6344">
        <v>2.7850489999999999</v>
      </c>
    </row>
    <row r="6345" spans="1:4" x14ac:dyDescent="0.25">
      <c r="A6345" s="132">
        <v>23302</v>
      </c>
      <c r="B6345" t="s">
        <v>107</v>
      </c>
      <c r="C6345">
        <v>5.9715059999999998</v>
      </c>
      <c r="D6345">
        <v>2.7545350000000002</v>
      </c>
    </row>
    <row r="6346" spans="1:4" x14ac:dyDescent="0.25">
      <c r="A6346" s="132">
        <v>23303</v>
      </c>
      <c r="B6346" t="s">
        <v>107</v>
      </c>
      <c r="C6346">
        <v>5.955476</v>
      </c>
      <c r="D6346">
        <v>2.7457370000000001</v>
      </c>
    </row>
    <row r="6347" spans="1:4" x14ac:dyDescent="0.25">
      <c r="A6347" s="132">
        <v>23306</v>
      </c>
      <c r="B6347" t="s">
        <v>107</v>
      </c>
      <c r="C6347">
        <v>6.1623359999999998</v>
      </c>
      <c r="D6347">
        <v>2.9291459999999998</v>
      </c>
    </row>
    <row r="6348" spans="1:4" x14ac:dyDescent="0.25">
      <c r="A6348" s="132">
        <v>23307</v>
      </c>
      <c r="B6348" t="s">
        <v>107</v>
      </c>
      <c r="C6348">
        <v>6.1367900000000004</v>
      </c>
      <c r="D6348">
        <v>2.9191980000000002</v>
      </c>
    </row>
    <row r="6349" spans="1:4" x14ac:dyDescent="0.25">
      <c r="A6349" s="132">
        <v>23308</v>
      </c>
      <c r="B6349" t="s">
        <v>107</v>
      </c>
      <c r="C6349">
        <v>5.9949960000000004</v>
      </c>
      <c r="D6349">
        <v>2.7596180000000001</v>
      </c>
    </row>
    <row r="6350" spans="1:4" x14ac:dyDescent="0.25">
      <c r="A6350" s="132">
        <v>23310</v>
      </c>
      <c r="B6350" t="s">
        <v>107</v>
      </c>
      <c r="C6350">
        <v>6.2066340000000002</v>
      </c>
      <c r="D6350">
        <v>2.977535</v>
      </c>
    </row>
    <row r="6351" spans="1:4" x14ac:dyDescent="0.25">
      <c r="A6351" s="132">
        <v>23314</v>
      </c>
      <c r="B6351" t="s">
        <v>107</v>
      </c>
      <c r="C6351">
        <v>6.3363490000000002</v>
      </c>
      <c r="D6351">
        <v>3.427791</v>
      </c>
    </row>
    <row r="6352" spans="1:4" x14ac:dyDescent="0.25">
      <c r="A6352" s="132">
        <v>23315</v>
      </c>
      <c r="B6352" t="s">
        <v>107</v>
      </c>
      <c r="C6352">
        <v>6.3709730000000002</v>
      </c>
      <c r="D6352">
        <v>3.591161</v>
      </c>
    </row>
    <row r="6353" spans="1:4" x14ac:dyDescent="0.25">
      <c r="A6353" s="132">
        <v>23320</v>
      </c>
      <c r="B6353" t="s">
        <v>107</v>
      </c>
      <c r="C6353">
        <v>6.3385470000000002</v>
      </c>
      <c r="D6353">
        <v>3.3186749999999998</v>
      </c>
    </row>
    <row r="6354" spans="1:4" x14ac:dyDescent="0.25">
      <c r="A6354" s="132">
        <v>23321</v>
      </c>
      <c r="B6354" t="s">
        <v>107</v>
      </c>
      <c r="C6354">
        <v>6.3555789999999996</v>
      </c>
      <c r="D6354">
        <v>3.3940169999999998</v>
      </c>
    </row>
    <row r="6355" spans="1:4" x14ac:dyDescent="0.25">
      <c r="A6355" s="132">
        <v>23322</v>
      </c>
      <c r="B6355" t="s">
        <v>107</v>
      </c>
      <c r="C6355">
        <v>6.2866289999999996</v>
      </c>
      <c r="D6355">
        <v>3.4684249999999999</v>
      </c>
    </row>
    <row r="6356" spans="1:4" x14ac:dyDescent="0.25">
      <c r="A6356" s="132">
        <v>23323</v>
      </c>
      <c r="B6356" t="s">
        <v>107</v>
      </c>
      <c r="C6356">
        <v>6.3343410000000002</v>
      </c>
      <c r="D6356">
        <v>3.4570530000000002</v>
      </c>
    </row>
    <row r="6357" spans="1:4" x14ac:dyDescent="0.25">
      <c r="A6357" s="132">
        <v>23324</v>
      </c>
      <c r="B6357" t="s">
        <v>107</v>
      </c>
      <c r="C6357">
        <v>6.3592380000000004</v>
      </c>
      <c r="D6357">
        <v>3.3023479999999998</v>
      </c>
    </row>
    <row r="6358" spans="1:4" x14ac:dyDescent="0.25">
      <c r="A6358" s="132">
        <v>23325</v>
      </c>
      <c r="B6358" t="s">
        <v>107</v>
      </c>
      <c r="C6358">
        <v>6.3550589999999998</v>
      </c>
      <c r="D6358">
        <v>3.2622870000000002</v>
      </c>
    </row>
    <row r="6359" spans="1:4" x14ac:dyDescent="0.25">
      <c r="A6359" s="132">
        <v>23336</v>
      </c>
      <c r="B6359" t="s">
        <v>107</v>
      </c>
      <c r="C6359">
        <v>5.8356570000000003</v>
      </c>
      <c r="D6359">
        <v>2.7002999999999999</v>
      </c>
    </row>
    <row r="6360" spans="1:4" x14ac:dyDescent="0.25">
      <c r="A6360" s="132">
        <v>23337</v>
      </c>
      <c r="B6360" t="s">
        <v>107</v>
      </c>
      <c r="C6360">
        <v>5.8894770000000003</v>
      </c>
      <c r="D6360">
        <v>2.7086410000000001</v>
      </c>
    </row>
    <row r="6361" spans="1:4" x14ac:dyDescent="0.25">
      <c r="A6361" s="132">
        <v>23350</v>
      </c>
      <c r="B6361" t="s">
        <v>107</v>
      </c>
      <c r="C6361">
        <v>6.1551150000000003</v>
      </c>
      <c r="D6361">
        <v>2.9267080000000001</v>
      </c>
    </row>
    <row r="6362" spans="1:4" x14ac:dyDescent="0.25">
      <c r="A6362" s="132">
        <v>23354</v>
      </c>
      <c r="B6362" t="s">
        <v>107</v>
      </c>
      <c r="C6362">
        <v>6.1783289999999997</v>
      </c>
      <c r="D6362">
        <v>2.9489269999999999</v>
      </c>
    </row>
    <row r="6363" spans="1:4" x14ac:dyDescent="0.25">
      <c r="A6363" s="132">
        <v>23356</v>
      </c>
      <c r="B6363" t="s">
        <v>107</v>
      </c>
      <c r="C6363">
        <v>5.872655</v>
      </c>
      <c r="D6363">
        <v>2.7701889999999998</v>
      </c>
    </row>
    <row r="6364" spans="1:4" x14ac:dyDescent="0.25">
      <c r="A6364" s="132">
        <v>23357</v>
      </c>
      <c r="B6364" t="s">
        <v>107</v>
      </c>
      <c r="C6364">
        <v>6.0199670000000003</v>
      </c>
      <c r="D6364">
        <v>2.7983929999999999</v>
      </c>
    </row>
    <row r="6365" spans="1:4" x14ac:dyDescent="0.25">
      <c r="A6365" s="132">
        <v>23359</v>
      </c>
      <c r="B6365" t="s">
        <v>107</v>
      </c>
      <c r="C6365">
        <v>5.9815769999999997</v>
      </c>
      <c r="D6365">
        <v>2.7650480000000002</v>
      </c>
    </row>
    <row r="6366" spans="1:4" x14ac:dyDescent="0.25">
      <c r="A6366" s="132">
        <v>23395</v>
      </c>
      <c r="B6366" t="s">
        <v>107</v>
      </c>
      <c r="C6366">
        <v>5.9019649999999997</v>
      </c>
      <c r="D6366">
        <v>2.7491080000000001</v>
      </c>
    </row>
    <row r="6367" spans="1:4" x14ac:dyDescent="0.25">
      <c r="A6367" s="132">
        <v>23404</v>
      </c>
      <c r="B6367" t="s">
        <v>107</v>
      </c>
      <c r="C6367">
        <v>6.0370480000000004</v>
      </c>
      <c r="D6367">
        <v>2.8039529999999999</v>
      </c>
    </row>
    <row r="6368" spans="1:4" x14ac:dyDescent="0.25">
      <c r="A6368" s="132">
        <v>23405</v>
      </c>
      <c r="B6368" t="s">
        <v>107</v>
      </c>
      <c r="C6368">
        <v>6.1974799999999997</v>
      </c>
      <c r="D6368">
        <v>2.9670459999999999</v>
      </c>
    </row>
    <row r="6369" spans="1:4" x14ac:dyDescent="0.25">
      <c r="A6369" s="132">
        <v>23409</v>
      </c>
      <c r="B6369" t="s">
        <v>107</v>
      </c>
      <c r="C6369">
        <v>6.0011419999999998</v>
      </c>
      <c r="D6369">
        <v>2.79121</v>
      </c>
    </row>
    <row r="6370" spans="1:4" x14ac:dyDescent="0.25">
      <c r="A6370" s="132">
        <v>23410</v>
      </c>
      <c r="B6370" t="s">
        <v>107</v>
      </c>
      <c r="C6370">
        <v>6.057137</v>
      </c>
      <c r="D6370">
        <v>2.839502</v>
      </c>
    </row>
    <row r="6371" spans="1:4" x14ac:dyDescent="0.25">
      <c r="A6371" s="132">
        <v>23413</v>
      </c>
      <c r="B6371" t="s">
        <v>107</v>
      </c>
      <c r="C6371">
        <v>6.1422889999999999</v>
      </c>
      <c r="D6371">
        <v>2.9211079999999998</v>
      </c>
    </row>
    <row r="6372" spans="1:4" x14ac:dyDescent="0.25">
      <c r="A6372" s="132">
        <v>23415</v>
      </c>
      <c r="B6372" t="s">
        <v>107</v>
      </c>
      <c r="C6372">
        <v>5.9366320000000004</v>
      </c>
      <c r="D6372">
        <v>2.7654010000000002</v>
      </c>
    </row>
    <row r="6373" spans="1:4" x14ac:dyDescent="0.25">
      <c r="A6373" s="132">
        <v>23416</v>
      </c>
      <c r="B6373" t="s">
        <v>107</v>
      </c>
      <c r="C6373">
        <v>5.9793789999999998</v>
      </c>
      <c r="D6373">
        <v>2.781374</v>
      </c>
    </row>
    <row r="6374" spans="1:4" x14ac:dyDescent="0.25">
      <c r="A6374" s="132">
        <v>23417</v>
      </c>
      <c r="B6374" t="s">
        <v>107</v>
      </c>
      <c r="C6374">
        <v>6.0384070000000003</v>
      </c>
      <c r="D6374">
        <v>2.8350970000000002</v>
      </c>
    </row>
    <row r="6375" spans="1:4" x14ac:dyDescent="0.25">
      <c r="A6375" s="132">
        <v>23418</v>
      </c>
      <c r="B6375" t="s">
        <v>107</v>
      </c>
      <c r="C6375">
        <v>6.0355460000000001</v>
      </c>
      <c r="D6375">
        <v>2.8086549999999999</v>
      </c>
    </row>
    <row r="6376" spans="1:4" x14ac:dyDescent="0.25">
      <c r="A6376" s="132">
        <v>23420</v>
      </c>
      <c r="B6376" t="s">
        <v>107</v>
      </c>
      <c r="C6376">
        <v>6.0928009999999997</v>
      </c>
      <c r="D6376">
        <v>2.8636620000000002</v>
      </c>
    </row>
    <row r="6377" spans="1:4" x14ac:dyDescent="0.25">
      <c r="A6377" s="132">
        <v>23421</v>
      </c>
      <c r="B6377" t="s">
        <v>107</v>
      </c>
      <c r="C6377">
        <v>6.0059529999999999</v>
      </c>
      <c r="D6377">
        <v>2.7717309999999999</v>
      </c>
    </row>
    <row r="6378" spans="1:4" x14ac:dyDescent="0.25">
      <c r="A6378" s="132">
        <v>23426</v>
      </c>
      <c r="B6378" t="s">
        <v>107</v>
      </c>
      <c r="C6378">
        <v>6.0106770000000003</v>
      </c>
      <c r="D6378">
        <v>2.8172350000000002</v>
      </c>
    </row>
    <row r="6379" spans="1:4" x14ac:dyDescent="0.25">
      <c r="A6379" s="132">
        <v>23430</v>
      </c>
      <c r="B6379" t="s">
        <v>107</v>
      </c>
      <c r="C6379">
        <v>6.3378459999999999</v>
      </c>
      <c r="D6379">
        <v>3.4955910000000001</v>
      </c>
    </row>
    <row r="6380" spans="1:4" x14ac:dyDescent="0.25">
      <c r="A6380" s="132">
        <v>23432</v>
      </c>
      <c r="B6380" t="s">
        <v>107</v>
      </c>
      <c r="C6380">
        <v>6.339067</v>
      </c>
      <c r="D6380">
        <v>3.4587210000000002</v>
      </c>
    </row>
    <row r="6381" spans="1:4" x14ac:dyDescent="0.25">
      <c r="A6381" s="132">
        <v>23433</v>
      </c>
      <c r="B6381" t="s">
        <v>107</v>
      </c>
      <c r="C6381">
        <v>6.3447610000000001</v>
      </c>
      <c r="D6381">
        <v>3.379918</v>
      </c>
    </row>
    <row r="6382" spans="1:4" x14ac:dyDescent="0.25">
      <c r="A6382" s="132">
        <v>23434</v>
      </c>
      <c r="B6382" t="s">
        <v>107</v>
      </c>
      <c r="C6382">
        <v>6.3196050000000001</v>
      </c>
      <c r="D6382">
        <v>3.5795219999999999</v>
      </c>
    </row>
    <row r="6383" spans="1:4" x14ac:dyDescent="0.25">
      <c r="A6383" s="132">
        <v>23435</v>
      </c>
      <c r="B6383" t="s">
        <v>107</v>
      </c>
      <c r="C6383">
        <v>6.3478500000000002</v>
      </c>
      <c r="D6383">
        <v>3.4125429999999999</v>
      </c>
    </row>
    <row r="6384" spans="1:4" x14ac:dyDescent="0.25">
      <c r="A6384" s="132">
        <v>23436</v>
      </c>
      <c r="B6384" t="s">
        <v>107</v>
      </c>
      <c r="C6384">
        <v>6.3429500000000001</v>
      </c>
      <c r="D6384">
        <v>3.4077109999999999</v>
      </c>
    </row>
    <row r="6385" spans="1:4" x14ac:dyDescent="0.25">
      <c r="A6385" s="132">
        <v>23437</v>
      </c>
      <c r="B6385" t="s">
        <v>107</v>
      </c>
      <c r="C6385">
        <v>6.3119139999999998</v>
      </c>
      <c r="D6385">
        <v>3.6677520000000001</v>
      </c>
    </row>
    <row r="6386" spans="1:4" x14ac:dyDescent="0.25">
      <c r="A6386" s="132">
        <v>23438</v>
      </c>
      <c r="B6386" t="s">
        <v>107</v>
      </c>
      <c r="C6386">
        <v>6.2709989999999998</v>
      </c>
      <c r="D6386">
        <v>3.7080730000000002</v>
      </c>
    </row>
    <row r="6387" spans="1:4" x14ac:dyDescent="0.25">
      <c r="A6387" s="132">
        <v>23442</v>
      </c>
      <c r="B6387" t="s">
        <v>107</v>
      </c>
      <c r="C6387">
        <v>5.9693829999999997</v>
      </c>
      <c r="D6387">
        <v>2.7570960000000002</v>
      </c>
    </row>
    <row r="6388" spans="1:4" x14ac:dyDescent="0.25">
      <c r="A6388" s="132">
        <v>23451</v>
      </c>
      <c r="B6388" t="s">
        <v>107</v>
      </c>
      <c r="C6388">
        <v>6.307461</v>
      </c>
      <c r="D6388">
        <v>3.1333709999999999</v>
      </c>
    </row>
    <row r="6389" spans="1:4" x14ac:dyDescent="0.25">
      <c r="A6389" s="132">
        <v>23452</v>
      </c>
      <c r="B6389" t="s">
        <v>107</v>
      </c>
      <c r="C6389">
        <v>6.3132849999999996</v>
      </c>
      <c r="D6389">
        <v>3.1749010000000002</v>
      </c>
    </row>
    <row r="6390" spans="1:4" x14ac:dyDescent="0.25">
      <c r="A6390" s="132">
        <v>23453</v>
      </c>
      <c r="B6390" t="s">
        <v>107</v>
      </c>
      <c r="C6390">
        <v>6.2747520000000003</v>
      </c>
      <c r="D6390">
        <v>3.214372</v>
      </c>
    </row>
    <row r="6391" spans="1:4" x14ac:dyDescent="0.25">
      <c r="A6391" s="132">
        <v>23454</v>
      </c>
      <c r="B6391" t="s">
        <v>107</v>
      </c>
      <c r="C6391">
        <v>6.3022140000000002</v>
      </c>
      <c r="D6391">
        <v>3.1594090000000001</v>
      </c>
    </row>
    <row r="6392" spans="1:4" x14ac:dyDescent="0.25">
      <c r="A6392" s="132">
        <v>23455</v>
      </c>
      <c r="B6392" t="s">
        <v>107</v>
      </c>
      <c r="C6392">
        <v>6.3379989999999999</v>
      </c>
      <c r="D6392">
        <v>3.1595849999999999</v>
      </c>
    </row>
    <row r="6393" spans="1:4" x14ac:dyDescent="0.25">
      <c r="A6393" s="132">
        <v>23456</v>
      </c>
      <c r="B6393" t="s">
        <v>107</v>
      </c>
      <c r="C6393">
        <v>6.221101</v>
      </c>
      <c r="D6393">
        <v>3.239252</v>
      </c>
    </row>
    <row r="6394" spans="1:4" x14ac:dyDescent="0.25">
      <c r="A6394" s="132">
        <v>23457</v>
      </c>
      <c r="B6394" t="s">
        <v>107</v>
      </c>
      <c r="C6394">
        <v>6.2416939999999999</v>
      </c>
      <c r="D6394">
        <v>3.329278</v>
      </c>
    </row>
    <row r="6395" spans="1:4" x14ac:dyDescent="0.25">
      <c r="A6395" s="132">
        <v>23459</v>
      </c>
      <c r="B6395" t="s">
        <v>107</v>
      </c>
      <c r="C6395">
        <v>6.3415530000000002</v>
      </c>
      <c r="D6395">
        <v>3.1355659999999999</v>
      </c>
    </row>
    <row r="6396" spans="1:4" x14ac:dyDescent="0.25">
      <c r="A6396" s="132">
        <v>23460</v>
      </c>
      <c r="B6396" t="s">
        <v>107</v>
      </c>
      <c r="C6396">
        <v>6.2674890000000003</v>
      </c>
      <c r="D6396">
        <v>3.2159810000000002</v>
      </c>
    </row>
    <row r="6397" spans="1:4" x14ac:dyDescent="0.25">
      <c r="A6397" s="132">
        <v>23461</v>
      </c>
      <c r="B6397" t="s">
        <v>107</v>
      </c>
      <c r="C6397">
        <v>6.2413749999999997</v>
      </c>
      <c r="D6397">
        <v>3.1215350000000002</v>
      </c>
    </row>
    <row r="6398" spans="1:4" x14ac:dyDescent="0.25">
      <c r="A6398" s="132">
        <v>23462</v>
      </c>
      <c r="B6398" t="s">
        <v>107</v>
      </c>
      <c r="C6398">
        <v>6.3259429999999996</v>
      </c>
      <c r="D6398">
        <v>3.2009989999999999</v>
      </c>
    </row>
    <row r="6399" spans="1:4" x14ac:dyDescent="0.25">
      <c r="A6399" s="132">
        <v>23463</v>
      </c>
      <c r="B6399" t="s">
        <v>107</v>
      </c>
      <c r="C6399">
        <v>6.3360919999999998</v>
      </c>
      <c r="D6399">
        <v>3.2547899999999998</v>
      </c>
    </row>
    <row r="6400" spans="1:4" x14ac:dyDescent="0.25">
      <c r="A6400" s="132">
        <v>23464</v>
      </c>
      <c r="B6400" t="s">
        <v>107</v>
      </c>
      <c r="C6400">
        <v>6.3286160000000002</v>
      </c>
      <c r="D6400">
        <v>3.248882</v>
      </c>
    </row>
    <row r="6401" spans="1:4" x14ac:dyDescent="0.25">
      <c r="A6401" s="132">
        <v>23487</v>
      </c>
      <c r="B6401" t="s">
        <v>107</v>
      </c>
      <c r="C6401">
        <v>6.3571739999999997</v>
      </c>
      <c r="D6401">
        <v>3.536238</v>
      </c>
    </row>
    <row r="6402" spans="1:4" x14ac:dyDescent="0.25">
      <c r="A6402" s="132">
        <v>23502</v>
      </c>
      <c r="B6402" t="s">
        <v>107</v>
      </c>
      <c r="C6402">
        <v>6.3466500000000003</v>
      </c>
      <c r="D6402">
        <v>3.2048320000000001</v>
      </c>
    </row>
    <row r="6403" spans="1:4" x14ac:dyDescent="0.25">
      <c r="A6403" s="132">
        <v>23503</v>
      </c>
      <c r="B6403" t="s">
        <v>107</v>
      </c>
      <c r="C6403">
        <v>6.3514629999999999</v>
      </c>
      <c r="D6403">
        <v>3.141216</v>
      </c>
    </row>
    <row r="6404" spans="1:4" x14ac:dyDescent="0.25">
      <c r="A6404" s="132">
        <v>23504</v>
      </c>
      <c r="B6404" t="s">
        <v>107</v>
      </c>
      <c r="C6404">
        <v>6.3554490000000001</v>
      </c>
      <c r="D6404">
        <v>3.2282449999999998</v>
      </c>
    </row>
    <row r="6405" spans="1:4" x14ac:dyDescent="0.25">
      <c r="A6405" s="132">
        <v>23505</v>
      </c>
      <c r="B6405" t="s">
        <v>107</v>
      </c>
      <c r="C6405">
        <v>6.3521200000000002</v>
      </c>
      <c r="D6405">
        <v>3.1817250000000001</v>
      </c>
    </row>
    <row r="6406" spans="1:4" x14ac:dyDescent="0.25">
      <c r="A6406" s="132">
        <v>23507</v>
      </c>
      <c r="B6406" t="s">
        <v>107</v>
      </c>
      <c r="C6406">
        <v>6.354895</v>
      </c>
      <c r="D6406">
        <v>3.2466119999999998</v>
      </c>
    </row>
    <row r="6407" spans="1:4" x14ac:dyDescent="0.25">
      <c r="A6407" s="132">
        <v>23508</v>
      </c>
      <c r="B6407" t="s">
        <v>107</v>
      </c>
      <c r="C6407">
        <v>6.3537270000000001</v>
      </c>
      <c r="D6407">
        <v>3.2308859999999999</v>
      </c>
    </row>
    <row r="6408" spans="1:4" x14ac:dyDescent="0.25">
      <c r="A6408" s="132">
        <v>23509</v>
      </c>
      <c r="B6408" t="s">
        <v>107</v>
      </c>
      <c r="C6408">
        <v>6.353815</v>
      </c>
      <c r="D6408">
        <v>3.1930740000000002</v>
      </c>
    </row>
    <row r="6409" spans="1:4" x14ac:dyDescent="0.25">
      <c r="A6409" s="132">
        <v>23510</v>
      </c>
      <c r="B6409" t="s">
        <v>107</v>
      </c>
      <c r="C6409">
        <v>6.3557129999999997</v>
      </c>
      <c r="D6409">
        <v>3.252888</v>
      </c>
    </row>
    <row r="6410" spans="1:4" x14ac:dyDescent="0.25">
      <c r="A6410" s="132">
        <v>23511</v>
      </c>
      <c r="B6410" t="s">
        <v>107</v>
      </c>
      <c r="C6410">
        <v>6.3514629999999999</v>
      </c>
      <c r="D6410">
        <v>3.141216</v>
      </c>
    </row>
    <row r="6411" spans="1:4" x14ac:dyDescent="0.25">
      <c r="A6411" s="132">
        <v>23513</v>
      </c>
      <c r="B6411" t="s">
        <v>107</v>
      </c>
      <c r="C6411">
        <v>6.3517429999999999</v>
      </c>
      <c r="D6411">
        <v>3.1727470000000002</v>
      </c>
    </row>
    <row r="6412" spans="1:4" x14ac:dyDescent="0.25">
      <c r="A6412" s="132">
        <v>23517</v>
      </c>
      <c r="B6412" t="s">
        <v>107</v>
      </c>
      <c r="C6412">
        <v>6.3548080000000002</v>
      </c>
      <c r="D6412">
        <v>3.2351920000000001</v>
      </c>
    </row>
    <row r="6413" spans="1:4" x14ac:dyDescent="0.25">
      <c r="A6413" s="132">
        <v>23518</v>
      </c>
      <c r="B6413" t="s">
        <v>107</v>
      </c>
      <c r="C6413">
        <v>6.3498640000000002</v>
      </c>
      <c r="D6413">
        <v>3.1478190000000001</v>
      </c>
    </row>
    <row r="6414" spans="1:4" x14ac:dyDescent="0.25">
      <c r="A6414" s="132">
        <v>23521</v>
      </c>
      <c r="B6414" t="s">
        <v>107</v>
      </c>
      <c r="C6414">
        <v>6.3454730000000001</v>
      </c>
      <c r="D6414">
        <v>3.1397010000000001</v>
      </c>
    </row>
    <row r="6415" spans="1:4" x14ac:dyDescent="0.25">
      <c r="A6415" s="132">
        <v>23523</v>
      </c>
      <c r="B6415" t="s">
        <v>107</v>
      </c>
      <c r="C6415">
        <v>6.3570820000000001</v>
      </c>
      <c r="D6415">
        <v>3.2609020000000002</v>
      </c>
    </row>
    <row r="6416" spans="1:4" x14ac:dyDescent="0.25">
      <c r="A6416" s="132">
        <v>23529</v>
      </c>
      <c r="B6416" t="s">
        <v>107</v>
      </c>
      <c r="C6416">
        <v>6.3534660000000001</v>
      </c>
      <c r="D6416">
        <v>3.2191130000000001</v>
      </c>
    </row>
    <row r="6417" spans="1:4" x14ac:dyDescent="0.25">
      <c r="A6417" s="132">
        <v>23601</v>
      </c>
      <c r="B6417" t="s">
        <v>107</v>
      </c>
      <c r="C6417">
        <v>6.3107090000000001</v>
      </c>
      <c r="D6417">
        <v>3.4141219999999999</v>
      </c>
    </row>
    <row r="6418" spans="1:4" x14ac:dyDescent="0.25">
      <c r="A6418" s="132">
        <v>23602</v>
      </c>
      <c r="B6418" t="s">
        <v>107</v>
      </c>
      <c r="C6418">
        <v>6.3132950000000001</v>
      </c>
      <c r="D6418">
        <v>3.4593050000000001</v>
      </c>
    </row>
    <row r="6419" spans="1:4" x14ac:dyDescent="0.25">
      <c r="A6419" s="132">
        <v>23603</v>
      </c>
      <c r="B6419" t="s">
        <v>107</v>
      </c>
      <c r="C6419">
        <v>6.312735</v>
      </c>
      <c r="D6419">
        <v>3.5006539999999999</v>
      </c>
    </row>
    <row r="6420" spans="1:4" x14ac:dyDescent="0.25">
      <c r="A6420" s="132">
        <v>23604</v>
      </c>
      <c r="B6420" t="s">
        <v>107</v>
      </c>
      <c r="C6420">
        <v>6.3246390000000003</v>
      </c>
      <c r="D6420">
        <v>3.4986950000000001</v>
      </c>
    </row>
    <row r="6421" spans="1:4" x14ac:dyDescent="0.25">
      <c r="A6421" s="132">
        <v>23605</v>
      </c>
      <c r="B6421" t="s">
        <v>107</v>
      </c>
      <c r="C6421">
        <v>6.3174080000000004</v>
      </c>
      <c r="D6421">
        <v>3.3765290000000001</v>
      </c>
    </row>
    <row r="6422" spans="1:4" x14ac:dyDescent="0.25">
      <c r="A6422" s="132">
        <v>23606</v>
      </c>
      <c r="B6422" t="s">
        <v>107</v>
      </c>
      <c r="C6422">
        <v>6.3130199999999999</v>
      </c>
      <c r="D6422">
        <v>3.4416760000000002</v>
      </c>
    </row>
    <row r="6423" spans="1:4" x14ac:dyDescent="0.25">
      <c r="A6423" s="132">
        <v>23607</v>
      </c>
      <c r="B6423" t="s">
        <v>107</v>
      </c>
      <c r="C6423">
        <v>6.335826</v>
      </c>
      <c r="D6423">
        <v>3.3340990000000001</v>
      </c>
    </row>
    <row r="6424" spans="1:4" x14ac:dyDescent="0.25">
      <c r="A6424" s="132">
        <v>23608</v>
      </c>
      <c r="B6424" t="s">
        <v>107</v>
      </c>
      <c r="C6424">
        <v>6.3131760000000003</v>
      </c>
      <c r="D6424">
        <v>3.4789469999999998</v>
      </c>
    </row>
    <row r="6425" spans="1:4" x14ac:dyDescent="0.25">
      <c r="A6425" s="132">
        <v>23651</v>
      </c>
      <c r="B6425" t="s">
        <v>107</v>
      </c>
      <c r="C6425">
        <v>6.3514629999999999</v>
      </c>
      <c r="D6425">
        <v>3.141216</v>
      </c>
    </row>
    <row r="6426" spans="1:4" x14ac:dyDescent="0.25">
      <c r="A6426" s="132">
        <v>23661</v>
      </c>
      <c r="B6426" t="s">
        <v>107</v>
      </c>
      <c r="C6426">
        <v>6.2959529999999999</v>
      </c>
      <c r="D6426">
        <v>3.3936760000000001</v>
      </c>
    </row>
    <row r="6427" spans="1:4" x14ac:dyDescent="0.25">
      <c r="A6427" s="132">
        <v>23662</v>
      </c>
      <c r="B6427" t="s">
        <v>107</v>
      </c>
      <c r="C6427">
        <v>6.293501</v>
      </c>
      <c r="D6427">
        <v>3.3976229999999998</v>
      </c>
    </row>
    <row r="6428" spans="1:4" x14ac:dyDescent="0.25">
      <c r="A6428" s="132">
        <v>23663</v>
      </c>
      <c r="B6428" t="s">
        <v>107</v>
      </c>
      <c r="C6428">
        <v>6.2936690000000004</v>
      </c>
      <c r="D6428">
        <v>3.3977080000000002</v>
      </c>
    </row>
    <row r="6429" spans="1:4" x14ac:dyDescent="0.25">
      <c r="A6429" s="132">
        <v>23665</v>
      </c>
      <c r="B6429" t="s">
        <v>107</v>
      </c>
      <c r="C6429">
        <v>6.2936719999999999</v>
      </c>
      <c r="D6429">
        <v>3.3980950000000001</v>
      </c>
    </row>
    <row r="6430" spans="1:4" x14ac:dyDescent="0.25">
      <c r="A6430" s="132">
        <v>23666</v>
      </c>
      <c r="B6430" t="s">
        <v>107</v>
      </c>
      <c r="C6430">
        <v>6.2978009999999998</v>
      </c>
      <c r="D6430">
        <v>3.3964430000000001</v>
      </c>
    </row>
    <row r="6431" spans="1:4" x14ac:dyDescent="0.25">
      <c r="A6431" s="132">
        <v>23668</v>
      </c>
      <c r="B6431" t="s">
        <v>107</v>
      </c>
      <c r="C6431">
        <v>6.2936690000000004</v>
      </c>
      <c r="D6431">
        <v>3.3977080000000002</v>
      </c>
    </row>
    <row r="6432" spans="1:4" x14ac:dyDescent="0.25">
      <c r="A6432" s="132">
        <v>23669</v>
      </c>
      <c r="B6432" t="s">
        <v>107</v>
      </c>
      <c r="C6432">
        <v>6.2936690000000004</v>
      </c>
      <c r="D6432">
        <v>3.3977080000000002</v>
      </c>
    </row>
    <row r="6433" spans="1:4" x14ac:dyDescent="0.25">
      <c r="A6433" s="132">
        <v>23690</v>
      </c>
      <c r="B6433" t="s">
        <v>107</v>
      </c>
      <c r="C6433">
        <v>6.3070029999999999</v>
      </c>
      <c r="D6433">
        <v>3.4943759999999999</v>
      </c>
    </row>
    <row r="6434" spans="1:4" x14ac:dyDescent="0.25">
      <c r="A6434" s="132">
        <v>23692</v>
      </c>
      <c r="B6434" t="s">
        <v>107</v>
      </c>
      <c r="C6434">
        <v>6.2930060000000001</v>
      </c>
      <c r="D6434">
        <v>3.4295079999999998</v>
      </c>
    </row>
    <row r="6435" spans="1:4" x14ac:dyDescent="0.25">
      <c r="A6435" s="132">
        <v>23693</v>
      </c>
      <c r="B6435" t="s">
        <v>107</v>
      </c>
      <c r="C6435">
        <v>6.2954639999999999</v>
      </c>
      <c r="D6435">
        <v>3.4130449999999999</v>
      </c>
    </row>
    <row r="6436" spans="1:4" x14ac:dyDescent="0.25">
      <c r="A6436" s="132">
        <v>23696</v>
      </c>
      <c r="B6436" t="s">
        <v>107</v>
      </c>
      <c r="C6436">
        <v>6.2800880000000001</v>
      </c>
      <c r="D6436">
        <v>3.4013680000000002</v>
      </c>
    </row>
    <row r="6437" spans="1:4" x14ac:dyDescent="0.25">
      <c r="A6437" s="132">
        <v>23701</v>
      </c>
      <c r="B6437" t="s">
        <v>107</v>
      </c>
      <c r="C6437">
        <v>6.3573139999999997</v>
      </c>
      <c r="D6437">
        <v>3.3509340000000001</v>
      </c>
    </row>
    <row r="6438" spans="1:4" x14ac:dyDescent="0.25">
      <c r="A6438" s="132">
        <v>23702</v>
      </c>
      <c r="B6438" t="s">
        <v>107</v>
      </c>
      <c r="C6438">
        <v>6.3582479999999997</v>
      </c>
      <c r="D6438">
        <v>3.3310599999999999</v>
      </c>
    </row>
    <row r="6439" spans="1:4" x14ac:dyDescent="0.25">
      <c r="A6439" s="132">
        <v>23703</v>
      </c>
      <c r="B6439" t="s">
        <v>107</v>
      </c>
      <c r="C6439">
        <v>6.3541590000000001</v>
      </c>
      <c r="D6439">
        <v>3.2859880000000001</v>
      </c>
    </row>
    <row r="6440" spans="1:4" x14ac:dyDescent="0.25">
      <c r="A6440" s="132">
        <v>23704</v>
      </c>
      <c r="B6440" t="s">
        <v>107</v>
      </c>
      <c r="C6440">
        <v>6.3572550000000003</v>
      </c>
      <c r="D6440">
        <v>3.297844</v>
      </c>
    </row>
    <row r="6441" spans="1:4" x14ac:dyDescent="0.25">
      <c r="A6441" s="132">
        <v>23707</v>
      </c>
      <c r="B6441" t="s">
        <v>107</v>
      </c>
      <c r="C6441">
        <v>6.3560699999999999</v>
      </c>
      <c r="D6441">
        <v>3.2987860000000002</v>
      </c>
    </row>
    <row r="6442" spans="1:4" x14ac:dyDescent="0.25">
      <c r="A6442" s="132">
        <v>23708</v>
      </c>
      <c r="B6442" t="s">
        <v>107</v>
      </c>
      <c r="C6442">
        <v>6.3559780000000003</v>
      </c>
      <c r="D6442">
        <v>3.268176</v>
      </c>
    </row>
    <row r="6443" spans="1:4" x14ac:dyDescent="0.25">
      <c r="A6443" s="132">
        <v>23709</v>
      </c>
      <c r="B6443" t="s">
        <v>107</v>
      </c>
      <c r="C6443">
        <v>6.35792</v>
      </c>
      <c r="D6443">
        <v>3.298727</v>
      </c>
    </row>
    <row r="6444" spans="1:4" x14ac:dyDescent="0.25">
      <c r="A6444" s="132">
        <v>23801</v>
      </c>
      <c r="B6444" t="s">
        <v>107</v>
      </c>
      <c r="C6444">
        <v>6.3851740000000001</v>
      </c>
      <c r="D6444">
        <v>3.061213</v>
      </c>
    </row>
    <row r="6445" spans="1:4" x14ac:dyDescent="0.25">
      <c r="A6445" s="132">
        <v>23803</v>
      </c>
      <c r="B6445" t="s">
        <v>107</v>
      </c>
      <c r="C6445">
        <v>6.3439680000000003</v>
      </c>
      <c r="D6445">
        <v>3.0912980000000001</v>
      </c>
    </row>
    <row r="6446" spans="1:4" x14ac:dyDescent="0.25">
      <c r="A6446" s="132">
        <v>23805</v>
      </c>
      <c r="B6446" t="s">
        <v>107</v>
      </c>
      <c r="C6446">
        <v>6.3653320000000004</v>
      </c>
      <c r="D6446">
        <v>3.1265109999999998</v>
      </c>
    </row>
    <row r="6447" spans="1:4" x14ac:dyDescent="0.25">
      <c r="A6447" s="132">
        <v>23806</v>
      </c>
      <c r="B6447" t="s">
        <v>107</v>
      </c>
      <c r="C6447">
        <v>6.3737050000000002</v>
      </c>
      <c r="D6447">
        <v>3.0570140000000001</v>
      </c>
    </row>
    <row r="6448" spans="1:4" x14ac:dyDescent="0.25">
      <c r="A6448" s="132">
        <v>23821</v>
      </c>
      <c r="B6448" t="s">
        <v>107</v>
      </c>
      <c r="C6448">
        <v>6.2236390000000004</v>
      </c>
      <c r="D6448">
        <v>3.20181</v>
      </c>
    </row>
    <row r="6449" spans="1:4" x14ac:dyDescent="0.25">
      <c r="A6449" s="132">
        <v>23824</v>
      </c>
      <c r="B6449" t="s">
        <v>107</v>
      </c>
      <c r="C6449">
        <v>6.1920469999999996</v>
      </c>
      <c r="D6449">
        <v>3.1027909999999999</v>
      </c>
    </row>
    <row r="6450" spans="1:4" x14ac:dyDescent="0.25">
      <c r="A6450" s="132">
        <v>23827</v>
      </c>
      <c r="B6450" t="s">
        <v>107</v>
      </c>
      <c r="C6450">
        <v>6.3135430000000001</v>
      </c>
      <c r="D6450">
        <v>3.5786280000000001</v>
      </c>
    </row>
    <row r="6451" spans="1:4" x14ac:dyDescent="0.25">
      <c r="A6451" s="132">
        <v>23828</v>
      </c>
      <c r="B6451" t="s">
        <v>107</v>
      </c>
      <c r="C6451">
        <v>6.301329</v>
      </c>
      <c r="D6451">
        <v>3.5583550000000002</v>
      </c>
    </row>
    <row r="6452" spans="1:4" x14ac:dyDescent="0.25">
      <c r="A6452" s="132">
        <v>23829</v>
      </c>
      <c r="B6452" t="s">
        <v>107</v>
      </c>
      <c r="C6452">
        <v>6.3597619999999999</v>
      </c>
      <c r="D6452">
        <v>3.4755929999999999</v>
      </c>
    </row>
    <row r="6453" spans="1:4" x14ac:dyDescent="0.25">
      <c r="A6453" s="132">
        <v>23830</v>
      </c>
      <c r="B6453" t="s">
        <v>107</v>
      </c>
      <c r="C6453">
        <v>6.3602150000000002</v>
      </c>
      <c r="D6453">
        <v>3.198909</v>
      </c>
    </row>
    <row r="6454" spans="1:4" x14ac:dyDescent="0.25">
      <c r="A6454" s="132">
        <v>23831</v>
      </c>
      <c r="B6454" t="s">
        <v>107</v>
      </c>
      <c r="C6454">
        <v>6.3709899999999999</v>
      </c>
      <c r="D6454">
        <v>3.093953</v>
      </c>
    </row>
    <row r="6455" spans="1:4" x14ac:dyDescent="0.25">
      <c r="A6455" s="132">
        <v>23832</v>
      </c>
      <c r="B6455" t="s">
        <v>107</v>
      </c>
      <c r="C6455">
        <v>6.2940759999999996</v>
      </c>
      <c r="D6455">
        <v>3.1050970000000002</v>
      </c>
    </row>
    <row r="6456" spans="1:4" x14ac:dyDescent="0.25">
      <c r="A6456" s="132">
        <v>23833</v>
      </c>
      <c r="B6456" t="s">
        <v>107</v>
      </c>
      <c r="C6456">
        <v>6.2691359999999996</v>
      </c>
      <c r="D6456">
        <v>3.101772</v>
      </c>
    </row>
    <row r="6457" spans="1:4" x14ac:dyDescent="0.25">
      <c r="A6457" s="132">
        <v>23834</v>
      </c>
      <c r="B6457" t="s">
        <v>107</v>
      </c>
      <c r="C6457">
        <v>6.3856440000000001</v>
      </c>
      <c r="D6457">
        <v>3.0674549999999998</v>
      </c>
    </row>
    <row r="6458" spans="1:4" x14ac:dyDescent="0.25">
      <c r="A6458" s="132">
        <v>23836</v>
      </c>
      <c r="B6458" t="s">
        <v>107</v>
      </c>
      <c r="C6458">
        <v>6.4002650000000001</v>
      </c>
      <c r="D6458">
        <v>3.0865670000000001</v>
      </c>
    </row>
    <row r="6459" spans="1:4" x14ac:dyDescent="0.25">
      <c r="A6459" s="132">
        <v>23837</v>
      </c>
      <c r="B6459" t="s">
        <v>107</v>
      </c>
      <c r="C6459">
        <v>6.3558979999999998</v>
      </c>
      <c r="D6459">
        <v>3.5076420000000001</v>
      </c>
    </row>
    <row r="6460" spans="1:4" x14ac:dyDescent="0.25">
      <c r="A6460" s="132">
        <v>23838</v>
      </c>
      <c r="B6460" t="s">
        <v>107</v>
      </c>
      <c r="C6460">
        <v>6.2792110000000001</v>
      </c>
      <c r="D6460">
        <v>3.086408</v>
      </c>
    </row>
    <row r="6461" spans="1:4" x14ac:dyDescent="0.25">
      <c r="A6461" s="132">
        <v>23839</v>
      </c>
      <c r="B6461" t="s">
        <v>107</v>
      </c>
      <c r="C6461">
        <v>6.3609400000000003</v>
      </c>
      <c r="D6461">
        <v>3.4360560000000002</v>
      </c>
    </row>
    <row r="6462" spans="1:4" x14ac:dyDescent="0.25">
      <c r="A6462" s="132">
        <v>23840</v>
      </c>
      <c r="B6462" t="s">
        <v>107</v>
      </c>
      <c r="C6462">
        <v>6.2775080000000001</v>
      </c>
      <c r="D6462">
        <v>3.166188</v>
      </c>
    </row>
    <row r="6463" spans="1:4" x14ac:dyDescent="0.25">
      <c r="A6463" s="132">
        <v>23841</v>
      </c>
      <c r="B6463" t="s">
        <v>107</v>
      </c>
      <c r="C6463">
        <v>6.312532</v>
      </c>
      <c r="D6463">
        <v>3.1720950000000001</v>
      </c>
    </row>
    <row r="6464" spans="1:4" x14ac:dyDescent="0.25">
      <c r="A6464" s="132">
        <v>23842</v>
      </c>
      <c r="B6464" t="s">
        <v>107</v>
      </c>
      <c r="C6464">
        <v>6.3896040000000003</v>
      </c>
      <c r="D6464">
        <v>3.1797949999999999</v>
      </c>
    </row>
    <row r="6465" spans="1:4" x14ac:dyDescent="0.25">
      <c r="A6465" s="132">
        <v>23843</v>
      </c>
      <c r="B6465" t="s">
        <v>107</v>
      </c>
      <c r="C6465">
        <v>6.2589980000000001</v>
      </c>
      <c r="D6465">
        <v>3.2416209999999999</v>
      </c>
    </row>
    <row r="6466" spans="1:4" x14ac:dyDescent="0.25">
      <c r="A6466" s="132">
        <v>23844</v>
      </c>
      <c r="B6466" t="s">
        <v>107</v>
      </c>
      <c r="C6466">
        <v>6.3345349999999998</v>
      </c>
      <c r="D6466">
        <v>3.4711780000000001</v>
      </c>
    </row>
    <row r="6467" spans="1:4" x14ac:dyDescent="0.25">
      <c r="A6467" s="132">
        <v>23845</v>
      </c>
      <c r="B6467" t="s">
        <v>107</v>
      </c>
      <c r="C6467">
        <v>6.1768270000000003</v>
      </c>
      <c r="D6467">
        <v>3.3305150000000001</v>
      </c>
    </row>
    <row r="6468" spans="1:4" x14ac:dyDescent="0.25">
      <c r="A6468" s="132">
        <v>23846</v>
      </c>
      <c r="B6468" t="s">
        <v>107</v>
      </c>
      <c r="C6468">
        <v>6.3485009999999997</v>
      </c>
      <c r="D6468">
        <v>3.4828869999999998</v>
      </c>
    </row>
    <row r="6469" spans="1:4" x14ac:dyDescent="0.25">
      <c r="A6469" s="132">
        <v>23847</v>
      </c>
      <c r="B6469" t="s">
        <v>107</v>
      </c>
      <c r="C6469">
        <v>6.2841610000000001</v>
      </c>
      <c r="D6469">
        <v>3.4175399999999998</v>
      </c>
    </row>
    <row r="6470" spans="1:4" x14ac:dyDescent="0.25">
      <c r="A6470" s="132">
        <v>23850</v>
      </c>
      <c r="B6470" t="s">
        <v>107</v>
      </c>
      <c r="C6470">
        <v>6.2421319999999998</v>
      </c>
      <c r="D6470">
        <v>3.1150639999999998</v>
      </c>
    </row>
    <row r="6471" spans="1:4" x14ac:dyDescent="0.25">
      <c r="A6471" s="132">
        <v>23851</v>
      </c>
      <c r="B6471" t="s">
        <v>107</v>
      </c>
      <c r="C6471">
        <v>6.3304460000000002</v>
      </c>
      <c r="D6471">
        <v>3.6249340000000001</v>
      </c>
    </row>
    <row r="6472" spans="1:4" x14ac:dyDescent="0.25">
      <c r="A6472" s="132">
        <v>23856</v>
      </c>
      <c r="B6472" t="s">
        <v>107</v>
      </c>
      <c r="C6472">
        <v>6.272443</v>
      </c>
      <c r="D6472">
        <v>3.2988209999999998</v>
      </c>
    </row>
    <row r="6473" spans="1:4" x14ac:dyDescent="0.25">
      <c r="A6473" s="132">
        <v>23857</v>
      </c>
      <c r="B6473" t="s">
        <v>107</v>
      </c>
      <c r="C6473">
        <v>6.192698</v>
      </c>
      <c r="D6473">
        <v>3.366832</v>
      </c>
    </row>
    <row r="6474" spans="1:4" x14ac:dyDescent="0.25">
      <c r="A6474" s="132">
        <v>23860</v>
      </c>
      <c r="B6474" t="s">
        <v>107</v>
      </c>
      <c r="C6474">
        <v>6.3975200000000001</v>
      </c>
      <c r="D6474">
        <v>3.1043910000000001</v>
      </c>
    </row>
    <row r="6475" spans="1:4" x14ac:dyDescent="0.25">
      <c r="A6475" s="132">
        <v>23866</v>
      </c>
      <c r="B6475" t="s">
        <v>107</v>
      </c>
      <c r="C6475">
        <v>6.3591759999999997</v>
      </c>
      <c r="D6475">
        <v>3.502078</v>
      </c>
    </row>
    <row r="6476" spans="1:4" x14ac:dyDescent="0.25">
      <c r="A6476" s="132">
        <v>23867</v>
      </c>
      <c r="B6476" t="s">
        <v>107</v>
      </c>
      <c r="C6476">
        <v>6.3383789999999998</v>
      </c>
      <c r="D6476">
        <v>3.3222640000000001</v>
      </c>
    </row>
    <row r="6477" spans="1:4" x14ac:dyDescent="0.25">
      <c r="A6477" s="132">
        <v>23868</v>
      </c>
      <c r="B6477" t="s">
        <v>107</v>
      </c>
      <c r="C6477">
        <v>6.2400099999999998</v>
      </c>
      <c r="D6477">
        <v>3.3197739999999998</v>
      </c>
    </row>
    <row r="6478" spans="1:4" x14ac:dyDescent="0.25">
      <c r="A6478" s="132">
        <v>23872</v>
      </c>
      <c r="B6478" t="s">
        <v>107</v>
      </c>
      <c r="C6478">
        <v>6.265746</v>
      </c>
      <c r="D6478">
        <v>3.1851729999999998</v>
      </c>
    </row>
    <row r="6479" spans="1:4" x14ac:dyDescent="0.25">
      <c r="A6479" s="132">
        <v>23874</v>
      </c>
      <c r="B6479" t="s">
        <v>107</v>
      </c>
      <c r="C6479">
        <v>6.3044019999999996</v>
      </c>
      <c r="D6479">
        <v>3.6248049999999998</v>
      </c>
    </row>
    <row r="6480" spans="1:4" x14ac:dyDescent="0.25">
      <c r="A6480" s="132">
        <v>23875</v>
      </c>
      <c r="B6480" t="s">
        <v>107</v>
      </c>
      <c r="C6480">
        <v>6.3917299999999999</v>
      </c>
      <c r="D6480">
        <v>3.0861800000000001</v>
      </c>
    </row>
    <row r="6481" spans="1:4" x14ac:dyDescent="0.25">
      <c r="A6481" s="132">
        <v>23876</v>
      </c>
      <c r="B6481" t="s">
        <v>107</v>
      </c>
      <c r="C6481">
        <v>6.2435970000000003</v>
      </c>
      <c r="D6481">
        <v>3.1868919999999998</v>
      </c>
    </row>
    <row r="6482" spans="1:4" x14ac:dyDescent="0.25">
      <c r="A6482" s="132">
        <v>23878</v>
      </c>
      <c r="B6482" t="s">
        <v>107</v>
      </c>
      <c r="C6482">
        <v>6.3708450000000001</v>
      </c>
      <c r="D6482">
        <v>3.4915690000000001</v>
      </c>
    </row>
    <row r="6483" spans="1:4" x14ac:dyDescent="0.25">
      <c r="A6483" s="132">
        <v>23879</v>
      </c>
      <c r="B6483" t="s">
        <v>107</v>
      </c>
      <c r="C6483">
        <v>6.2529000000000003</v>
      </c>
      <c r="D6483">
        <v>3.460175</v>
      </c>
    </row>
    <row r="6484" spans="1:4" x14ac:dyDescent="0.25">
      <c r="A6484" s="132">
        <v>23881</v>
      </c>
      <c r="B6484" t="s">
        <v>107</v>
      </c>
      <c r="C6484">
        <v>6.3767040000000001</v>
      </c>
      <c r="D6484">
        <v>3.3433600000000001</v>
      </c>
    </row>
    <row r="6485" spans="1:4" x14ac:dyDescent="0.25">
      <c r="A6485" s="132">
        <v>23882</v>
      </c>
      <c r="B6485" t="s">
        <v>107</v>
      </c>
      <c r="C6485">
        <v>6.3585190000000003</v>
      </c>
      <c r="D6485">
        <v>3.2662330000000002</v>
      </c>
    </row>
    <row r="6486" spans="1:4" x14ac:dyDescent="0.25">
      <c r="A6486" s="132">
        <v>23883</v>
      </c>
      <c r="B6486" t="s">
        <v>107</v>
      </c>
      <c r="C6486">
        <v>6.3410469999999997</v>
      </c>
      <c r="D6486">
        <v>3.5075080000000001</v>
      </c>
    </row>
    <row r="6487" spans="1:4" x14ac:dyDescent="0.25">
      <c r="A6487" s="132">
        <v>23885</v>
      </c>
      <c r="B6487" t="s">
        <v>107</v>
      </c>
      <c r="C6487">
        <v>6.3029659999999996</v>
      </c>
      <c r="D6487">
        <v>3.1180669999999999</v>
      </c>
    </row>
    <row r="6488" spans="1:4" x14ac:dyDescent="0.25">
      <c r="A6488" s="132">
        <v>23887</v>
      </c>
      <c r="B6488" t="s">
        <v>107</v>
      </c>
      <c r="C6488">
        <v>6.2050330000000002</v>
      </c>
      <c r="D6488">
        <v>3.4056709999999999</v>
      </c>
    </row>
    <row r="6489" spans="1:4" x14ac:dyDescent="0.25">
      <c r="A6489" s="132">
        <v>23888</v>
      </c>
      <c r="B6489" t="s">
        <v>107</v>
      </c>
      <c r="C6489">
        <v>6.3718630000000003</v>
      </c>
      <c r="D6489">
        <v>3.4408189999999998</v>
      </c>
    </row>
    <row r="6490" spans="1:4" x14ac:dyDescent="0.25">
      <c r="A6490" s="132">
        <v>23889</v>
      </c>
      <c r="B6490" t="s">
        <v>107</v>
      </c>
      <c r="C6490">
        <v>6.2777729999999998</v>
      </c>
      <c r="D6490">
        <v>3.2268859999999999</v>
      </c>
    </row>
    <row r="6491" spans="1:4" x14ac:dyDescent="0.25">
      <c r="A6491" s="132">
        <v>23890</v>
      </c>
      <c r="B6491" t="s">
        <v>107</v>
      </c>
      <c r="C6491">
        <v>6.3802599999999998</v>
      </c>
      <c r="D6491">
        <v>3.3320970000000001</v>
      </c>
    </row>
    <row r="6492" spans="1:4" x14ac:dyDescent="0.25">
      <c r="A6492" s="132">
        <v>23893</v>
      </c>
      <c r="B6492" t="s">
        <v>107</v>
      </c>
      <c r="C6492">
        <v>6.1981200000000003</v>
      </c>
      <c r="D6492">
        <v>3.337742</v>
      </c>
    </row>
    <row r="6493" spans="1:4" x14ac:dyDescent="0.25">
      <c r="A6493" s="132">
        <v>23894</v>
      </c>
      <c r="B6493" t="s">
        <v>107</v>
      </c>
      <c r="C6493">
        <v>6.2222200000000001</v>
      </c>
      <c r="D6493">
        <v>3.1076929999999998</v>
      </c>
    </row>
    <row r="6494" spans="1:4" x14ac:dyDescent="0.25">
      <c r="A6494" s="132">
        <v>23897</v>
      </c>
      <c r="B6494" t="s">
        <v>107</v>
      </c>
      <c r="C6494">
        <v>6.3738140000000003</v>
      </c>
      <c r="D6494">
        <v>3.3773819999999999</v>
      </c>
    </row>
    <row r="6495" spans="1:4" x14ac:dyDescent="0.25">
      <c r="A6495" s="132">
        <v>23898</v>
      </c>
      <c r="B6495" t="s">
        <v>107</v>
      </c>
      <c r="C6495">
        <v>6.3692270000000004</v>
      </c>
      <c r="D6495">
        <v>3.5439059999999998</v>
      </c>
    </row>
    <row r="6496" spans="1:4" x14ac:dyDescent="0.25">
      <c r="A6496" s="132">
        <v>23901</v>
      </c>
      <c r="B6496" t="s">
        <v>107</v>
      </c>
      <c r="C6496">
        <v>6.1211880000000001</v>
      </c>
      <c r="D6496">
        <v>2.9502009999999999</v>
      </c>
    </row>
    <row r="6497" spans="1:4" x14ac:dyDescent="0.25">
      <c r="A6497" s="132">
        <v>23915</v>
      </c>
      <c r="B6497" t="s">
        <v>107</v>
      </c>
      <c r="C6497">
        <v>6.1730919999999996</v>
      </c>
      <c r="D6497">
        <v>3.1993049999999998</v>
      </c>
    </row>
    <row r="6498" spans="1:4" x14ac:dyDescent="0.25">
      <c r="A6498" s="132">
        <v>23917</v>
      </c>
      <c r="B6498" t="s">
        <v>107</v>
      </c>
      <c r="C6498">
        <v>6.1760080000000004</v>
      </c>
      <c r="D6498">
        <v>3.2184249999999999</v>
      </c>
    </row>
    <row r="6499" spans="1:4" x14ac:dyDescent="0.25">
      <c r="A6499" s="132">
        <v>23919</v>
      </c>
      <c r="B6499" t="s">
        <v>107</v>
      </c>
      <c r="C6499">
        <v>6.1728139999999998</v>
      </c>
      <c r="D6499">
        <v>3.2773699999999999</v>
      </c>
    </row>
    <row r="6500" spans="1:4" x14ac:dyDescent="0.25">
      <c r="A6500" s="132">
        <v>23920</v>
      </c>
      <c r="B6500" t="s">
        <v>107</v>
      </c>
      <c r="C6500">
        <v>6.2207720000000002</v>
      </c>
      <c r="D6500">
        <v>3.2614770000000002</v>
      </c>
    </row>
    <row r="6501" spans="1:4" x14ac:dyDescent="0.25">
      <c r="A6501" s="132">
        <v>23921</v>
      </c>
      <c r="B6501" t="s">
        <v>107</v>
      </c>
      <c r="C6501">
        <v>6.0618040000000004</v>
      </c>
      <c r="D6501">
        <v>2.8617270000000001</v>
      </c>
    </row>
    <row r="6502" spans="1:4" x14ac:dyDescent="0.25">
      <c r="A6502" s="132">
        <v>23922</v>
      </c>
      <c r="B6502" t="s">
        <v>107</v>
      </c>
      <c r="C6502">
        <v>6.1373810000000004</v>
      </c>
      <c r="D6502">
        <v>3.0360559999999999</v>
      </c>
    </row>
    <row r="6503" spans="1:4" x14ac:dyDescent="0.25">
      <c r="A6503" s="132">
        <v>23923</v>
      </c>
      <c r="B6503" t="s">
        <v>107</v>
      </c>
      <c r="C6503">
        <v>6.1382130000000004</v>
      </c>
      <c r="D6503">
        <v>3.0273279999999998</v>
      </c>
    </row>
    <row r="6504" spans="1:4" x14ac:dyDescent="0.25">
      <c r="A6504" s="132">
        <v>23924</v>
      </c>
      <c r="B6504" t="s">
        <v>107</v>
      </c>
      <c r="C6504">
        <v>6.1456819999999999</v>
      </c>
      <c r="D6504">
        <v>3.1504240000000001</v>
      </c>
    </row>
    <row r="6505" spans="1:4" x14ac:dyDescent="0.25">
      <c r="A6505" s="132">
        <v>23927</v>
      </c>
      <c r="B6505" t="s">
        <v>107</v>
      </c>
      <c r="C6505">
        <v>6.1578239999999997</v>
      </c>
      <c r="D6505">
        <v>3.193076</v>
      </c>
    </row>
    <row r="6506" spans="1:4" x14ac:dyDescent="0.25">
      <c r="A6506" s="132">
        <v>23930</v>
      </c>
      <c r="B6506" t="s">
        <v>107</v>
      </c>
      <c r="C6506">
        <v>6.1384090000000002</v>
      </c>
      <c r="D6506">
        <v>3.049493</v>
      </c>
    </row>
    <row r="6507" spans="1:4" x14ac:dyDescent="0.25">
      <c r="A6507" s="132">
        <v>23934</v>
      </c>
      <c r="B6507" t="s">
        <v>107</v>
      </c>
      <c r="C6507">
        <v>6.1200929999999998</v>
      </c>
      <c r="D6507">
        <v>3.0104190000000002</v>
      </c>
    </row>
    <row r="6508" spans="1:4" x14ac:dyDescent="0.25">
      <c r="A6508" s="132">
        <v>23936</v>
      </c>
      <c r="B6508" t="s">
        <v>107</v>
      </c>
      <c r="C6508">
        <v>6.0769039999999999</v>
      </c>
      <c r="D6508">
        <v>2.8602289999999999</v>
      </c>
    </row>
    <row r="6509" spans="1:4" x14ac:dyDescent="0.25">
      <c r="A6509" s="132">
        <v>23937</v>
      </c>
      <c r="B6509" t="s">
        <v>107</v>
      </c>
      <c r="C6509">
        <v>6.1504190000000003</v>
      </c>
      <c r="D6509">
        <v>3.0917029999999999</v>
      </c>
    </row>
    <row r="6510" spans="1:4" x14ac:dyDescent="0.25">
      <c r="A6510" s="132">
        <v>23938</v>
      </c>
      <c r="B6510" t="s">
        <v>107</v>
      </c>
      <c r="C6510">
        <v>6.1982569999999999</v>
      </c>
      <c r="D6510">
        <v>3.1791680000000002</v>
      </c>
    </row>
    <row r="6511" spans="1:4" x14ac:dyDescent="0.25">
      <c r="A6511" s="132">
        <v>23942</v>
      </c>
      <c r="B6511" t="s">
        <v>107</v>
      </c>
      <c r="C6511">
        <v>6.1317360000000001</v>
      </c>
      <c r="D6511">
        <v>3.0537649999999998</v>
      </c>
    </row>
    <row r="6512" spans="1:4" x14ac:dyDescent="0.25">
      <c r="A6512" s="132">
        <v>23944</v>
      </c>
      <c r="B6512" t="s">
        <v>107</v>
      </c>
      <c r="C6512">
        <v>6.1710830000000003</v>
      </c>
      <c r="D6512">
        <v>3.162385</v>
      </c>
    </row>
    <row r="6513" spans="1:4" x14ac:dyDescent="0.25">
      <c r="A6513" s="132">
        <v>23947</v>
      </c>
      <c r="B6513" t="s">
        <v>107</v>
      </c>
      <c r="C6513">
        <v>6.1362209999999999</v>
      </c>
      <c r="D6513">
        <v>3.0766369999999998</v>
      </c>
    </row>
    <row r="6514" spans="1:4" x14ac:dyDescent="0.25">
      <c r="A6514" s="132">
        <v>23950</v>
      </c>
      <c r="B6514" t="s">
        <v>107</v>
      </c>
      <c r="C6514">
        <v>6.1817770000000003</v>
      </c>
      <c r="D6514">
        <v>3.261641</v>
      </c>
    </row>
    <row r="6515" spans="1:4" x14ac:dyDescent="0.25">
      <c r="A6515" s="132">
        <v>23952</v>
      </c>
      <c r="B6515" t="s">
        <v>107</v>
      </c>
      <c r="C6515">
        <v>6.1385670000000001</v>
      </c>
      <c r="D6515">
        <v>3.1373489999999999</v>
      </c>
    </row>
    <row r="6516" spans="1:4" x14ac:dyDescent="0.25">
      <c r="A6516" s="132">
        <v>23954</v>
      </c>
      <c r="B6516" t="s">
        <v>107</v>
      </c>
      <c r="C6516">
        <v>6.1368419999999997</v>
      </c>
      <c r="D6516">
        <v>3.0668730000000002</v>
      </c>
    </row>
    <row r="6517" spans="1:4" x14ac:dyDescent="0.25">
      <c r="A6517" s="132">
        <v>23958</v>
      </c>
      <c r="B6517" t="s">
        <v>107</v>
      </c>
      <c r="C6517">
        <v>6.0951399999999998</v>
      </c>
      <c r="D6517">
        <v>2.9803449999999998</v>
      </c>
    </row>
    <row r="6518" spans="1:4" x14ac:dyDescent="0.25">
      <c r="A6518" s="132">
        <v>23959</v>
      </c>
      <c r="B6518" t="s">
        <v>107</v>
      </c>
      <c r="C6518">
        <v>6.1625059999999996</v>
      </c>
      <c r="D6518">
        <v>3.0170309999999998</v>
      </c>
    </row>
    <row r="6519" spans="1:4" x14ac:dyDescent="0.25">
      <c r="A6519" s="132">
        <v>23960</v>
      </c>
      <c r="B6519" t="s">
        <v>107</v>
      </c>
      <c r="C6519">
        <v>6.0993969999999997</v>
      </c>
      <c r="D6519">
        <v>2.9599630000000001</v>
      </c>
    </row>
    <row r="6520" spans="1:4" x14ac:dyDescent="0.25">
      <c r="A6520" s="132">
        <v>23962</v>
      </c>
      <c r="B6520" t="s">
        <v>107</v>
      </c>
      <c r="C6520">
        <v>6.1779419999999998</v>
      </c>
      <c r="D6520">
        <v>3.0663629999999999</v>
      </c>
    </row>
    <row r="6521" spans="1:4" x14ac:dyDescent="0.25">
      <c r="A6521" s="132">
        <v>23963</v>
      </c>
      <c r="B6521" t="s">
        <v>107</v>
      </c>
      <c r="C6521">
        <v>6.1319540000000003</v>
      </c>
      <c r="D6521">
        <v>2.9937670000000001</v>
      </c>
    </row>
    <row r="6522" spans="1:4" x14ac:dyDescent="0.25">
      <c r="A6522" s="132">
        <v>23964</v>
      </c>
      <c r="B6522" t="s">
        <v>107</v>
      </c>
      <c r="C6522">
        <v>6.179856</v>
      </c>
      <c r="D6522">
        <v>3.1326360000000002</v>
      </c>
    </row>
    <row r="6523" spans="1:4" x14ac:dyDescent="0.25">
      <c r="A6523" s="132">
        <v>23966</v>
      </c>
      <c r="B6523" t="s">
        <v>107</v>
      </c>
      <c r="C6523">
        <v>6.1495189999999997</v>
      </c>
      <c r="D6523">
        <v>2.9723259999999998</v>
      </c>
    </row>
    <row r="6524" spans="1:4" x14ac:dyDescent="0.25">
      <c r="A6524" s="132">
        <v>23967</v>
      </c>
      <c r="B6524" t="s">
        <v>107</v>
      </c>
      <c r="C6524">
        <v>6.1750319999999999</v>
      </c>
      <c r="D6524">
        <v>3.0876160000000001</v>
      </c>
    </row>
    <row r="6525" spans="1:4" x14ac:dyDescent="0.25">
      <c r="A6525" s="132">
        <v>23968</v>
      </c>
      <c r="B6525" t="s">
        <v>107</v>
      </c>
      <c r="C6525">
        <v>6.1581590000000004</v>
      </c>
      <c r="D6525">
        <v>3.163116</v>
      </c>
    </row>
    <row r="6526" spans="1:4" x14ac:dyDescent="0.25">
      <c r="A6526" s="132">
        <v>23970</v>
      </c>
      <c r="B6526" t="s">
        <v>107</v>
      </c>
      <c r="C6526">
        <v>6.1787939999999999</v>
      </c>
      <c r="D6526">
        <v>3.2062339999999998</v>
      </c>
    </row>
    <row r="6527" spans="1:4" x14ac:dyDescent="0.25">
      <c r="A6527" s="132">
        <v>23974</v>
      </c>
      <c r="B6527" t="s">
        <v>107</v>
      </c>
      <c r="C6527">
        <v>6.1345799999999997</v>
      </c>
      <c r="D6527">
        <v>3.1193689999999998</v>
      </c>
    </row>
    <row r="6528" spans="1:4" x14ac:dyDescent="0.25">
      <c r="A6528" s="132">
        <v>23976</v>
      </c>
      <c r="B6528" t="s">
        <v>107</v>
      </c>
      <c r="C6528">
        <v>6.1769629999999998</v>
      </c>
      <c r="D6528">
        <v>3.1117590000000002</v>
      </c>
    </row>
    <row r="6529" spans="1:4" x14ac:dyDescent="0.25">
      <c r="A6529" s="132">
        <v>24011</v>
      </c>
      <c r="B6529" t="s">
        <v>107</v>
      </c>
      <c r="C6529">
        <v>5.8710469999999999</v>
      </c>
      <c r="D6529">
        <v>3.003196</v>
      </c>
    </row>
    <row r="6530" spans="1:4" x14ac:dyDescent="0.25">
      <c r="A6530" s="132">
        <v>24012</v>
      </c>
      <c r="B6530" t="s">
        <v>107</v>
      </c>
      <c r="C6530">
        <v>5.8779019999999997</v>
      </c>
      <c r="D6530">
        <v>2.9905879999999998</v>
      </c>
    </row>
    <row r="6531" spans="1:4" x14ac:dyDescent="0.25">
      <c r="A6531" s="132">
        <v>24013</v>
      </c>
      <c r="B6531" t="s">
        <v>107</v>
      </c>
      <c r="C6531">
        <v>5.9073159999999998</v>
      </c>
      <c r="D6531">
        <v>2.994078</v>
      </c>
    </row>
    <row r="6532" spans="1:4" x14ac:dyDescent="0.25">
      <c r="A6532" s="132">
        <v>24014</v>
      </c>
      <c r="B6532" t="s">
        <v>107</v>
      </c>
      <c r="C6532">
        <v>5.9168279999999998</v>
      </c>
      <c r="D6532">
        <v>3.0376639999999999</v>
      </c>
    </row>
    <row r="6533" spans="1:4" x14ac:dyDescent="0.25">
      <c r="A6533" s="132">
        <v>24015</v>
      </c>
      <c r="B6533" t="s">
        <v>107</v>
      </c>
      <c r="C6533">
        <v>5.8170159999999997</v>
      </c>
      <c r="D6533">
        <v>3.025903</v>
      </c>
    </row>
    <row r="6534" spans="1:4" x14ac:dyDescent="0.25">
      <c r="A6534" s="132">
        <v>24016</v>
      </c>
      <c r="B6534" t="s">
        <v>107</v>
      </c>
      <c r="C6534">
        <v>5.8524149999999997</v>
      </c>
      <c r="D6534">
        <v>3.007323</v>
      </c>
    </row>
    <row r="6535" spans="1:4" x14ac:dyDescent="0.25">
      <c r="A6535" s="132">
        <v>24017</v>
      </c>
      <c r="B6535" t="s">
        <v>107</v>
      </c>
      <c r="C6535">
        <v>5.776465</v>
      </c>
      <c r="D6535">
        <v>3.0205169999999999</v>
      </c>
    </row>
    <row r="6536" spans="1:4" x14ac:dyDescent="0.25">
      <c r="A6536" s="132">
        <v>24018</v>
      </c>
      <c r="B6536" t="s">
        <v>107</v>
      </c>
      <c r="C6536">
        <v>5.6926600000000001</v>
      </c>
      <c r="D6536">
        <v>3.1102120000000002</v>
      </c>
    </row>
    <row r="6537" spans="1:4" x14ac:dyDescent="0.25">
      <c r="A6537" s="132">
        <v>24019</v>
      </c>
      <c r="B6537" t="s">
        <v>107</v>
      </c>
      <c r="C6537">
        <v>5.8040349999999998</v>
      </c>
      <c r="D6537">
        <v>2.9916909999999999</v>
      </c>
    </row>
    <row r="6538" spans="1:4" x14ac:dyDescent="0.25">
      <c r="A6538" s="132">
        <v>24020</v>
      </c>
      <c r="B6538" t="s">
        <v>107</v>
      </c>
      <c r="C6538">
        <v>5.8229939999999996</v>
      </c>
      <c r="D6538">
        <v>2.9764140000000001</v>
      </c>
    </row>
    <row r="6539" spans="1:4" x14ac:dyDescent="0.25">
      <c r="A6539" s="132">
        <v>24053</v>
      </c>
      <c r="B6539" t="s">
        <v>107</v>
      </c>
      <c r="C6539">
        <v>5.6466209999999997</v>
      </c>
      <c r="D6539">
        <v>3.4473530000000001</v>
      </c>
    </row>
    <row r="6540" spans="1:4" x14ac:dyDescent="0.25">
      <c r="A6540" s="132">
        <v>24054</v>
      </c>
      <c r="B6540" t="s">
        <v>107</v>
      </c>
      <c r="C6540">
        <v>6.0675100000000004</v>
      </c>
      <c r="D6540">
        <v>3.2869120000000001</v>
      </c>
    </row>
    <row r="6541" spans="1:4" x14ac:dyDescent="0.25">
      <c r="A6541" s="132">
        <v>24055</v>
      </c>
      <c r="B6541" t="s">
        <v>107</v>
      </c>
      <c r="C6541">
        <v>5.9403220000000001</v>
      </c>
      <c r="D6541">
        <v>3.3017660000000002</v>
      </c>
    </row>
    <row r="6542" spans="1:4" x14ac:dyDescent="0.25">
      <c r="A6542" s="132">
        <v>24059</v>
      </c>
      <c r="B6542" t="s">
        <v>107</v>
      </c>
      <c r="C6542">
        <v>5.5179010000000002</v>
      </c>
      <c r="D6542">
        <v>3.2138439999999999</v>
      </c>
    </row>
    <row r="6543" spans="1:4" x14ac:dyDescent="0.25">
      <c r="A6543" s="132">
        <v>24060</v>
      </c>
      <c r="B6543" t="s">
        <v>107</v>
      </c>
      <c r="C6543">
        <v>5.3570580000000003</v>
      </c>
      <c r="D6543">
        <v>3.1645120000000002</v>
      </c>
    </row>
    <row r="6544" spans="1:4" x14ac:dyDescent="0.25">
      <c r="A6544" s="132">
        <v>24064</v>
      </c>
      <c r="B6544" t="s">
        <v>107</v>
      </c>
      <c r="C6544">
        <v>5.8821529999999997</v>
      </c>
      <c r="D6544">
        <v>3.0082450000000001</v>
      </c>
    </row>
    <row r="6545" spans="1:4" x14ac:dyDescent="0.25">
      <c r="A6545" s="132">
        <v>24065</v>
      </c>
      <c r="B6545" t="s">
        <v>107</v>
      </c>
      <c r="C6545">
        <v>5.8049150000000003</v>
      </c>
      <c r="D6545">
        <v>3.2014629999999999</v>
      </c>
    </row>
    <row r="6546" spans="1:4" x14ac:dyDescent="0.25">
      <c r="A6546" s="132">
        <v>24066</v>
      </c>
      <c r="B6546" t="s">
        <v>107</v>
      </c>
      <c r="C6546">
        <v>5.7792589999999997</v>
      </c>
      <c r="D6546">
        <v>3.0228480000000002</v>
      </c>
    </row>
    <row r="6547" spans="1:4" x14ac:dyDescent="0.25">
      <c r="A6547" s="132">
        <v>24067</v>
      </c>
      <c r="B6547" t="s">
        <v>107</v>
      </c>
      <c r="C6547">
        <v>5.6018800000000004</v>
      </c>
      <c r="D6547">
        <v>3.2960989999999999</v>
      </c>
    </row>
    <row r="6548" spans="1:4" x14ac:dyDescent="0.25">
      <c r="A6548" s="132">
        <v>24069</v>
      </c>
      <c r="B6548" t="s">
        <v>107</v>
      </c>
      <c r="C6548">
        <v>6.1179319999999997</v>
      </c>
      <c r="D6548">
        <v>3.292119</v>
      </c>
    </row>
    <row r="6549" spans="1:4" x14ac:dyDescent="0.25">
      <c r="A6549" s="132">
        <v>24070</v>
      </c>
      <c r="B6549" t="s">
        <v>107</v>
      </c>
      <c r="C6549">
        <v>5.4640649999999997</v>
      </c>
      <c r="D6549">
        <v>3.09491</v>
      </c>
    </row>
    <row r="6550" spans="1:4" x14ac:dyDescent="0.25">
      <c r="A6550" s="132">
        <v>24072</v>
      </c>
      <c r="B6550" t="s">
        <v>107</v>
      </c>
      <c r="C6550">
        <v>5.4250340000000001</v>
      </c>
      <c r="D6550">
        <v>3.3352249999999999</v>
      </c>
    </row>
    <row r="6551" spans="1:4" x14ac:dyDescent="0.25">
      <c r="A6551" s="132">
        <v>24073</v>
      </c>
      <c r="B6551" t="s">
        <v>107</v>
      </c>
      <c r="C6551">
        <v>5.3909019999999996</v>
      </c>
      <c r="D6551">
        <v>3.2207249999999998</v>
      </c>
    </row>
    <row r="6552" spans="1:4" x14ac:dyDescent="0.25">
      <c r="A6552" s="132">
        <v>24076</v>
      </c>
      <c r="B6552" t="s">
        <v>107</v>
      </c>
      <c r="C6552">
        <v>5.6884540000000001</v>
      </c>
      <c r="D6552">
        <v>3.4340060000000001</v>
      </c>
    </row>
    <row r="6553" spans="1:4" x14ac:dyDescent="0.25">
      <c r="A6553" s="132">
        <v>24077</v>
      </c>
      <c r="B6553" t="s">
        <v>107</v>
      </c>
      <c r="C6553">
        <v>5.8648360000000004</v>
      </c>
      <c r="D6553">
        <v>2.9644680000000001</v>
      </c>
    </row>
    <row r="6554" spans="1:4" x14ac:dyDescent="0.25">
      <c r="A6554" s="132">
        <v>24078</v>
      </c>
      <c r="B6554" t="s">
        <v>107</v>
      </c>
      <c r="C6554">
        <v>5.987895</v>
      </c>
      <c r="D6554">
        <v>3.2972429999999999</v>
      </c>
    </row>
    <row r="6555" spans="1:4" x14ac:dyDescent="0.25">
      <c r="A6555" s="132">
        <v>24079</v>
      </c>
      <c r="B6555" t="s">
        <v>107</v>
      </c>
      <c r="C6555">
        <v>5.4779470000000003</v>
      </c>
      <c r="D6555">
        <v>3.3139280000000002</v>
      </c>
    </row>
    <row r="6556" spans="1:4" x14ac:dyDescent="0.25">
      <c r="A6556" s="132">
        <v>24082</v>
      </c>
      <c r="B6556" t="s">
        <v>107</v>
      </c>
      <c r="C6556">
        <v>5.9154780000000002</v>
      </c>
      <c r="D6556">
        <v>3.3254269999999999</v>
      </c>
    </row>
    <row r="6557" spans="1:4" x14ac:dyDescent="0.25">
      <c r="A6557" s="132">
        <v>24083</v>
      </c>
      <c r="B6557" t="s">
        <v>107</v>
      </c>
      <c r="C6557">
        <v>5.8227979999999997</v>
      </c>
      <c r="D6557">
        <v>2.956032</v>
      </c>
    </row>
    <row r="6558" spans="1:4" x14ac:dyDescent="0.25">
      <c r="A6558" s="132">
        <v>24084</v>
      </c>
      <c r="B6558" t="s">
        <v>107</v>
      </c>
      <c r="C6558">
        <v>5.3452250000000001</v>
      </c>
      <c r="D6558">
        <v>3.1987199999999998</v>
      </c>
    </row>
    <row r="6559" spans="1:4" x14ac:dyDescent="0.25">
      <c r="A6559" s="132">
        <v>24085</v>
      </c>
      <c r="B6559" t="s">
        <v>107</v>
      </c>
      <c r="C6559">
        <v>5.6256079999999997</v>
      </c>
      <c r="D6559">
        <v>3.0129790000000001</v>
      </c>
    </row>
    <row r="6560" spans="1:4" x14ac:dyDescent="0.25">
      <c r="A6560" s="132">
        <v>24086</v>
      </c>
      <c r="B6560" t="s">
        <v>107</v>
      </c>
      <c r="C6560">
        <v>5.2705690000000001</v>
      </c>
      <c r="D6560">
        <v>3.1724100000000002</v>
      </c>
    </row>
    <row r="6561" spans="1:4" x14ac:dyDescent="0.25">
      <c r="A6561" s="132">
        <v>24087</v>
      </c>
      <c r="B6561" t="s">
        <v>107</v>
      </c>
      <c r="C6561">
        <v>5.4875889999999998</v>
      </c>
      <c r="D6561">
        <v>3.1533449999999998</v>
      </c>
    </row>
    <row r="6562" spans="1:4" x14ac:dyDescent="0.25">
      <c r="A6562" s="132">
        <v>24088</v>
      </c>
      <c r="B6562" t="s">
        <v>107</v>
      </c>
      <c r="C6562">
        <v>5.74932</v>
      </c>
      <c r="D6562">
        <v>3.327563</v>
      </c>
    </row>
    <row r="6563" spans="1:4" x14ac:dyDescent="0.25">
      <c r="A6563" s="132">
        <v>24089</v>
      </c>
      <c r="B6563" t="s">
        <v>107</v>
      </c>
      <c r="C6563">
        <v>5.9710369999999999</v>
      </c>
      <c r="D6563">
        <v>3.2997580000000002</v>
      </c>
    </row>
    <row r="6564" spans="1:4" x14ac:dyDescent="0.25">
      <c r="A6564" s="132">
        <v>24090</v>
      </c>
      <c r="B6564" t="s">
        <v>107</v>
      </c>
      <c r="C6564">
        <v>5.735652</v>
      </c>
      <c r="D6564">
        <v>2.9689079999999999</v>
      </c>
    </row>
    <row r="6565" spans="1:4" x14ac:dyDescent="0.25">
      <c r="A6565" s="132">
        <v>24091</v>
      </c>
      <c r="B6565" t="s">
        <v>107</v>
      </c>
      <c r="C6565">
        <v>5.3618589999999999</v>
      </c>
      <c r="D6565">
        <v>3.4079120000000001</v>
      </c>
    </row>
    <row r="6566" spans="1:4" x14ac:dyDescent="0.25">
      <c r="A6566" s="132">
        <v>24092</v>
      </c>
      <c r="B6566" t="s">
        <v>107</v>
      </c>
      <c r="C6566">
        <v>6.0487669999999998</v>
      </c>
      <c r="D6566">
        <v>3.2031540000000001</v>
      </c>
    </row>
    <row r="6567" spans="1:4" x14ac:dyDescent="0.25">
      <c r="A6567" s="132">
        <v>24093</v>
      </c>
      <c r="B6567" t="s">
        <v>107</v>
      </c>
      <c r="C6567">
        <v>5.2515479999999997</v>
      </c>
      <c r="D6567">
        <v>3.1489769999999999</v>
      </c>
    </row>
    <row r="6568" spans="1:4" x14ac:dyDescent="0.25">
      <c r="A6568" s="132">
        <v>24095</v>
      </c>
      <c r="B6568" t="s">
        <v>107</v>
      </c>
      <c r="C6568">
        <v>6.0110580000000002</v>
      </c>
      <c r="D6568">
        <v>3.0514160000000001</v>
      </c>
    </row>
    <row r="6569" spans="1:4" x14ac:dyDescent="0.25">
      <c r="A6569" s="132">
        <v>24101</v>
      </c>
      <c r="B6569" t="s">
        <v>107</v>
      </c>
      <c r="C6569">
        <v>6.0005059999999997</v>
      </c>
      <c r="D6569">
        <v>3.0883780000000001</v>
      </c>
    </row>
    <row r="6570" spans="1:4" x14ac:dyDescent="0.25">
      <c r="A6570" s="132">
        <v>24102</v>
      </c>
      <c r="B6570" t="s">
        <v>107</v>
      </c>
      <c r="C6570">
        <v>5.8904629999999996</v>
      </c>
      <c r="D6570">
        <v>3.3073229999999998</v>
      </c>
    </row>
    <row r="6571" spans="1:4" x14ac:dyDescent="0.25">
      <c r="A6571" s="132">
        <v>24104</v>
      </c>
      <c r="B6571" t="s">
        <v>107</v>
      </c>
      <c r="C6571">
        <v>6.1288520000000002</v>
      </c>
      <c r="D6571">
        <v>3.064686</v>
      </c>
    </row>
    <row r="6572" spans="1:4" x14ac:dyDescent="0.25">
      <c r="A6572" s="132">
        <v>24105</v>
      </c>
      <c r="B6572" t="s">
        <v>107</v>
      </c>
      <c r="C6572">
        <v>5.27182</v>
      </c>
      <c r="D6572">
        <v>3.4204490000000001</v>
      </c>
    </row>
    <row r="6573" spans="1:4" x14ac:dyDescent="0.25">
      <c r="A6573" s="132">
        <v>24112</v>
      </c>
      <c r="B6573" t="s">
        <v>107</v>
      </c>
      <c r="C6573">
        <v>6.0011989999999997</v>
      </c>
      <c r="D6573">
        <v>3.295947</v>
      </c>
    </row>
    <row r="6574" spans="1:4" x14ac:dyDescent="0.25">
      <c r="A6574" s="132">
        <v>24120</v>
      </c>
      <c r="B6574" t="s">
        <v>107</v>
      </c>
      <c r="C6574">
        <v>5.4183370000000002</v>
      </c>
      <c r="D6574">
        <v>3.5152749999999999</v>
      </c>
    </row>
    <row r="6575" spans="1:4" x14ac:dyDescent="0.25">
      <c r="A6575" s="132">
        <v>24121</v>
      </c>
      <c r="B6575" t="s">
        <v>107</v>
      </c>
      <c r="C6575">
        <v>6.0733009999999998</v>
      </c>
      <c r="D6575">
        <v>3.0795059999999999</v>
      </c>
    </row>
    <row r="6576" spans="1:4" x14ac:dyDescent="0.25">
      <c r="A6576" s="132">
        <v>24122</v>
      </c>
      <c r="B6576" t="s">
        <v>107</v>
      </c>
      <c r="C6576">
        <v>5.8488340000000001</v>
      </c>
      <c r="D6576">
        <v>3.0318909999999999</v>
      </c>
    </row>
    <row r="6577" spans="1:4" x14ac:dyDescent="0.25">
      <c r="A6577" s="132">
        <v>24124</v>
      </c>
      <c r="B6577" t="s">
        <v>107</v>
      </c>
      <c r="C6577">
        <v>5.2260450000000001</v>
      </c>
      <c r="D6577">
        <v>3.1704490000000001</v>
      </c>
    </row>
    <row r="6578" spans="1:4" x14ac:dyDescent="0.25">
      <c r="A6578" s="132">
        <v>24127</v>
      </c>
      <c r="B6578" t="s">
        <v>107</v>
      </c>
      <c r="C6578">
        <v>5.3462079999999998</v>
      </c>
      <c r="D6578">
        <v>3.1300699999999999</v>
      </c>
    </row>
    <row r="6579" spans="1:4" x14ac:dyDescent="0.25">
      <c r="A6579" s="132">
        <v>24128</v>
      </c>
      <c r="B6579" t="s">
        <v>107</v>
      </c>
      <c r="C6579">
        <v>5.2554319999999999</v>
      </c>
      <c r="D6579">
        <v>3.1995969999999998</v>
      </c>
    </row>
    <row r="6580" spans="1:4" x14ac:dyDescent="0.25">
      <c r="A6580" s="132">
        <v>24131</v>
      </c>
      <c r="B6580" t="s">
        <v>107</v>
      </c>
      <c r="C6580">
        <v>5.2470800000000004</v>
      </c>
      <c r="D6580">
        <v>3.1631879999999999</v>
      </c>
    </row>
    <row r="6581" spans="1:4" x14ac:dyDescent="0.25">
      <c r="A6581" s="132">
        <v>24133</v>
      </c>
      <c r="B6581" t="s">
        <v>107</v>
      </c>
      <c r="C6581">
        <v>5.8730130000000003</v>
      </c>
      <c r="D6581">
        <v>3.3259560000000001</v>
      </c>
    </row>
    <row r="6582" spans="1:4" x14ac:dyDescent="0.25">
      <c r="A6582" s="132">
        <v>24134</v>
      </c>
      <c r="B6582" t="s">
        <v>107</v>
      </c>
      <c r="C6582">
        <v>5.2608839999999999</v>
      </c>
      <c r="D6582">
        <v>3.183052</v>
      </c>
    </row>
    <row r="6583" spans="1:4" x14ac:dyDescent="0.25">
      <c r="A6583" s="132">
        <v>24136</v>
      </c>
      <c r="B6583" t="s">
        <v>107</v>
      </c>
      <c r="C6583">
        <v>5.1753070000000001</v>
      </c>
      <c r="D6583">
        <v>3.2474310000000002</v>
      </c>
    </row>
    <row r="6584" spans="1:4" x14ac:dyDescent="0.25">
      <c r="A6584" s="132">
        <v>24137</v>
      </c>
      <c r="B6584" t="s">
        <v>107</v>
      </c>
      <c r="C6584">
        <v>6.0860269999999996</v>
      </c>
      <c r="D6584">
        <v>3.2193390000000002</v>
      </c>
    </row>
    <row r="6585" spans="1:4" x14ac:dyDescent="0.25">
      <c r="A6585" s="132">
        <v>24138</v>
      </c>
      <c r="B6585" t="s">
        <v>107</v>
      </c>
      <c r="C6585">
        <v>5.3876229999999996</v>
      </c>
      <c r="D6585">
        <v>3.3040600000000002</v>
      </c>
    </row>
    <row r="6586" spans="1:4" x14ac:dyDescent="0.25">
      <c r="A6586" s="132">
        <v>24139</v>
      </c>
      <c r="B6586" t="s">
        <v>107</v>
      </c>
      <c r="C6586">
        <v>6.1390409999999997</v>
      </c>
      <c r="D6586">
        <v>3.1336979999999999</v>
      </c>
    </row>
    <row r="6587" spans="1:4" x14ac:dyDescent="0.25">
      <c r="A6587" s="132">
        <v>24141</v>
      </c>
      <c r="B6587" t="s">
        <v>107</v>
      </c>
      <c r="C6587">
        <v>5.3762939999999997</v>
      </c>
      <c r="D6587">
        <v>3.2067969999999999</v>
      </c>
    </row>
    <row r="6588" spans="1:4" x14ac:dyDescent="0.25">
      <c r="A6588" s="132">
        <v>24147</v>
      </c>
      <c r="B6588" t="s">
        <v>107</v>
      </c>
      <c r="C6588">
        <v>5.2684290000000003</v>
      </c>
      <c r="D6588">
        <v>3.137127</v>
      </c>
    </row>
    <row r="6589" spans="1:4" x14ac:dyDescent="0.25">
      <c r="A6589" s="132">
        <v>24148</v>
      </c>
      <c r="B6589" t="s">
        <v>107</v>
      </c>
      <c r="C6589">
        <v>6.0382749999999996</v>
      </c>
      <c r="D6589">
        <v>3.2988719999999998</v>
      </c>
    </row>
    <row r="6590" spans="1:4" x14ac:dyDescent="0.25">
      <c r="A6590" s="132">
        <v>24149</v>
      </c>
      <c r="B6590" t="s">
        <v>107</v>
      </c>
      <c r="C6590">
        <v>5.3531950000000004</v>
      </c>
      <c r="D6590">
        <v>3.305402</v>
      </c>
    </row>
    <row r="6591" spans="1:4" x14ac:dyDescent="0.25">
      <c r="A6591" s="132">
        <v>24150</v>
      </c>
      <c r="B6591" t="s">
        <v>107</v>
      </c>
      <c r="C6591">
        <v>5.143122</v>
      </c>
      <c r="D6591">
        <v>3.2616610000000001</v>
      </c>
    </row>
    <row r="6592" spans="1:4" x14ac:dyDescent="0.25">
      <c r="A6592" s="132">
        <v>24151</v>
      </c>
      <c r="B6592" t="s">
        <v>107</v>
      </c>
      <c r="C6592">
        <v>5.954682</v>
      </c>
      <c r="D6592">
        <v>3.2651819999999998</v>
      </c>
    </row>
    <row r="6593" spans="1:4" x14ac:dyDescent="0.25">
      <c r="A6593" s="132">
        <v>24153</v>
      </c>
      <c r="B6593" t="s">
        <v>107</v>
      </c>
      <c r="C6593">
        <v>5.5965550000000004</v>
      </c>
      <c r="D6593">
        <v>3.08053</v>
      </c>
    </row>
    <row r="6594" spans="1:4" x14ac:dyDescent="0.25">
      <c r="A6594" s="132">
        <v>24161</v>
      </c>
      <c r="B6594" t="s">
        <v>107</v>
      </c>
      <c r="C6594">
        <v>6.1282389999999998</v>
      </c>
      <c r="D6594">
        <v>3.1511300000000002</v>
      </c>
    </row>
    <row r="6595" spans="1:4" x14ac:dyDescent="0.25">
      <c r="A6595" s="132">
        <v>24162</v>
      </c>
      <c r="B6595" t="s">
        <v>107</v>
      </c>
      <c r="C6595">
        <v>5.4422699999999997</v>
      </c>
      <c r="D6595">
        <v>3.2414459999999998</v>
      </c>
    </row>
    <row r="6596" spans="1:4" x14ac:dyDescent="0.25">
      <c r="A6596" s="132">
        <v>24165</v>
      </c>
      <c r="B6596" t="s">
        <v>107</v>
      </c>
      <c r="C6596">
        <v>5.9802150000000003</v>
      </c>
      <c r="D6596">
        <v>3.31392</v>
      </c>
    </row>
    <row r="6597" spans="1:4" x14ac:dyDescent="0.25">
      <c r="A6597" s="132">
        <v>24167</v>
      </c>
      <c r="B6597" t="s">
        <v>107</v>
      </c>
      <c r="C6597">
        <v>5.267544</v>
      </c>
      <c r="D6597">
        <v>3.1770350000000001</v>
      </c>
    </row>
    <row r="6598" spans="1:4" x14ac:dyDescent="0.25">
      <c r="A6598" s="132">
        <v>24168</v>
      </c>
      <c r="B6598" t="s">
        <v>107</v>
      </c>
      <c r="C6598">
        <v>5.9751700000000003</v>
      </c>
      <c r="D6598">
        <v>3.2976239999999999</v>
      </c>
    </row>
    <row r="6599" spans="1:4" x14ac:dyDescent="0.25">
      <c r="A6599" s="132">
        <v>24171</v>
      </c>
      <c r="B6599" t="s">
        <v>107</v>
      </c>
      <c r="C6599">
        <v>5.7575139999999996</v>
      </c>
      <c r="D6599">
        <v>3.364611</v>
      </c>
    </row>
    <row r="6600" spans="1:4" x14ac:dyDescent="0.25">
      <c r="A6600" s="132">
        <v>24174</v>
      </c>
      <c r="B6600" t="s">
        <v>107</v>
      </c>
      <c r="C6600">
        <v>5.9088070000000004</v>
      </c>
      <c r="D6600">
        <v>3.0420259999999999</v>
      </c>
    </row>
    <row r="6601" spans="1:4" x14ac:dyDescent="0.25">
      <c r="A6601" s="132">
        <v>24175</v>
      </c>
      <c r="B6601" t="s">
        <v>107</v>
      </c>
      <c r="C6601">
        <v>5.7575580000000004</v>
      </c>
      <c r="D6601">
        <v>2.98048</v>
      </c>
    </row>
    <row r="6602" spans="1:4" x14ac:dyDescent="0.25">
      <c r="A6602" s="132">
        <v>24176</v>
      </c>
      <c r="B6602" t="s">
        <v>107</v>
      </c>
      <c r="C6602">
        <v>6.0891719999999996</v>
      </c>
      <c r="D6602">
        <v>3.1751209999999999</v>
      </c>
    </row>
    <row r="6603" spans="1:4" x14ac:dyDescent="0.25">
      <c r="A6603" s="132">
        <v>24179</v>
      </c>
      <c r="B6603" t="s">
        <v>107</v>
      </c>
      <c r="C6603">
        <v>5.9543970000000002</v>
      </c>
      <c r="D6603">
        <v>3.0198529999999999</v>
      </c>
    </row>
    <row r="6604" spans="1:4" x14ac:dyDescent="0.25">
      <c r="A6604" s="132">
        <v>24184</v>
      </c>
      <c r="B6604" t="s">
        <v>107</v>
      </c>
      <c r="C6604">
        <v>6.0374119999999998</v>
      </c>
      <c r="D6604">
        <v>3.15632</v>
      </c>
    </row>
    <row r="6605" spans="1:4" x14ac:dyDescent="0.25">
      <c r="A6605" s="132">
        <v>24185</v>
      </c>
      <c r="B6605" t="s">
        <v>107</v>
      </c>
      <c r="C6605">
        <v>5.4967480000000002</v>
      </c>
      <c r="D6605">
        <v>3.41242</v>
      </c>
    </row>
    <row r="6606" spans="1:4" x14ac:dyDescent="0.25">
      <c r="A6606" s="132">
        <v>24201</v>
      </c>
      <c r="B6606" t="s">
        <v>107</v>
      </c>
      <c r="C6606">
        <v>5.5089030000000001</v>
      </c>
      <c r="D6606">
        <v>3.4403419999999998</v>
      </c>
    </row>
    <row r="6607" spans="1:4" x14ac:dyDescent="0.25">
      <c r="A6607" s="132">
        <v>24202</v>
      </c>
      <c r="B6607" t="s">
        <v>107</v>
      </c>
      <c r="C6607">
        <v>5.4928889999999999</v>
      </c>
      <c r="D6607">
        <v>3.4525269999999999</v>
      </c>
    </row>
    <row r="6608" spans="1:4" x14ac:dyDescent="0.25">
      <c r="A6608" s="132">
        <v>24210</v>
      </c>
      <c r="B6608" t="s">
        <v>107</v>
      </c>
      <c r="C6608">
        <v>5.3980490000000003</v>
      </c>
      <c r="D6608">
        <v>3.4943379999999999</v>
      </c>
    </row>
    <row r="6609" spans="1:4" x14ac:dyDescent="0.25">
      <c r="A6609" s="132">
        <v>24211</v>
      </c>
      <c r="B6609" t="s">
        <v>107</v>
      </c>
      <c r="C6609">
        <v>5.3752719999999998</v>
      </c>
      <c r="D6609">
        <v>3.5084379999999999</v>
      </c>
    </row>
    <row r="6610" spans="1:4" x14ac:dyDescent="0.25">
      <c r="A6610" s="132">
        <v>24216</v>
      </c>
      <c r="B6610" t="s">
        <v>107</v>
      </c>
      <c r="C6610">
        <v>5.503431</v>
      </c>
      <c r="D6610">
        <v>3.828916</v>
      </c>
    </row>
    <row r="6611" spans="1:4" x14ac:dyDescent="0.25">
      <c r="A6611" s="132">
        <v>24217</v>
      </c>
      <c r="B6611" t="s">
        <v>107</v>
      </c>
      <c r="C6611">
        <v>5.4415589999999998</v>
      </c>
      <c r="D6611">
        <v>3.5681120000000002</v>
      </c>
    </row>
    <row r="6612" spans="1:4" x14ac:dyDescent="0.25">
      <c r="A6612" s="132">
        <v>24219</v>
      </c>
      <c r="B6612" t="s">
        <v>107</v>
      </c>
      <c r="C6612">
        <v>5.514481</v>
      </c>
      <c r="D6612">
        <v>3.7531850000000002</v>
      </c>
    </row>
    <row r="6613" spans="1:4" x14ac:dyDescent="0.25">
      <c r="A6613" s="132">
        <v>24220</v>
      </c>
      <c r="B6613" t="s">
        <v>107</v>
      </c>
      <c r="C6613">
        <v>5.4849300000000003</v>
      </c>
      <c r="D6613">
        <v>3.5798640000000002</v>
      </c>
    </row>
    <row r="6614" spans="1:4" x14ac:dyDescent="0.25">
      <c r="A6614" s="132">
        <v>24221</v>
      </c>
      <c r="B6614" t="s">
        <v>107</v>
      </c>
      <c r="C6614">
        <v>5.6939060000000001</v>
      </c>
      <c r="D6614">
        <v>3.6681119999999998</v>
      </c>
    </row>
    <row r="6615" spans="1:4" x14ac:dyDescent="0.25">
      <c r="A6615" s="132">
        <v>24224</v>
      </c>
      <c r="B6615" t="s">
        <v>107</v>
      </c>
      <c r="C6615">
        <v>5.4697490000000002</v>
      </c>
      <c r="D6615">
        <v>3.5180560000000001</v>
      </c>
    </row>
    <row r="6616" spans="1:4" x14ac:dyDescent="0.25">
      <c r="A6616" s="132">
        <v>24225</v>
      </c>
      <c r="B6616" t="s">
        <v>107</v>
      </c>
      <c r="C6616">
        <v>5.4074369999999998</v>
      </c>
      <c r="D6616">
        <v>3.537315</v>
      </c>
    </row>
    <row r="6617" spans="1:4" x14ac:dyDescent="0.25">
      <c r="A6617" s="132">
        <v>24226</v>
      </c>
      <c r="B6617" t="s">
        <v>107</v>
      </c>
      <c r="C6617">
        <v>5.4978249999999997</v>
      </c>
      <c r="D6617">
        <v>3.61374</v>
      </c>
    </row>
    <row r="6618" spans="1:4" x14ac:dyDescent="0.25">
      <c r="A6618" s="132">
        <v>24228</v>
      </c>
      <c r="B6618" t="s">
        <v>107</v>
      </c>
      <c r="C6618">
        <v>5.5367249999999997</v>
      </c>
      <c r="D6618">
        <v>3.6660149999999998</v>
      </c>
    </row>
    <row r="6619" spans="1:4" x14ac:dyDescent="0.25">
      <c r="A6619" s="132">
        <v>24230</v>
      </c>
      <c r="B6619" t="s">
        <v>107</v>
      </c>
      <c r="C6619">
        <v>5.4418129999999998</v>
      </c>
      <c r="D6619">
        <v>3.6535799999999998</v>
      </c>
    </row>
    <row r="6620" spans="1:4" x14ac:dyDescent="0.25">
      <c r="A6620" s="132">
        <v>24236</v>
      </c>
      <c r="B6620" t="s">
        <v>107</v>
      </c>
      <c r="C6620">
        <v>5.163646</v>
      </c>
      <c r="D6620">
        <v>3.6180880000000002</v>
      </c>
    </row>
    <row r="6621" spans="1:4" x14ac:dyDescent="0.25">
      <c r="A6621" s="132">
        <v>24237</v>
      </c>
      <c r="B6621" t="s">
        <v>107</v>
      </c>
      <c r="C6621">
        <v>5.4628920000000001</v>
      </c>
      <c r="D6621">
        <v>3.577423</v>
      </c>
    </row>
    <row r="6622" spans="1:4" x14ac:dyDescent="0.25">
      <c r="A6622" s="132">
        <v>24239</v>
      </c>
      <c r="B6622" t="s">
        <v>107</v>
      </c>
      <c r="C6622">
        <v>5.4029559999999996</v>
      </c>
      <c r="D6622">
        <v>3.5478290000000001</v>
      </c>
    </row>
    <row r="6623" spans="1:4" x14ac:dyDescent="0.25">
      <c r="A6623" s="132">
        <v>24243</v>
      </c>
      <c r="B6623" t="s">
        <v>107</v>
      </c>
      <c r="C6623">
        <v>5.5799180000000002</v>
      </c>
      <c r="D6623">
        <v>3.8184399999999998</v>
      </c>
    </row>
    <row r="6624" spans="1:4" x14ac:dyDescent="0.25">
      <c r="A6624" s="132">
        <v>24244</v>
      </c>
      <c r="B6624" t="s">
        <v>107</v>
      </c>
      <c r="C6624">
        <v>5.6167540000000002</v>
      </c>
      <c r="D6624">
        <v>3.6217250000000001</v>
      </c>
    </row>
    <row r="6625" spans="1:4" x14ac:dyDescent="0.25">
      <c r="A6625" s="132">
        <v>24245</v>
      </c>
      <c r="B6625" t="s">
        <v>107</v>
      </c>
      <c r="C6625">
        <v>5.4792339999999999</v>
      </c>
      <c r="D6625">
        <v>3.6018400000000002</v>
      </c>
    </row>
    <row r="6626" spans="1:4" x14ac:dyDescent="0.25">
      <c r="A6626" s="132">
        <v>24248</v>
      </c>
      <c r="B6626" t="s">
        <v>107</v>
      </c>
      <c r="C6626">
        <v>5.7633479999999997</v>
      </c>
      <c r="D6626">
        <v>4.0404580000000001</v>
      </c>
    </row>
    <row r="6627" spans="1:4" x14ac:dyDescent="0.25">
      <c r="A6627" s="132">
        <v>24250</v>
      </c>
      <c r="B6627" t="s">
        <v>107</v>
      </c>
      <c r="C6627">
        <v>5.5584769999999999</v>
      </c>
      <c r="D6627">
        <v>3.5713680000000001</v>
      </c>
    </row>
    <row r="6628" spans="1:4" x14ac:dyDescent="0.25">
      <c r="A6628" s="132">
        <v>24251</v>
      </c>
      <c r="B6628" t="s">
        <v>107</v>
      </c>
      <c r="C6628">
        <v>5.6242429999999999</v>
      </c>
      <c r="D6628">
        <v>3.4572250000000002</v>
      </c>
    </row>
    <row r="6629" spans="1:4" x14ac:dyDescent="0.25">
      <c r="A6629" s="132">
        <v>24256</v>
      </c>
      <c r="B6629" t="s">
        <v>107</v>
      </c>
      <c r="C6629">
        <v>5.5273719999999997</v>
      </c>
      <c r="D6629">
        <v>3.5994109999999999</v>
      </c>
    </row>
    <row r="6630" spans="1:4" x14ac:dyDescent="0.25">
      <c r="A6630" s="132">
        <v>24258</v>
      </c>
      <c r="B6630" t="s">
        <v>107</v>
      </c>
      <c r="C6630">
        <v>5.5907210000000003</v>
      </c>
      <c r="D6630">
        <v>3.4086630000000002</v>
      </c>
    </row>
    <row r="6631" spans="1:4" x14ac:dyDescent="0.25">
      <c r="A6631" s="132">
        <v>24260</v>
      </c>
      <c r="B6631" t="s">
        <v>107</v>
      </c>
      <c r="C6631">
        <v>5.3423420000000004</v>
      </c>
      <c r="D6631">
        <v>3.5297540000000001</v>
      </c>
    </row>
    <row r="6632" spans="1:4" x14ac:dyDescent="0.25">
      <c r="A6632" s="132">
        <v>24263</v>
      </c>
      <c r="B6632" t="s">
        <v>107</v>
      </c>
      <c r="C6632">
        <v>5.6967369999999997</v>
      </c>
      <c r="D6632">
        <v>3.8482630000000002</v>
      </c>
    </row>
    <row r="6633" spans="1:4" x14ac:dyDescent="0.25">
      <c r="A6633" s="132">
        <v>24265</v>
      </c>
      <c r="B6633" t="s">
        <v>107</v>
      </c>
      <c r="C6633">
        <v>5.5635919999999999</v>
      </c>
      <c r="D6633">
        <v>3.8882319999999999</v>
      </c>
    </row>
    <row r="6634" spans="1:4" x14ac:dyDescent="0.25">
      <c r="A6634" s="132">
        <v>24266</v>
      </c>
      <c r="B6634" t="s">
        <v>107</v>
      </c>
      <c r="C6634">
        <v>5.3601229999999997</v>
      </c>
      <c r="D6634">
        <v>3.5269590000000002</v>
      </c>
    </row>
    <row r="6635" spans="1:4" x14ac:dyDescent="0.25">
      <c r="A6635" s="132">
        <v>24269</v>
      </c>
      <c r="B6635" t="s">
        <v>107</v>
      </c>
      <c r="C6635">
        <v>5.4929949999999996</v>
      </c>
      <c r="D6635">
        <v>3.6257429999999999</v>
      </c>
    </row>
    <row r="6636" spans="1:4" x14ac:dyDescent="0.25">
      <c r="A6636" s="132">
        <v>24270</v>
      </c>
      <c r="B6636" t="s">
        <v>107</v>
      </c>
      <c r="C6636">
        <v>5.5072789999999996</v>
      </c>
      <c r="D6636">
        <v>3.4610590000000001</v>
      </c>
    </row>
    <row r="6637" spans="1:4" x14ac:dyDescent="0.25">
      <c r="A6637" s="132">
        <v>24271</v>
      </c>
      <c r="B6637" t="s">
        <v>107</v>
      </c>
      <c r="C6637">
        <v>5.5368760000000004</v>
      </c>
      <c r="D6637">
        <v>3.4850780000000001</v>
      </c>
    </row>
    <row r="6638" spans="1:4" x14ac:dyDescent="0.25">
      <c r="A6638" s="132">
        <v>24272</v>
      </c>
      <c r="B6638" t="s">
        <v>107</v>
      </c>
      <c r="C6638">
        <v>5.4748000000000001</v>
      </c>
      <c r="D6638">
        <v>3.6000390000000002</v>
      </c>
    </row>
    <row r="6639" spans="1:4" x14ac:dyDescent="0.25">
      <c r="A6639" s="132">
        <v>24273</v>
      </c>
      <c r="B6639" t="s">
        <v>107</v>
      </c>
      <c r="C6639">
        <v>5.4196419999999996</v>
      </c>
      <c r="D6639">
        <v>3.777345</v>
      </c>
    </row>
    <row r="6640" spans="1:4" x14ac:dyDescent="0.25">
      <c r="A6640" s="132">
        <v>24277</v>
      </c>
      <c r="B6640" t="s">
        <v>107</v>
      </c>
      <c r="C6640">
        <v>5.6432460000000004</v>
      </c>
      <c r="D6640">
        <v>3.864131</v>
      </c>
    </row>
    <row r="6641" spans="1:4" x14ac:dyDescent="0.25">
      <c r="A6641" s="132">
        <v>24279</v>
      </c>
      <c r="B6641" t="s">
        <v>107</v>
      </c>
      <c r="C6641">
        <v>5.5223570000000004</v>
      </c>
      <c r="D6641">
        <v>3.7532420000000002</v>
      </c>
    </row>
    <row r="6642" spans="1:4" x14ac:dyDescent="0.25">
      <c r="A6642" s="132">
        <v>24280</v>
      </c>
      <c r="B6642" t="s">
        <v>107</v>
      </c>
      <c r="C6642">
        <v>5.2647180000000002</v>
      </c>
      <c r="D6642">
        <v>3.5412620000000001</v>
      </c>
    </row>
    <row r="6643" spans="1:4" x14ac:dyDescent="0.25">
      <c r="A6643" s="132">
        <v>24281</v>
      </c>
      <c r="B6643" t="s">
        <v>107</v>
      </c>
      <c r="C6643">
        <v>5.7287039999999996</v>
      </c>
      <c r="D6643">
        <v>3.9351470000000002</v>
      </c>
    </row>
    <row r="6644" spans="1:4" x14ac:dyDescent="0.25">
      <c r="A6644" s="132">
        <v>24282</v>
      </c>
      <c r="B6644" t="s">
        <v>107</v>
      </c>
      <c r="C6644">
        <v>5.5964219999999996</v>
      </c>
      <c r="D6644">
        <v>3.938612</v>
      </c>
    </row>
    <row r="6645" spans="1:4" x14ac:dyDescent="0.25">
      <c r="A6645" s="132">
        <v>24283</v>
      </c>
      <c r="B6645" t="s">
        <v>107</v>
      </c>
      <c r="C6645">
        <v>5.4633139999999996</v>
      </c>
      <c r="D6645">
        <v>3.5803929999999999</v>
      </c>
    </row>
    <row r="6646" spans="1:4" x14ac:dyDescent="0.25">
      <c r="A6646" s="132">
        <v>24290</v>
      </c>
      <c r="B6646" t="s">
        <v>107</v>
      </c>
      <c r="C6646">
        <v>5.656034</v>
      </c>
      <c r="D6646">
        <v>3.3812760000000002</v>
      </c>
    </row>
    <row r="6647" spans="1:4" x14ac:dyDescent="0.25">
      <c r="A6647" s="132">
        <v>24292</v>
      </c>
      <c r="B6647" t="s">
        <v>107</v>
      </c>
      <c r="C6647">
        <v>4.9737499999999999</v>
      </c>
      <c r="D6647">
        <v>3.7634910000000001</v>
      </c>
    </row>
    <row r="6648" spans="1:4" x14ac:dyDescent="0.25">
      <c r="A6648" s="132">
        <v>24293</v>
      </c>
      <c r="B6648" t="s">
        <v>107</v>
      </c>
      <c r="C6648">
        <v>5.4494559999999996</v>
      </c>
      <c r="D6648">
        <v>3.7480899999999999</v>
      </c>
    </row>
    <row r="6649" spans="1:4" x14ac:dyDescent="0.25">
      <c r="A6649" s="132">
        <v>24301</v>
      </c>
      <c r="B6649" t="s">
        <v>107</v>
      </c>
      <c r="C6649">
        <v>5.3147039999999999</v>
      </c>
      <c r="D6649">
        <v>3.2514120000000002</v>
      </c>
    </row>
    <row r="6650" spans="1:4" x14ac:dyDescent="0.25">
      <c r="A6650" s="132">
        <v>24311</v>
      </c>
      <c r="B6650" t="s">
        <v>107</v>
      </c>
      <c r="C6650">
        <v>5.1265850000000004</v>
      </c>
      <c r="D6650">
        <v>3.580514</v>
      </c>
    </row>
    <row r="6651" spans="1:4" x14ac:dyDescent="0.25">
      <c r="A6651" s="132">
        <v>24312</v>
      </c>
      <c r="B6651" t="s">
        <v>107</v>
      </c>
      <c r="C6651">
        <v>5.3611979999999999</v>
      </c>
      <c r="D6651">
        <v>3.4137029999999999</v>
      </c>
    </row>
    <row r="6652" spans="1:4" x14ac:dyDescent="0.25">
      <c r="A6652" s="132">
        <v>24313</v>
      </c>
      <c r="B6652" t="s">
        <v>107</v>
      </c>
      <c r="C6652">
        <v>5.3719770000000002</v>
      </c>
      <c r="D6652">
        <v>3.3447170000000002</v>
      </c>
    </row>
    <row r="6653" spans="1:4" x14ac:dyDescent="0.25">
      <c r="A6653" s="132">
        <v>24314</v>
      </c>
      <c r="B6653" t="s">
        <v>107</v>
      </c>
      <c r="C6653">
        <v>5.1410790000000004</v>
      </c>
      <c r="D6653">
        <v>3.3211089999999999</v>
      </c>
    </row>
    <row r="6654" spans="1:4" x14ac:dyDescent="0.25">
      <c r="A6654" s="132">
        <v>24315</v>
      </c>
      <c r="B6654" t="s">
        <v>107</v>
      </c>
      <c r="C6654">
        <v>5.1846350000000001</v>
      </c>
      <c r="D6654">
        <v>3.2792859999999999</v>
      </c>
    </row>
    <row r="6655" spans="1:4" x14ac:dyDescent="0.25">
      <c r="A6655" s="132">
        <v>24316</v>
      </c>
      <c r="B6655" t="s">
        <v>107</v>
      </c>
      <c r="C6655">
        <v>5.2102110000000001</v>
      </c>
      <c r="D6655">
        <v>3.5127130000000002</v>
      </c>
    </row>
    <row r="6656" spans="1:4" x14ac:dyDescent="0.25">
      <c r="A6656" s="132">
        <v>24317</v>
      </c>
      <c r="B6656" t="s">
        <v>107</v>
      </c>
      <c r="C6656">
        <v>5.5817500000000004</v>
      </c>
      <c r="D6656">
        <v>3.4809779999999999</v>
      </c>
    </row>
    <row r="6657" spans="1:4" x14ac:dyDescent="0.25">
      <c r="A6657" s="132">
        <v>24318</v>
      </c>
      <c r="B6657" t="s">
        <v>107</v>
      </c>
      <c r="C6657">
        <v>5.0833019999999998</v>
      </c>
      <c r="D6657">
        <v>3.5379890000000001</v>
      </c>
    </row>
    <row r="6658" spans="1:4" x14ac:dyDescent="0.25">
      <c r="A6658" s="132">
        <v>24319</v>
      </c>
      <c r="B6658" t="s">
        <v>107</v>
      </c>
      <c r="C6658">
        <v>5.2196280000000002</v>
      </c>
      <c r="D6658">
        <v>3.5707089999999999</v>
      </c>
    </row>
    <row r="6659" spans="1:4" x14ac:dyDescent="0.25">
      <c r="A6659" s="132">
        <v>24322</v>
      </c>
      <c r="B6659" t="s">
        <v>107</v>
      </c>
      <c r="C6659">
        <v>5.1759259999999996</v>
      </c>
      <c r="D6659">
        <v>3.5425390000000001</v>
      </c>
    </row>
    <row r="6660" spans="1:4" x14ac:dyDescent="0.25">
      <c r="A6660" s="132">
        <v>24323</v>
      </c>
      <c r="B6660" t="s">
        <v>107</v>
      </c>
      <c r="C6660">
        <v>5.1655249999999997</v>
      </c>
      <c r="D6660">
        <v>3.508702</v>
      </c>
    </row>
    <row r="6661" spans="1:4" x14ac:dyDescent="0.25">
      <c r="A6661" s="132">
        <v>24324</v>
      </c>
      <c r="B6661" t="s">
        <v>107</v>
      </c>
      <c r="C6661">
        <v>5.3553899999999999</v>
      </c>
      <c r="D6661">
        <v>3.2967379999999999</v>
      </c>
    </row>
    <row r="6662" spans="1:4" x14ac:dyDescent="0.25">
      <c r="A6662" s="132">
        <v>24325</v>
      </c>
      <c r="B6662" t="s">
        <v>107</v>
      </c>
      <c r="C6662">
        <v>5.3064410000000004</v>
      </c>
      <c r="D6662">
        <v>3.4624139999999999</v>
      </c>
    </row>
    <row r="6663" spans="1:4" x14ac:dyDescent="0.25">
      <c r="A6663" s="132">
        <v>24326</v>
      </c>
      <c r="B6663" t="s">
        <v>107</v>
      </c>
      <c r="C6663">
        <v>5.1387590000000003</v>
      </c>
      <c r="D6663">
        <v>3.6406130000000001</v>
      </c>
    </row>
    <row r="6664" spans="1:4" x14ac:dyDescent="0.25">
      <c r="A6664" s="132">
        <v>24328</v>
      </c>
      <c r="B6664" t="s">
        <v>107</v>
      </c>
      <c r="C6664">
        <v>5.4570189999999998</v>
      </c>
      <c r="D6664">
        <v>3.5077310000000002</v>
      </c>
    </row>
    <row r="6665" spans="1:4" x14ac:dyDescent="0.25">
      <c r="A6665" s="132">
        <v>24330</v>
      </c>
      <c r="B6665" t="s">
        <v>107</v>
      </c>
      <c r="C6665">
        <v>5.2423270000000004</v>
      </c>
      <c r="D6665">
        <v>3.5614940000000002</v>
      </c>
    </row>
    <row r="6666" spans="1:4" x14ac:dyDescent="0.25">
      <c r="A6666" s="132">
        <v>24333</v>
      </c>
      <c r="B6666" t="s">
        <v>107</v>
      </c>
      <c r="C6666">
        <v>5.3395210000000004</v>
      </c>
      <c r="D6666">
        <v>3.5822150000000001</v>
      </c>
    </row>
    <row r="6667" spans="1:4" x14ac:dyDescent="0.25">
      <c r="A6667" s="132">
        <v>24340</v>
      </c>
      <c r="B6667" t="s">
        <v>107</v>
      </c>
      <c r="C6667">
        <v>5.3037989999999997</v>
      </c>
      <c r="D6667">
        <v>3.5219589999999998</v>
      </c>
    </row>
    <row r="6668" spans="1:4" x14ac:dyDescent="0.25">
      <c r="A6668" s="132">
        <v>24343</v>
      </c>
      <c r="B6668" t="s">
        <v>107</v>
      </c>
      <c r="C6668">
        <v>5.365856</v>
      </c>
      <c r="D6668">
        <v>3.4764309999999998</v>
      </c>
    </row>
    <row r="6669" spans="1:4" x14ac:dyDescent="0.25">
      <c r="A6669" s="132">
        <v>24347</v>
      </c>
      <c r="B6669" t="s">
        <v>107</v>
      </c>
      <c r="C6669">
        <v>5.3418159999999997</v>
      </c>
      <c r="D6669">
        <v>3.323877</v>
      </c>
    </row>
    <row r="6670" spans="1:4" x14ac:dyDescent="0.25">
      <c r="A6670" s="132">
        <v>24348</v>
      </c>
      <c r="B6670" t="s">
        <v>107</v>
      </c>
      <c r="C6670">
        <v>5.1859859999999998</v>
      </c>
      <c r="D6670">
        <v>3.6692070000000001</v>
      </c>
    </row>
    <row r="6671" spans="1:4" x14ac:dyDescent="0.25">
      <c r="A6671" s="132">
        <v>24350</v>
      </c>
      <c r="B6671" t="s">
        <v>107</v>
      </c>
      <c r="C6671">
        <v>5.2644200000000003</v>
      </c>
      <c r="D6671">
        <v>3.472715</v>
      </c>
    </row>
    <row r="6672" spans="1:4" x14ac:dyDescent="0.25">
      <c r="A6672" s="132">
        <v>24351</v>
      </c>
      <c r="B6672" t="s">
        <v>107</v>
      </c>
      <c r="C6672">
        <v>5.4955119999999997</v>
      </c>
      <c r="D6672">
        <v>3.5371969999999999</v>
      </c>
    </row>
    <row r="6673" spans="1:4" x14ac:dyDescent="0.25">
      <c r="A6673" s="132">
        <v>24352</v>
      </c>
      <c r="B6673" t="s">
        <v>107</v>
      </c>
      <c r="C6673">
        <v>5.3856330000000003</v>
      </c>
      <c r="D6673">
        <v>3.5208840000000001</v>
      </c>
    </row>
    <row r="6674" spans="1:4" x14ac:dyDescent="0.25">
      <c r="A6674" s="132">
        <v>24354</v>
      </c>
      <c r="B6674" t="s">
        <v>107</v>
      </c>
      <c r="C6674">
        <v>5.168558</v>
      </c>
      <c r="D6674">
        <v>3.5758589999999999</v>
      </c>
    </row>
    <row r="6675" spans="1:4" x14ac:dyDescent="0.25">
      <c r="A6675" s="132">
        <v>24360</v>
      </c>
      <c r="B6675" t="s">
        <v>107</v>
      </c>
      <c r="C6675">
        <v>5.3362059999999998</v>
      </c>
      <c r="D6675">
        <v>3.3361580000000002</v>
      </c>
    </row>
    <row r="6676" spans="1:4" x14ac:dyDescent="0.25">
      <c r="A6676" s="132">
        <v>24361</v>
      </c>
      <c r="B6676" t="s">
        <v>107</v>
      </c>
      <c r="C6676">
        <v>5.3294569999999997</v>
      </c>
      <c r="D6676">
        <v>3.5137330000000002</v>
      </c>
    </row>
    <row r="6677" spans="1:4" x14ac:dyDescent="0.25">
      <c r="A6677" s="132">
        <v>24363</v>
      </c>
      <c r="B6677" t="s">
        <v>107</v>
      </c>
      <c r="C6677">
        <v>5.0963700000000003</v>
      </c>
      <c r="D6677">
        <v>3.7276069999999999</v>
      </c>
    </row>
    <row r="6678" spans="1:4" x14ac:dyDescent="0.25">
      <c r="A6678" s="132">
        <v>24366</v>
      </c>
      <c r="B6678" t="s">
        <v>107</v>
      </c>
      <c r="C6678">
        <v>5.1880579999999998</v>
      </c>
      <c r="D6678">
        <v>3.2065380000000001</v>
      </c>
    </row>
    <row r="6679" spans="1:4" x14ac:dyDescent="0.25">
      <c r="A6679" s="132">
        <v>24368</v>
      </c>
      <c r="B6679" t="s">
        <v>107</v>
      </c>
      <c r="C6679">
        <v>5.1424770000000004</v>
      </c>
      <c r="D6679">
        <v>3.5349930000000001</v>
      </c>
    </row>
    <row r="6680" spans="1:4" x14ac:dyDescent="0.25">
      <c r="A6680" s="132">
        <v>24370</v>
      </c>
      <c r="B6680" t="s">
        <v>107</v>
      </c>
      <c r="C6680">
        <v>5.2148519999999996</v>
      </c>
      <c r="D6680">
        <v>3.5296650000000001</v>
      </c>
    </row>
    <row r="6681" spans="1:4" x14ac:dyDescent="0.25">
      <c r="A6681" s="132">
        <v>24374</v>
      </c>
      <c r="B6681" t="s">
        <v>107</v>
      </c>
      <c r="C6681">
        <v>5.1415449999999998</v>
      </c>
      <c r="D6681">
        <v>3.594325</v>
      </c>
    </row>
    <row r="6682" spans="1:4" x14ac:dyDescent="0.25">
      <c r="A6682" s="132">
        <v>24375</v>
      </c>
      <c r="B6682" t="s">
        <v>107</v>
      </c>
      <c r="C6682">
        <v>5.0957039999999996</v>
      </c>
      <c r="D6682">
        <v>3.660571</v>
      </c>
    </row>
    <row r="6683" spans="1:4" x14ac:dyDescent="0.25">
      <c r="A6683" s="132">
        <v>24377</v>
      </c>
      <c r="B6683" t="s">
        <v>107</v>
      </c>
      <c r="C6683">
        <v>5.1867590000000003</v>
      </c>
      <c r="D6683">
        <v>3.5108619999999999</v>
      </c>
    </row>
    <row r="6684" spans="1:4" x14ac:dyDescent="0.25">
      <c r="A6684" s="132">
        <v>24378</v>
      </c>
      <c r="B6684" t="s">
        <v>107</v>
      </c>
      <c r="C6684">
        <v>5.0803799999999999</v>
      </c>
      <c r="D6684">
        <v>3.701692</v>
      </c>
    </row>
    <row r="6685" spans="1:4" x14ac:dyDescent="0.25">
      <c r="A6685" s="132">
        <v>24380</v>
      </c>
      <c r="B6685" t="s">
        <v>107</v>
      </c>
      <c r="C6685">
        <v>5.2707610000000003</v>
      </c>
      <c r="D6685">
        <v>3.4703569999999999</v>
      </c>
    </row>
    <row r="6686" spans="1:4" x14ac:dyDescent="0.25">
      <c r="A6686" s="132">
        <v>24381</v>
      </c>
      <c r="B6686" t="s">
        <v>107</v>
      </c>
      <c r="C6686">
        <v>5.3651710000000001</v>
      </c>
      <c r="D6686">
        <v>3.500445</v>
      </c>
    </row>
    <row r="6687" spans="1:4" x14ac:dyDescent="0.25">
      <c r="A6687" s="132">
        <v>24382</v>
      </c>
      <c r="B6687" t="s">
        <v>107</v>
      </c>
      <c r="C6687">
        <v>5.193384</v>
      </c>
      <c r="D6687">
        <v>3.4190680000000002</v>
      </c>
    </row>
    <row r="6688" spans="1:4" x14ac:dyDescent="0.25">
      <c r="A6688" s="132">
        <v>24401</v>
      </c>
      <c r="B6688" t="s">
        <v>107</v>
      </c>
      <c r="C6688">
        <v>5.5125669999999998</v>
      </c>
      <c r="D6688">
        <v>2.8706659999999999</v>
      </c>
    </row>
    <row r="6689" spans="1:4" x14ac:dyDescent="0.25">
      <c r="A6689" s="132">
        <v>24413</v>
      </c>
      <c r="B6689" t="s">
        <v>107</v>
      </c>
      <c r="C6689">
        <v>4.6867890000000001</v>
      </c>
      <c r="D6689">
        <v>4.2458330000000002</v>
      </c>
    </row>
    <row r="6690" spans="1:4" x14ac:dyDescent="0.25">
      <c r="A6690" s="132">
        <v>24416</v>
      </c>
      <c r="B6690" t="s">
        <v>107</v>
      </c>
      <c r="C6690">
        <v>5.700914</v>
      </c>
      <c r="D6690">
        <v>3.0486789999999999</v>
      </c>
    </row>
    <row r="6691" spans="1:4" x14ac:dyDescent="0.25">
      <c r="A6691" s="132">
        <v>24421</v>
      </c>
      <c r="B6691" t="s">
        <v>107</v>
      </c>
      <c r="C6691">
        <v>5.323296</v>
      </c>
      <c r="D6691">
        <v>3.11117</v>
      </c>
    </row>
    <row r="6692" spans="1:4" x14ac:dyDescent="0.25">
      <c r="A6692" s="132">
        <v>24422</v>
      </c>
      <c r="B6692" t="s">
        <v>107</v>
      </c>
      <c r="C6692">
        <v>5.5011219999999996</v>
      </c>
      <c r="D6692">
        <v>3.0837050000000001</v>
      </c>
    </row>
    <row r="6693" spans="1:4" x14ac:dyDescent="0.25">
      <c r="A6693" s="132">
        <v>24426</v>
      </c>
      <c r="B6693" t="s">
        <v>107</v>
      </c>
      <c r="C6693">
        <v>5.3392530000000002</v>
      </c>
      <c r="D6693">
        <v>3.134169</v>
      </c>
    </row>
    <row r="6694" spans="1:4" x14ac:dyDescent="0.25">
      <c r="A6694" s="132">
        <v>24430</v>
      </c>
      <c r="B6694" t="s">
        <v>107</v>
      </c>
      <c r="C6694">
        <v>5.3029739999999999</v>
      </c>
      <c r="D6694">
        <v>3.1633</v>
      </c>
    </row>
    <row r="6695" spans="1:4" x14ac:dyDescent="0.25">
      <c r="A6695" s="132">
        <v>24431</v>
      </c>
      <c r="B6695" t="s">
        <v>107</v>
      </c>
      <c r="C6695">
        <v>5.6538599999999999</v>
      </c>
      <c r="D6695">
        <v>2.8634569999999999</v>
      </c>
    </row>
    <row r="6696" spans="1:4" x14ac:dyDescent="0.25">
      <c r="A6696" s="132">
        <v>24432</v>
      </c>
      <c r="B6696" t="s">
        <v>107</v>
      </c>
      <c r="C6696">
        <v>5.2016679999999997</v>
      </c>
      <c r="D6696">
        <v>3.2992279999999998</v>
      </c>
    </row>
    <row r="6697" spans="1:4" x14ac:dyDescent="0.25">
      <c r="A6697" s="132">
        <v>24433</v>
      </c>
      <c r="B6697" t="s">
        <v>107</v>
      </c>
      <c r="C6697">
        <v>4.8949999999999996</v>
      </c>
      <c r="D6697">
        <v>3.8078479999999999</v>
      </c>
    </row>
    <row r="6698" spans="1:4" x14ac:dyDescent="0.25">
      <c r="A6698" s="132">
        <v>24435</v>
      </c>
      <c r="B6698" t="s">
        <v>107</v>
      </c>
      <c r="C6698">
        <v>5.5665149999999999</v>
      </c>
      <c r="D6698">
        <v>3.049302</v>
      </c>
    </row>
    <row r="6699" spans="1:4" x14ac:dyDescent="0.25">
      <c r="A6699" s="132">
        <v>24437</v>
      </c>
      <c r="B6699" t="s">
        <v>107</v>
      </c>
      <c r="C6699">
        <v>5.6434680000000004</v>
      </c>
      <c r="D6699">
        <v>2.771703</v>
      </c>
    </row>
    <row r="6700" spans="1:4" x14ac:dyDescent="0.25">
      <c r="A6700" s="132">
        <v>24439</v>
      </c>
      <c r="B6700" t="s">
        <v>107</v>
      </c>
      <c r="C6700">
        <v>5.4048809999999996</v>
      </c>
      <c r="D6700">
        <v>3.1523279999999998</v>
      </c>
    </row>
    <row r="6701" spans="1:4" x14ac:dyDescent="0.25">
      <c r="A6701" s="132">
        <v>24440</v>
      </c>
      <c r="B6701" t="s">
        <v>107</v>
      </c>
      <c r="C6701">
        <v>5.4518969999999998</v>
      </c>
      <c r="D6701">
        <v>3.02746</v>
      </c>
    </row>
    <row r="6702" spans="1:4" x14ac:dyDescent="0.25">
      <c r="A6702" s="132">
        <v>24441</v>
      </c>
      <c r="B6702" t="s">
        <v>107</v>
      </c>
      <c r="C6702">
        <v>5.6393579999999996</v>
      </c>
      <c r="D6702">
        <v>2.8855179999999998</v>
      </c>
    </row>
    <row r="6703" spans="1:4" x14ac:dyDescent="0.25">
      <c r="A6703" s="132">
        <v>24442</v>
      </c>
      <c r="B6703" t="s">
        <v>107</v>
      </c>
      <c r="C6703">
        <v>5.0443829999999998</v>
      </c>
      <c r="D6703">
        <v>3.5331939999999999</v>
      </c>
    </row>
    <row r="6704" spans="1:4" x14ac:dyDescent="0.25">
      <c r="A6704" s="132">
        <v>24445</v>
      </c>
      <c r="B6704" t="s">
        <v>107</v>
      </c>
      <c r="C6704">
        <v>5.2153119999999999</v>
      </c>
      <c r="D6704">
        <v>3.282829</v>
      </c>
    </row>
    <row r="6705" spans="1:4" x14ac:dyDescent="0.25">
      <c r="A6705" s="132">
        <v>24450</v>
      </c>
      <c r="B6705" t="s">
        <v>107</v>
      </c>
      <c r="C6705">
        <v>5.6407860000000003</v>
      </c>
      <c r="D6705">
        <v>3.0711629999999999</v>
      </c>
    </row>
    <row r="6706" spans="1:4" x14ac:dyDescent="0.25">
      <c r="A6706" s="132">
        <v>24458</v>
      </c>
      <c r="B6706" t="s">
        <v>107</v>
      </c>
      <c r="C6706">
        <v>5.0018320000000003</v>
      </c>
      <c r="D6706">
        <v>3.6345459999999998</v>
      </c>
    </row>
    <row r="6707" spans="1:4" x14ac:dyDescent="0.25">
      <c r="A6707" s="132">
        <v>24459</v>
      </c>
      <c r="B6707" t="s">
        <v>107</v>
      </c>
      <c r="C6707">
        <v>5.4102730000000001</v>
      </c>
      <c r="D6707">
        <v>3.0857570000000001</v>
      </c>
    </row>
    <row r="6708" spans="1:4" x14ac:dyDescent="0.25">
      <c r="A6708" s="132">
        <v>24460</v>
      </c>
      <c r="B6708" t="s">
        <v>107</v>
      </c>
      <c r="C6708">
        <v>5.3110559999999998</v>
      </c>
      <c r="D6708">
        <v>3.2368459999999999</v>
      </c>
    </row>
    <row r="6709" spans="1:4" x14ac:dyDescent="0.25">
      <c r="A6709" s="132">
        <v>24464</v>
      </c>
      <c r="B6709" t="s">
        <v>107</v>
      </c>
      <c r="C6709">
        <v>5.4744429999999999</v>
      </c>
      <c r="D6709">
        <v>3.0972879999999998</v>
      </c>
    </row>
    <row r="6710" spans="1:4" x14ac:dyDescent="0.25">
      <c r="A6710" s="132">
        <v>24465</v>
      </c>
      <c r="B6710" t="s">
        <v>107</v>
      </c>
      <c r="C6710">
        <v>4.7868930000000001</v>
      </c>
      <c r="D6710">
        <v>4.0345279999999999</v>
      </c>
    </row>
    <row r="6711" spans="1:4" x14ac:dyDescent="0.25">
      <c r="A6711" s="132">
        <v>24467</v>
      </c>
      <c r="B6711" t="s">
        <v>107</v>
      </c>
      <c r="C6711">
        <v>5.5986909999999996</v>
      </c>
      <c r="D6711">
        <v>2.8011279999999998</v>
      </c>
    </row>
    <row r="6712" spans="1:4" x14ac:dyDescent="0.25">
      <c r="A6712" s="132">
        <v>24468</v>
      </c>
      <c r="B6712" t="s">
        <v>107</v>
      </c>
      <c r="C6712">
        <v>4.9192640000000001</v>
      </c>
      <c r="D6712">
        <v>3.8009900000000001</v>
      </c>
    </row>
    <row r="6713" spans="1:4" x14ac:dyDescent="0.25">
      <c r="A6713" s="132">
        <v>24471</v>
      </c>
      <c r="B6713" t="s">
        <v>107</v>
      </c>
      <c r="C6713">
        <v>5.632441</v>
      </c>
      <c r="D6713">
        <v>2.9111060000000002</v>
      </c>
    </row>
    <row r="6714" spans="1:4" x14ac:dyDescent="0.25">
      <c r="A6714" s="132">
        <v>24472</v>
      </c>
      <c r="B6714" t="s">
        <v>107</v>
      </c>
      <c r="C6714">
        <v>5.475206</v>
      </c>
      <c r="D6714">
        <v>3.065131</v>
      </c>
    </row>
    <row r="6715" spans="1:4" x14ac:dyDescent="0.25">
      <c r="A6715" s="132">
        <v>24473</v>
      </c>
      <c r="B6715" t="s">
        <v>107</v>
      </c>
      <c r="C6715">
        <v>5.5645619999999996</v>
      </c>
      <c r="D6715">
        <v>3.0743309999999999</v>
      </c>
    </row>
    <row r="6716" spans="1:4" x14ac:dyDescent="0.25">
      <c r="A6716" s="132">
        <v>24477</v>
      </c>
      <c r="B6716" t="s">
        <v>107</v>
      </c>
      <c r="C6716">
        <v>5.5131449999999997</v>
      </c>
      <c r="D6716">
        <v>2.9225639999999999</v>
      </c>
    </row>
    <row r="6717" spans="1:4" x14ac:dyDescent="0.25">
      <c r="A6717" s="132">
        <v>24479</v>
      </c>
      <c r="B6717" t="s">
        <v>107</v>
      </c>
      <c r="C6717">
        <v>5.3529479999999996</v>
      </c>
      <c r="D6717">
        <v>3.0756570000000001</v>
      </c>
    </row>
    <row r="6718" spans="1:4" x14ac:dyDescent="0.25">
      <c r="A6718" s="132">
        <v>24482</v>
      </c>
      <c r="B6718" t="s">
        <v>107</v>
      </c>
      <c r="C6718">
        <v>5.5900850000000002</v>
      </c>
      <c r="D6718">
        <v>2.7951969999999999</v>
      </c>
    </row>
    <row r="6719" spans="1:4" x14ac:dyDescent="0.25">
      <c r="A6719" s="132">
        <v>24483</v>
      </c>
      <c r="B6719" t="s">
        <v>107</v>
      </c>
      <c r="C6719">
        <v>5.5347059999999999</v>
      </c>
      <c r="D6719">
        <v>3.0753979999999999</v>
      </c>
    </row>
    <row r="6720" spans="1:4" x14ac:dyDescent="0.25">
      <c r="A6720" s="132">
        <v>24484</v>
      </c>
      <c r="B6720" t="s">
        <v>107</v>
      </c>
      <c r="C6720">
        <v>5.0440750000000003</v>
      </c>
      <c r="D6720">
        <v>3.5825689999999999</v>
      </c>
    </row>
    <row r="6721" spans="1:4" x14ac:dyDescent="0.25">
      <c r="A6721" s="132">
        <v>24485</v>
      </c>
      <c r="B6721" t="s">
        <v>107</v>
      </c>
      <c r="C6721">
        <v>5.123507</v>
      </c>
      <c r="D6721">
        <v>3.3952659999999999</v>
      </c>
    </row>
    <row r="6722" spans="1:4" x14ac:dyDescent="0.25">
      <c r="A6722" s="132">
        <v>24486</v>
      </c>
      <c r="B6722" t="s">
        <v>107</v>
      </c>
      <c r="C6722">
        <v>5.6245260000000004</v>
      </c>
      <c r="D6722">
        <v>2.8014299999999999</v>
      </c>
    </row>
    <row r="6723" spans="1:4" x14ac:dyDescent="0.25">
      <c r="A6723" s="132">
        <v>24487</v>
      </c>
      <c r="B6723" t="s">
        <v>107</v>
      </c>
      <c r="C6723">
        <v>5.0813179999999996</v>
      </c>
      <c r="D6723">
        <v>3.5337930000000002</v>
      </c>
    </row>
    <row r="6724" spans="1:4" x14ac:dyDescent="0.25">
      <c r="A6724" s="132">
        <v>24501</v>
      </c>
      <c r="B6724" t="s">
        <v>107</v>
      </c>
      <c r="C6724">
        <v>6.1080690000000004</v>
      </c>
      <c r="D6724">
        <v>2.9457520000000001</v>
      </c>
    </row>
    <row r="6725" spans="1:4" x14ac:dyDescent="0.25">
      <c r="A6725" s="132">
        <v>24502</v>
      </c>
      <c r="B6725" t="s">
        <v>107</v>
      </c>
      <c r="C6725">
        <v>6.1049170000000004</v>
      </c>
      <c r="D6725">
        <v>2.9584649999999999</v>
      </c>
    </row>
    <row r="6726" spans="1:4" x14ac:dyDescent="0.25">
      <c r="A6726" s="132">
        <v>24503</v>
      </c>
      <c r="B6726" t="s">
        <v>107</v>
      </c>
      <c r="C6726">
        <v>6.0533130000000002</v>
      </c>
      <c r="D6726">
        <v>2.948035</v>
      </c>
    </row>
    <row r="6727" spans="1:4" x14ac:dyDescent="0.25">
      <c r="A6727" s="132">
        <v>24504</v>
      </c>
      <c r="B6727" t="s">
        <v>107</v>
      </c>
      <c r="C6727">
        <v>6.1196210000000004</v>
      </c>
      <c r="D6727">
        <v>2.9419219999999999</v>
      </c>
    </row>
    <row r="6728" spans="1:4" x14ac:dyDescent="0.25">
      <c r="A6728" s="132">
        <v>24517</v>
      </c>
      <c r="B6728" t="s">
        <v>107</v>
      </c>
      <c r="C6728">
        <v>6.1498330000000001</v>
      </c>
      <c r="D6728">
        <v>3.0267330000000001</v>
      </c>
    </row>
    <row r="6729" spans="1:4" x14ac:dyDescent="0.25">
      <c r="A6729" s="132">
        <v>24520</v>
      </c>
      <c r="B6729" t="s">
        <v>107</v>
      </c>
      <c r="C6729">
        <v>6.1856</v>
      </c>
      <c r="D6729">
        <v>3.2343329999999999</v>
      </c>
    </row>
    <row r="6730" spans="1:4" x14ac:dyDescent="0.25">
      <c r="A6730" s="132">
        <v>24521</v>
      </c>
      <c r="B6730" t="s">
        <v>107</v>
      </c>
      <c r="C6730">
        <v>5.9086169999999996</v>
      </c>
      <c r="D6730">
        <v>2.939702</v>
      </c>
    </row>
    <row r="6731" spans="1:4" x14ac:dyDescent="0.25">
      <c r="A6731" s="132">
        <v>24522</v>
      </c>
      <c r="B6731" t="s">
        <v>107</v>
      </c>
      <c r="C6731">
        <v>6.0886750000000003</v>
      </c>
      <c r="D6731">
        <v>2.9443239999999999</v>
      </c>
    </row>
    <row r="6732" spans="1:4" x14ac:dyDescent="0.25">
      <c r="A6732" s="132">
        <v>24523</v>
      </c>
      <c r="B6732" t="s">
        <v>107</v>
      </c>
      <c r="C6732">
        <v>5.9797140000000004</v>
      </c>
      <c r="D6732">
        <v>3.039355</v>
      </c>
    </row>
    <row r="6733" spans="1:4" x14ac:dyDescent="0.25">
      <c r="A6733" s="132">
        <v>24526</v>
      </c>
      <c r="B6733" t="s">
        <v>107</v>
      </c>
      <c r="C6733">
        <v>5.8627750000000001</v>
      </c>
      <c r="D6733">
        <v>3.0227759999999999</v>
      </c>
    </row>
    <row r="6734" spans="1:4" x14ac:dyDescent="0.25">
      <c r="A6734" s="132">
        <v>24527</v>
      </c>
      <c r="B6734" t="s">
        <v>107</v>
      </c>
      <c r="C6734">
        <v>6.1584779999999997</v>
      </c>
      <c r="D6734">
        <v>3.2324790000000001</v>
      </c>
    </row>
    <row r="6735" spans="1:4" x14ac:dyDescent="0.25">
      <c r="A6735" s="132">
        <v>24528</v>
      </c>
      <c r="B6735" t="s">
        <v>107</v>
      </c>
      <c r="C6735">
        <v>6.1850909999999999</v>
      </c>
      <c r="D6735">
        <v>3.019158</v>
      </c>
    </row>
    <row r="6736" spans="1:4" x14ac:dyDescent="0.25">
      <c r="A6736" s="132">
        <v>24529</v>
      </c>
      <c r="B6736" t="s">
        <v>107</v>
      </c>
      <c r="C6736">
        <v>6.1549849999999999</v>
      </c>
      <c r="D6736">
        <v>3.1820339999999998</v>
      </c>
    </row>
    <row r="6737" spans="1:4" x14ac:dyDescent="0.25">
      <c r="A6737" s="132">
        <v>24530</v>
      </c>
      <c r="B6737" t="s">
        <v>107</v>
      </c>
      <c r="C6737">
        <v>6.072597</v>
      </c>
      <c r="D6737">
        <v>3.2523789999999999</v>
      </c>
    </row>
    <row r="6738" spans="1:4" x14ac:dyDescent="0.25">
      <c r="A6738" s="132">
        <v>24531</v>
      </c>
      <c r="B6738" t="s">
        <v>107</v>
      </c>
      <c r="C6738">
        <v>6.131691</v>
      </c>
      <c r="D6738">
        <v>3.2070439999999998</v>
      </c>
    </row>
    <row r="6739" spans="1:4" x14ac:dyDescent="0.25">
      <c r="A6739" s="132">
        <v>24534</v>
      </c>
      <c r="B6739" t="s">
        <v>107</v>
      </c>
      <c r="C6739">
        <v>6.1965130000000004</v>
      </c>
      <c r="D6739">
        <v>3.0894180000000002</v>
      </c>
    </row>
    <row r="6740" spans="1:4" x14ac:dyDescent="0.25">
      <c r="A6740" s="132">
        <v>24536</v>
      </c>
      <c r="B6740" t="s">
        <v>107</v>
      </c>
      <c r="C6740">
        <v>5.9793890000000003</v>
      </c>
      <c r="D6740">
        <v>2.9765549999999998</v>
      </c>
    </row>
    <row r="6741" spans="1:4" x14ac:dyDescent="0.25">
      <c r="A6741" s="132">
        <v>24538</v>
      </c>
      <c r="B6741" t="s">
        <v>107</v>
      </c>
      <c r="C6741">
        <v>6.1372960000000001</v>
      </c>
      <c r="D6741">
        <v>2.9466169999999998</v>
      </c>
    </row>
    <row r="6742" spans="1:4" x14ac:dyDescent="0.25">
      <c r="A6742" s="132">
        <v>24539</v>
      </c>
      <c r="B6742" t="s">
        <v>107</v>
      </c>
      <c r="C6742">
        <v>6.1781439999999996</v>
      </c>
      <c r="D6742">
        <v>3.096724</v>
      </c>
    </row>
    <row r="6743" spans="1:4" x14ac:dyDescent="0.25">
      <c r="A6743" s="132">
        <v>24540</v>
      </c>
      <c r="B6743" t="s">
        <v>107</v>
      </c>
      <c r="C6743">
        <v>6.161206</v>
      </c>
      <c r="D6743">
        <v>3.2676940000000001</v>
      </c>
    </row>
    <row r="6744" spans="1:4" x14ac:dyDescent="0.25">
      <c r="A6744" s="132">
        <v>24541</v>
      </c>
      <c r="B6744" t="s">
        <v>107</v>
      </c>
      <c r="C6744">
        <v>6.1460920000000003</v>
      </c>
      <c r="D6744">
        <v>3.2898049999999999</v>
      </c>
    </row>
    <row r="6745" spans="1:4" x14ac:dyDescent="0.25">
      <c r="A6745" s="132">
        <v>24549</v>
      </c>
      <c r="B6745" t="s">
        <v>107</v>
      </c>
      <c r="C6745">
        <v>6.1100289999999999</v>
      </c>
      <c r="D6745">
        <v>3.2626379999999999</v>
      </c>
    </row>
    <row r="6746" spans="1:4" x14ac:dyDescent="0.25">
      <c r="A6746" s="132">
        <v>24550</v>
      </c>
      <c r="B6746" t="s">
        <v>107</v>
      </c>
      <c r="C6746">
        <v>6.1287969999999996</v>
      </c>
      <c r="D6746">
        <v>2.9968240000000002</v>
      </c>
    </row>
    <row r="6747" spans="1:4" x14ac:dyDescent="0.25">
      <c r="A6747" s="132">
        <v>24551</v>
      </c>
      <c r="B6747" t="s">
        <v>107</v>
      </c>
      <c r="C6747">
        <v>6.0670599999999997</v>
      </c>
      <c r="D6747">
        <v>2.9788739999999998</v>
      </c>
    </row>
    <row r="6748" spans="1:4" x14ac:dyDescent="0.25">
      <c r="A6748" s="132">
        <v>24553</v>
      </c>
      <c r="B6748" t="s">
        <v>107</v>
      </c>
      <c r="C6748">
        <v>6.0670549999999999</v>
      </c>
      <c r="D6748">
        <v>2.8812570000000002</v>
      </c>
    </row>
    <row r="6749" spans="1:4" x14ac:dyDescent="0.25">
      <c r="A6749" s="132">
        <v>24554</v>
      </c>
      <c r="B6749" t="s">
        <v>107</v>
      </c>
      <c r="C6749">
        <v>6.173775</v>
      </c>
      <c r="D6749">
        <v>3.0136050000000001</v>
      </c>
    </row>
    <row r="6750" spans="1:4" x14ac:dyDescent="0.25">
      <c r="A6750" s="132">
        <v>24555</v>
      </c>
      <c r="B6750" t="s">
        <v>107</v>
      </c>
      <c r="C6750">
        <v>5.7608750000000004</v>
      </c>
      <c r="D6750">
        <v>3.0438879999999999</v>
      </c>
    </row>
    <row r="6751" spans="1:4" x14ac:dyDescent="0.25">
      <c r="A6751" s="132">
        <v>24556</v>
      </c>
      <c r="B6751" t="s">
        <v>107</v>
      </c>
      <c r="C6751">
        <v>6.0138119999999997</v>
      </c>
      <c r="D6751">
        <v>3.0007380000000001</v>
      </c>
    </row>
    <row r="6752" spans="1:4" x14ac:dyDescent="0.25">
      <c r="A6752" s="132">
        <v>24557</v>
      </c>
      <c r="B6752" t="s">
        <v>107</v>
      </c>
      <c r="C6752">
        <v>6.1768840000000003</v>
      </c>
      <c r="D6752">
        <v>3.1151070000000001</v>
      </c>
    </row>
    <row r="6753" spans="1:4" x14ac:dyDescent="0.25">
      <c r="A6753" s="132">
        <v>24558</v>
      </c>
      <c r="B6753" t="s">
        <v>107</v>
      </c>
      <c r="C6753">
        <v>6.1868160000000003</v>
      </c>
      <c r="D6753">
        <v>3.1359720000000002</v>
      </c>
    </row>
    <row r="6754" spans="1:4" x14ac:dyDescent="0.25">
      <c r="A6754" s="132">
        <v>24562</v>
      </c>
      <c r="B6754" t="s">
        <v>107</v>
      </c>
      <c r="C6754">
        <v>6.0377619999999999</v>
      </c>
      <c r="D6754">
        <v>2.860903</v>
      </c>
    </row>
    <row r="6755" spans="1:4" x14ac:dyDescent="0.25">
      <c r="A6755" s="132">
        <v>24563</v>
      </c>
      <c r="B6755" t="s">
        <v>107</v>
      </c>
      <c r="C6755">
        <v>6.1618620000000002</v>
      </c>
      <c r="D6755">
        <v>3.0610970000000002</v>
      </c>
    </row>
    <row r="6756" spans="1:4" x14ac:dyDescent="0.25">
      <c r="A6756" s="132">
        <v>24565</v>
      </c>
      <c r="B6756" t="s">
        <v>107</v>
      </c>
      <c r="C6756">
        <v>6.1939580000000003</v>
      </c>
      <c r="D6756">
        <v>3.1419169999999998</v>
      </c>
    </row>
    <row r="6757" spans="1:4" x14ac:dyDescent="0.25">
      <c r="A6757" s="132">
        <v>24566</v>
      </c>
      <c r="B6757" t="s">
        <v>107</v>
      </c>
      <c r="C6757">
        <v>6.179386</v>
      </c>
      <c r="D6757">
        <v>3.20642</v>
      </c>
    </row>
    <row r="6758" spans="1:4" x14ac:dyDescent="0.25">
      <c r="A6758" s="132">
        <v>24569</v>
      </c>
      <c r="B6758" t="s">
        <v>107</v>
      </c>
      <c r="C6758">
        <v>6.1927630000000002</v>
      </c>
      <c r="D6758">
        <v>3.0451290000000002</v>
      </c>
    </row>
    <row r="6759" spans="1:4" x14ac:dyDescent="0.25">
      <c r="A6759" s="132">
        <v>24570</v>
      </c>
      <c r="B6759" t="s">
        <v>107</v>
      </c>
      <c r="C6759">
        <v>6.0282859999999996</v>
      </c>
      <c r="D6759">
        <v>3.0083790000000001</v>
      </c>
    </row>
    <row r="6760" spans="1:4" x14ac:dyDescent="0.25">
      <c r="A6760" s="132">
        <v>24571</v>
      </c>
      <c r="B6760" t="s">
        <v>107</v>
      </c>
      <c r="C6760">
        <v>6.1453300000000004</v>
      </c>
      <c r="D6760">
        <v>3.0469430000000002</v>
      </c>
    </row>
    <row r="6761" spans="1:4" x14ac:dyDescent="0.25">
      <c r="A6761" s="132">
        <v>24572</v>
      </c>
      <c r="B6761" t="s">
        <v>107</v>
      </c>
      <c r="C6761">
        <v>6.0876340000000004</v>
      </c>
      <c r="D6761">
        <v>2.9166720000000002</v>
      </c>
    </row>
    <row r="6762" spans="1:4" x14ac:dyDescent="0.25">
      <c r="A6762" s="132">
        <v>24574</v>
      </c>
      <c r="B6762" t="s">
        <v>107</v>
      </c>
      <c r="C6762">
        <v>5.8916740000000001</v>
      </c>
      <c r="D6762">
        <v>2.9812690000000002</v>
      </c>
    </row>
    <row r="6763" spans="1:4" x14ac:dyDescent="0.25">
      <c r="A6763" s="132">
        <v>24577</v>
      </c>
      <c r="B6763" t="s">
        <v>107</v>
      </c>
      <c r="C6763">
        <v>6.1836970000000004</v>
      </c>
      <c r="D6763">
        <v>3.0735899999999998</v>
      </c>
    </row>
    <row r="6764" spans="1:4" x14ac:dyDescent="0.25">
      <c r="A6764" s="132">
        <v>24578</v>
      </c>
      <c r="B6764" t="s">
        <v>107</v>
      </c>
      <c r="C6764">
        <v>5.7061890000000002</v>
      </c>
      <c r="D6764">
        <v>3.061779</v>
      </c>
    </row>
    <row r="6765" spans="1:4" x14ac:dyDescent="0.25">
      <c r="A6765" s="132">
        <v>24579</v>
      </c>
      <c r="B6765" t="s">
        <v>107</v>
      </c>
      <c r="C6765">
        <v>5.7596210000000001</v>
      </c>
      <c r="D6765">
        <v>3.0509119999999998</v>
      </c>
    </row>
    <row r="6766" spans="1:4" x14ac:dyDescent="0.25">
      <c r="A6766" s="132">
        <v>24580</v>
      </c>
      <c r="B6766" t="s">
        <v>107</v>
      </c>
      <c r="C6766">
        <v>6.1383539999999996</v>
      </c>
      <c r="D6766">
        <v>3.2010670000000001</v>
      </c>
    </row>
    <row r="6767" spans="1:4" x14ac:dyDescent="0.25">
      <c r="A6767" s="132">
        <v>24586</v>
      </c>
      <c r="B6767" t="s">
        <v>107</v>
      </c>
      <c r="C6767">
        <v>6.1975429999999996</v>
      </c>
      <c r="D6767">
        <v>3.2552310000000002</v>
      </c>
    </row>
    <row r="6768" spans="1:4" x14ac:dyDescent="0.25">
      <c r="A6768" s="132">
        <v>24588</v>
      </c>
      <c r="B6768" t="s">
        <v>107</v>
      </c>
      <c r="C6768">
        <v>6.1215229999999998</v>
      </c>
      <c r="D6768">
        <v>2.9820329999999999</v>
      </c>
    </row>
    <row r="6769" spans="1:4" x14ac:dyDescent="0.25">
      <c r="A6769" s="132">
        <v>24589</v>
      </c>
      <c r="B6769" t="s">
        <v>107</v>
      </c>
      <c r="C6769">
        <v>6.2031489999999998</v>
      </c>
      <c r="D6769">
        <v>3.1261640000000002</v>
      </c>
    </row>
    <row r="6770" spans="1:4" x14ac:dyDescent="0.25">
      <c r="A6770" s="132">
        <v>24590</v>
      </c>
      <c r="B6770" t="s">
        <v>107</v>
      </c>
      <c r="C6770">
        <v>6.065385</v>
      </c>
      <c r="D6770">
        <v>2.8702869999999998</v>
      </c>
    </row>
    <row r="6771" spans="1:4" x14ac:dyDescent="0.25">
      <c r="A6771" s="132">
        <v>24592</v>
      </c>
      <c r="B6771" t="s">
        <v>107</v>
      </c>
      <c r="C6771">
        <v>6.182601</v>
      </c>
      <c r="D6771">
        <v>3.1816789999999999</v>
      </c>
    </row>
    <row r="6772" spans="1:4" x14ac:dyDescent="0.25">
      <c r="A6772" s="132">
        <v>24593</v>
      </c>
      <c r="B6772" t="s">
        <v>107</v>
      </c>
      <c r="C6772">
        <v>6.1422730000000003</v>
      </c>
      <c r="D6772">
        <v>2.9449709999999998</v>
      </c>
    </row>
    <row r="6773" spans="1:4" x14ac:dyDescent="0.25">
      <c r="A6773" s="132">
        <v>24594</v>
      </c>
      <c r="B6773" t="s">
        <v>107</v>
      </c>
      <c r="C6773">
        <v>6.2019719999999996</v>
      </c>
      <c r="D6773">
        <v>3.2264179999999998</v>
      </c>
    </row>
    <row r="6774" spans="1:4" x14ac:dyDescent="0.25">
      <c r="A6774" s="132">
        <v>24597</v>
      </c>
      <c r="B6774" t="s">
        <v>107</v>
      </c>
      <c r="C6774">
        <v>6.1796749999999996</v>
      </c>
      <c r="D6774">
        <v>3.1533199999999999</v>
      </c>
    </row>
    <row r="6775" spans="1:4" x14ac:dyDescent="0.25">
      <c r="A6775" s="132">
        <v>24598</v>
      </c>
      <c r="B6775" t="s">
        <v>107</v>
      </c>
      <c r="C6775">
        <v>6.1497190000000002</v>
      </c>
      <c r="D6775">
        <v>3.196758</v>
      </c>
    </row>
    <row r="6776" spans="1:4" x14ac:dyDescent="0.25">
      <c r="A6776" s="132">
        <v>24599</v>
      </c>
      <c r="B6776" t="s">
        <v>107</v>
      </c>
      <c r="C6776">
        <v>6.0316789999999996</v>
      </c>
      <c r="D6776">
        <v>2.8716710000000001</v>
      </c>
    </row>
    <row r="6777" spans="1:4" x14ac:dyDescent="0.25">
      <c r="A6777" s="132">
        <v>24602</v>
      </c>
      <c r="B6777" t="s">
        <v>107</v>
      </c>
      <c r="C6777">
        <v>5.2470949999999998</v>
      </c>
      <c r="D6777">
        <v>3.434987</v>
      </c>
    </row>
    <row r="6778" spans="1:4" x14ac:dyDescent="0.25">
      <c r="A6778" s="132">
        <v>24603</v>
      </c>
      <c r="B6778" t="s">
        <v>107</v>
      </c>
      <c r="C6778">
        <v>5.5611759999999997</v>
      </c>
      <c r="D6778">
        <v>3.584511</v>
      </c>
    </row>
    <row r="6779" spans="1:4" x14ac:dyDescent="0.25">
      <c r="A6779" s="132">
        <v>24605</v>
      </c>
      <c r="B6779" t="s">
        <v>107</v>
      </c>
      <c r="C6779">
        <v>5.1790089999999998</v>
      </c>
      <c r="D6779">
        <v>3.2980339999999999</v>
      </c>
    </row>
    <row r="6780" spans="1:4" x14ac:dyDescent="0.25">
      <c r="A6780" s="132">
        <v>24609</v>
      </c>
      <c r="B6780" t="s">
        <v>107</v>
      </c>
      <c r="C6780">
        <v>5.2548450000000004</v>
      </c>
      <c r="D6780">
        <v>3.5053649999999998</v>
      </c>
    </row>
    <row r="6781" spans="1:4" x14ac:dyDescent="0.25">
      <c r="A6781" s="132">
        <v>24613</v>
      </c>
      <c r="B6781" t="s">
        <v>107</v>
      </c>
      <c r="C6781">
        <v>5.1946190000000003</v>
      </c>
      <c r="D6781">
        <v>3.2410030000000001</v>
      </c>
    </row>
    <row r="6782" spans="1:4" x14ac:dyDescent="0.25">
      <c r="A6782" s="132">
        <v>24614</v>
      </c>
      <c r="B6782" t="s">
        <v>107</v>
      </c>
      <c r="C6782">
        <v>5.4873950000000002</v>
      </c>
      <c r="D6782">
        <v>3.5350389999999998</v>
      </c>
    </row>
    <row r="6783" spans="1:4" x14ac:dyDescent="0.25">
      <c r="A6783" s="132">
        <v>24620</v>
      </c>
      <c r="B6783" t="s">
        <v>107</v>
      </c>
      <c r="C6783">
        <v>5.4906600000000001</v>
      </c>
      <c r="D6783">
        <v>3.4926159999999999</v>
      </c>
    </row>
    <row r="6784" spans="1:4" x14ac:dyDescent="0.25">
      <c r="A6784" s="132">
        <v>24622</v>
      </c>
      <c r="B6784" t="s">
        <v>107</v>
      </c>
      <c r="C6784">
        <v>5.3061499999999997</v>
      </c>
      <c r="D6784">
        <v>3.4645570000000001</v>
      </c>
    </row>
    <row r="6785" spans="1:4" x14ac:dyDescent="0.25">
      <c r="A6785" s="132">
        <v>24627</v>
      </c>
      <c r="B6785" t="s">
        <v>107</v>
      </c>
      <c r="C6785">
        <v>5.4932230000000004</v>
      </c>
      <c r="D6785">
        <v>3.5726249999999999</v>
      </c>
    </row>
    <row r="6786" spans="1:4" x14ac:dyDescent="0.25">
      <c r="A6786" s="132">
        <v>24630</v>
      </c>
      <c r="B6786" t="s">
        <v>107</v>
      </c>
      <c r="C6786">
        <v>5.1541600000000001</v>
      </c>
      <c r="D6786">
        <v>3.4423170000000001</v>
      </c>
    </row>
    <row r="6787" spans="1:4" x14ac:dyDescent="0.25">
      <c r="A6787" s="132">
        <v>24631</v>
      </c>
      <c r="B6787" t="s">
        <v>107</v>
      </c>
      <c r="C6787">
        <v>5.3882690000000002</v>
      </c>
      <c r="D6787">
        <v>3.5053619999999999</v>
      </c>
    </row>
    <row r="6788" spans="1:4" x14ac:dyDescent="0.25">
      <c r="A6788" s="132">
        <v>24634</v>
      </c>
      <c r="B6788" t="s">
        <v>107</v>
      </c>
      <c r="C6788">
        <v>5.3867909999999997</v>
      </c>
      <c r="D6788">
        <v>3.4678610000000001</v>
      </c>
    </row>
    <row r="6789" spans="1:4" x14ac:dyDescent="0.25">
      <c r="A6789" s="132">
        <v>24637</v>
      </c>
      <c r="B6789" t="s">
        <v>107</v>
      </c>
      <c r="C6789">
        <v>5.2235800000000001</v>
      </c>
      <c r="D6789">
        <v>3.5013610000000002</v>
      </c>
    </row>
    <row r="6790" spans="1:4" x14ac:dyDescent="0.25">
      <c r="A6790" s="132">
        <v>24639</v>
      </c>
      <c r="B6790" t="s">
        <v>107</v>
      </c>
      <c r="C6790">
        <v>5.3220460000000003</v>
      </c>
      <c r="D6790">
        <v>3.495234</v>
      </c>
    </row>
    <row r="6791" spans="1:4" x14ac:dyDescent="0.25">
      <c r="A6791" s="132">
        <v>24641</v>
      </c>
      <c r="B6791" t="s">
        <v>107</v>
      </c>
      <c r="C6791">
        <v>5.279452</v>
      </c>
      <c r="D6791">
        <v>3.4845359999999999</v>
      </c>
    </row>
    <row r="6792" spans="1:4" x14ac:dyDescent="0.25">
      <c r="A6792" s="132">
        <v>24646</v>
      </c>
      <c r="B6792" t="s">
        <v>107</v>
      </c>
      <c r="C6792">
        <v>5.3789930000000004</v>
      </c>
      <c r="D6792">
        <v>3.526891</v>
      </c>
    </row>
    <row r="6793" spans="1:4" x14ac:dyDescent="0.25">
      <c r="A6793" s="132">
        <v>24649</v>
      </c>
      <c r="B6793" t="s">
        <v>107</v>
      </c>
      <c r="C6793">
        <v>5.3121390000000002</v>
      </c>
      <c r="D6793">
        <v>3.5141279999999999</v>
      </c>
    </row>
    <row r="6794" spans="1:4" x14ac:dyDescent="0.25">
      <c r="A6794" s="132">
        <v>24651</v>
      </c>
      <c r="B6794" t="s">
        <v>107</v>
      </c>
      <c r="C6794">
        <v>5.1019839999999999</v>
      </c>
      <c r="D6794">
        <v>3.526834</v>
      </c>
    </row>
    <row r="6795" spans="1:4" x14ac:dyDescent="0.25">
      <c r="A6795" s="132">
        <v>24656</v>
      </c>
      <c r="B6795" t="s">
        <v>107</v>
      </c>
      <c r="C6795">
        <v>5.4382539999999997</v>
      </c>
      <c r="D6795">
        <v>3.545731</v>
      </c>
    </row>
    <row r="6796" spans="1:4" x14ac:dyDescent="0.25">
      <c r="A6796" s="132">
        <v>24657</v>
      </c>
      <c r="B6796" t="s">
        <v>107</v>
      </c>
      <c r="C6796">
        <v>5.3550719999999998</v>
      </c>
      <c r="D6796">
        <v>3.475047</v>
      </c>
    </row>
    <row r="6797" spans="1:4" x14ac:dyDescent="0.25">
      <c r="A6797" s="132">
        <v>24701</v>
      </c>
      <c r="B6797" t="s">
        <v>107</v>
      </c>
      <c r="C6797">
        <v>5.2009460000000001</v>
      </c>
      <c r="D6797">
        <v>3.18032</v>
      </c>
    </row>
    <row r="6798" spans="1:4" x14ac:dyDescent="0.25">
      <c r="A6798" s="132">
        <v>24712</v>
      </c>
      <c r="B6798" t="s">
        <v>107</v>
      </c>
      <c r="C6798">
        <v>5.2411110000000001</v>
      </c>
      <c r="D6798">
        <v>3.1566420000000002</v>
      </c>
    </row>
    <row r="6799" spans="1:4" x14ac:dyDescent="0.25">
      <c r="A6799" s="132">
        <v>24714</v>
      </c>
      <c r="B6799" t="s">
        <v>107</v>
      </c>
      <c r="C6799">
        <v>5.1910309999999997</v>
      </c>
      <c r="D6799">
        <v>3.2137829999999998</v>
      </c>
    </row>
    <row r="6800" spans="1:4" x14ac:dyDescent="0.25">
      <c r="A6800" s="132">
        <v>24715</v>
      </c>
      <c r="B6800" t="s">
        <v>107</v>
      </c>
      <c r="C6800">
        <v>5.2046169999999998</v>
      </c>
      <c r="D6800">
        <v>3.2322109999999999</v>
      </c>
    </row>
    <row r="6801" spans="1:4" x14ac:dyDescent="0.25">
      <c r="A6801" s="132">
        <v>24726</v>
      </c>
      <c r="B6801" t="s">
        <v>107</v>
      </c>
      <c r="C6801">
        <v>5.2418889999999996</v>
      </c>
      <c r="D6801">
        <v>3.2659069999999999</v>
      </c>
    </row>
    <row r="6802" spans="1:4" x14ac:dyDescent="0.25">
      <c r="A6802" s="132">
        <v>24731</v>
      </c>
      <c r="B6802" t="s">
        <v>107</v>
      </c>
      <c r="C6802">
        <v>5.2068620000000001</v>
      </c>
      <c r="D6802">
        <v>3.167605</v>
      </c>
    </row>
    <row r="6803" spans="1:4" x14ac:dyDescent="0.25">
      <c r="A6803" s="132">
        <v>24733</v>
      </c>
      <c r="B6803" t="s">
        <v>107</v>
      </c>
      <c r="C6803">
        <v>5.1837359999999997</v>
      </c>
      <c r="D6803">
        <v>3.2253560000000001</v>
      </c>
    </row>
    <row r="6804" spans="1:4" x14ac:dyDescent="0.25">
      <c r="A6804" s="132">
        <v>24736</v>
      </c>
      <c r="B6804" t="s">
        <v>107</v>
      </c>
      <c r="C6804">
        <v>5.1978650000000002</v>
      </c>
      <c r="D6804">
        <v>3.2259329999999999</v>
      </c>
    </row>
    <row r="6805" spans="1:4" x14ac:dyDescent="0.25">
      <c r="A6805" s="132">
        <v>24740</v>
      </c>
      <c r="B6805" t="s">
        <v>107</v>
      </c>
      <c r="C6805">
        <v>5.2162810000000004</v>
      </c>
      <c r="D6805">
        <v>3.166595</v>
      </c>
    </row>
    <row r="6806" spans="1:4" x14ac:dyDescent="0.25">
      <c r="A6806" s="132">
        <v>24747</v>
      </c>
      <c r="B6806" t="s">
        <v>107</v>
      </c>
      <c r="C6806">
        <v>5.1976110000000002</v>
      </c>
      <c r="D6806">
        <v>3.1876739999999999</v>
      </c>
    </row>
    <row r="6807" spans="1:4" x14ac:dyDescent="0.25">
      <c r="A6807" s="132">
        <v>24801</v>
      </c>
      <c r="B6807" t="s">
        <v>107</v>
      </c>
      <c r="C6807">
        <v>5.282038</v>
      </c>
      <c r="D6807">
        <v>3.2810800000000002</v>
      </c>
    </row>
    <row r="6808" spans="1:4" x14ac:dyDescent="0.25">
      <c r="A6808" s="132">
        <v>24815</v>
      </c>
      <c r="B6808" t="s">
        <v>107</v>
      </c>
      <c r="C6808">
        <v>5.2926080000000004</v>
      </c>
      <c r="D6808">
        <v>3.3866399999999999</v>
      </c>
    </row>
    <row r="6809" spans="1:4" x14ac:dyDescent="0.25">
      <c r="A6809" s="132">
        <v>24818</v>
      </c>
      <c r="B6809" t="s">
        <v>107</v>
      </c>
      <c r="C6809">
        <v>5.3848719999999997</v>
      </c>
      <c r="D6809">
        <v>3.326327</v>
      </c>
    </row>
    <row r="6810" spans="1:4" x14ac:dyDescent="0.25">
      <c r="A6810" s="132">
        <v>24822</v>
      </c>
      <c r="B6810" t="s">
        <v>107</v>
      </c>
      <c r="C6810">
        <v>5.3759550000000003</v>
      </c>
      <c r="D6810">
        <v>3.3626670000000001</v>
      </c>
    </row>
    <row r="6811" spans="1:4" x14ac:dyDescent="0.25">
      <c r="A6811" s="132">
        <v>24823</v>
      </c>
      <c r="B6811" t="s">
        <v>107</v>
      </c>
      <c r="C6811">
        <v>5.3969069999999997</v>
      </c>
      <c r="D6811">
        <v>3.384341</v>
      </c>
    </row>
    <row r="6812" spans="1:4" x14ac:dyDescent="0.25">
      <c r="A6812" s="132">
        <v>24827</v>
      </c>
      <c r="B6812" t="s">
        <v>107</v>
      </c>
      <c r="C6812">
        <v>5.3205879999999999</v>
      </c>
      <c r="D6812">
        <v>3.4065690000000002</v>
      </c>
    </row>
    <row r="6813" spans="1:4" x14ac:dyDescent="0.25">
      <c r="A6813" s="132">
        <v>24828</v>
      </c>
      <c r="B6813" t="s">
        <v>107</v>
      </c>
      <c r="C6813">
        <v>5.3729789999999999</v>
      </c>
      <c r="D6813">
        <v>3.3088109999999999</v>
      </c>
    </row>
    <row r="6814" spans="1:4" x14ac:dyDescent="0.25">
      <c r="A6814" s="132">
        <v>24834</v>
      </c>
      <c r="B6814" t="s">
        <v>107</v>
      </c>
      <c r="C6814">
        <v>5.3682290000000004</v>
      </c>
      <c r="D6814">
        <v>3.3010449999999998</v>
      </c>
    </row>
    <row r="6815" spans="1:4" x14ac:dyDescent="0.25">
      <c r="A6815" s="132">
        <v>24839</v>
      </c>
      <c r="B6815" t="s">
        <v>107</v>
      </c>
      <c r="C6815">
        <v>5.4760809999999998</v>
      </c>
      <c r="D6815">
        <v>3.3809830000000001</v>
      </c>
    </row>
    <row r="6816" spans="1:4" x14ac:dyDescent="0.25">
      <c r="A6816" s="132">
        <v>24844</v>
      </c>
      <c r="B6816" t="s">
        <v>107</v>
      </c>
      <c r="C6816">
        <v>5.4255329999999997</v>
      </c>
      <c r="D6816">
        <v>3.3820779999999999</v>
      </c>
    </row>
    <row r="6817" spans="1:4" x14ac:dyDescent="0.25">
      <c r="A6817" s="132">
        <v>24849</v>
      </c>
      <c r="B6817" t="s">
        <v>107</v>
      </c>
      <c r="C6817">
        <v>5.2936160000000001</v>
      </c>
      <c r="D6817">
        <v>3.3503319999999999</v>
      </c>
    </row>
    <row r="6818" spans="1:4" x14ac:dyDescent="0.25">
      <c r="A6818" s="132">
        <v>24850</v>
      </c>
      <c r="B6818" t="s">
        <v>107</v>
      </c>
      <c r="C6818">
        <v>5.3731530000000003</v>
      </c>
      <c r="D6818">
        <v>3.4311780000000001</v>
      </c>
    </row>
    <row r="6819" spans="1:4" x14ac:dyDescent="0.25">
      <c r="A6819" s="132">
        <v>24859</v>
      </c>
      <c r="B6819" t="s">
        <v>107</v>
      </c>
      <c r="C6819">
        <v>5.3286610000000003</v>
      </c>
      <c r="D6819">
        <v>3.316786</v>
      </c>
    </row>
    <row r="6820" spans="1:4" x14ac:dyDescent="0.25">
      <c r="A6820" s="132">
        <v>24860</v>
      </c>
      <c r="B6820" t="s">
        <v>107</v>
      </c>
      <c r="C6820">
        <v>5.2971269999999997</v>
      </c>
      <c r="D6820">
        <v>3.3657870000000001</v>
      </c>
    </row>
    <row r="6821" spans="1:4" x14ac:dyDescent="0.25">
      <c r="A6821" s="132">
        <v>24862</v>
      </c>
      <c r="B6821" t="s">
        <v>107</v>
      </c>
      <c r="C6821">
        <v>5.4932109999999996</v>
      </c>
      <c r="D6821">
        <v>3.424696</v>
      </c>
    </row>
    <row r="6822" spans="1:4" x14ac:dyDescent="0.25">
      <c r="A6822" s="132">
        <v>24868</v>
      </c>
      <c r="B6822" t="s">
        <v>107</v>
      </c>
      <c r="C6822">
        <v>5.2346620000000001</v>
      </c>
      <c r="D6822">
        <v>3.244256</v>
      </c>
    </row>
    <row r="6823" spans="1:4" x14ac:dyDescent="0.25">
      <c r="A6823" s="132">
        <v>24869</v>
      </c>
      <c r="B6823" t="s">
        <v>107</v>
      </c>
      <c r="C6823">
        <v>5.4478169999999997</v>
      </c>
      <c r="D6823">
        <v>3.3682840000000001</v>
      </c>
    </row>
    <row r="6824" spans="1:4" x14ac:dyDescent="0.25">
      <c r="A6824" s="132">
        <v>24870</v>
      </c>
      <c r="B6824" t="s">
        <v>107</v>
      </c>
      <c r="C6824">
        <v>5.2665819999999997</v>
      </c>
      <c r="D6824">
        <v>3.4014899999999999</v>
      </c>
    </row>
    <row r="6825" spans="1:4" x14ac:dyDescent="0.25">
      <c r="A6825" s="132">
        <v>24873</v>
      </c>
      <c r="B6825" t="s">
        <v>107</v>
      </c>
      <c r="C6825">
        <v>5.3407</v>
      </c>
      <c r="D6825">
        <v>3.3285529999999999</v>
      </c>
    </row>
    <row r="6826" spans="1:4" x14ac:dyDescent="0.25">
      <c r="A6826" s="132">
        <v>24874</v>
      </c>
      <c r="B6826" t="s">
        <v>107</v>
      </c>
      <c r="C6826">
        <v>5.3188300000000002</v>
      </c>
      <c r="D6826">
        <v>3.2869130000000002</v>
      </c>
    </row>
    <row r="6827" spans="1:4" x14ac:dyDescent="0.25">
      <c r="A6827" s="132">
        <v>24879</v>
      </c>
      <c r="B6827" t="s">
        <v>107</v>
      </c>
      <c r="C6827">
        <v>5.3317680000000003</v>
      </c>
      <c r="D6827">
        <v>3.4031349999999998</v>
      </c>
    </row>
    <row r="6828" spans="1:4" x14ac:dyDescent="0.25">
      <c r="A6828" s="132">
        <v>24882</v>
      </c>
      <c r="B6828" t="s">
        <v>107</v>
      </c>
      <c r="C6828">
        <v>5.4398980000000003</v>
      </c>
      <c r="D6828">
        <v>3.367934</v>
      </c>
    </row>
    <row r="6829" spans="1:4" x14ac:dyDescent="0.25">
      <c r="A6829" s="132">
        <v>24884</v>
      </c>
      <c r="B6829" t="s">
        <v>107</v>
      </c>
      <c r="C6829">
        <v>5.2812429999999999</v>
      </c>
      <c r="D6829">
        <v>3.331947</v>
      </c>
    </row>
    <row r="6830" spans="1:4" x14ac:dyDescent="0.25">
      <c r="A6830" s="132">
        <v>24901</v>
      </c>
      <c r="B6830" t="s">
        <v>107</v>
      </c>
      <c r="C6830">
        <v>5.2191299999999998</v>
      </c>
      <c r="D6830">
        <v>3.2313700000000001</v>
      </c>
    </row>
    <row r="6831" spans="1:4" x14ac:dyDescent="0.25">
      <c r="A6831" s="132">
        <v>24910</v>
      </c>
      <c r="B6831" t="s">
        <v>107</v>
      </c>
      <c r="C6831">
        <v>5.1786830000000004</v>
      </c>
      <c r="D6831">
        <v>3.2839399999999999</v>
      </c>
    </row>
    <row r="6832" spans="1:4" x14ac:dyDescent="0.25">
      <c r="A6832" s="132">
        <v>24915</v>
      </c>
      <c r="B6832" t="s">
        <v>107</v>
      </c>
      <c r="C6832">
        <v>4.6723239999999997</v>
      </c>
      <c r="D6832">
        <v>4.3688830000000003</v>
      </c>
    </row>
    <row r="6833" spans="1:4" x14ac:dyDescent="0.25">
      <c r="A6833" s="132">
        <v>24916</v>
      </c>
      <c r="B6833" t="s">
        <v>107</v>
      </c>
      <c r="C6833">
        <v>5.2029519999999998</v>
      </c>
      <c r="D6833">
        <v>3.2669090000000001</v>
      </c>
    </row>
    <row r="6834" spans="1:4" x14ac:dyDescent="0.25">
      <c r="A6834" s="132">
        <v>24918</v>
      </c>
      <c r="B6834" t="s">
        <v>107</v>
      </c>
      <c r="C6834">
        <v>5.3161719999999999</v>
      </c>
      <c r="D6834">
        <v>3.1218379999999999</v>
      </c>
    </row>
    <row r="6835" spans="1:4" x14ac:dyDescent="0.25">
      <c r="A6835" s="132">
        <v>24920</v>
      </c>
      <c r="B6835" t="s">
        <v>107</v>
      </c>
      <c r="C6835">
        <v>4.6385290000000001</v>
      </c>
      <c r="D6835">
        <v>4.4435820000000001</v>
      </c>
    </row>
    <row r="6836" spans="1:4" x14ac:dyDescent="0.25">
      <c r="A6836" s="132">
        <v>24925</v>
      </c>
      <c r="B6836" t="s">
        <v>107</v>
      </c>
      <c r="C6836">
        <v>5.2328970000000004</v>
      </c>
      <c r="D6836">
        <v>3.1600969999999999</v>
      </c>
    </row>
    <row r="6837" spans="1:4" x14ac:dyDescent="0.25">
      <c r="A6837" s="132">
        <v>24927</v>
      </c>
      <c r="B6837" t="s">
        <v>107</v>
      </c>
      <c r="C6837">
        <v>4.6639689999999998</v>
      </c>
      <c r="D6837">
        <v>4.4651389999999997</v>
      </c>
    </row>
    <row r="6838" spans="1:4" x14ac:dyDescent="0.25">
      <c r="A6838" s="132">
        <v>24931</v>
      </c>
      <c r="B6838" t="s">
        <v>107</v>
      </c>
      <c r="C6838">
        <v>5.0504040000000003</v>
      </c>
      <c r="D6838">
        <v>3.5065029999999999</v>
      </c>
    </row>
    <row r="6839" spans="1:4" x14ac:dyDescent="0.25">
      <c r="A6839" s="132">
        <v>24934</v>
      </c>
      <c r="B6839" t="s">
        <v>107</v>
      </c>
      <c r="C6839">
        <v>4.7575050000000001</v>
      </c>
      <c r="D6839">
        <v>4.1942370000000002</v>
      </c>
    </row>
    <row r="6840" spans="1:4" x14ac:dyDescent="0.25">
      <c r="A6840" s="132">
        <v>24935</v>
      </c>
      <c r="B6840" t="s">
        <v>107</v>
      </c>
      <c r="C6840">
        <v>5.2930659999999996</v>
      </c>
      <c r="D6840">
        <v>3.1497389999999998</v>
      </c>
    </row>
    <row r="6841" spans="1:4" x14ac:dyDescent="0.25">
      <c r="A6841" s="132">
        <v>24938</v>
      </c>
      <c r="B6841" t="s">
        <v>107</v>
      </c>
      <c r="C6841">
        <v>5.1993309999999999</v>
      </c>
      <c r="D6841">
        <v>3.2845849999999999</v>
      </c>
    </row>
    <row r="6842" spans="1:4" x14ac:dyDescent="0.25">
      <c r="A6842" s="132">
        <v>24941</v>
      </c>
      <c r="B6842" t="s">
        <v>107</v>
      </c>
      <c r="C6842">
        <v>5.2085220000000003</v>
      </c>
      <c r="D6842">
        <v>3.1963200000000001</v>
      </c>
    </row>
    <row r="6843" spans="1:4" x14ac:dyDescent="0.25">
      <c r="A6843" s="132">
        <v>24943</v>
      </c>
      <c r="B6843" t="s">
        <v>107</v>
      </c>
      <c r="C6843">
        <v>5.0645959999999999</v>
      </c>
      <c r="D6843">
        <v>3.4725199999999998</v>
      </c>
    </row>
    <row r="6844" spans="1:4" x14ac:dyDescent="0.25">
      <c r="A6844" s="132">
        <v>24944</v>
      </c>
      <c r="B6844" t="s">
        <v>107</v>
      </c>
      <c r="C6844">
        <v>4.7172510000000001</v>
      </c>
      <c r="D6844">
        <v>4.2439869999999997</v>
      </c>
    </row>
    <row r="6845" spans="1:4" x14ac:dyDescent="0.25">
      <c r="A6845" s="132">
        <v>24945</v>
      </c>
      <c r="B6845" t="s">
        <v>107</v>
      </c>
      <c r="C6845">
        <v>5.2688750000000004</v>
      </c>
      <c r="D6845">
        <v>3.1481629999999998</v>
      </c>
    </row>
    <row r="6846" spans="1:4" x14ac:dyDescent="0.25">
      <c r="A6846" s="132">
        <v>24946</v>
      </c>
      <c r="B6846" t="s">
        <v>107</v>
      </c>
      <c r="C6846">
        <v>4.8075320000000001</v>
      </c>
      <c r="D6846">
        <v>4.1265679999999998</v>
      </c>
    </row>
    <row r="6847" spans="1:4" x14ac:dyDescent="0.25">
      <c r="A6847" s="132">
        <v>24951</v>
      </c>
      <c r="B6847" t="s">
        <v>107</v>
      </c>
      <c r="C6847">
        <v>5.1690490000000002</v>
      </c>
      <c r="D6847">
        <v>3.2272150000000002</v>
      </c>
    </row>
    <row r="6848" spans="1:4" x14ac:dyDescent="0.25">
      <c r="A6848" s="132">
        <v>24954</v>
      </c>
      <c r="B6848" t="s">
        <v>107</v>
      </c>
      <c r="C6848">
        <v>4.8746840000000002</v>
      </c>
      <c r="D6848">
        <v>4.0040760000000004</v>
      </c>
    </row>
    <row r="6849" spans="1:4" x14ac:dyDescent="0.25">
      <c r="A6849" s="132">
        <v>24957</v>
      </c>
      <c r="B6849" t="s">
        <v>107</v>
      </c>
      <c r="C6849">
        <v>5.2104879999999998</v>
      </c>
      <c r="D6849">
        <v>3.2736519999999998</v>
      </c>
    </row>
    <row r="6850" spans="1:4" x14ac:dyDescent="0.25">
      <c r="A6850" s="132">
        <v>24962</v>
      </c>
      <c r="B6850" t="s">
        <v>107</v>
      </c>
      <c r="C6850">
        <v>5.231827</v>
      </c>
      <c r="D6850">
        <v>3.2110970000000001</v>
      </c>
    </row>
    <row r="6851" spans="1:4" x14ac:dyDescent="0.25">
      <c r="A6851" s="132">
        <v>24963</v>
      </c>
      <c r="B6851" t="s">
        <v>107</v>
      </c>
      <c r="C6851">
        <v>5.2746420000000001</v>
      </c>
      <c r="D6851">
        <v>3.1447440000000002</v>
      </c>
    </row>
    <row r="6852" spans="1:4" x14ac:dyDescent="0.25">
      <c r="A6852" s="132">
        <v>24966</v>
      </c>
      <c r="B6852" t="s">
        <v>107</v>
      </c>
      <c r="C6852">
        <v>4.9554390000000001</v>
      </c>
      <c r="D6852">
        <v>3.7689900000000001</v>
      </c>
    </row>
    <row r="6853" spans="1:4" x14ac:dyDescent="0.25">
      <c r="A6853" s="132">
        <v>24970</v>
      </c>
      <c r="B6853" t="s">
        <v>107</v>
      </c>
      <c r="C6853">
        <v>5.2541989999999998</v>
      </c>
      <c r="D6853">
        <v>3.1603119999999998</v>
      </c>
    </row>
    <row r="6854" spans="1:4" x14ac:dyDescent="0.25">
      <c r="A6854" s="132">
        <v>24974</v>
      </c>
      <c r="B6854" t="s">
        <v>107</v>
      </c>
      <c r="C6854">
        <v>5.2289120000000002</v>
      </c>
      <c r="D6854">
        <v>3.1620940000000002</v>
      </c>
    </row>
    <row r="6855" spans="1:4" x14ac:dyDescent="0.25">
      <c r="A6855" s="132">
        <v>24976</v>
      </c>
      <c r="B6855" t="s">
        <v>107</v>
      </c>
      <c r="C6855">
        <v>5.2545440000000001</v>
      </c>
      <c r="D6855">
        <v>3.1488969999999998</v>
      </c>
    </row>
    <row r="6856" spans="1:4" x14ac:dyDescent="0.25">
      <c r="A6856" s="132">
        <v>24977</v>
      </c>
      <c r="B6856" t="s">
        <v>107</v>
      </c>
      <c r="C6856">
        <v>5.0685000000000002</v>
      </c>
      <c r="D6856">
        <v>3.477843</v>
      </c>
    </row>
    <row r="6857" spans="1:4" x14ac:dyDescent="0.25">
      <c r="A6857" s="132">
        <v>24981</v>
      </c>
      <c r="B6857" t="s">
        <v>107</v>
      </c>
      <c r="C6857">
        <v>5.2681480000000001</v>
      </c>
      <c r="D6857">
        <v>3.1813199999999999</v>
      </c>
    </row>
    <row r="6858" spans="1:4" x14ac:dyDescent="0.25">
      <c r="A6858" s="132">
        <v>24983</v>
      </c>
      <c r="B6858" t="s">
        <v>107</v>
      </c>
      <c r="C6858">
        <v>5.2202200000000003</v>
      </c>
      <c r="D6858">
        <v>3.1735760000000002</v>
      </c>
    </row>
    <row r="6859" spans="1:4" x14ac:dyDescent="0.25">
      <c r="A6859" s="132">
        <v>24984</v>
      </c>
      <c r="B6859" t="s">
        <v>107</v>
      </c>
      <c r="C6859">
        <v>5.183999</v>
      </c>
      <c r="D6859">
        <v>3.2190409999999998</v>
      </c>
    </row>
    <row r="6860" spans="1:4" x14ac:dyDescent="0.25">
      <c r="A6860" s="132">
        <v>24985</v>
      </c>
      <c r="B6860" t="s">
        <v>107</v>
      </c>
      <c r="C6860">
        <v>5.2915789999999996</v>
      </c>
      <c r="D6860">
        <v>3.1463990000000002</v>
      </c>
    </row>
    <row r="6861" spans="1:4" x14ac:dyDescent="0.25">
      <c r="A6861" s="132">
        <v>24986</v>
      </c>
      <c r="B6861" t="s">
        <v>107</v>
      </c>
      <c r="C6861">
        <v>5.1563369999999997</v>
      </c>
      <c r="D6861">
        <v>3.3446349999999998</v>
      </c>
    </row>
    <row r="6862" spans="1:4" x14ac:dyDescent="0.25">
      <c r="A6862" s="132">
        <v>24991</v>
      </c>
      <c r="B6862" t="s">
        <v>107</v>
      </c>
      <c r="C6862">
        <v>5.0585360000000001</v>
      </c>
      <c r="D6862">
        <v>3.5214379999999998</v>
      </c>
    </row>
    <row r="6863" spans="1:4" x14ac:dyDescent="0.25">
      <c r="A6863" s="132">
        <v>24993</v>
      </c>
      <c r="B6863" t="s">
        <v>107</v>
      </c>
      <c r="C6863">
        <v>5.2699369999999996</v>
      </c>
      <c r="D6863">
        <v>3.1395219999999999</v>
      </c>
    </row>
    <row r="6864" spans="1:4" x14ac:dyDescent="0.25">
      <c r="A6864" s="132">
        <v>25003</v>
      </c>
      <c r="B6864" t="s">
        <v>107</v>
      </c>
      <c r="C6864">
        <v>5.6273609999999996</v>
      </c>
      <c r="D6864">
        <v>3.2096480000000001</v>
      </c>
    </row>
    <row r="6865" spans="1:4" x14ac:dyDescent="0.25">
      <c r="A6865" s="132">
        <v>25005</v>
      </c>
      <c r="B6865" t="s">
        <v>107</v>
      </c>
      <c r="C6865">
        <v>5.4849740000000002</v>
      </c>
      <c r="D6865">
        <v>3.2998289999999999</v>
      </c>
    </row>
    <row r="6866" spans="1:4" x14ac:dyDescent="0.25">
      <c r="A6866" s="132">
        <v>25007</v>
      </c>
      <c r="B6866" t="s">
        <v>107</v>
      </c>
      <c r="C6866">
        <v>5.252262</v>
      </c>
      <c r="D6866">
        <v>3.4174030000000002</v>
      </c>
    </row>
    <row r="6867" spans="1:4" x14ac:dyDescent="0.25">
      <c r="A6867" s="132">
        <v>25008</v>
      </c>
      <c r="B6867" t="s">
        <v>107</v>
      </c>
      <c r="C6867">
        <v>5.294441</v>
      </c>
      <c r="D6867">
        <v>3.421656</v>
      </c>
    </row>
    <row r="6868" spans="1:4" x14ac:dyDescent="0.25">
      <c r="A6868" s="132">
        <v>25009</v>
      </c>
      <c r="B6868" t="s">
        <v>107</v>
      </c>
      <c r="C6868">
        <v>5.5883450000000003</v>
      </c>
      <c r="D6868">
        <v>3.233409</v>
      </c>
    </row>
    <row r="6869" spans="1:4" x14ac:dyDescent="0.25">
      <c r="A6869" s="132">
        <v>25015</v>
      </c>
      <c r="B6869" t="s">
        <v>107</v>
      </c>
      <c r="C6869">
        <v>5.4980130000000003</v>
      </c>
      <c r="D6869">
        <v>3.26139</v>
      </c>
    </row>
    <row r="6870" spans="1:4" x14ac:dyDescent="0.25">
      <c r="A6870" s="132">
        <v>25019</v>
      </c>
      <c r="B6870" t="s">
        <v>107</v>
      </c>
      <c r="C6870">
        <v>5.3767449999999997</v>
      </c>
      <c r="D6870">
        <v>3.3672409999999999</v>
      </c>
    </row>
    <row r="6871" spans="1:4" x14ac:dyDescent="0.25">
      <c r="A6871" s="132">
        <v>25021</v>
      </c>
      <c r="B6871" t="s">
        <v>107</v>
      </c>
      <c r="C6871">
        <v>5.4392760000000004</v>
      </c>
      <c r="D6871">
        <v>3.3726539999999998</v>
      </c>
    </row>
    <row r="6872" spans="1:4" x14ac:dyDescent="0.25">
      <c r="A6872" s="132">
        <v>25024</v>
      </c>
      <c r="B6872" t="s">
        <v>107</v>
      </c>
      <c r="C6872">
        <v>5.5474269999999999</v>
      </c>
      <c r="D6872">
        <v>3.2536309999999999</v>
      </c>
    </row>
    <row r="6873" spans="1:4" x14ac:dyDescent="0.25">
      <c r="A6873" s="132">
        <v>25025</v>
      </c>
      <c r="B6873" t="s">
        <v>107</v>
      </c>
      <c r="C6873">
        <v>5.4987389999999996</v>
      </c>
      <c r="D6873">
        <v>3.2642009999999999</v>
      </c>
    </row>
    <row r="6874" spans="1:4" x14ac:dyDescent="0.25">
      <c r="A6874" s="132">
        <v>25028</v>
      </c>
      <c r="B6874" t="s">
        <v>107</v>
      </c>
      <c r="C6874">
        <v>5.4938830000000003</v>
      </c>
      <c r="D6874">
        <v>3.3410030000000002</v>
      </c>
    </row>
    <row r="6875" spans="1:4" x14ac:dyDescent="0.25">
      <c r="A6875" s="132">
        <v>25030</v>
      </c>
      <c r="B6875" t="s">
        <v>107</v>
      </c>
      <c r="C6875">
        <v>5.4256279999999997</v>
      </c>
      <c r="D6875">
        <v>3.3174079999999999</v>
      </c>
    </row>
    <row r="6876" spans="1:4" x14ac:dyDescent="0.25">
      <c r="A6876" s="132">
        <v>25033</v>
      </c>
      <c r="B6876" t="s">
        <v>107</v>
      </c>
      <c r="C6876">
        <v>5.5898099999999999</v>
      </c>
      <c r="D6876">
        <v>3.1886009999999998</v>
      </c>
    </row>
    <row r="6877" spans="1:4" x14ac:dyDescent="0.25">
      <c r="A6877" s="132">
        <v>25035</v>
      </c>
      <c r="B6877" t="s">
        <v>107</v>
      </c>
      <c r="C6877">
        <v>5.5122999999999998</v>
      </c>
      <c r="D6877">
        <v>3.262248</v>
      </c>
    </row>
    <row r="6878" spans="1:4" x14ac:dyDescent="0.25">
      <c r="A6878" s="132">
        <v>25039</v>
      </c>
      <c r="B6878" t="s">
        <v>107</v>
      </c>
      <c r="C6878">
        <v>5.4469289999999999</v>
      </c>
      <c r="D6878">
        <v>3.301847</v>
      </c>
    </row>
    <row r="6879" spans="1:4" x14ac:dyDescent="0.25">
      <c r="A6879" s="132">
        <v>25043</v>
      </c>
      <c r="B6879" t="s">
        <v>107</v>
      </c>
      <c r="C6879">
        <v>5.3427199999999999</v>
      </c>
      <c r="D6879">
        <v>3.4250449999999999</v>
      </c>
    </row>
    <row r="6880" spans="1:4" x14ac:dyDescent="0.25">
      <c r="A6880" s="132">
        <v>25044</v>
      </c>
      <c r="B6880" t="s">
        <v>107</v>
      </c>
      <c r="C6880">
        <v>5.2541089999999997</v>
      </c>
      <c r="D6880">
        <v>3.447889</v>
      </c>
    </row>
    <row r="6881" spans="1:4" x14ac:dyDescent="0.25">
      <c r="A6881" s="132">
        <v>25045</v>
      </c>
      <c r="B6881" t="s">
        <v>107</v>
      </c>
      <c r="C6881">
        <v>5.5098630000000002</v>
      </c>
      <c r="D6881">
        <v>3.2706040000000001</v>
      </c>
    </row>
    <row r="6882" spans="1:4" x14ac:dyDescent="0.25">
      <c r="A6882" s="132">
        <v>25047</v>
      </c>
      <c r="B6882" t="s">
        <v>107</v>
      </c>
      <c r="C6882">
        <v>5.5755109999999997</v>
      </c>
      <c r="D6882">
        <v>3.4622809999999999</v>
      </c>
    </row>
    <row r="6883" spans="1:4" x14ac:dyDescent="0.25">
      <c r="A6883" s="132">
        <v>25048</v>
      </c>
      <c r="B6883" t="s">
        <v>107</v>
      </c>
      <c r="C6883">
        <v>5.3172449999999998</v>
      </c>
      <c r="D6883">
        <v>3.4048609999999999</v>
      </c>
    </row>
    <row r="6884" spans="1:4" x14ac:dyDescent="0.25">
      <c r="A6884" s="132">
        <v>25049</v>
      </c>
      <c r="B6884" t="s">
        <v>107</v>
      </c>
      <c r="C6884">
        <v>5.519139</v>
      </c>
      <c r="D6884">
        <v>3.2720899999999999</v>
      </c>
    </row>
    <row r="6885" spans="1:4" x14ac:dyDescent="0.25">
      <c r="A6885" s="132">
        <v>25051</v>
      </c>
      <c r="B6885" t="s">
        <v>107</v>
      </c>
      <c r="C6885">
        <v>5.5791870000000001</v>
      </c>
      <c r="D6885">
        <v>3.2577780000000001</v>
      </c>
    </row>
    <row r="6886" spans="1:4" x14ac:dyDescent="0.25">
      <c r="A6886" s="132">
        <v>25053</v>
      </c>
      <c r="B6886" t="s">
        <v>107</v>
      </c>
      <c r="C6886">
        <v>5.5726829999999996</v>
      </c>
      <c r="D6886">
        <v>3.3209780000000002</v>
      </c>
    </row>
    <row r="6887" spans="1:4" x14ac:dyDescent="0.25">
      <c r="A6887" s="132">
        <v>25059</v>
      </c>
      <c r="B6887" t="s">
        <v>107</v>
      </c>
      <c r="C6887">
        <v>5.3890609999999999</v>
      </c>
      <c r="D6887">
        <v>3.352849</v>
      </c>
    </row>
    <row r="6888" spans="1:4" x14ac:dyDescent="0.25">
      <c r="A6888" s="132">
        <v>25060</v>
      </c>
      <c r="B6888" t="s">
        <v>107</v>
      </c>
      <c r="C6888">
        <v>5.3539630000000002</v>
      </c>
      <c r="D6888">
        <v>3.3824610000000002</v>
      </c>
    </row>
    <row r="6889" spans="1:4" x14ac:dyDescent="0.25">
      <c r="A6889" s="132">
        <v>25062</v>
      </c>
      <c r="B6889" t="s">
        <v>107</v>
      </c>
      <c r="C6889">
        <v>5.2699369999999996</v>
      </c>
      <c r="D6889">
        <v>3.42232</v>
      </c>
    </row>
    <row r="6890" spans="1:4" x14ac:dyDescent="0.25">
      <c r="A6890" s="132">
        <v>25063</v>
      </c>
      <c r="B6890" t="s">
        <v>107</v>
      </c>
      <c r="C6890">
        <v>5.335591</v>
      </c>
      <c r="D6890">
        <v>3.4598209999999998</v>
      </c>
    </row>
    <row r="6891" spans="1:4" x14ac:dyDescent="0.25">
      <c r="A6891" s="132">
        <v>25064</v>
      </c>
      <c r="B6891" t="s">
        <v>107</v>
      </c>
      <c r="C6891">
        <v>5.6390289999999998</v>
      </c>
      <c r="D6891">
        <v>3.164371</v>
      </c>
    </row>
    <row r="6892" spans="1:4" x14ac:dyDescent="0.25">
      <c r="A6892" s="132">
        <v>25071</v>
      </c>
      <c r="B6892" t="s">
        <v>107</v>
      </c>
      <c r="C6892">
        <v>5.5861470000000004</v>
      </c>
      <c r="D6892">
        <v>3.2198220000000002</v>
      </c>
    </row>
    <row r="6893" spans="1:4" x14ac:dyDescent="0.25">
      <c r="A6893" s="132">
        <v>25075</v>
      </c>
      <c r="B6893" t="s">
        <v>107</v>
      </c>
      <c r="C6893">
        <v>5.4246840000000001</v>
      </c>
      <c r="D6893">
        <v>3.3363900000000002</v>
      </c>
    </row>
    <row r="6894" spans="1:4" x14ac:dyDescent="0.25">
      <c r="A6894" s="132">
        <v>25079</v>
      </c>
      <c r="B6894" t="s">
        <v>107</v>
      </c>
      <c r="C6894">
        <v>5.5542899999999999</v>
      </c>
      <c r="D6894">
        <v>3.2445119999999998</v>
      </c>
    </row>
    <row r="6895" spans="1:4" x14ac:dyDescent="0.25">
      <c r="A6895" s="132">
        <v>25081</v>
      </c>
      <c r="B6895" t="s">
        <v>107</v>
      </c>
      <c r="C6895">
        <v>5.5635320000000004</v>
      </c>
      <c r="D6895">
        <v>3.2843550000000001</v>
      </c>
    </row>
    <row r="6896" spans="1:4" x14ac:dyDescent="0.25">
      <c r="A6896" s="132">
        <v>25082</v>
      </c>
      <c r="B6896" t="s">
        <v>107</v>
      </c>
      <c r="C6896">
        <v>5.6098780000000001</v>
      </c>
      <c r="D6896">
        <v>3.2020400000000002</v>
      </c>
    </row>
    <row r="6897" spans="1:4" x14ac:dyDescent="0.25">
      <c r="A6897" s="132">
        <v>25083</v>
      </c>
      <c r="B6897" t="s">
        <v>107</v>
      </c>
      <c r="C6897">
        <v>5.4442510000000004</v>
      </c>
      <c r="D6897">
        <v>3.308799</v>
      </c>
    </row>
    <row r="6898" spans="1:4" x14ac:dyDescent="0.25">
      <c r="A6898" s="132">
        <v>25085</v>
      </c>
      <c r="B6898" t="s">
        <v>107</v>
      </c>
      <c r="C6898">
        <v>5.3357520000000003</v>
      </c>
      <c r="D6898">
        <v>3.387235</v>
      </c>
    </row>
    <row r="6899" spans="1:4" x14ac:dyDescent="0.25">
      <c r="A6899" s="132">
        <v>25088</v>
      </c>
      <c r="B6899" t="s">
        <v>107</v>
      </c>
      <c r="C6899">
        <v>5.4248729999999998</v>
      </c>
      <c r="D6899">
        <v>3.3177810000000001</v>
      </c>
    </row>
    <row r="6900" spans="1:4" x14ac:dyDescent="0.25">
      <c r="A6900" s="132">
        <v>25093</v>
      </c>
      <c r="B6900" t="s">
        <v>107</v>
      </c>
      <c r="C6900">
        <v>5.4713419999999999</v>
      </c>
      <c r="D6900">
        <v>3.3320470000000002</v>
      </c>
    </row>
    <row r="6901" spans="1:4" x14ac:dyDescent="0.25">
      <c r="A6901" s="132">
        <v>25103</v>
      </c>
      <c r="B6901" t="s">
        <v>107</v>
      </c>
      <c r="C6901">
        <v>5.4267430000000001</v>
      </c>
      <c r="D6901">
        <v>3.3302830000000001</v>
      </c>
    </row>
    <row r="6902" spans="1:4" x14ac:dyDescent="0.25">
      <c r="A6902" s="132">
        <v>25106</v>
      </c>
      <c r="B6902" t="s">
        <v>107</v>
      </c>
      <c r="C6902">
        <v>5.6355449999999996</v>
      </c>
      <c r="D6902">
        <v>3.262683</v>
      </c>
    </row>
    <row r="6903" spans="1:4" x14ac:dyDescent="0.25">
      <c r="A6903" s="132">
        <v>25107</v>
      </c>
      <c r="B6903" t="s">
        <v>107</v>
      </c>
      <c r="C6903">
        <v>5.5517810000000001</v>
      </c>
      <c r="D6903">
        <v>3.2397209999999999</v>
      </c>
    </row>
    <row r="6904" spans="1:4" x14ac:dyDescent="0.25">
      <c r="A6904" s="132">
        <v>25108</v>
      </c>
      <c r="B6904" t="s">
        <v>107</v>
      </c>
      <c r="C6904">
        <v>5.5622930000000004</v>
      </c>
      <c r="D6904">
        <v>3.3571110000000002</v>
      </c>
    </row>
    <row r="6905" spans="1:4" x14ac:dyDescent="0.25">
      <c r="A6905" s="132">
        <v>25111</v>
      </c>
      <c r="B6905" t="s">
        <v>107</v>
      </c>
      <c r="C6905">
        <v>5.3981389999999996</v>
      </c>
      <c r="D6905">
        <v>3.3455780000000002</v>
      </c>
    </row>
    <row r="6906" spans="1:4" x14ac:dyDescent="0.25">
      <c r="A6906" s="132">
        <v>25113</v>
      </c>
      <c r="B6906" t="s">
        <v>107</v>
      </c>
      <c r="C6906">
        <v>5.3532400000000004</v>
      </c>
      <c r="D6906">
        <v>3.4155160000000002</v>
      </c>
    </row>
    <row r="6907" spans="1:4" x14ac:dyDescent="0.25">
      <c r="A6907" s="132">
        <v>25114</v>
      </c>
      <c r="B6907" t="s">
        <v>107</v>
      </c>
      <c r="C6907">
        <v>5.5195949999999998</v>
      </c>
      <c r="D6907">
        <v>3.3418909999999999</v>
      </c>
    </row>
    <row r="6908" spans="1:4" x14ac:dyDescent="0.25">
      <c r="A6908" s="132">
        <v>25115</v>
      </c>
      <c r="B6908" t="s">
        <v>107</v>
      </c>
      <c r="C6908">
        <v>5.3209119999999999</v>
      </c>
      <c r="D6908">
        <v>3.3933179999999998</v>
      </c>
    </row>
    <row r="6909" spans="1:4" x14ac:dyDescent="0.25">
      <c r="A6909" s="132">
        <v>25118</v>
      </c>
      <c r="B6909" t="s">
        <v>107</v>
      </c>
      <c r="C6909">
        <v>5.4125030000000001</v>
      </c>
      <c r="D6909">
        <v>3.3417469999999998</v>
      </c>
    </row>
    <row r="6910" spans="1:4" x14ac:dyDescent="0.25">
      <c r="A6910" s="132">
        <v>25119</v>
      </c>
      <c r="B6910" t="s">
        <v>107</v>
      </c>
      <c r="C6910">
        <v>5.3310579999999996</v>
      </c>
      <c r="D6910">
        <v>3.4007200000000002</v>
      </c>
    </row>
    <row r="6911" spans="1:4" x14ac:dyDescent="0.25">
      <c r="A6911" s="132">
        <v>25121</v>
      </c>
      <c r="B6911" t="s">
        <v>107</v>
      </c>
      <c r="C6911">
        <v>5.568314</v>
      </c>
      <c r="D6911">
        <v>3.3793350000000002</v>
      </c>
    </row>
    <row r="6912" spans="1:4" x14ac:dyDescent="0.25">
      <c r="A6912" s="132">
        <v>25123</v>
      </c>
      <c r="B6912" t="s">
        <v>107</v>
      </c>
      <c r="C6912">
        <v>5.5819869999999998</v>
      </c>
      <c r="D6912">
        <v>3.2271610000000002</v>
      </c>
    </row>
    <row r="6913" spans="1:4" x14ac:dyDescent="0.25">
      <c r="A6913" s="132">
        <v>25124</v>
      </c>
      <c r="B6913" t="s">
        <v>107</v>
      </c>
      <c r="C6913">
        <v>5.5737310000000004</v>
      </c>
      <c r="D6913">
        <v>3.209578</v>
      </c>
    </row>
    <row r="6914" spans="1:4" x14ac:dyDescent="0.25">
      <c r="A6914" s="132">
        <v>25125</v>
      </c>
      <c r="B6914" t="s">
        <v>107</v>
      </c>
      <c r="C6914">
        <v>5.4073099999999998</v>
      </c>
      <c r="D6914">
        <v>3.3357060000000001</v>
      </c>
    </row>
    <row r="6915" spans="1:4" x14ac:dyDescent="0.25">
      <c r="A6915" s="132">
        <v>25130</v>
      </c>
      <c r="B6915" t="s">
        <v>107</v>
      </c>
      <c r="C6915">
        <v>5.530926</v>
      </c>
      <c r="D6915">
        <v>3.3132510000000002</v>
      </c>
    </row>
    <row r="6916" spans="1:4" x14ac:dyDescent="0.25">
      <c r="A6916" s="132">
        <v>25132</v>
      </c>
      <c r="B6916" t="s">
        <v>107</v>
      </c>
      <c r="C6916">
        <v>5.4582899999999999</v>
      </c>
      <c r="D6916">
        <v>3.2882799999999999</v>
      </c>
    </row>
    <row r="6917" spans="1:4" x14ac:dyDescent="0.25">
      <c r="A6917" s="132">
        <v>25133</v>
      </c>
      <c r="B6917" t="s">
        <v>107</v>
      </c>
      <c r="C6917">
        <v>5.4001219999999996</v>
      </c>
      <c r="D6917">
        <v>3.353224</v>
      </c>
    </row>
    <row r="6918" spans="1:4" x14ac:dyDescent="0.25">
      <c r="A6918" s="132">
        <v>25136</v>
      </c>
      <c r="B6918" t="s">
        <v>107</v>
      </c>
      <c r="C6918">
        <v>5.3687630000000004</v>
      </c>
      <c r="D6918">
        <v>3.371181</v>
      </c>
    </row>
    <row r="6919" spans="1:4" x14ac:dyDescent="0.25">
      <c r="A6919" s="132">
        <v>25139</v>
      </c>
      <c r="B6919" t="s">
        <v>107</v>
      </c>
      <c r="C6919">
        <v>5.4207549999999998</v>
      </c>
      <c r="D6919">
        <v>3.3322929999999999</v>
      </c>
    </row>
    <row r="6920" spans="1:4" x14ac:dyDescent="0.25">
      <c r="A6920" s="132">
        <v>25140</v>
      </c>
      <c r="B6920" t="s">
        <v>107</v>
      </c>
      <c r="C6920">
        <v>5.2943059999999997</v>
      </c>
      <c r="D6920">
        <v>3.4053650000000002</v>
      </c>
    </row>
    <row r="6921" spans="1:4" x14ac:dyDescent="0.25">
      <c r="A6921" s="132">
        <v>25141</v>
      </c>
      <c r="B6921" t="s">
        <v>107</v>
      </c>
      <c r="C6921">
        <v>5.3648040000000004</v>
      </c>
      <c r="D6921">
        <v>3.4222190000000001</v>
      </c>
    </row>
    <row r="6922" spans="1:4" x14ac:dyDescent="0.25">
      <c r="A6922" s="132">
        <v>25142</v>
      </c>
      <c r="B6922" t="s">
        <v>107</v>
      </c>
      <c r="C6922">
        <v>5.6009669999999998</v>
      </c>
      <c r="D6922">
        <v>3.2402880000000001</v>
      </c>
    </row>
    <row r="6923" spans="1:4" x14ac:dyDescent="0.25">
      <c r="A6923" s="132">
        <v>25143</v>
      </c>
      <c r="B6923" t="s">
        <v>107</v>
      </c>
      <c r="C6923">
        <v>5.6344159999999999</v>
      </c>
      <c r="D6923">
        <v>3.1580699999999999</v>
      </c>
    </row>
    <row r="6924" spans="1:4" x14ac:dyDescent="0.25">
      <c r="A6924" s="132">
        <v>25148</v>
      </c>
      <c r="B6924" t="s">
        <v>107</v>
      </c>
      <c r="C6924">
        <v>5.4716069999999997</v>
      </c>
      <c r="D6924">
        <v>3.3099080000000001</v>
      </c>
    </row>
    <row r="6925" spans="1:4" x14ac:dyDescent="0.25">
      <c r="A6925" s="132">
        <v>25154</v>
      </c>
      <c r="B6925" t="s">
        <v>107</v>
      </c>
      <c r="C6925">
        <v>5.5642019999999999</v>
      </c>
      <c r="D6925">
        <v>3.2653639999999999</v>
      </c>
    </row>
    <row r="6926" spans="1:4" x14ac:dyDescent="0.25">
      <c r="A6926" s="132">
        <v>25159</v>
      </c>
      <c r="B6926" t="s">
        <v>107</v>
      </c>
      <c r="C6926">
        <v>5.6032489999999999</v>
      </c>
      <c r="D6926">
        <v>3.1758579999999998</v>
      </c>
    </row>
    <row r="6927" spans="1:4" x14ac:dyDescent="0.25">
      <c r="A6927" s="132">
        <v>25160</v>
      </c>
      <c r="B6927" t="s">
        <v>107</v>
      </c>
      <c r="C6927">
        <v>5.4412229999999999</v>
      </c>
      <c r="D6927">
        <v>3.3075040000000002</v>
      </c>
    </row>
    <row r="6928" spans="1:4" x14ac:dyDescent="0.25">
      <c r="A6928" s="132">
        <v>25161</v>
      </c>
      <c r="B6928" t="s">
        <v>107</v>
      </c>
      <c r="C6928">
        <v>5.4025650000000001</v>
      </c>
      <c r="D6928">
        <v>3.3536060000000001</v>
      </c>
    </row>
    <row r="6929" spans="1:4" x14ac:dyDescent="0.25">
      <c r="A6929" s="132">
        <v>25164</v>
      </c>
      <c r="B6929" t="s">
        <v>107</v>
      </c>
      <c r="C6929">
        <v>5.4397260000000003</v>
      </c>
      <c r="D6929">
        <v>3.3228230000000001</v>
      </c>
    </row>
    <row r="6930" spans="1:4" x14ac:dyDescent="0.25">
      <c r="A6930" s="132">
        <v>25165</v>
      </c>
      <c r="B6930" t="s">
        <v>107</v>
      </c>
      <c r="C6930">
        <v>5.5627899999999997</v>
      </c>
      <c r="D6930">
        <v>3.2498179999999999</v>
      </c>
    </row>
    <row r="6931" spans="1:4" x14ac:dyDescent="0.25">
      <c r="A6931" s="132">
        <v>25168</v>
      </c>
      <c r="B6931" t="s">
        <v>107</v>
      </c>
      <c r="C6931">
        <v>5.5955490000000001</v>
      </c>
      <c r="D6931">
        <v>3.1762640000000002</v>
      </c>
    </row>
    <row r="6932" spans="1:4" x14ac:dyDescent="0.25">
      <c r="A6932" s="132">
        <v>25169</v>
      </c>
      <c r="B6932" t="s">
        <v>107</v>
      </c>
      <c r="C6932">
        <v>5.5996059999999996</v>
      </c>
      <c r="D6932">
        <v>3.2455880000000001</v>
      </c>
    </row>
    <row r="6933" spans="1:4" x14ac:dyDescent="0.25">
      <c r="A6933" s="132">
        <v>25173</v>
      </c>
      <c r="B6933" t="s">
        <v>107</v>
      </c>
      <c r="C6933">
        <v>5.3518230000000004</v>
      </c>
      <c r="D6933">
        <v>3.3855209999999998</v>
      </c>
    </row>
    <row r="6934" spans="1:4" x14ac:dyDescent="0.25">
      <c r="A6934" s="132">
        <v>25174</v>
      </c>
      <c r="B6934" t="s">
        <v>107</v>
      </c>
      <c r="C6934">
        <v>5.2496609999999997</v>
      </c>
      <c r="D6934">
        <v>3.4269669999999999</v>
      </c>
    </row>
    <row r="6935" spans="1:4" x14ac:dyDescent="0.25">
      <c r="A6935" s="132">
        <v>25177</v>
      </c>
      <c r="B6935" t="s">
        <v>107</v>
      </c>
      <c r="C6935">
        <v>5.6331540000000002</v>
      </c>
      <c r="D6935">
        <v>3.1685840000000001</v>
      </c>
    </row>
    <row r="6936" spans="1:4" x14ac:dyDescent="0.25">
      <c r="A6936" s="132">
        <v>25180</v>
      </c>
      <c r="B6936" t="s">
        <v>107</v>
      </c>
      <c r="C6936">
        <v>5.2430300000000001</v>
      </c>
      <c r="D6936">
        <v>3.413481</v>
      </c>
    </row>
    <row r="6937" spans="1:4" x14ac:dyDescent="0.25">
      <c r="A6937" s="132">
        <v>25181</v>
      </c>
      <c r="B6937" t="s">
        <v>107</v>
      </c>
      <c r="C6937">
        <v>5.4989229999999996</v>
      </c>
      <c r="D6937">
        <v>3.303493</v>
      </c>
    </row>
    <row r="6938" spans="1:4" x14ac:dyDescent="0.25">
      <c r="A6938" s="132">
        <v>25187</v>
      </c>
      <c r="B6938" t="s">
        <v>107</v>
      </c>
      <c r="C6938">
        <v>5.5961550000000004</v>
      </c>
      <c r="D6938">
        <v>3.2290809999999999</v>
      </c>
    </row>
    <row r="6939" spans="1:4" x14ac:dyDescent="0.25">
      <c r="A6939" s="132">
        <v>25193</v>
      </c>
      <c r="B6939" t="s">
        <v>107</v>
      </c>
      <c r="C6939">
        <v>5.4178449999999998</v>
      </c>
      <c r="D6939">
        <v>3.3430260000000001</v>
      </c>
    </row>
    <row r="6940" spans="1:4" x14ac:dyDescent="0.25">
      <c r="A6940" s="132">
        <v>25202</v>
      </c>
      <c r="B6940" t="s">
        <v>107</v>
      </c>
      <c r="C6940">
        <v>5.624212</v>
      </c>
      <c r="D6940">
        <v>3.1881360000000001</v>
      </c>
    </row>
    <row r="6941" spans="1:4" x14ac:dyDescent="0.25">
      <c r="A6941" s="132">
        <v>25204</v>
      </c>
      <c r="B6941" t="s">
        <v>107</v>
      </c>
      <c r="C6941">
        <v>5.4108720000000003</v>
      </c>
      <c r="D6941">
        <v>3.3632300000000002</v>
      </c>
    </row>
    <row r="6942" spans="1:4" x14ac:dyDescent="0.25">
      <c r="A6942" s="132">
        <v>25208</v>
      </c>
      <c r="B6942" t="s">
        <v>107</v>
      </c>
      <c r="C6942">
        <v>5.3213540000000004</v>
      </c>
      <c r="D6942">
        <v>3.3963000000000001</v>
      </c>
    </row>
    <row r="6943" spans="1:4" x14ac:dyDescent="0.25">
      <c r="A6943" s="132">
        <v>25209</v>
      </c>
      <c r="B6943" t="s">
        <v>107</v>
      </c>
      <c r="C6943">
        <v>5.3007949999999999</v>
      </c>
      <c r="D6943">
        <v>3.4130889999999998</v>
      </c>
    </row>
    <row r="6944" spans="1:4" x14ac:dyDescent="0.25">
      <c r="A6944" s="132">
        <v>25213</v>
      </c>
      <c r="B6944" t="s">
        <v>107</v>
      </c>
      <c r="C6944">
        <v>5.6126480000000001</v>
      </c>
      <c r="D6944">
        <v>3.1742509999999999</v>
      </c>
    </row>
    <row r="6945" spans="1:4" x14ac:dyDescent="0.25">
      <c r="A6945" s="132">
        <v>25214</v>
      </c>
      <c r="B6945" t="s">
        <v>107</v>
      </c>
      <c r="C6945">
        <v>5.5192769999999998</v>
      </c>
      <c r="D6945">
        <v>3.262454</v>
      </c>
    </row>
    <row r="6946" spans="1:4" x14ac:dyDescent="0.25">
      <c r="A6946" s="132">
        <v>25231</v>
      </c>
      <c r="B6946" t="s">
        <v>107</v>
      </c>
      <c r="C6946">
        <v>5.5700289999999999</v>
      </c>
      <c r="D6946">
        <v>3.2278660000000001</v>
      </c>
    </row>
    <row r="6947" spans="1:4" x14ac:dyDescent="0.25">
      <c r="A6947" s="132">
        <v>25234</v>
      </c>
      <c r="B6947" t="s">
        <v>107</v>
      </c>
      <c r="C6947">
        <v>5.4395889999999998</v>
      </c>
      <c r="D6947">
        <v>3.4255369999999998</v>
      </c>
    </row>
    <row r="6948" spans="1:4" x14ac:dyDescent="0.25">
      <c r="A6948" s="132">
        <v>25235</v>
      </c>
      <c r="B6948" t="s">
        <v>107</v>
      </c>
      <c r="C6948">
        <v>5.3945939999999997</v>
      </c>
      <c r="D6948">
        <v>3.4105240000000001</v>
      </c>
    </row>
    <row r="6949" spans="1:4" x14ac:dyDescent="0.25">
      <c r="A6949" s="132">
        <v>25239</v>
      </c>
      <c r="B6949" t="s">
        <v>107</v>
      </c>
      <c r="C6949">
        <v>5.5899099999999997</v>
      </c>
      <c r="D6949">
        <v>3.2743899999999999</v>
      </c>
    </row>
    <row r="6950" spans="1:4" x14ac:dyDescent="0.25">
      <c r="A6950" s="132">
        <v>25241</v>
      </c>
      <c r="B6950" t="s">
        <v>107</v>
      </c>
      <c r="C6950">
        <v>5.5757219999999998</v>
      </c>
      <c r="D6950">
        <v>3.2576329999999998</v>
      </c>
    </row>
    <row r="6951" spans="1:4" x14ac:dyDescent="0.25">
      <c r="A6951" s="132">
        <v>25243</v>
      </c>
      <c r="B6951" t="s">
        <v>107</v>
      </c>
      <c r="C6951">
        <v>5.5301780000000003</v>
      </c>
      <c r="D6951">
        <v>3.2732100000000002</v>
      </c>
    </row>
    <row r="6952" spans="1:4" x14ac:dyDescent="0.25">
      <c r="A6952" s="132">
        <v>25244</v>
      </c>
      <c r="B6952" t="s">
        <v>107</v>
      </c>
      <c r="C6952">
        <v>5.5497550000000002</v>
      </c>
      <c r="D6952">
        <v>3.2960069999999999</v>
      </c>
    </row>
    <row r="6953" spans="1:4" x14ac:dyDescent="0.25">
      <c r="A6953" s="132">
        <v>25245</v>
      </c>
      <c r="B6953" t="s">
        <v>107</v>
      </c>
      <c r="C6953">
        <v>5.5671819999999999</v>
      </c>
      <c r="D6953">
        <v>3.240516</v>
      </c>
    </row>
    <row r="6954" spans="1:4" x14ac:dyDescent="0.25">
      <c r="A6954" s="132">
        <v>25248</v>
      </c>
      <c r="B6954" t="s">
        <v>107</v>
      </c>
      <c r="C6954">
        <v>5.5724410000000004</v>
      </c>
      <c r="D6954">
        <v>3.229339</v>
      </c>
    </row>
    <row r="6955" spans="1:4" x14ac:dyDescent="0.25">
      <c r="A6955" s="132">
        <v>25251</v>
      </c>
      <c r="B6955" t="s">
        <v>107</v>
      </c>
      <c r="C6955">
        <v>5.4888269999999997</v>
      </c>
      <c r="D6955">
        <v>3.3095720000000002</v>
      </c>
    </row>
    <row r="6956" spans="1:4" x14ac:dyDescent="0.25">
      <c r="A6956" s="132">
        <v>25252</v>
      </c>
      <c r="B6956" t="s">
        <v>107</v>
      </c>
      <c r="C6956">
        <v>5.5473509999999999</v>
      </c>
      <c r="D6956">
        <v>3.3639220000000001</v>
      </c>
    </row>
    <row r="6957" spans="1:4" x14ac:dyDescent="0.25">
      <c r="A6957" s="132">
        <v>25253</v>
      </c>
      <c r="B6957" t="s">
        <v>107</v>
      </c>
      <c r="C6957">
        <v>5.6317459999999997</v>
      </c>
      <c r="D6957">
        <v>3.2715619999999999</v>
      </c>
    </row>
    <row r="6958" spans="1:4" x14ac:dyDescent="0.25">
      <c r="A6958" s="132">
        <v>25259</v>
      </c>
      <c r="B6958" t="s">
        <v>107</v>
      </c>
      <c r="C6958">
        <v>5.4676629999999999</v>
      </c>
      <c r="D6958">
        <v>3.3448980000000001</v>
      </c>
    </row>
    <row r="6959" spans="1:4" x14ac:dyDescent="0.25">
      <c r="A6959" s="132">
        <v>25260</v>
      </c>
      <c r="B6959" t="s">
        <v>107</v>
      </c>
      <c r="C6959">
        <v>5.6531630000000002</v>
      </c>
      <c r="D6959">
        <v>3.2969089999999999</v>
      </c>
    </row>
    <row r="6960" spans="1:4" x14ac:dyDescent="0.25">
      <c r="A6960" s="132">
        <v>25261</v>
      </c>
      <c r="B6960" t="s">
        <v>107</v>
      </c>
      <c r="C6960">
        <v>5.4154929999999997</v>
      </c>
      <c r="D6960">
        <v>3.4571879999999999</v>
      </c>
    </row>
    <row r="6961" spans="1:4" x14ac:dyDescent="0.25">
      <c r="A6961" s="132">
        <v>25262</v>
      </c>
      <c r="B6961" t="s">
        <v>107</v>
      </c>
      <c r="C6961">
        <v>5.5975039999999998</v>
      </c>
      <c r="D6961">
        <v>3.290476</v>
      </c>
    </row>
    <row r="6962" spans="1:4" x14ac:dyDescent="0.25">
      <c r="A6962" s="132">
        <v>25264</v>
      </c>
      <c r="B6962" t="s">
        <v>107</v>
      </c>
      <c r="C6962">
        <v>5.6068790000000002</v>
      </c>
      <c r="D6962">
        <v>3.2696070000000002</v>
      </c>
    </row>
    <row r="6963" spans="1:4" x14ac:dyDescent="0.25">
      <c r="A6963" s="132">
        <v>25266</v>
      </c>
      <c r="B6963" t="s">
        <v>107</v>
      </c>
      <c r="C6963">
        <v>5.4308860000000001</v>
      </c>
      <c r="D6963">
        <v>3.3580860000000001</v>
      </c>
    </row>
    <row r="6964" spans="1:4" x14ac:dyDescent="0.25">
      <c r="A6964" s="132">
        <v>25267</v>
      </c>
      <c r="B6964" t="s">
        <v>107</v>
      </c>
      <c r="C6964">
        <v>5.3647</v>
      </c>
      <c r="D6964">
        <v>3.505709</v>
      </c>
    </row>
    <row r="6965" spans="1:4" x14ac:dyDescent="0.25">
      <c r="A6965" s="132">
        <v>25268</v>
      </c>
      <c r="B6965" t="s">
        <v>107</v>
      </c>
      <c r="C6965">
        <v>5.413278</v>
      </c>
      <c r="D6965">
        <v>3.4200409999999999</v>
      </c>
    </row>
    <row r="6966" spans="1:4" x14ac:dyDescent="0.25">
      <c r="A6966" s="132">
        <v>25270</v>
      </c>
      <c r="B6966" t="s">
        <v>107</v>
      </c>
      <c r="C6966">
        <v>5.5098260000000003</v>
      </c>
      <c r="D6966">
        <v>3.3412799999999998</v>
      </c>
    </row>
    <row r="6967" spans="1:4" x14ac:dyDescent="0.25">
      <c r="A6967" s="132">
        <v>25271</v>
      </c>
      <c r="B6967" t="s">
        <v>107</v>
      </c>
      <c r="C6967">
        <v>5.5647539999999998</v>
      </c>
      <c r="D6967">
        <v>3.2719279999999999</v>
      </c>
    </row>
    <row r="6968" spans="1:4" x14ac:dyDescent="0.25">
      <c r="A6968" s="132">
        <v>25275</v>
      </c>
      <c r="B6968" t="s">
        <v>107</v>
      </c>
      <c r="C6968">
        <v>5.553242</v>
      </c>
      <c r="D6968">
        <v>3.326387</v>
      </c>
    </row>
    <row r="6969" spans="1:4" x14ac:dyDescent="0.25">
      <c r="A6969" s="132">
        <v>25276</v>
      </c>
      <c r="B6969" t="s">
        <v>107</v>
      </c>
      <c r="C6969">
        <v>5.4846560000000002</v>
      </c>
      <c r="D6969">
        <v>3.348071</v>
      </c>
    </row>
    <row r="6970" spans="1:4" x14ac:dyDescent="0.25">
      <c r="A6970" s="132">
        <v>25285</v>
      </c>
      <c r="B6970" t="s">
        <v>107</v>
      </c>
      <c r="C6970">
        <v>5.3900009999999998</v>
      </c>
      <c r="D6970">
        <v>3.3714759999999999</v>
      </c>
    </row>
    <row r="6971" spans="1:4" x14ac:dyDescent="0.25">
      <c r="A6971" s="132">
        <v>25286</v>
      </c>
      <c r="B6971" t="s">
        <v>107</v>
      </c>
      <c r="C6971">
        <v>5.5225080000000002</v>
      </c>
      <c r="D6971">
        <v>3.2625310000000001</v>
      </c>
    </row>
    <row r="6972" spans="1:4" x14ac:dyDescent="0.25">
      <c r="A6972" s="132">
        <v>25287</v>
      </c>
      <c r="B6972" t="s">
        <v>107</v>
      </c>
      <c r="C6972">
        <v>5.6625009999999998</v>
      </c>
      <c r="D6972">
        <v>3.2768419999999998</v>
      </c>
    </row>
    <row r="6973" spans="1:4" x14ac:dyDescent="0.25">
      <c r="A6973" s="132">
        <v>25301</v>
      </c>
      <c r="B6973" t="s">
        <v>107</v>
      </c>
      <c r="C6973">
        <v>5.6191829999999996</v>
      </c>
      <c r="D6973">
        <v>3.1861549999999998</v>
      </c>
    </row>
    <row r="6974" spans="1:4" x14ac:dyDescent="0.25">
      <c r="A6974" s="132">
        <v>25302</v>
      </c>
      <c r="B6974" t="s">
        <v>107</v>
      </c>
      <c r="C6974">
        <v>5.6310229999999999</v>
      </c>
      <c r="D6974">
        <v>3.1823109999999999</v>
      </c>
    </row>
    <row r="6975" spans="1:4" x14ac:dyDescent="0.25">
      <c r="A6975" s="132">
        <v>25303</v>
      </c>
      <c r="B6975" t="s">
        <v>107</v>
      </c>
      <c r="C6975">
        <v>5.6312879999999996</v>
      </c>
      <c r="D6975">
        <v>3.1762030000000001</v>
      </c>
    </row>
    <row r="6976" spans="1:4" x14ac:dyDescent="0.25">
      <c r="A6976" s="132">
        <v>25304</v>
      </c>
      <c r="B6976" t="s">
        <v>107</v>
      </c>
      <c r="C6976">
        <v>5.5884200000000002</v>
      </c>
      <c r="D6976">
        <v>3.205959</v>
      </c>
    </row>
    <row r="6977" spans="1:4" x14ac:dyDescent="0.25">
      <c r="A6977" s="132">
        <v>25306</v>
      </c>
      <c r="B6977" t="s">
        <v>107</v>
      </c>
      <c r="C6977">
        <v>5.5550499999999996</v>
      </c>
      <c r="D6977">
        <v>3.2270639999999999</v>
      </c>
    </row>
    <row r="6978" spans="1:4" x14ac:dyDescent="0.25">
      <c r="A6978" s="132">
        <v>25309</v>
      </c>
      <c r="B6978" t="s">
        <v>107</v>
      </c>
      <c r="C6978">
        <v>5.6378490000000001</v>
      </c>
      <c r="D6978">
        <v>3.1838129999999998</v>
      </c>
    </row>
    <row r="6979" spans="1:4" x14ac:dyDescent="0.25">
      <c r="A6979" s="132">
        <v>25311</v>
      </c>
      <c r="B6979" t="s">
        <v>107</v>
      </c>
      <c r="C6979">
        <v>5.6066229999999999</v>
      </c>
      <c r="D6979">
        <v>3.1973739999999999</v>
      </c>
    </row>
    <row r="6980" spans="1:4" x14ac:dyDescent="0.25">
      <c r="A6980" s="132">
        <v>25312</v>
      </c>
      <c r="B6980" t="s">
        <v>107</v>
      </c>
      <c r="C6980">
        <v>5.6192000000000002</v>
      </c>
      <c r="D6980">
        <v>3.1777120000000001</v>
      </c>
    </row>
    <row r="6981" spans="1:4" x14ac:dyDescent="0.25">
      <c r="A6981" s="132">
        <v>25313</v>
      </c>
      <c r="B6981" t="s">
        <v>107</v>
      </c>
      <c r="C6981">
        <v>5.6353460000000002</v>
      </c>
      <c r="D6981">
        <v>3.1576309999999999</v>
      </c>
    </row>
    <row r="6982" spans="1:4" x14ac:dyDescent="0.25">
      <c r="A6982" s="132">
        <v>25314</v>
      </c>
      <c r="B6982" t="s">
        <v>107</v>
      </c>
      <c r="C6982">
        <v>5.6125930000000004</v>
      </c>
      <c r="D6982">
        <v>3.198429</v>
      </c>
    </row>
    <row r="6983" spans="1:4" x14ac:dyDescent="0.25">
      <c r="A6983" s="132">
        <v>25315</v>
      </c>
      <c r="B6983" t="s">
        <v>107</v>
      </c>
      <c r="C6983">
        <v>5.5487630000000001</v>
      </c>
      <c r="D6983">
        <v>3.229333</v>
      </c>
    </row>
    <row r="6984" spans="1:4" x14ac:dyDescent="0.25">
      <c r="A6984" s="132">
        <v>25320</v>
      </c>
      <c r="B6984" t="s">
        <v>107</v>
      </c>
      <c r="C6984">
        <v>5.5938090000000003</v>
      </c>
      <c r="D6984">
        <v>3.2014170000000002</v>
      </c>
    </row>
    <row r="6985" spans="1:4" x14ac:dyDescent="0.25">
      <c r="A6985" s="132">
        <v>25401</v>
      </c>
      <c r="B6985" t="s">
        <v>109</v>
      </c>
      <c r="C6985">
        <v>6.024381</v>
      </c>
      <c r="D6985">
        <v>3.1505109999999998</v>
      </c>
    </row>
    <row r="6986" spans="1:4" x14ac:dyDescent="0.25">
      <c r="A6986" s="132">
        <v>25403</v>
      </c>
      <c r="B6986" t="s">
        <v>109</v>
      </c>
      <c r="C6986">
        <v>5.9913639999999999</v>
      </c>
      <c r="D6986">
        <v>3.1548970000000001</v>
      </c>
    </row>
    <row r="6987" spans="1:4" x14ac:dyDescent="0.25">
      <c r="A6987" s="132">
        <v>25404</v>
      </c>
      <c r="B6987" t="s">
        <v>109</v>
      </c>
      <c r="C6987">
        <v>6.0715209999999997</v>
      </c>
      <c r="D6987">
        <v>3.1326719999999999</v>
      </c>
    </row>
    <row r="6988" spans="1:4" x14ac:dyDescent="0.25">
      <c r="A6988" s="132">
        <v>25405</v>
      </c>
      <c r="B6988" t="s">
        <v>109</v>
      </c>
      <c r="C6988">
        <v>6.0242339999999999</v>
      </c>
      <c r="D6988">
        <v>3.1645989999999999</v>
      </c>
    </row>
    <row r="6989" spans="1:4" x14ac:dyDescent="0.25">
      <c r="A6989" s="132">
        <v>25411</v>
      </c>
      <c r="B6989" t="s">
        <v>107</v>
      </c>
      <c r="C6989">
        <v>5.7671950000000001</v>
      </c>
      <c r="D6989">
        <v>3.0948150000000001</v>
      </c>
    </row>
    <row r="6990" spans="1:4" x14ac:dyDescent="0.25">
      <c r="A6990" s="132">
        <v>25413</v>
      </c>
      <c r="B6990" t="s">
        <v>107</v>
      </c>
      <c r="C6990">
        <v>5.9084539999999999</v>
      </c>
      <c r="D6990">
        <v>3.1241699999999999</v>
      </c>
    </row>
    <row r="6991" spans="1:4" x14ac:dyDescent="0.25">
      <c r="A6991" s="132">
        <v>25414</v>
      </c>
      <c r="B6991" t="s">
        <v>109</v>
      </c>
      <c r="C6991">
        <v>6.0473319999999999</v>
      </c>
      <c r="D6991">
        <v>3.2533349999999999</v>
      </c>
    </row>
    <row r="6992" spans="1:4" x14ac:dyDescent="0.25">
      <c r="A6992" s="132">
        <v>25419</v>
      </c>
      <c r="B6992" t="s">
        <v>109</v>
      </c>
      <c r="C6992">
        <v>6.0647570000000002</v>
      </c>
      <c r="D6992">
        <v>3.1128269999999998</v>
      </c>
    </row>
    <row r="6993" spans="1:4" x14ac:dyDescent="0.25">
      <c r="A6993" s="132">
        <v>25420</v>
      </c>
      <c r="B6993" t="s">
        <v>107</v>
      </c>
      <c r="C6993">
        <v>5.8413709999999996</v>
      </c>
      <c r="D6993">
        <v>3.0891419999999998</v>
      </c>
    </row>
    <row r="6994" spans="1:4" x14ac:dyDescent="0.25">
      <c r="A6994" s="132">
        <v>25422</v>
      </c>
      <c r="B6994" t="s">
        <v>107</v>
      </c>
      <c r="C6994">
        <v>5.7262459999999997</v>
      </c>
      <c r="D6994">
        <v>3.0805889999999998</v>
      </c>
    </row>
    <row r="6995" spans="1:4" x14ac:dyDescent="0.25">
      <c r="A6995" s="132">
        <v>25425</v>
      </c>
      <c r="B6995" t="s">
        <v>109</v>
      </c>
      <c r="C6995">
        <v>6.0566019999999998</v>
      </c>
      <c r="D6995">
        <v>3.260097</v>
      </c>
    </row>
    <row r="6996" spans="1:4" x14ac:dyDescent="0.25">
      <c r="A6996" s="132">
        <v>25427</v>
      </c>
      <c r="B6996" t="s">
        <v>107</v>
      </c>
      <c r="C6996">
        <v>5.8264959999999997</v>
      </c>
      <c r="D6996">
        <v>3.0877729999999999</v>
      </c>
    </row>
    <row r="6997" spans="1:4" x14ac:dyDescent="0.25">
      <c r="A6997" s="132">
        <v>25428</v>
      </c>
      <c r="B6997" t="s">
        <v>107</v>
      </c>
      <c r="C6997">
        <v>5.8964480000000004</v>
      </c>
      <c r="D6997">
        <v>3.097661</v>
      </c>
    </row>
    <row r="6998" spans="1:4" x14ac:dyDescent="0.25">
      <c r="A6998" s="132">
        <v>25430</v>
      </c>
      <c r="B6998" t="s">
        <v>109</v>
      </c>
      <c r="C6998">
        <v>6.0418200000000004</v>
      </c>
      <c r="D6998">
        <v>3.1944590000000002</v>
      </c>
    </row>
    <row r="6999" spans="1:4" x14ac:dyDescent="0.25">
      <c r="A6999" s="132">
        <v>25431</v>
      </c>
      <c r="B6999" t="s">
        <v>107</v>
      </c>
      <c r="C6999">
        <v>5.6677569999999999</v>
      </c>
      <c r="D6999">
        <v>3.0782120000000002</v>
      </c>
    </row>
    <row r="7000" spans="1:4" x14ac:dyDescent="0.25">
      <c r="A7000" s="132">
        <v>25434</v>
      </c>
      <c r="B7000" t="s">
        <v>107</v>
      </c>
      <c r="C7000">
        <v>5.6536770000000001</v>
      </c>
      <c r="D7000">
        <v>3.1048979999999999</v>
      </c>
    </row>
    <row r="7001" spans="1:4" x14ac:dyDescent="0.25">
      <c r="A7001" s="132">
        <v>25437</v>
      </c>
      <c r="B7001" t="s">
        <v>107</v>
      </c>
      <c r="C7001">
        <v>5.6298880000000002</v>
      </c>
      <c r="D7001">
        <v>3.0923029999999998</v>
      </c>
    </row>
    <row r="7002" spans="1:4" x14ac:dyDescent="0.25">
      <c r="A7002" s="132">
        <v>25438</v>
      </c>
      <c r="B7002" t="s">
        <v>109</v>
      </c>
      <c r="C7002">
        <v>6.0605070000000003</v>
      </c>
      <c r="D7002">
        <v>3.2208990000000002</v>
      </c>
    </row>
    <row r="7003" spans="1:4" x14ac:dyDescent="0.25">
      <c r="A7003" s="132">
        <v>25442</v>
      </c>
      <c r="B7003" t="s">
        <v>109</v>
      </c>
      <c r="C7003">
        <v>6.0788120000000001</v>
      </c>
      <c r="D7003">
        <v>3.1841279999999998</v>
      </c>
    </row>
    <row r="7004" spans="1:4" x14ac:dyDescent="0.25">
      <c r="A7004" s="132">
        <v>25443</v>
      </c>
      <c r="B7004" t="s">
        <v>109</v>
      </c>
      <c r="C7004">
        <v>6.0913919999999999</v>
      </c>
      <c r="D7004">
        <v>3.1514669999999998</v>
      </c>
    </row>
    <row r="7005" spans="1:4" x14ac:dyDescent="0.25">
      <c r="A7005" s="132">
        <v>25444</v>
      </c>
      <c r="B7005" t="s">
        <v>107</v>
      </c>
      <c r="C7005">
        <v>5.6078570000000001</v>
      </c>
      <c r="D7005">
        <v>3.1254550000000001</v>
      </c>
    </row>
    <row r="7006" spans="1:4" x14ac:dyDescent="0.25">
      <c r="A7006" s="132">
        <v>25446</v>
      </c>
      <c r="B7006" t="s">
        <v>109</v>
      </c>
      <c r="C7006">
        <v>6.0184709999999999</v>
      </c>
      <c r="D7006">
        <v>3.251509</v>
      </c>
    </row>
    <row r="7007" spans="1:4" x14ac:dyDescent="0.25">
      <c r="A7007" s="132">
        <v>25501</v>
      </c>
      <c r="B7007" t="s">
        <v>107</v>
      </c>
      <c r="C7007">
        <v>5.6030740000000003</v>
      </c>
      <c r="D7007">
        <v>3.2842470000000001</v>
      </c>
    </row>
    <row r="7008" spans="1:4" x14ac:dyDescent="0.25">
      <c r="A7008" s="132">
        <v>25502</v>
      </c>
      <c r="B7008" t="s">
        <v>107</v>
      </c>
      <c r="C7008">
        <v>5.613664</v>
      </c>
      <c r="D7008">
        <v>3.2384490000000001</v>
      </c>
    </row>
    <row r="7009" spans="1:4" x14ac:dyDescent="0.25">
      <c r="A7009" s="132">
        <v>25503</v>
      </c>
      <c r="B7009" t="s">
        <v>107</v>
      </c>
      <c r="C7009">
        <v>5.6184859999999999</v>
      </c>
      <c r="D7009">
        <v>3.2255560000000001</v>
      </c>
    </row>
    <row r="7010" spans="1:4" x14ac:dyDescent="0.25">
      <c r="A7010" s="132">
        <v>25504</v>
      </c>
      <c r="B7010" t="s">
        <v>107</v>
      </c>
      <c r="C7010">
        <v>5.6359459999999997</v>
      </c>
      <c r="D7010">
        <v>3.2842950000000002</v>
      </c>
    </row>
    <row r="7011" spans="1:4" x14ac:dyDescent="0.25">
      <c r="A7011" s="132">
        <v>25505</v>
      </c>
      <c r="B7011" t="s">
        <v>107</v>
      </c>
      <c r="C7011">
        <v>5.6148629999999997</v>
      </c>
      <c r="D7011">
        <v>3.3706870000000002</v>
      </c>
    </row>
    <row r="7012" spans="1:4" x14ac:dyDescent="0.25">
      <c r="A7012" s="132">
        <v>25506</v>
      </c>
      <c r="B7012" t="s">
        <v>107</v>
      </c>
      <c r="C7012">
        <v>5.604609</v>
      </c>
      <c r="D7012">
        <v>3.3040669999999999</v>
      </c>
    </row>
    <row r="7013" spans="1:4" x14ac:dyDescent="0.25">
      <c r="A7013" s="132">
        <v>25508</v>
      </c>
      <c r="B7013" t="s">
        <v>107</v>
      </c>
      <c r="C7013">
        <v>5.6155939999999998</v>
      </c>
      <c r="D7013">
        <v>3.4152779999999998</v>
      </c>
    </row>
    <row r="7014" spans="1:4" x14ac:dyDescent="0.25">
      <c r="A7014" s="132">
        <v>25510</v>
      </c>
      <c r="B7014" t="s">
        <v>107</v>
      </c>
      <c r="C7014">
        <v>5.6182350000000003</v>
      </c>
      <c r="D7014">
        <v>3.2108530000000002</v>
      </c>
    </row>
    <row r="7015" spans="1:4" x14ac:dyDescent="0.25">
      <c r="A7015" s="132">
        <v>25511</v>
      </c>
      <c r="B7015" t="s">
        <v>107</v>
      </c>
      <c r="C7015">
        <v>5.6362319999999997</v>
      </c>
      <c r="D7015">
        <v>3.4775339999999999</v>
      </c>
    </row>
    <row r="7016" spans="1:4" x14ac:dyDescent="0.25">
      <c r="A7016" s="132">
        <v>25512</v>
      </c>
      <c r="B7016" t="s">
        <v>107</v>
      </c>
      <c r="C7016">
        <v>5.6106879999999997</v>
      </c>
      <c r="D7016">
        <v>3.3687450000000001</v>
      </c>
    </row>
    <row r="7017" spans="1:4" x14ac:dyDescent="0.25">
      <c r="A7017" s="132">
        <v>25514</v>
      </c>
      <c r="B7017" t="s">
        <v>107</v>
      </c>
      <c r="C7017">
        <v>5.6481219999999999</v>
      </c>
      <c r="D7017">
        <v>3.4855670000000001</v>
      </c>
    </row>
    <row r="7018" spans="1:4" x14ac:dyDescent="0.25">
      <c r="A7018" s="132">
        <v>25515</v>
      </c>
      <c r="B7018" t="s">
        <v>107</v>
      </c>
      <c r="C7018">
        <v>5.619402</v>
      </c>
      <c r="D7018">
        <v>3.25597</v>
      </c>
    </row>
    <row r="7019" spans="1:4" x14ac:dyDescent="0.25">
      <c r="A7019" s="132">
        <v>25517</v>
      </c>
      <c r="B7019" t="s">
        <v>107</v>
      </c>
      <c r="C7019">
        <v>5.6472110000000004</v>
      </c>
      <c r="D7019">
        <v>3.4860169999999999</v>
      </c>
    </row>
    <row r="7020" spans="1:4" x14ac:dyDescent="0.25">
      <c r="A7020" s="132">
        <v>25520</v>
      </c>
      <c r="B7020" t="s">
        <v>107</v>
      </c>
      <c r="C7020">
        <v>5.6230419999999999</v>
      </c>
      <c r="D7020">
        <v>3.2396760000000002</v>
      </c>
    </row>
    <row r="7021" spans="1:4" x14ac:dyDescent="0.25">
      <c r="A7021" s="132">
        <v>25521</v>
      </c>
      <c r="B7021" t="s">
        <v>107</v>
      </c>
      <c r="C7021">
        <v>5.6013809999999999</v>
      </c>
      <c r="D7021">
        <v>3.2376990000000001</v>
      </c>
    </row>
    <row r="7022" spans="1:4" x14ac:dyDescent="0.25">
      <c r="A7022" s="132">
        <v>25523</v>
      </c>
      <c r="B7022" t="s">
        <v>107</v>
      </c>
      <c r="C7022">
        <v>5.6062450000000004</v>
      </c>
      <c r="D7022">
        <v>3.2501980000000001</v>
      </c>
    </row>
    <row r="7023" spans="1:4" x14ac:dyDescent="0.25">
      <c r="A7023" s="132">
        <v>25524</v>
      </c>
      <c r="B7023" t="s">
        <v>107</v>
      </c>
      <c r="C7023">
        <v>5.6246369999999999</v>
      </c>
      <c r="D7023">
        <v>3.4031899999999999</v>
      </c>
    </row>
    <row r="7024" spans="1:4" x14ac:dyDescent="0.25">
      <c r="A7024" s="132">
        <v>25526</v>
      </c>
      <c r="B7024" t="s">
        <v>107</v>
      </c>
      <c r="C7024">
        <v>5.6191740000000001</v>
      </c>
      <c r="D7024">
        <v>3.195662</v>
      </c>
    </row>
    <row r="7025" spans="1:4" x14ac:dyDescent="0.25">
      <c r="A7025" s="132">
        <v>25529</v>
      </c>
      <c r="B7025" t="s">
        <v>107</v>
      </c>
      <c r="C7025">
        <v>5.593585</v>
      </c>
      <c r="D7025">
        <v>3.270985</v>
      </c>
    </row>
    <row r="7026" spans="1:4" x14ac:dyDescent="0.25">
      <c r="A7026" s="132">
        <v>25530</v>
      </c>
      <c r="B7026" t="s">
        <v>107</v>
      </c>
      <c r="C7026">
        <v>5.638763</v>
      </c>
      <c r="D7026">
        <v>3.4452319999999999</v>
      </c>
    </row>
    <row r="7027" spans="1:4" x14ac:dyDescent="0.25">
      <c r="A7027" s="132">
        <v>25534</v>
      </c>
      <c r="B7027" t="s">
        <v>107</v>
      </c>
      <c r="C7027">
        <v>5.6233009999999997</v>
      </c>
      <c r="D7027">
        <v>3.4294699999999998</v>
      </c>
    </row>
    <row r="7028" spans="1:4" x14ac:dyDescent="0.25">
      <c r="A7028" s="132">
        <v>25535</v>
      </c>
      <c r="B7028" t="s">
        <v>107</v>
      </c>
      <c r="C7028">
        <v>5.6228720000000001</v>
      </c>
      <c r="D7028">
        <v>3.3483269999999998</v>
      </c>
    </row>
    <row r="7029" spans="1:4" x14ac:dyDescent="0.25">
      <c r="A7029" s="132">
        <v>25537</v>
      </c>
      <c r="B7029" t="s">
        <v>107</v>
      </c>
      <c r="C7029">
        <v>5.6314869999999999</v>
      </c>
      <c r="D7029">
        <v>3.2835190000000001</v>
      </c>
    </row>
    <row r="7030" spans="1:4" x14ac:dyDescent="0.25">
      <c r="A7030" s="132">
        <v>25540</v>
      </c>
      <c r="B7030" t="s">
        <v>107</v>
      </c>
      <c r="C7030">
        <v>5.6135789999999997</v>
      </c>
      <c r="D7030">
        <v>3.3266269999999998</v>
      </c>
    </row>
    <row r="7031" spans="1:4" x14ac:dyDescent="0.25">
      <c r="A7031" s="132">
        <v>25541</v>
      </c>
      <c r="B7031" t="s">
        <v>107</v>
      </c>
      <c r="C7031">
        <v>5.6247040000000004</v>
      </c>
      <c r="D7031">
        <v>3.2368139999999999</v>
      </c>
    </row>
    <row r="7032" spans="1:4" x14ac:dyDescent="0.25">
      <c r="A7032" s="132">
        <v>25544</v>
      </c>
      <c r="B7032" t="s">
        <v>107</v>
      </c>
      <c r="C7032">
        <v>5.6011480000000002</v>
      </c>
      <c r="D7032">
        <v>3.2900510000000001</v>
      </c>
    </row>
    <row r="7033" spans="1:4" x14ac:dyDescent="0.25">
      <c r="A7033" s="132">
        <v>25545</v>
      </c>
      <c r="B7033" t="s">
        <v>107</v>
      </c>
      <c r="C7033">
        <v>5.6361059999999998</v>
      </c>
      <c r="D7033">
        <v>3.259255</v>
      </c>
    </row>
    <row r="7034" spans="1:4" x14ac:dyDescent="0.25">
      <c r="A7034" s="132">
        <v>25547</v>
      </c>
      <c r="B7034" t="s">
        <v>107</v>
      </c>
      <c r="C7034">
        <v>5.5890380000000004</v>
      </c>
      <c r="D7034">
        <v>3.4045719999999999</v>
      </c>
    </row>
    <row r="7035" spans="1:4" x14ac:dyDescent="0.25">
      <c r="A7035" s="132">
        <v>25550</v>
      </c>
      <c r="B7035" t="s">
        <v>107</v>
      </c>
      <c r="C7035">
        <v>5.6484030000000001</v>
      </c>
      <c r="D7035">
        <v>3.2648329999999999</v>
      </c>
    </row>
    <row r="7036" spans="1:4" x14ac:dyDescent="0.25">
      <c r="A7036" s="132">
        <v>25555</v>
      </c>
      <c r="B7036" t="s">
        <v>107</v>
      </c>
      <c r="C7036">
        <v>5.6326130000000001</v>
      </c>
      <c r="D7036">
        <v>3.4504290000000002</v>
      </c>
    </row>
    <row r="7037" spans="1:4" x14ac:dyDescent="0.25">
      <c r="A7037" s="132">
        <v>25557</v>
      </c>
      <c r="B7037" t="s">
        <v>107</v>
      </c>
      <c r="C7037">
        <v>5.6118899999999998</v>
      </c>
      <c r="D7037">
        <v>3.3543050000000001</v>
      </c>
    </row>
    <row r="7038" spans="1:4" x14ac:dyDescent="0.25">
      <c r="A7038" s="132">
        <v>25559</v>
      </c>
      <c r="B7038" t="s">
        <v>107</v>
      </c>
      <c r="C7038">
        <v>5.6183199999999998</v>
      </c>
      <c r="D7038">
        <v>3.2852450000000002</v>
      </c>
    </row>
    <row r="7039" spans="1:4" x14ac:dyDescent="0.25">
      <c r="A7039" s="132">
        <v>25560</v>
      </c>
      <c r="B7039" t="s">
        <v>107</v>
      </c>
      <c r="C7039">
        <v>5.6262639999999999</v>
      </c>
      <c r="D7039">
        <v>3.1619130000000002</v>
      </c>
    </row>
    <row r="7040" spans="1:4" x14ac:dyDescent="0.25">
      <c r="A7040" s="132">
        <v>25564</v>
      </c>
      <c r="B7040" t="s">
        <v>107</v>
      </c>
      <c r="C7040">
        <v>5.6109809999999998</v>
      </c>
      <c r="D7040">
        <v>3.2127140000000001</v>
      </c>
    </row>
    <row r="7041" spans="1:4" x14ac:dyDescent="0.25">
      <c r="A7041" s="132">
        <v>25565</v>
      </c>
      <c r="B7041" t="s">
        <v>107</v>
      </c>
      <c r="C7041">
        <v>5.608562</v>
      </c>
      <c r="D7041">
        <v>3.3413539999999999</v>
      </c>
    </row>
    <row r="7042" spans="1:4" x14ac:dyDescent="0.25">
      <c r="A7042" s="132">
        <v>25567</v>
      </c>
      <c r="B7042" t="s">
        <v>107</v>
      </c>
      <c r="C7042">
        <v>5.60344</v>
      </c>
      <c r="D7042">
        <v>3.24221</v>
      </c>
    </row>
    <row r="7043" spans="1:4" x14ac:dyDescent="0.25">
      <c r="A7043" s="132">
        <v>25570</v>
      </c>
      <c r="B7043" t="s">
        <v>107</v>
      </c>
      <c r="C7043">
        <v>5.6145300000000002</v>
      </c>
      <c r="D7043">
        <v>3.3800409999999999</v>
      </c>
    </row>
    <row r="7044" spans="1:4" x14ac:dyDescent="0.25">
      <c r="A7044" s="132">
        <v>25571</v>
      </c>
      <c r="B7044" t="s">
        <v>107</v>
      </c>
      <c r="C7044">
        <v>5.6072629999999997</v>
      </c>
      <c r="D7044">
        <v>3.279407</v>
      </c>
    </row>
    <row r="7045" spans="1:4" x14ac:dyDescent="0.25">
      <c r="A7045" s="132">
        <v>25573</v>
      </c>
      <c r="B7045" t="s">
        <v>107</v>
      </c>
      <c r="C7045">
        <v>5.6002049999999999</v>
      </c>
      <c r="D7045">
        <v>3.2471410000000001</v>
      </c>
    </row>
    <row r="7046" spans="1:4" x14ac:dyDescent="0.25">
      <c r="A7046" s="132">
        <v>25601</v>
      </c>
      <c r="B7046" t="s">
        <v>107</v>
      </c>
      <c r="C7046">
        <v>5.592155</v>
      </c>
      <c r="D7046">
        <v>3.4595159999999998</v>
      </c>
    </row>
    <row r="7047" spans="1:4" x14ac:dyDescent="0.25">
      <c r="A7047" s="132">
        <v>25607</v>
      </c>
      <c r="B7047" t="s">
        <v>107</v>
      </c>
      <c r="C7047">
        <v>5.4237460000000004</v>
      </c>
      <c r="D7047">
        <v>3.3962590000000001</v>
      </c>
    </row>
    <row r="7048" spans="1:4" x14ac:dyDescent="0.25">
      <c r="A7048" s="132">
        <v>25608</v>
      </c>
      <c r="B7048" t="s">
        <v>107</v>
      </c>
      <c r="C7048">
        <v>5.5384570000000002</v>
      </c>
      <c r="D7048">
        <v>3.4300519999999999</v>
      </c>
    </row>
    <row r="7049" spans="1:4" x14ac:dyDescent="0.25">
      <c r="A7049" s="132">
        <v>25617</v>
      </c>
      <c r="B7049" t="s">
        <v>107</v>
      </c>
      <c r="C7049">
        <v>5.4282440000000003</v>
      </c>
      <c r="D7049">
        <v>3.4081869999999999</v>
      </c>
    </row>
    <row r="7050" spans="1:4" x14ac:dyDescent="0.25">
      <c r="A7050" s="132">
        <v>25621</v>
      </c>
      <c r="B7050" t="s">
        <v>107</v>
      </c>
      <c r="C7050">
        <v>5.5491359999999998</v>
      </c>
      <c r="D7050">
        <v>3.4388869999999998</v>
      </c>
    </row>
    <row r="7051" spans="1:4" x14ac:dyDescent="0.25">
      <c r="A7051" s="132">
        <v>25632</v>
      </c>
      <c r="B7051" t="s">
        <v>107</v>
      </c>
      <c r="C7051">
        <v>5.5515790000000003</v>
      </c>
      <c r="D7051">
        <v>3.4410409999999998</v>
      </c>
    </row>
    <row r="7052" spans="1:4" x14ac:dyDescent="0.25">
      <c r="A7052" s="132">
        <v>25635</v>
      </c>
      <c r="B7052" t="s">
        <v>107</v>
      </c>
      <c r="C7052">
        <v>5.5022460000000004</v>
      </c>
      <c r="D7052">
        <v>3.4216739999999999</v>
      </c>
    </row>
    <row r="7053" spans="1:4" x14ac:dyDescent="0.25">
      <c r="A7053" s="132">
        <v>25638</v>
      </c>
      <c r="B7053" t="s">
        <v>107</v>
      </c>
      <c r="C7053">
        <v>5.5814310000000003</v>
      </c>
      <c r="D7053">
        <v>3.5010509999999999</v>
      </c>
    </row>
    <row r="7054" spans="1:4" x14ac:dyDescent="0.25">
      <c r="A7054" s="132">
        <v>25650</v>
      </c>
      <c r="B7054" t="s">
        <v>107</v>
      </c>
      <c r="C7054">
        <v>5.5066920000000001</v>
      </c>
      <c r="D7054">
        <v>3.4109980000000002</v>
      </c>
    </row>
    <row r="7055" spans="1:4" x14ac:dyDescent="0.25">
      <c r="A7055" s="132">
        <v>25651</v>
      </c>
      <c r="B7055" t="s">
        <v>107</v>
      </c>
      <c r="C7055">
        <v>5.5552549999999998</v>
      </c>
      <c r="D7055">
        <v>3.4678239999999998</v>
      </c>
    </row>
    <row r="7056" spans="1:4" x14ac:dyDescent="0.25">
      <c r="A7056" s="132">
        <v>25654</v>
      </c>
      <c r="B7056" t="s">
        <v>107</v>
      </c>
      <c r="C7056">
        <v>5.5357219999999998</v>
      </c>
      <c r="D7056">
        <v>3.3949829999999999</v>
      </c>
    </row>
    <row r="7057" spans="1:4" x14ac:dyDescent="0.25">
      <c r="A7057" s="132">
        <v>25661</v>
      </c>
      <c r="B7057" t="s">
        <v>107</v>
      </c>
      <c r="C7057">
        <v>5.6727400000000001</v>
      </c>
      <c r="D7057">
        <v>3.6072579999999999</v>
      </c>
    </row>
    <row r="7058" spans="1:4" x14ac:dyDescent="0.25">
      <c r="A7058" s="132">
        <v>25666</v>
      </c>
      <c r="B7058" t="s">
        <v>107</v>
      </c>
      <c r="C7058">
        <v>5.6400819999999996</v>
      </c>
      <c r="D7058">
        <v>3.5324439999999999</v>
      </c>
    </row>
    <row r="7059" spans="1:4" x14ac:dyDescent="0.25">
      <c r="A7059" s="132">
        <v>25669</v>
      </c>
      <c r="B7059" t="s">
        <v>107</v>
      </c>
      <c r="C7059">
        <v>5.6829289999999997</v>
      </c>
      <c r="D7059">
        <v>3.5699860000000001</v>
      </c>
    </row>
    <row r="7060" spans="1:4" x14ac:dyDescent="0.25">
      <c r="A7060" s="132">
        <v>25670</v>
      </c>
      <c r="B7060" t="s">
        <v>107</v>
      </c>
      <c r="C7060">
        <v>5.616142</v>
      </c>
      <c r="D7060">
        <v>3.5466760000000002</v>
      </c>
    </row>
    <row r="7061" spans="1:4" x14ac:dyDescent="0.25">
      <c r="A7061" s="132">
        <v>25671</v>
      </c>
      <c r="B7061" t="s">
        <v>107</v>
      </c>
      <c r="C7061">
        <v>5.6354550000000003</v>
      </c>
      <c r="D7061">
        <v>3.5149560000000002</v>
      </c>
    </row>
    <row r="7062" spans="1:4" x14ac:dyDescent="0.25">
      <c r="A7062" s="132">
        <v>25674</v>
      </c>
      <c r="B7062" t="s">
        <v>107</v>
      </c>
      <c r="C7062">
        <v>5.6739430000000004</v>
      </c>
      <c r="D7062">
        <v>3.5801759999999998</v>
      </c>
    </row>
    <row r="7063" spans="1:4" x14ac:dyDescent="0.25">
      <c r="A7063" s="132">
        <v>25676</v>
      </c>
      <c r="B7063" t="s">
        <v>107</v>
      </c>
      <c r="C7063">
        <v>5.656962</v>
      </c>
      <c r="D7063">
        <v>3.5698089999999998</v>
      </c>
    </row>
    <row r="7064" spans="1:4" x14ac:dyDescent="0.25">
      <c r="A7064" s="132">
        <v>25678</v>
      </c>
      <c r="B7064" t="s">
        <v>107</v>
      </c>
      <c r="C7064">
        <v>5.6144780000000001</v>
      </c>
      <c r="D7064">
        <v>3.552905</v>
      </c>
    </row>
    <row r="7065" spans="1:4" x14ac:dyDescent="0.25">
      <c r="A7065" s="132">
        <v>25699</v>
      </c>
      <c r="B7065" t="s">
        <v>107</v>
      </c>
      <c r="C7065">
        <v>5.6626589999999997</v>
      </c>
      <c r="D7065">
        <v>3.5462940000000001</v>
      </c>
    </row>
    <row r="7066" spans="1:4" x14ac:dyDescent="0.25">
      <c r="A7066" s="132">
        <v>25701</v>
      </c>
      <c r="B7066" t="s">
        <v>107</v>
      </c>
      <c r="C7066">
        <v>5.6381769999999998</v>
      </c>
      <c r="D7066">
        <v>3.3317139999999998</v>
      </c>
    </row>
    <row r="7067" spans="1:4" x14ac:dyDescent="0.25">
      <c r="A7067" s="132">
        <v>25702</v>
      </c>
      <c r="B7067" t="s">
        <v>107</v>
      </c>
      <c r="C7067">
        <v>5.646941</v>
      </c>
      <c r="D7067">
        <v>3.2952970000000001</v>
      </c>
    </row>
    <row r="7068" spans="1:4" x14ac:dyDescent="0.25">
      <c r="A7068" s="132">
        <v>25703</v>
      </c>
      <c r="B7068" t="s">
        <v>107</v>
      </c>
      <c r="C7068">
        <v>5.6493770000000003</v>
      </c>
      <c r="D7068">
        <v>3.328646</v>
      </c>
    </row>
    <row r="7069" spans="1:4" x14ac:dyDescent="0.25">
      <c r="A7069" s="132">
        <v>25704</v>
      </c>
      <c r="B7069" t="s">
        <v>107</v>
      </c>
      <c r="C7069">
        <v>5.634798</v>
      </c>
      <c r="D7069">
        <v>3.4111379999999998</v>
      </c>
    </row>
    <row r="7070" spans="1:4" x14ac:dyDescent="0.25">
      <c r="A7070" s="132">
        <v>25705</v>
      </c>
      <c r="B7070" t="s">
        <v>107</v>
      </c>
      <c r="C7070">
        <v>5.6483860000000004</v>
      </c>
      <c r="D7070">
        <v>3.3043659999999999</v>
      </c>
    </row>
    <row r="7071" spans="1:4" x14ac:dyDescent="0.25">
      <c r="A7071" s="132">
        <v>25801</v>
      </c>
      <c r="B7071" t="s">
        <v>107</v>
      </c>
      <c r="C7071">
        <v>5.1886729999999996</v>
      </c>
      <c r="D7071">
        <v>3.4631539999999998</v>
      </c>
    </row>
    <row r="7072" spans="1:4" x14ac:dyDescent="0.25">
      <c r="A7072" s="132">
        <v>25811</v>
      </c>
      <c r="B7072" t="s">
        <v>107</v>
      </c>
      <c r="C7072">
        <v>5.2329470000000002</v>
      </c>
      <c r="D7072">
        <v>3.3099799999999999</v>
      </c>
    </row>
    <row r="7073" spans="1:4" x14ac:dyDescent="0.25">
      <c r="A7073" s="132">
        <v>25812</v>
      </c>
      <c r="B7073" t="s">
        <v>107</v>
      </c>
      <c r="C7073">
        <v>5.2989269999999999</v>
      </c>
      <c r="D7073">
        <v>3.405618</v>
      </c>
    </row>
    <row r="7074" spans="1:4" x14ac:dyDescent="0.25">
      <c r="A7074" s="132">
        <v>25813</v>
      </c>
      <c r="B7074" t="s">
        <v>107</v>
      </c>
      <c r="C7074">
        <v>5.1014210000000002</v>
      </c>
      <c r="D7074">
        <v>3.4980560000000001</v>
      </c>
    </row>
    <row r="7075" spans="1:4" x14ac:dyDescent="0.25">
      <c r="A7075" s="132">
        <v>25817</v>
      </c>
      <c r="B7075" t="s">
        <v>107</v>
      </c>
      <c r="C7075">
        <v>5.2339779999999996</v>
      </c>
      <c r="D7075">
        <v>3.4123049999999999</v>
      </c>
    </row>
    <row r="7076" spans="1:4" x14ac:dyDescent="0.25">
      <c r="A7076" s="132">
        <v>25820</v>
      </c>
      <c r="B7076" t="s">
        <v>107</v>
      </c>
      <c r="C7076">
        <v>5.1793810000000002</v>
      </c>
      <c r="D7076">
        <v>3.2455910000000001</v>
      </c>
    </row>
    <row r="7077" spans="1:4" x14ac:dyDescent="0.25">
      <c r="A7077" s="132">
        <v>25823</v>
      </c>
      <c r="B7077" t="s">
        <v>107</v>
      </c>
      <c r="C7077">
        <v>5.1536580000000001</v>
      </c>
      <c r="D7077">
        <v>3.4136190000000002</v>
      </c>
    </row>
    <row r="7078" spans="1:4" x14ac:dyDescent="0.25">
      <c r="A7078" s="132">
        <v>25825</v>
      </c>
      <c r="B7078" t="s">
        <v>107</v>
      </c>
      <c r="C7078">
        <v>5.1118410000000001</v>
      </c>
      <c r="D7078">
        <v>3.410015</v>
      </c>
    </row>
    <row r="7079" spans="1:4" x14ac:dyDescent="0.25">
      <c r="A7079" s="132">
        <v>25827</v>
      </c>
      <c r="B7079" t="s">
        <v>107</v>
      </c>
      <c r="C7079">
        <v>5.1677289999999996</v>
      </c>
      <c r="D7079">
        <v>3.4444330000000001</v>
      </c>
    </row>
    <row r="7080" spans="1:4" x14ac:dyDescent="0.25">
      <c r="A7080" s="132">
        <v>25831</v>
      </c>
      <c r="B7080" t="s">
        <v>107</v>
      </c>
      <c r="C7080">
        <v>5.0994440000000001</v>
      </c>
      <c r="D7080">
        <v>3.537283</v>
      </c>
    </row>
    <row r="7081" spans="1:4" x14ac:dyDescent="0.25">
      <c r="A7081" s="132">
        <v>25832</v>
      </c>
      <c r="B7081" t="s">
        <v>107</v>
      </c>
      <c r="C7081">
        <v>5.0733040000000003</v>
      </c>
      <c r="D7081">
        <v>3.4983620000000002</v>
      </c>
    </row>
    <row r="7082" spans="1:4" x14ac:dyDescent="0.25">
      <c r="A7082" s="132">
        <v>25837</v>
      </c>
      <c r="B7082" t="s">
        <v>107</v>
      </c>
      <c r="C7082">
        <v>5.2048839999999998</v>
      </c>
      <c r="D7082">
        <v>3.4704579999999998</v>
      </c>
    </row>
    <row r="7083" spans="1:4" x14ac:dyDescent="0.25">
      <c r="A7083" s="132">
        <v>25839</v>
      </c>
      <c r="B7083" t="s">
        <v>107</v>
      </c>
      <c r="C7083">
        <v>5.232621</v>
      </c>
      <c r="D7083">
        <v>3.4185620000000001</v>
      </c>
    </row>
    <row r="7084" spans="1:4" x14ac:dyDescent="0.25">
      <c r="A7084" s="132">
        <v>25840</v>
      </c>
      <c r="B7084" t="s">
        <v>107</v>
      </c>
      <c r="C7084">
        <v>5.1806229999999998</v>
      </c>
      <c r="D7084">
        <v>3.500715</v>
      </c>
    </row>
    <row r="7085" spans="1:4" x14ac:dyDescent="0.25">
      <c r="A7085" s="132">
        <v>25841</v>
      </c>
      <c r="B7085" t="s">
        <v>107</v>
      </c>
      <c r="C7085">
        <v>5.1606209999999999</v>
      </c>
      <c r="D7085">
        <v>3.2951570000000001</v>
      </c>
    </row>
    <row r="7086" spans="1:4" x14ac:dyDescent="0.25">
      <c r="A7086" s="132">
        <v>25843</v>
      </c>
      <c r="B7086" t="s">
        <v>107</v>
      </c>
      <c r="C7086">
        <v>5.1172019999999998</v>
      </c>
      <c r="D7086">
        <v>3.3789910000000001</v>
      </c>
    </row>
    <row r="7087" spans="1:4" x14ac:dyDescent="0.25">
      <c r="A7087" s="132">
        <v>25844</v>
      </c>
      <c r="B7087" t="s">
        <v>107</v>
      </c>
      <c r="C7087">
        <v>5.2257870000000004</v>
      </c>
      <c r="D7087">
        <v>3.4295610000000001</v>
      </c>
    </row>
    <row r="7088" spans="1:4" x14ac:dyDescent="0.25">
      <c r="A7088" s="132">
        <v>25845</v>
      </c>
      <c r="B7088" t="s">
        <v>107</v>
      </c>
      <c r="C7088">
        <v>5.2918750000000001</v>
      </c>
      <c r="D7088">
        <v>3.339674</v>
      </c>
    </row>
    <row r="7089" spans="1:4" x14ac:dyDescent="0.25">
      <c r="A7089" s="132">
        <v>25848</v>
      </c>
      <c r="B7089" t="s">
        <v>107</v>
      </c>
      <c r="C7089">
        <v>5.2381469999999997</v>
      </c>
      <c r="D7089">
        <v>3.3970400000000001</v>
      </c>
    </row>
    <row r="7090" spans="1:4" x14ac:dyDescent="0.25">
      <c r="A7090" s="132">
        <v>25854</v>
      </c>
      <c r="B7090" t="s">
        <v>107</v>
      </c>
      <c r="C7090">
        <v>5.1546500000000002</v>
      </c>
      <c r="D7090">
        <v>3.5505450000000001</v>
      </c>
    </row>
    <row r="7091" spans="1:4" x14ac:dyDescent="0.25">
      <c r="A7091" s="132">
        <v>25857</v>
      </c>
      <c r="B7091" t="s">
        <v>107</v>
      </c>
      <c r="C7091">
        <v>5.1523099999999999</v>
      </c>
      <c r="D7091">
        <v>3.3721969999999999</v>
      </c>
    </row>
    <row r="7092" spans="1:4" x14ac:dyDescent="0.25">
      <c r="A7092" s="132">
        <v>25862</v>
      </c>
      <c r="B7092" t="s">
        <v>107</v>
      </c>
      <c r="C7092">
        <v>5.2222179999999998</v>
      </c>
      <c r="D7092">
        <v>3.4679869999999999</v>
      </c>
    </row>
    <row r="7093" spans="1:4" x14ac:dyDescent="0.25">
      <c r="A7093" s="132">
        <v>25864</v>
      </c>
      <c r="B7093" t="s">
        <v>107</v>
      </c>
      <c r="C7093">
        <v>5.1697800000000003</v>
      </c>
      <c r="D7093">
        <v>3.46624</v>
      </c>
    </row>
    <row r="7094" spans="1:4" x14ac:dyDescent="0.25">
      <c r="A7094" s="132">
        <v>25865</v>
      </c>
      <c r="B7094" t="s">
        <v>107</v>
      </c>
      <c r="C7094">
        <v>5.2033300000000002</v>
      </c>
      <c r="D7094">
        <v>3.4236209999999998</v>
      </c>
    </row>
    <row r="7095" spans="1:4" x14ac:dyDescent="0.25">
      <c r="A7095" s="132">
        <v>25868</v>
      </c>
      <c r="B7095" t="s">
        <v>107</v>
      </c>
      <c r="C7095">
        <v>5.0811019999999996</v>
      </c>
      <c r="D7095">
        <v>3.615405</v>
      </c>
    </row>
    <row r="7096" spans="1:4" x14ac:dyDescent="0.25">
      <c r="A7096" s="132">
        <v>25870</v>
      </c>
      <c r="B7096" t="s">
        <v>107</v>
      </c>
      <c r="C7096">
        <v>5.2447020000000002</v>
      </c>
      <c r="D7096">
        <v>3.3501219999999998</v>
      </c>
    </row>
    <row r="7097" spans="1:4" x14ac:dyDescent="0.25">
      <c r="A7097" s="132">
        <v>25876</v>
      </c>
      <c r="B7097" t="s">
        <v>107</v>
      </c>
      <c r="C7097">
        <v>5.2741860000000003</v>
      </c>
      <c r="D7097">
        <v>3.3209040000000001</v>
      </c>
    </row>
    <row r="7098" spans="1:4" x14ac:dyDescent="0.25">
      <c r="A7098" s="132">
        <v>25880</v>
      </c>
      <c r="B7098" t="s">
        <v>107</v>
      </c>
      <c r="C7098">
        <v>5.2197440000000004</v>
      </c>
      <c r="D7098">
        <v>3.4578259999999998</v>
      </c>
    </row>
    <row r="7099" spans="1:4" x14ac:dyDescent="0.25">
      <c r="A7099" s="132">
        <v>25882</v>
      </c>
      <c r="B7099" t="s">
        <v>107</v>
      </c>
      <c r="C7099">
        <v>5.2579099999999999</v>
      </c>
      <c r="D7099">
        <v>3.301615</v>
      </c>
    </row>
    <row r="7100" spans="1:4" x14ac:dyDescent="0.25">
      <c r="A7100" s="132">
        <v>25901</v>
      </c>
      <c r="B7100" t="s">
        <v>107</v>
      </c>
      <c r="C7100">
        <v>5.2315449999999997</v>
      </c>
      <c r="D7100">
        <v>3.4423750000000002</v>
      </c>
    </row>
    <row r="7101" spans="1:4" x14ac:dyDescent="0.25">
      <c r="A7101" s="132">
        <v>25902</v>
      </c>
      <c r="B7101" t="s">
        <v>107</v>
      </c>
      <c r="C7101">
        <v>5.1754629999999997</v>
      </c>
      <c r="D7101">
        <v>3.3167170000000001</v>
      </c>
    </row>
    <row r="7102" spans="1:4" x14ac:dyDescent="0.25">
      <c r="A7102" s="132">
        <v>25908</v>
      </c>
      <c r="B7102" t="s">
        <v>107</v>
      </c>
      <c r="C7102">
        <v>5.1668149999999997</v>
      </c>
      <c r="D7102">
        <v>3.3991530000000001</v>
      </c>
    </row>
    <row r="7103" spans="1:4" x14ac:dyDescent="0.25">
      <c r="A7103" s="132">
        <v>25913</v>
      </c>
      <c r="B7103" t="s">
        <v>107</v>
      </c>
      <c r="C7103">
        <v>5.2598690000000001</v>
      </c>
      <c r="D7103">
        <v>3.3755609999999998</v>
      </c>
    </row>
    <row r="7104" spans="1:4" x14ac:dyDescent="0.25">
      <c r="A7104" s="132">
        <v>25915</v>
      </c>
      <c r="B7104" t="s">
        <v>107</v>
      </c>
      <c r="C7104">
        <v>5.1965640000000004</v>
      </c>
      <c r="D7104">
        <v>3.351477</v>
      </c>
    </row>
    <row r="7105" spans="1:4" x14ac:dyDescent="0.25">
      <c r="A7105" s="132">
        <v>25917</v>
      </c>
      <c r="B7105" t="s">
        <v>107</v>
      </c>
      <c r="C7105">
        <v>5.2678989999999999</v>
      </c>
      <c r="D7105">
        <v>3.439425</v>
      </c>
    </row>
    <row r="7106" spans="1:4" x14ac:dyDescent="0.25">
      <c r="A7106" s="132">
        <v>25918</v>
      </c>
      <c r="B7106" t="s">
        <v>107</v>
      </c>
      <c r="C7106">
        <v>5.1205340000000001</v>
      </c>
      <c r="D7106">
        <v>3.429173</v>
      </c>
    </row>
    <row r="7107" spans="1:4" x14ac:dyDescent="0.25">
      <c r="A7107" s="132">
        <v>25920</v>
      </c>
      <c r="B7107" t="s">
        <v>107</v>
      </c>
      <c r="C7107">
        <v>5.2142270000000002</v>
      </c>
      <c r="D7107">
        <v>3.3921670000000002</v>
      </c>
    </row>
    <row r="7108" spans="1:4" x14ac:dyDescent="0.25">
      <c r="A7108" s="132">
        <v>25922</v>
      </c>
      <c r="B7108" t="s">
        <v>107</v>
      </c>
      <c r="C7108">
        <v>5.1961659999999998</v>
      </c>
      <c r="D7108">
        <v>3.208936</v>
      </c>
    </row>
    <row r="7109" spans="1:4" x14ac:dyDescent="0.25">
      <c r="A7109" s="132">
        <v>25928</v>
      </c>
      <c r="B7109" t="s">
        <v>107</v>
      </c>
      <c r="C7109">
        <v>5.2260720000000003</v>
      </c>
      <c r="D7109">
        <v>3.300691</v>
      </c>
    </row>
    <row r="7110" spans="1:4" x14ac:dyDescent="0.25">
      <c r="A7110" s="132">
        <v>25932</v>
      </c>
      <c r="B7110" t="s">
        <v>107</v>
      </c>
      <c r="C7110">
        <v>5.1955590000000003</v>
      </c>
      <c r="D7110">
        <v>3.44659</v>
      </c>
    </row>
    <row r="7111" spans="1:4" x14ac:dyDescent="0.25">
      <c r="A7111" s="132">
        <v>25936</v>
      </c>
      <c r="B7111" t="s">
        <v>107</v>
      </c>
      <c r="C7111">
        <v>5.1978350000000004</v>
      </c>
      <c r="D7111">
        <v>3.4656910000000001</v>
      </c>
    </row>
    <row r="7112" spans="1:4" x14ac:dyDescent="0.25">
      <c r="A7112" s="132">
        <v>25938</v>
      </c>
      <c r="B7112" t="s">
        <v>107</v>
      </c>
      <c r="C7112">
        <v>5.2507159999999997</v>
      </c>
      <c r="D7112">
        <v>3.4621599999999999</v>
      </c>
    </row>
    <row r="7113" spans="1:4" x14ac:dyDescent="0.25">
      <c r="A7113" s="132">
        <v>25951</v>
      </c>
      <c r="B7113" t="s">
        <v>107</v>
      </c>
      <c r="C7113">
        <v>5.2247960000000004</v>
      </c>
      <c r="D7113">
        <v>3.2449849999999998</v>
      </c>
    </row>
    <row r="7114" spans="1:4" x14ac:dyDescent="0.25">
      <c r="A7114" s="132">
        <v>25958</v>
      </c>
      <c r="B7114" t="s">
        <v>107</v>
      </c>
      <c r="C7114">
        <v>4.9727889999999997</v>
      </c>
      <c r="D7114">
        <v>3.6906590000000001</v>
      </c>
    </row>
    <row r="7115" spans="1:4" x14ac:dyDescent="0.25">
      <c r="A7115" s="132">
        <v>25962</v>
      </c>
      <c r="B7115" t="s">
        <v>107</v>
      </c>
      <c r="C7115">
        <v>5.0195980000000002</v>
      </c>
      <c r="D7115">
        <v>3.6264059999999998</v>
      </c>
    </row>
    <row r="7116" spans="1:4" x14ac:dyDescent="0.25">
      <c r="A7116" s="132">
        <v>25965</v>
      </c>
      <c r="B7116" t="s">
        <v>107</v>
      </c>
      <c r="C7116">
        <v>5.0620310000000002</v>
      </c>
      <c r="D7116">
        <v>3.5004810000000002</v>
      </c>
    </row>
    <row r="7117" spans="1:4" x14ac:dyDescent="0.25">
      <c r="A7117" s="132">
        <v>25966</v>
      </c>
      <c r="B7117" t="s">
        <v>107</v>
      </c>
      <c r="C7117">
        <v>5.1022939999999997</v>
      </c>
      <c r="D7117">
        <v>3.4331520000000002</v>
      </c>
    </row>
    <row r="7118" spans="1:4" x14ac:dyDescent="0.25">
      <c r="A7118" s="132">
        <v>25969</v>
      </c>
      <c r="B7118" t="s">
        <v>107</v>
      </c>
      <c r="C7118">
        <v>5.153149</v>
      </c>
      <c r="D7118">
        <v>3.3263910000000001</v>
      </c>
    </row>
    <row r="7119" spans="1:4" x14ac:dyDescent="0.25">
      <c r="A7119" s="132">
        <v>25971</v>
      </c>
      <c r="B7119" t="s">
        <v>107</v>
      </c>
      <c r="C7119">
        <v>5.2122270000000004</v>
      </c>
      <c r="D7119">
        <v>3.2097129999999998</v>
      </c>
    </row>
    <row r="7120" spans="1:4" x14ac:dyDescent="0.25">
      <c r="A7120" s="132">
        <v>25976</v>
      </c>
      <c r="B7120" t="s">
        <v>107</v>
      </c>
      <c r="C7120">
        <v>5.0503299999999998</v>
      </c>
      <c r="D7120">
        <v>3.561194</v>
      </c>
    </row>
    <row r="7121" spans="1:4" x14ac:dyDescent="0.25">
      <c r="A7121" s="132">
        <v>25977</v>
      </c>
      <c r="B7121" t="s">
        <v>107</v>
      </c>
      <c r="C7121">
        <v>5.1108989999999999</v>
      </c>
      <c r="D7121">
        <v>3.4691200000000002</v>
      </c>
    </row>
    <row r="7122" spans="1:4" x14ac:dyDescent="0.25">
      <c r="A7122" s="132">
        <v>25978</v>
      </c>
      <c r="B7122" t="s">
        <v>107</v>
      </c>
      <c r="C7122">
        <v>5.2002920000000001</v>
      </c>
      <c r="D7122">
        <v>3.2747419999999998</v>
      </c>
    </row>
    <row r="7123" spans="1:4" x14ac:dyDescent="0.25">
      <c r="A7123" s="132">
        <v>25979</v>
      </c>
      <c r="B7123" t="s">
        <v>107</v>
      </c>
      <c r="C7123">
        <v>5.2394179999999997</v>
      </c>
      <c r="D7123">
        <v>3.1865589999999999</v>
      </c>
    </row>
    <row r="7124" spans="1:4" x14ac:dyDescent="0.25">
      <c r="A7124" s="132">
        <v>25981</v>
      </c>
      <c r="B7124" t="s">
        <v>107</v>
      </c>
      <c r="C7124">
        <v>4.9287270000000003</v>
      </c>
      <c r="D7124">
        <v>3.7917420000000002</v>
      </c>
    </row>
    <row r="7125" spans="1:4" x14ac:dyDescent="0.25">
      <c r="A7125" s="132">
        <v>25984</v>
      </c>
      <c r="B7125" t="s">
        <v>107</v>
      </c>
      <c r="C7125">
        <v>4.9711920000000003</v>
      </c>
      <c r="D7125">
        <v>3.6714989999999998</v>
      </c>
    </row>
    <row r="7126" spans="1:4" x14ac:dyDescent="0.25">
      <c r="A7126" s="132">
        <v>25985</v>
      </c>
      <c r="B7126" t="s">
        <v>107</v>
      </c>
      <c r="C7126">
        <v>5.1379859999999997</v>
      </c>
      <c r="D7126">
        <v>3.38889</v>
      </c>
    </row>
    <row r="7127" spans="1:4" x14ac:dyDescent="0.25">
      <c r="A7127" s="132">
        <v>25986</v>
      </c>
      <c r="B7127" t="s">
        <v>107</v>
      </c>
      <c r="C7127">
        <v>5.0475779999999997</v>
      </c>
      <c r="D7127">
        <v>3.5374539999999999</v>
      </c>
    </row>
    <row r="7128" spans="1:4" x14ac:dyDescent="0.25">
      <c r="A7128" s="132">
        <v>25989</v>
      </c>
      <c r="B7128" t="s">
        <v>107</v>
      </c>
      <c r="C7128">
        <v>5.103529</v>
      </c>
      <c r="D7128">
        <v>3.4222190000000001</v>
      </c>
    </row>
    <row r="7129" spans="1:4" x14ac:dyDescent="0.25">
      <c r="A7129" s="132">
        <v>26003</v>
      </c>
      <c r="B7129" t="s">
        <v>107</v>
      </c>
      <c r="C7129">
        <v>5.5905500000000004</v>
      </c>
      <c r="D7129">
        <v>3.7725979999999999</v>
      </c>
    </row>
    <row r="7130" spans="1:4" x14ac:dyDescent="0.25">
      <c r="A7130" s="132">
        <v>26031</v>
      </c>
      <c r="B7130" t="s">
        <v>107</v>
      </c>
      <c r="C7130">
        <v>5.5655150000000004</v>
      </c>
      <c r="D7130">
        <v>3.7973189999999999</v>
      </c>
    </row>
    <row r="7131" spans="1:4" x14ac:dyDescent="0.25">
      <c r="A7131" s="132">
        <v>26032</v>
      </c>
      <c r="B7131" t="s">
        <v>107</v>
      </c>
      <c r="C7131">
        <v>5.6645979999999998</v>
      </c>
      <c r="D7131">
        <v>3.6947899999999998</v>
      </c>
    </row>
    <row r="7132" spans="1:4" x14ac:dyDescent="0.25">
      <c r="A7132" s="132">
        <v>26033</v>
      </c>
      <c r="B7132" t="s">
        <v>107</v>
      </c>
      <c r="C7132">
        <v>5.4166350000000003</v>
      </c>
      <c r="D7132">
        <v>3.838095</v>
      </c>
    </row>
    <row r="7133" spans="1:4" x14ac:dyDescent="0.25">
      <c r="A7133" s="132">
        <v>26034</v>
      </c>
      <c r="B7133" t="s">
        <v>107</v>
      </c>
      <c r="C7133">
        <v>5.6922470000000001</v>
      </c>
      <c r="D7133">
        <v>3.5223610000000001</v>
      </c>
    </row>
    <row r="7134" spans="1:4" x14ac:dyDescent="0.25">
      <c r="A7134" s="132">
        <v>26035</v>
      </c>
      <c r="B7134" t="s">
        <v>107</v>
      </c>
      <c r="C7134">
        <v>5.7161790000000003</v>
      </c>
      <c r="D7134">
        <v>3.61572</v>
      </c>
    </row>
    <row r="7135" spans="1:4" x14ac:dyDescent="0.25">
      <c r="A7135" s="132">
        <v>26036</v>
      </c>
      <c r="B7135" t="s">
        <v>107</v>
      </c>
      <c r="C7135">
        <v>5.489636</v>
      </c>
      <c r="D7135">
        <v>3.7891189999999999</v>
      </c>
    </row>
    <row r="7136" spans="1:4" x14ac:dyDescent="0.25">
      <c r="A7136" s="132">
        <v>26037</v>
      </c>
      <c r="B7136" t="s">
        <v>107</v>
      </c>
      <c r="C7136">
        <v>5.7224240000000002</v>
      </c>
      <c r="D7136">
        <v>3.6278619999999999</v>
      </c>
    </row>
    <row r="7137" spans="1:4" x14ac:dyDescent="0.25">
      <c r="A7137" s="132">
        <v>26038</v>
      </c>
      <c r="B7137" t="s">
        <v>107</v>
      </c>
      <c r="C7137">
        <v>5.5388520000000003</v>
      </c>
      <c r="D7137">
        <v>3.8020130000000001</v>
      </c>
    </row>
    <row r="7138" spans="1:4" x14ac:dyDescent="0.25">
      <c r="A7138" s="132">
        <v>26039</v>
      </c>
      <c r="B7138" t="s">
        <v>107</v>
      </c>
      <c r="C7138">
        <v>5.4633229999999999</v>
      </c>
      <c r="D7138">
        <v>3.8281239999999999</v>
      </c>
    </row>
    <row r="7139" spans="1:4" x14ac:dyDescent="0.25">
      <c r="A7139" s="132">
        <v>26040</v>
      </c>
      <c r="B7139" t="s">
        <v>107</v>
      </c>
      <c r="C7139">
        <v>5.5588420000000003</v>
      </c>
      <c r="D7139">
        <v>3.8015189999999999</v>
      </c>
    </row>
    <row r="7140" spans="1:4" x14ac:dyDescent="0.25">
      <c r="A7140" s="132">
        <v>26041</v>
      </c>
      <c r="B7140" t="s">
        <v>107</v>
      </c>
      <c r="C7140">
        <v>5.5005920000000001</v>
      </c>
      <c r="D7140">
        <v>3.8150710000000001</v>
      </c>
    </row>
    <row r="7141" spans="1:4" x14ac:dyDescent="0.25">
      <c r="A7141" s="132">
        <v>26047</v>
      </c>
      <c r="B7141" t="s">
        <v>107</v>
      </c>
      <c r="C7141">
        <v>5.7023419999999998</v>
      </c>
      <c r="D7141">
        <v>3.5443250000000002</v>
      </c>
    </row>
    <row r="7142" spans="1:4" x14ac:dyDescent="0.25">
      <c r="A7142" s="132">
        <v>26050</v>
      </c>
      <c r="B7142" t="s">
        <v>107</v>
      </c>
      <c r="C7142">
        <v>5.6844520000000003</v>
      </c>
      <c r="D7142">
        <v>3.5189620000000001</v>
      </c>
    </row>
    <row r="7143" spans="1:4" x14ac:dyDescent="0.25">
      <c r="A7143" s="132">
        <v>26055</v>
      </c>
      <c r="B7143" t="s">
        <v>107</v>
      </c>
      <c r="C7143">
        <v>5.4630960000000002</v>
      </c>
      <c r="D7143">
        <v>3.8358150000000002</v>
      </c>
    </row>
    <row r="7144" spans="1:4" x14ac:dyDescent="0.25">
      <c r="A7144" s="132">
        <v>26059</v>
      </c>
      <c r="B7144" t="s">
        <v>107</v>
      </c>
      <c r="C7144">
        <v>5.5645369999999996</v>
      </c>
      <c r="D7144">
        <v>3.7642929999999999</v>
      </c>
    </row>
    <row r="7145" spans="1:4" x14ac:dyDescent="0.25">
      <c r="A7145" s="132">
        <v>26060</v>
      </c>
      <c r="B7145" t="s">
        <v>107</v>
      </c>
      <c r="C7145">
        <v>5.5891890000000002</v>
      </c>
      <c r="D7145">
        <v>3.7365499999999998</v>
      </c>
    </row>
    <row r="7146" spans="1:4" x14ac:dyDescent="0.25">
      <c r="A7146" s="132">
        <v>26062</v>
      </c>
      <c r="B7146" t="s">
        <v>107</v>
      </c>
      <c r="C7146">
        <v>5.7178230000000001</v>
      </c>
      <c r="D7146">
        <v>3.5845319999999998</v>
      </c>
    </row>
    <row r="7147" spans="1:4" x14ac:dyDescent="0.25">
      <c r="A7147" s="132">
        <v>26070</v>
      </c>
      <c r="B7147" t="s">
        <v>107</v>
      </c>
      <c r="C7147">
        <v>5.69191</v>
      </c>
      <c r="D7147">
        <v>3.6854740000000001</v>
      </c>
    </row>
    <row r="7148" spans="1:4" x14ac:dyDescent="0.25">
      <c r="A7148" s="132">
        <v>26101</v>
      </c>
      <c r="B7148" t="s">
        <v>107</v>
      </c>
      <c r="C7148">
        <v>5.6592880000000001</v>
      </c>
      <c r="D7148">
        <v>3.4728889999999999</v>
      </c>
    </row>
    <row r="7149" spans="1:4" x14ac:dyDescent="0.25">
      <c r="A7149" s="132">
        <v>26104</v>
      </c>
      <c r="B7149" t="s">
        <v>107</v>
      </c>
      <c r="C7149">
        <v>5.6600229999999998</v>
      </c>
      <c r="D7149">
        <v>3.4664519999999999</v>
      </c>
    </row>
    <row r="7150" spans="1:4" x14ac:dyDescent="0.25">
      <c r="A7150" s="132">
        <v>26105</v>
      </c>
      <c r="B7150" t="s">
        <v>107</v>
      </c>
      <c r="C7150">
        <v>5.6708369999999997</v>
      </c>
      <c r="D7150">
        <v>3.4834890000000001</v>
      </c>
    </row>
    <row r="7151" spans="1:4" x14ac:dyDescent="0.25">
      <c r="A7151" s="132">
        <v>26133</v>
      </c>
      <c r="B7151" t="s">
        <v>107</v>
      </c>
      <c r="C7151">
        <v>5.6368499999999999</v>
      </c>
      <c r="D7151">
        <v>3.4210720000000001</v>
      </c>
    </row>
    <row r="7152" spans="1:4" x14ac:dyDescent="0.25">
      <c r="A7152" s="132">
        <v>26134</v>
      </c>
      <c r="B7152" t="s">
        <v>107</v>
      </c>
      <c r="C7152">
        <v>5.5995309999999998</v>
      </c>
      <c r="D7152">
        <v>3.53077</v>
      </c>
    </row>
    <row r="7153" spans="1:4" x14ac:dyDescent="0.25">
      <c r="A7153" s="132">
        <v>26136</v>
      </c>
      <c r="B7153" t="s">
        <v>107</v>
      </c>
      <c r="C7153">
        <v>5.4394669999999996</v>
      </c>
      <c r="D7153">
        <v>3.4897</v>
      </c>
    </row>
    <row r="7154" spans="1:4" x14ac:dyDescent="0.25">
      <c r="A7154" s="132">
        <v>26137</v>
      </c>
      <c r="B7154" t="s">
        <v>107</v>
      </c>
      <c r="C7154">
        <v>5.3934220000000002</v>
      </c>
      <c r="D7154">
        <v>3.5380050000000001</v>
      </c>
    </row>
    <row r="7155" spans="1:4" x14ac:dyDescent="0.25">
      <c r="A7155" s="132">
        <v>26138</v>
      </c>
      <c r="B7155" t="s">
        <v>107</v>
      </c>
      <c r="C7155">
        <v>5.4498930000000003</v>
      </c>
      <c r="D7155">
        <v>3.497382</v>
      </c>
    </row>
    <row r="7156" spans="1:4" x14ac:dyDescent="0.25">
      <c r="A7156" s="132">
        <v>26141</v>
      </c>
      <c r="B7156" t="s">
        <v>107</v>
      </c>
      <c r="C7156">
        <v>5.4739380000000004</v>
      </c>
      <c r="D7156">
        <v>3.4264399999999999</v>
      </c>
    </row>
    <row r="7157" spans="1:4" x14ac:dyDescent="0.25">
      <c r="A7157" s="132">
        <v>26142</v>
      </c>
      <c r="B7157" t="s">
        <v>107</v>
      </c>
      <c r="C7157">
        <v>5.6389180000000003</v>
      </c>
      <c r="D7157">
        <v>3.4514610000000001</v>
      </c>
    </row>
    <row r="7158" spans="1:4" x14ac:dyDescent="0.25">
      <c r="A7158" s="132">
        <v>26143</v>
      </c>
      <c r="B7158" t="s">
        <v>107</v>
      </c>
      <c r="C7158">
        <v>5.5433450000000004</v>
      </c>
      <c r="D7158">
        <v>3.435978</v>
      </c>
    </row>
    <row r="7159" spans="1:4" x14ac:dyDescent="0.25">
      <c r="A7159" s="132">
        <v>26146</v>
      </c>
      <c r="B7159" t="s">
        <v>107</v>
      </c>
      <c r="C7159">
        <v>5.5116449999999997</v>
      </c>
      <c r="D7159">
        <v>3.6834889999999998</v>
      </c>
    </row>
    <row r="7160" spans="1:4" x14ac:dyDescent="0.25">
      <c r="A7160" s="132">
        <v>26147</v>
      </c>
      <c r="B7160" t="s">
        <v>107</v>
      </c>
      <c r="C7160">
        <v>5.4209610000000001</v>
      </c>
      <c r="D7160">
        <v>3.4820630000000001</v>
      </c>
    </row>
    <row r="7161" spans="1:4" x14ac:dyDescent="0.25">
      <c r="A7161" s="132">
        <v>26148</v>
      </c>
      <c r="B7161" t="s">
        <v>107</v>
      </c>
      <c r="C7161">
        <v>5.4582949999999997</v>
      </c>
      <c r="D7161">
        <v>3.515844</v>
      </c>
    </row>
    <row r="7162" spans="1:4" x14ac:dyDescent="0.25">
      <c r="A7162" s="132">
        <v>26149</v>
      </c>
      <c r="B7162" t="s">
        <v>107</v>
      </c>
      <c r="C7162">
        <v>5.4578049999999996</v>
      </c>
      <c r="D7162">
        <v>3.747217</v>
      </c>
    </row>
    <row r="7163" spans="1:4" x14ac:dyDescent="0.25">
      <c r="A7163" s="132">
        <v>26150</v>
      </c>
      <c r="B7163" t="s">
        <v>107</v>
      </c>
      <c r="C7163">
        <v>5.6315080000000002</v>
      </c>
      <c r="D7163">
        <v>3.448331</v>
      </c>
    </row>
    <row r="7164" spans="1:4" x14ac:dyDescent="0.25">
      <c r="A7164" s="132">
        <v>26151</v>
      </c>
      <c r="B7164" t="s">
        <v>107</v>
      </c>
      <c r="C7164">
        <v>5.4338899999999999</v>
      </c>
      <c r="D7164">
        <v>3.448928</v>
      </c>
    </row>
    <row r="7165" spans="1:4" x14ac:dyDescent="0.25">
      <c r="A7165" s="132">
        <v>26152</v>
      </c>
      <c r="B7165" t="s">
        <v>107</v>
      </c>
      <c r="C7165">
        <v>5.4622890000000002</v>
      </c>
      <c r="D7165">
        <v>3.4691559999999999</v>
      </c>
    </row>
    <row r="7166" spans="1:4" x14ac:dyDescent="0.25">
      <c r="A7166" s="132">
        <v>26155</v>
      </c>
      <c r="B7166" t="s">
        <v>107</v>
      </c>
      <c r="C7166">
        <v>5.4737309999999999</v>
      </c>
      <c r="D7166">
        <v>3.7998280000000002</v>
      </c>
    </row>
    <row r="7167" spans="1:4" x14ac:dyDescent="0.25">
      <c r="A7167" s="132">
        <v>26159</v>
      </c>
      <c r="B7167" t="s">
        <v>107</v>
      </c>
      <c r="C7167">
        <v>5.4804550000000001</v>
      </c>
      <c r="D7167">
        <v>3.767204</v>
      </c>
    </row>
    <row r="7168" spans="1:4" x14ac:dyDescent="0.25">
      <c r="A7168" s="132">
        <v>26160</v>
      </c>
      <c r="B7168" t="s">
        <v>107</v>
      </c>
      <c r="C7168">
        <v>5.525347</v>
      </c>
      <c r="D7168">
        <v>3.395267</v>
      </c>
    </row>
    <row r="7169" spans="1:4" x14ac:dyDescent="0.25">
      <c r="A7169" s="132">
        <v>26161</v>
      </c>
      <c r="B7169" t="s">
        <v>107</v>
      </c>
      <c r="C7169">
        <v>5.5282039999999997</v>
      </c>
      <c r="D7169">
        <v>3.5239929999999999</v>
      </c>
    </row>
    <row r="7170" spans="1:4" x14ac:dyDescent="0.25">
      <c r="A7170" s="132">
        <v>26164</v>
      </c>
      <c r="B7170" t="s">
        <v>107</v>
      </c>
      <c r="C7170">
        <v>5.5991970000000002</v>
      </c>
      <c r="D7170">
        <v>3.3541400000000001</v>
      </c>
    </row>
    <row r="7171" spans="1:4" x14ac:dyDescent="0.25">
      <c r="A7171" s="132">
        <v>26167</v>
      </c>
      <c r="B7171" t="s">
        <v>107</v>
      </c>
      <c r="C7171">
        <v>5.4066840000000003</v>
      </c>
      <c r="D7171">
        <v>3.8254229999999998</v>
      </c>
    </row>
    <row r="7172" spans="1:4" x14ac:dyDescent="0.25">
      <c r="A7172" s="132">
        <v>26169</v>
      </c>
      <c r="B7172" t="s">
        <v>107</v>
      </c>
      <c r="C7172">
        <v>5.616708</v>
      </c>
      <c r="D7172">
        <v>3.4256899999999999</v>
      </c>
    </row>
    <row r="7173" spans="1:4" x14ac:dyDescent="0.25">
      <c r="A7173" s="132">
        <v>26170</v>
      </c>
      <c r="B7173" t="s">
        <v>107</v>
      </c>
      <c r="C7173">
        <v>5.5434130000000001</v>
      </c>
      <c r="D7173">
        <v>3.6188959999999999</v>
      </c>
    </row>
    <row r="7174" spans="1:4" x14ac:dyDescent="0.25">
      <c r="A7174" s="132">
        <v>26175</v>
      </c>
      <c r="B7174" t="s">
        <v>107</v>
      </c>
      <c r="C7174">
        <v>5.485697</v>
      </c>
      <c r="D7174">
        <v>3.731106</v>
      </c>
    </row>
    <row r="7175" spans="1:4" x14ac:dyDescent="0.25">
      <c r="A7175" s="132">
        <v>26178</v>
      </c>
      <c r="B7175" t="s">
        <v>107</v>
      </c>
      <c r="C7175">
        <v>5.4292959999999999</v>
      </c>
      <c r="D7175">
        <v>3.5622150000000001</v>
      </c>
    </row>
    <row r="7176" spans="1:4" x14ac:dyDescent="0.25">
      <c r="A7176" s="132">
        <v>26180</v>
      </c>
      <c r="B7176" t="s">
        <v>107</v>
      </c>
      <c r="C7176">
        <v>5.5943930000000002</v>
      </c>
      <c r="D7176">
        <v>3.46875</v>
      </c>
    </row>
    <row r="7177" spans="1:4" x14ac:dyDescent="0.25">
      <c r="A7177" s="132">
        <v>26181</v>
      </c>
      <c r="B7177" t="s">
        <v>107</v>
      </c>
      <c r="C7177">
        <v>5.651796</v>
      </c>
      <c r="D7177">
        <v>3.4520900000000001</v>
      </c>
    </row>
    <row r="7178" spans="1:4" x14ac:dyDescent="0.25">
      <c r="A7178" s="132">
        <v>26184</v>
      </c>
      <c r="B7178" t="s">
        <v>107</v>
      </c>
      <c r="C7178">
        <v>5.6162239999999999</v>
      </c>
      <c r="D7178">
        <v>3.5031029999999999</v>
      </c>
    </row>
    <row r="7179" spans="1:4" x14ac:dyDescent="0.25">
      <c r="A7179" s="132">
        <v>26187</v>
      </c>
      <c r="B7179" t="s">
        <v>107</v>
      </c>
      <c r="C7179">
        <v>5.6762569999999997</v>
      </c>
      <c r="D7179">
        <v>3.470164</v>
      </c>
    </row>
    <row r="7180" spans="1:4" x14ac:dyDescent="0.25">
      <c r="A7180" s="132">
        <v>26201</v>
      </c>
      <c r="B7180" t="s">
        <v>107</v>
      </c>
      <c r="C7180">
        <v>4.9980789999999997</v>
      </c>
      <c r="D7180">
        <v>4.3605159999999996</v>
      </c>
    </row>
    <row r="7181" spans="1:4" x14ac:dyDescent="0.25">
      <c r="A7181" s="132">
        <v>26202</v>
      </c>
      <c r="B7181" t="s">
        <v>107</v>
      </c>
      <c r="C7181">
        <v>5.0140479999999998</v>
      </c>
      <c r="D7181">
        <v>3.8466680000000002</v>
      </c>
    </row>
    <row r="7182" spans="1:4" x14ac:dyDescent="0.25">
      <c r="A7182" s="132">
        <v>26203</v>
      </c>
      <c r="B7182" t="s">
        <v>107</v>
      </c>
      <c r="C7182">
        <v>5.0791599999999999</v>
      </c>
      <c r="D7182">
        <v>3.9150930000000002</v>
      </c>
    </row>
    <row r="7183" spans="1:4" x14ac:dyDescent="0.25">
      <c r="A7183" s="132">
        <v>26205</v>
      </c>
      <c r="B7183" t="s">
        <v>107</v>
      </c>
      <c r="C7183">
        <v>5.0068979999999996</v>
      </c>
      <c r="D7183">
        <v>3.9056860000000002</v>
      </c>
    </row>
    <row r="7184" spans="1:4" x14ac:dyDescent="0.25">
      <c r="A7184" s="132">
        <v>26206</v>
      </c>
      <c r="B7184" t="s">
        <v>107</v>
      </c>
      <c r="C7184">
        <v>4.9165070000000002</v>
      </c>
      <c r="D7184">
        <v>4.120012</v>
      </c>
    </row>
    <row r="7185" spans="1:4" x14ac:dyDescent="0.25">
      <c r="A7185" s="132">
        <v>26208</v>
      </c>
      <c r="B7185" t="s">
        <v>107</v>
      </c>
      <c r="C7185">
        <v>4.9932309999999998</v>
      </c>
      <c r="D7185">
        <v>3.972191</v>
      </c>
    </row>
    <row r="7186" spans="1:4" x14ac:dyDescent="0.25">
      <c r="A7186" s="132">
        <v>26210</v>
      </c>
      <c r="B7186" t="s">
        <v>107</v>
      </c>
      <c r="C7186">
        <v>5.0584530000000001</v>
      </c>
      <c r="D7186">
        <v>4.2799630000000004</v>
      </c>
    </row>
    <row r="7187" spans="1:4" x14ac:dyDescent="0.25">
      <c r="A7187" s="132">
        <v>26215</v>
      </c>
      <c r="B7187" t="s">
        <v>107</v>
      </c>
      <c r="C7187">
        <v>5.0480710000000002</v>
      </c>
      <c r="D7187">
        <v>4.2330240000000003</v>
      </c>
    </row>
    <row r="7188" spans="1:4" x14ac:dyDescent="0.25">
      <c r="A7188" s="132">
        <v>26217</v>
      </c>
      <c r="B7188" t="s">
        <v>107</v>
      </c>
      <c r="C7188">
        <v>4.9404870000000001</v>
      </c>
      <c r="D7188">
        <v>4.2324289999999998</v>
      </c>
    </row>
    <row r="7189" spans="1:4" x14ac:dyDescent="0.25">
      <c r="A7189" s="132">
        <v>26218</v>
      </c>
      <c r="B7189" t="s">
        <v>107</v>
      </c>
      <c r="C7189">
        <v>4.934348</v>
      </c>
      <c r="D7189">
        <v>4.3895150000000003</v>
      </c>
    </row>
    <row r="7190" spans="1:4" x14ac:dyDescent="0.25">
      <c r="A7190" s="132">
        <v>26222</v>
      </c>
      <c r="B7190" t="s">
        <v>107</v>
      </c>
      <c r="C7190">
        <v>5.018974</v>
      </c>
      <c r="D7190">
        <v>4.1554570000000002</v>
      </c>
    </row>
    <row r="7191" spans="1:4" x14ac:dyDescent="0.25">
      <c r="A7191" s="132">
        <v>26224</v>
      </c>
      <c r="B7191" t="s">
        <v>107</v>
      </c>
      <c r="C7191">
        <v>4.7662680000000002</v>
      </c>
      <c r="D7191">
        <v>4.5782100000000003</v>
      </c>
    </row>
    <row r="7192" spans="1:4" x14ac:dyDescent="0.25">
      <c r="A7192" s="132">
        <v>26228</v>
      </c>
      <c r="B7192" t="s">
        <v>107</v>
      </c>
      <c r="C7192">
        <v>5.031396</v>
      </c>
      <c r="D7192">
        <v>4.1876360000000004</v>
      </c>
    </row>
    <row r="7193" spans="1:4" x14ac:dyDescent="0.25">
      <c r="A7193" s="132">
        <v>26230</v>
      </c>
      <c r="B7193" t="s">
        <v>107</v>
      </c>
      <c r="C7193">
        <v>4.7564929999999999</v>
      </c>
      <c r="D7193">
        <v>4.5931649999999999</v>
      </c>
    </row>
    <row r="7194" spans="1:4" x14ac:dyDescent="0.25">
      <c r="A7194" s="132">
        <v>26234</v>
      </c>
      <c r="B7194" t="s">
        <v>107</v>
      </c>
      <c r="C7194">
        <v>4.9290390000000004</v>
      </c>
      <c r="D7194">
        <v>4.3462670000000001</v>
      </c>
    </row>
    <row r="7195" spans="1:4" x14ac:dyDescent="0.25">
      <c r="A7195" s="132">
        <v>26236</v>
      </c>
      <c r="B7195" t="s">
        <v>107</v>
      </c>
      <c r="C7195">
        <v>4.9088139999999996</v>
      </c>
      <c r="D7195">
        <v>4.3537319999999999</v>
      </c>
    </row>
    <row r="7196" spans="1:4" x14ac:dyDescent="0.25">
      <c r="A7196" s="132">
        <v>26237</v>
      </c>
      <c r="B7196" t="s">
        <v>107</v>
      </c>
      <c r="C7196">
        <v>4.8201580000000002</v>
      </c>
      <c r="D7196">
        <v>4.5192379999999996</v>
      </c>
    </row>
    <row r="7197" spans="1:4" x14ac:dyDescent="0.25">
      <c r="A7197" s="132">
        <v>26238</v>
      </c>
      <c r="B7197" t="s">
        <v>107</v>
      </c>
      <c r="C7197">
        <v>4.9887360000000003</v>
      </c>
      <c r="D7197">
        <v>4.4027690000000002</v>
      </c>
    </row>
    <row r="7198" spans="1:4" x14ac:dyDescent="0.25">
      <c r="A7198" s="132">
        <v>26241</v>
      </c>
      <c r="B7198" t="s">
        <v>107</v>
      </c>
      <c r="C7198">
        <v>4.6429419999999997</v>
      </c>
      <c r="D7198">
        <v>4.5792919999999997</v>
      </c>
    </row>
    <row r="7199" spans="1:4" x14ac:dyDescent="0.25">
      <c r="A7199" s="132">
        <v>26250</v>
      </c>
      <c r="B7199" t="s">
        <v>107</v>
      </c>
      <c r="C7199">
        <v>4.8065439999999997</v>
      </c>
      <c r="D7199">
        <v>4.546856</v>
      </c>
    </row>
    <row r="7200" spans="1:4" x14ac:dyDescent="0.25">
      <c r="A7200" s="132">
        <v>26253</v>
      </c>
      <c r="B7200" t="s">
        <v>107</v>
      </c>
      <c r="C7200">
        <v>4.6175499999999996</v>
      </c>
      <c r="D7200">
        <v>4.5672040000000003</v>
      </c>
    </row>
    <row r="7201" spans="1:4" x14ac:dyDescent="0.25">
      <c r="A7201" s="132">
        <v>26254</v>
      </c>
      <c r="B7201" t="s">
        <v>107</v>
      </c>
      <c r="C7201">
        <v>4.6263160000000001</v>
      </c>
      <c r="D7201">
        <v>4.5769799999999998</v>
      </c>
    </row>
    <row r="7202" spans="1:4" x14ac:dyDescent="0.25">
      <c r="A7202" s="132">
        <v>26257</v>
      </c>
      <c r="B7202" t="s">
        <v>107</v>
      </c>
      <c r="C7202">
        <v>4.7236390000000004</v>
      </c>
      <c r="D7202">
        <v>4.5251640000000002</v>
      </c>
    </row>
    <row r="7203" spans="1:4" x14ac:dyDescent="0.25">
      <c r="A7203" s="132">
        <v>26260</v>
      </c>
      <c r="B7203" t="s">
        <v>107</v>
      </c>
      <c r="C7203">
        <v>4.6696569999999999</v>
      </c>
      <c r="D7203">
        <v>4.3830999999999998</v>
      </c>
    </row>
    <row r="7204" spans="1:4" x14ac:dyDescent="0.25">
      <c r="A7204" s="132">
        <v>26261</v>
      </c>
      <c r="B7204" t="s">
        <v>107</v>
      </c>
      <c r="C7204">
        <v>4.8774839999999999</v>
      </c>
      <c r="D7204">
        <v>3.9975839999999998</v>
      </c>
    </row>
    <row r="7205" spans="1:4" x14ac:dyDescent="0.25">
      <c r="A7205" s="132">
        <v>26263</v>
      </c>
      <c r="B7205" t="s">
        <v>107</v>
      </c>
      <c r="C7205">
        <v>4.6650790000000004</v>
      </c>
      <c r="D7205">
        <v>4.3870420000000001</v>
      </c>
    </row>
    <row r="7206" spans="1:4" x14ac:dyDescent="0.25">
      <c r="A7206" s="132">
        <v>26264</v>
      </c>
      <c r="B7206" t="s">
        <v>107</v>
      </c>
      <c r="C7206">
        <v>4.6093590000000004</v>
      </c>
      <c r="D7206">
        <v>4.5800890000000001</v>
      </c>
    </row>
    <row r="7207" spans="1:4" x14ac:dyDescent="0.25">
      <c r="A7207" s="132">
        <v>26266</v>
      </c>
      <c r="B7207" t="s">
        <v>107</v>
      </c>
      <c r="C7207">
        <v>4.9369019999999999</v>
      </c>
      <c r="D7207">
        <v>4.0952700000000002</v>
      </c>
    </row>
    <row r="7208" spans="1:4" x14ac:dyDescent="0.25">
      <c r="A7208" s="132">
        <v>26267</v>
      </c>
      <c r="B7208" t="s">
        <v>107</v>
      </c>
      <c r="C7208">
        <v>4.8135019999999997</v>
      </c>
      <c r="D7208">
        <v>4.5057859999999996</v>
      </c>
    </row>
    <row r="7209" spans="1:4" x14ac:dyDescent="0.25">
      <c r="A7209" s="132">
        <v>26268</v>
      </c>
      <c r="B7209" t="s">
        <v>107</v>
      </c>
      <c r="C7209">
        <v>4.5871779999999998</v>
      </c>
      <c r="D7209">
        <v>4.5975099999999998</v>
      </c>
    </row>
    <row r="7210" spans="1:4" x14ac:dyDescent="0.25">
      <c r="A7210" s="132">
        <v>26269</v>
      </c>
      <c r="B7210" t="s">
        <v>107</v>
      </c>
      <c r="C7210">
        <v>4.6973900000000004</v>
      </c>
      <c r="D7210">
        <v>4.5969009999999999</v>
      </c>
    </row>
    <row r="7211" spans="1:4" x14ac:dyDescent="0.25">
      <c r="A7211" s="132">
        <v>26270</v>
      </c>
      <c r="B7211" t="s">
        <v>107</v>
      </c>
      <c r="C7211">
        <v>4.635713</v>
      </c>
      <c r="D7211">
        <v>4.4881289999999998</v>
      </c>
    </row>
    <row r="7212" spans="1:4" x14ac:dyDescent="0.25">
      <c r="A7212" s="132">
        <v>26271</v>
      </c>
      <c r="B7212" t="s">
        <v>107</v>
      </c>
      <c r="C7212">
        <v>4.6745979999999996</v>
      </c>
      <c r="D7212">
        <v>4.6109859999999996</v>
      </c>
    </row>
    <row r="7213" spans="1:4" x14ac:dyDescent="0.25">
      <c r="A7213" s="132">
        <v>26273</v>
      </c>
      <c r="B7213" t="s">
        <v>107</v>
      </c>
      <c r="C7213">
        <v>4.6190559999999996</v>
      </c>
      <c r="D7213">
        <v>4.6835969999999998</v>
      </c>
    </row>
    <row r="7214" spans="1:4" x14ac:dyDescent="0.25">
      <c r="A7214" s="132">
        <v>26276</v>
      </c>
      <c r="B7214" t="s">
        <v>107</v>
      </c>
      <c r="C7214">
        <v>4.6946770000000004</v>
      </c>
      <c r="D7214">
        <v>4.6786899999999996</v>
      </c>
    </row>
    <row r="7215" spans="1:4" x14ac:dyDescent="0.25">
      <c r="A7215" s="132">
        <v>26278</v>
      </c>
      <c r="B7215" t="s">
        <v>107</v>
      </c>
      <c r="C7215">
        <v>4.7011500000000002</v>
      </c>
      <c r="D7215">
        <v>4.5933289999999998</v>
      </c>
    </row>
    <row r="7216" spans="1:4" x14ac:dyDescent="0.25">
      <c r="A7216" s="132">
        <v>26280</v>
      </c>
      <c r="B7216" t="s">
        <v>107</v>
      </c>
      <c r="C7216">
        <v>4.6555629999999999</v>
      </c>
      <c r="D7216">
        <v>4.6156030000000001</v>
      </c>
    </row>
    <row r="7217" spans="1:4" x14ac:dyDescent="0.25">
      <c r="A7217" s="132">
        <v>26282</v>
      </c>
      <c r="B7217" t="s">
        <v>107</v>
      </c>
      <c r="C7217">
        <v>4.6853429999999996</v>
      </c>
      <c r="D7217">
        <v>4.6708109999999996</v>
      </c>
    </row>
    <row r="7218" spans="1:4" x14ac:dyDescent="0.25">
      <c r="A7218" s="132">
        <v>26283</v>
      </c>
      <c r="B7218" t="s">
        <v>107</v>
      </c>
      <c r="C7218">
        <v>4.7602070000000003</v>
      </c>
      <c r="D7218">
        <v>4.6537189999999997</v>
      </c>
    </row>
    <row r="7219" spans="1:4" x14ac:dyDescent="0.25">
      <c r="A7219" s="132">
        <v>26287</v>
      </c>
      <c r="B7219" t="s">
        <v>107</v>
      </c>
      <c r="C7219">
        <v>4.7813749999999997</v>
      </c>
      <c r="D7219">
        <v>4.6213899999999999</v>
      </c>
    </row>
    <row r="7220" spans="1:4" x14ac:dyDescent="0.25">
      <c r="A7220" s="132">
        <v>26288</v>
      </c>
      <c r="B7220" t="s">
        <v>107</v>
      </c>
      <c r="C7220">
        <v>4.8020480000000001</v>
      </c>
      <c r="D7220">
        <v>4.410374</v>
      </c>
    </row>
    <row r="7221" spans="1:4" x14ac:dyDescent="0.25">
      <c r="A7221" s="132">
        <v>26289</v>
      </c>
      <c r="B7221" t="s">
        <v>107</v>
      </c>
      <c r="C7221">
        <v>4.6384840000000001</v>
      </c>
      <c r="D7221">
        <v>4.535615</v>
      </c>
    </row>
    <row r="7222" spans="1:4" x14ac:dyDescent="0.25">
      <c r="A7222" s="132">
        <v>26291</v>
      </c>
      <c r="B7222" t="s">
        <v>107</v>
      </c>
      <c r="C7222">
        <v>4.7166180000000004</v>
      </c>
      <c r="D7222">
        <v>4.4539540000000004</v>
      </c>
    </row>
    <row r="7223" spans="1:4" x14ac:dyDescent="0.25">
      <c r="A7223" s="132">
        <v>26292</v>
      </c>
      <c r="B7223" t="s">
        <v>107</v>
      </c>
      <c r="C7223">
        <v>4.7000140000000004</v>
      </c>
      <c r="D7223">
        <v>4.4998389999999997</v>
      </c>
    </row>
    <row r="7224" spans="1:4" x14ac:dyDescent="0.25">
      <c r="A7224" s="132">
        <v>26293</v>
      </c>
      <c r="B7224" t="s">
        <v>107</v>
      </c>
      <c r="C7224">
        <v>4.6494819999999999</v>
      </c>
      <c r="D7224">
        <v>4.5290239999999997</v>
      </c>
    </row>
    <row r="7225" spans="1:4" x14ac:dyDescent="0.25">
      <c r="A7225" s="132">
        <v>26294</v>
      </c>
      <c r="B7225" t="s">
        <v>107</v>
      </c>
      <c r="C7225">
        <v>4.6431829999999996</v>
      </c>
      <c r="D7225">
        <v>4.6803720000000002</v>
      </c>
    </row>
    <row r="7226" spans="1:4" x14ac:dyDescent="0.25">
      <c r="A7226" s="132">
        <v>26296</v>
      </c>
      <c r="B7226" t="s">
        <v>107</v>
      </c>
      <c r="C7226">
        <v>4.5925370000000001</v>
      </c>
      <c r="D7226">
        <v>4.5261199999999997</v>
      </c>
    </row>
    <row r="7227" spans="1:4" x14ac:dyDescent="0.25">
      <c r="A7227" s="132">
        <v>26301</v>
      </c>
      <c r="B7227" t="s">
        <v>107</v>
      </c>
      <c r="C7227">
        <v>5.2458879999999999</v>
      </c>
      <c r="D7227">
        <v>4.0191489999999996</v>
      </c>
    </row>
    <row r="7228" spans="1:4" x14ac:dyDescent="0.25">
      <c r="A7228" s="132">
        <v>26320</v>
      </c>
      <c r="B7228" t="s">
        <v>107</v>
      </c>
      <c r="C7228">
        <v>5.424099</v>
      </c>
      <c r="D7228">
        <v>3.7747269999999999</v>
      </c>
    </row>
    <row r="7229" spans="1:4" x14ac:dyDescent="0.25">
      <c r="A7229" s="132">
        <v>26321</v>
      </c>
      <c r="B7229" t="s">
        <v>107</v>
      </c>
      <c r="C7229">
        <v>5.3014060000000001</v>
      </c>
      <c r="D7229">
        <v>3.7607560000000002</v>
      </c>
    </row>
    <row r="7230" spans="1:4" x14ac:dyDescent="0.25">
      <c r="A7230" s="132">
        <v>26325</v>
      </c>
      <c r="B7230" t="s">
        <v>107</v>
      </c>
      <c r="C7230">
        <v>5.3766610000000004</v>
      </c>
      <c r="D7230">
        <v>3.6575639999999998</v>
      </c>
    </row>
    <row r="7231" spans="1:4" x14ac:dyDescent="0.25">
      <c r="A7231" s="132">
        <v>26327</v>
      </c>
      <c r="B7231" t="s">
        <v>107</v>
      </c>
      <c r="C7231">
        <v>5.3822619999999999</v>
      </c>
      <c r="D7231">
        <v>3.6637879999999998</v>
      </c>
    </row>
    <row r="7232" spans="1:4" x14ac:dyDescent="0.25">
      <c r="A7232" s="132">
        <v>26330</v>
      </c>
      <c r="B7232" t="s">
        <v>107</v>
      </c>
      <c r="C7232">
        <v>5.1928859999999997</v>
      </c>
      <c r="D7232">
        <v>4.0774710000000001</v>
      </c>
    </row>
    <row r="7233" spans="1:4" x14ac:dyDescent="0.25">
      <c r="A7233" s="132">
        <v>26335</v>
      </c>
      <c r="B7233" t="s">
        <v>107</v>
      </c>
      <c r="C7233">
        <v>5.2709609999999998</v>
      </c>
      <c r="D7233">
        <v>3.7360090000000001</v>
      </c>
    </row>
    <row r="7234" spans="1:4" x14ac:dyDescent="0.25">
      <c r="A7234" s="132">
        <v>26337</v>
      </c>
      <c r="B7234" t="s">
        <v>107</v>
      </c>
      <c r="C7234">
        <v>5.5269409999999999</v>
      </c>
      <c r="D7234">
        <v>3.5927989999999999</v>
      </c>
    </row>
    <row r="7235" spans="1:4" x14ac:dyDescent="0.25">
      <c r="A7235" s="132">
        <v>26338</v>
      </c>
      <c r="B7235" t="s">
        <v>107</v>
      </c>
      <c r="C7235">
        <v>5.2339200000000003</v>
      </c>
      <c r="D7235">
        <v>3.893958</v>
      </c>
    </row>
    <row r="7236" spans="1:4" x14ac:dyDescent="0.25">
      <c r="A7236" s="132">
        <v>26339</v>
      </c>
      <c r="B7236" t="s">
        <v>107</v>
      </c>
      <c r="C7236">
        <v>5.2955579999999998</v>
      </c>
      <c r="D7236">
        <v>3.893214</v>
      </c>
    </row>
    <row r="7237" spans="1:4" x14ac:dyDescent="0.25">
      <c r="A7237" s="132">
        <v>26342</v>
      </c>
      <c r="B7237" t="s">
        <v>107</v>
      </c>
      <c r="C7237">
        <v>5.3564720000000001</v>
      </c>
      <c r="D7237">
        <v>3.620682</v>
      </c>
    </row>
    <row r="7238" spans="1:4" x14ac:dyDescent="0.25">
      <c r="A7238" s="132">
        <v>26343</v>
      </c>
      <c r="B7238" t="s">
        <v>107</v>
      </c>
      <c r="C7238">
        <v>5.1288099999999996</v>
      </c>
      <c r="D7238">
        <v>4.119345</v>
      </c>
    </row>
    <row r="7239" spans="1:4" x14ac:dyDescent="0.25">
      <c r="A7239" s="132">
        <v>26346</v>
      </c>
      <c r="B7239" t="s">
        <v>107</v>
      </c>
      <c r="C7239">
        <v>5.5088629999999998</v>
      </c>
      <c r="D7239">
        <v>3.6524730000000001</v>
      </c>
    </row>
    <row r="7240" spans="1:4" x14ac:dyDescent="0.25">
      <c r="A7240" s="132">
        <v>26347</v>
      </c>
      <c r="B7240" t="s">
        <v>107</v>
      </c>
      <c r="C7240">
        <v>5.1442750000000004</v>
      </c>
      <c r="D7240">
        <v>4.1591009999999997</v>
      </c>
    </row>
    <row r="7241" spans="1:4" x14ac:dyDescent="0.25">
      <c r="A7241" s="132">
        <v>26348</v>
      </c>
      <c r="B7241" t="s">
        <v>107</v>
      </c>
      <c r="C7241">
        <v>5.2747250000000001</v>
      </c>
      <c r="D7241">
        <v>3.9213580000000001</v>
      </c>
    </row>
    <row r="7242" spans="1:4" x14ac:dyDescent="0.25">
      <c r="A7242" s="132">
        <v>26351</v>
      </c>
      <c r="B7242" t="s">
        <v>107</v>
      </c>
      <c r="C7242">
        <v>5.3251309999999998</v>
      </c>
      <c r="D7242">
        <v>3.5937410000000001</v>
      </c>
    </row>
    <row r="7243" spans="1:4" x14ac:dyDescent="0.25">
      <c r="A7243" s="132">
        <v>26354</v>
      </c>
      <c r="B7243" t="s">
        <v>107</v>
      </c>
      <c r="C7243">
        <v>5.1392170000000004</v>
      </c>
      <c r="D7243">
        <v>4.1420399999999997</v>
      </c>
    </row>
    <row r="7244" spans="1:4" x14ac:dyDescent="0.25">
      <c r="A7244" s="132">
        <v>26362</v>
      </c>
      <c r="B7244" t="s">
        <v>107</v>
      </c>
      <c r="C7244">
        <v>5.4360619999999997</v>
      </c>
      <c r="D7244">
        <v>3.6208459999999998</v>
      </c>
    </row>
    <row r="7245" spans="1:4" x14ac:dyDescent="0.25">
      <c r="A7245" s="132">
        <v>26372</v>
      </c>
      <c r="B7245" t="s">
        <v>107</v>
      </c>
      <c r="C7245">
        <v>5.1459489999999999</v>
      </c>
      <c r="D7245">
        <v>4.1754110000000004</v>
      </c>
    </row>
    <row r="7246" spans="1:4" x14ac:dyDescent="0.25">
      <c r="A7246" s="132">
        <v>26374</v>
      </c>
      <c r="B7246" t="s">
        <v>107</v>
      </c>
      <c r="C7246">
        <v>5.1009399999999996</v>
      </c>
      <c r="D7246">
        <v>4.1441470000000002</v>
      </c>
    </row>
    <row r="7247" spans="1:4" x14ac:dyDescent="0.25">
      <c r="A7247" s="132">
        <v>26376</v>
      </c>
      <c r="B7247" t="s">
        <v>107</v>
      </c>
      <c r="C7247">
        <v>5.1538310000000003</v>
      </c>
      <c r="D7247">
        <v>3.9820869999999999</v>
      </c>
    </row>
    <row r="7248" spans="1:4" x14ac:dyDescent="0.25">
      <c r="A7248" s="132">
        <v>26377</v>
      </c>
      <c r="B7248" t="s">
        <v>107</v>
      </c>
      <c r="C7248">
        <v>5.3516789999999999</v>
      </c>
      <c r="D7248">
        <v>3.8567680000000002</v>
      </c>
    </row>
    <row r="7249" spans="1:4" x14ac:dyDescent="0.25">
      <c r="A7249" s="132">
        <v>26378</v>
      </c>
      <c r="B7249" t="s">
        <v>107</v>
      </c>
      <c r="C7249">
        <v>5.2068339999999997</v>
      </c>
      <c r="D7249">
        <v>4.0679790000000002</v>
      </c>
    </row>
    <row r="7250" spans="1:4" x14ac:dyDescent="0.25">
      <c r="A7250" s="132">
        <v>26384</v>
      </c>
      <c r="B7250" t="s">
        <v>107</v>
      </c>
      <c r="C7250">
        <v>5.2948539999999999</v>
      </c>
      <c r="D7250">
        <v>3.698528</v>
      </c>
    </row>
    <row r="7251" spans="1:4" x14ac:dyDescent="0.25">
      <c r="A7251" s="132">
        <v>26385</v>
      </c>
      <c r="B7251" t="s">
        <v>107</v>
      </c>
      <c r="C7251">
        <v>5.189343</v>
      </c>
      <c r="D7251">
        <v>4.1194170000000003</v>
      </c>
    </row>
    <row r="7252" spans="1:4" x14ac:dyDescent="0.25">
      <c r="A7252" s="132">
        <v>26386</v>
      </c>
      <c r="B7252" t="s">
        <v>107</v>
      </c>
      <c r="C7252">
        <v>5.2538340000000003</v>
      </c>
      <c r="D7252">
        <v>3.9689930000000002</v>
      </c>
    </row>
    <row r="7253" spans="1:4" x14ac:dyDescent="0.25">
      <c r="A7253" s="132">
        <v>26404</v>
      </c>
      <c r="B7253" t="s">
        <v>107</v>
      </c>
      <c r="C7253">
        <v>5.2397450000000001</v>
      </c>
      <c r="D7253">
        <v>4.0062769999999999</v>
      </c>
    </row>
    <row r="7254" spans="1:4" x14ac:dyDescent="0.25">
      <c r="A7254" s="132">
        <v>26405</v>
      </c>
      <c r="B7254" t="s">
        <v>107</v>
      </c>
      <c r="C7254">
        <v>4.9534019999999996</v>
      </c>
      <c r="D7254">
        <v>4.468191</v>
      </c>
    </row>
    <row r="7255" spans="1:4" x14ac:dyDescent="0.25">
      <c r="A7255" s="132">
        <v>26408</v>
      </c>
      <c r="B7255" t="s">
        <v>107</v>
      </c>
      <c r="C7255">
        <v>5.167516</v>
      </c>
      <c r="D7255">
        <v>4.1423779999999999</v>
      </c>
    </row>
    <row r="7256" spans="1:4" x14ac:dyDescent="0.25">
      <c r="A7256" s="132">
        <v>26410</v>
      </c>
      <c r="B7256" t="s">
        <v>107</v>
      </c>
      <c r="C7256">
        <v>5.0349959999999996</v>
      </c>
      <c r="D7256">
        <v>4.2735390000000004</v>
      </c>
    </row>
    <row r="7257" spans="1:4" x14ac:dyDescent="0.25">
      <c r="A7257" s="132">
        <v>26411</v>
      </c>
      <c r="B7257" t="s">
        <v>107</v>
      </c>
      <c r="C7257">
        <v>5.3095270000000001</v>
      </c>
      <c r="D7257">
        <v>3.8122780000000001</v>
      </c>
    </row>
    <row r="7258" spans="1:4" x14ac:dyDescent="0.25">
      <c r="A7258" s="132">
        <v>26412</v>
      </c>
      <c r="B7258" t="s">
        <v>107</v>
      </c>
      <c r="C7258">
        <v>5.2497239999999996</v>
      </c>
      <c r="D7258">
        <v>3.847661</v>
      </c>
    </row>
    <row r="7259" spans="1:4" x14ac:dyDescent="0.25">
      <c r="A7259" s="132">
        <v>26415</v>
      </c>
      <c r="B7259" t="s">
        <v>107</v>
      </c>
      <c r="C7259">
        <v>5.4241219999999997</v>
      </c>
      <c r="D7259">
        <v>3.7069019999999999</v>
      </c>
    </row>
    <row r="7260" spans="1:4" x14ac:dyDescent="0.25">
      <c r="A7260" s="132">
        <v>26416</v>
      </c>
      <c r="B7260" t="s">
        <v>107</v>
      </c>
      <c r="C7260">
        <v>5.0039160000000003</v>
      </c>
      <c r="D7260">
        <v>4.3789689999999997</v>
      </c>
    </row>
    <row r="7261" spans="1:4" x14ac:dyDescent="0.25">
      <c r="A7261" s="132">
        <v>26419</v>
      </c>
      <c r="B7261" t="s">
        <v>107</v>
      </c>
      <c r="C7261">
        <v>5.3537179999999998</v>
      </c>
      <c r="D7261">
        <v>3.8646180000000001</v>
      </c>
    </row>
    <row r="7262" spans="1:4" x14ac:dyDescent="0.25">
      <c r="A7262" s="132">
        <v>26421</v>
      </c>
      <c r="B7262" t="s">
        <v>107</v>
      </c>
      <c r="C7262">
        <v>5.3788179999999999</v>
      </c>
      <c r="D7262">
        <v>3.6888719999999999</v>
      </c>
    </row>
    <row r="7263" spans="1:4" x14ac:dyDescent="0.25">
      <c r="A7263" s="132">
        <v>26425</v>
      </c>
      <c r="B7263" t="s">
        <v>107</v>
      </c>
      <c r="C7263">
        <v>4.8716549999999996</v>
      </c>
      <c r="D7263">
        <v>4.5428369999999996</v>
      </c>
    </row>
    <row r="7264" spans="1:4" x14ac:dyDescent="0.25">
      <c r="A7264" s="132">
        <v>26426</v>
      </c>
      <c r="B7264" t="s">
        <v>107</v>
      </c>
      <c r="C7264">
        <v>5.2791589999999999</v>
      </c>
      <c r="D7264">
        <v>3.9229219999999998</v>
      </c>
    </row>
    <row r="7265" spans="1:4" x14ac:dyDescent="0.25">
      <c r="A7265" s="132">
        <v>26430</v>
      </c>
      <c r="B7265" t="s">
        <v>107</v>
      </c>
      <c r="C7265">
        <v>5.2946249999999999</v>
      </c>
      <c r="D7265">
        <v>3.6360380000000001</v>
      </c>
    </row>
    <row r="7266" spans="1:4" x14ac:dyDescent="0.25">
      <c r="A7266" s="132">
        <v>26431</v>
      </c>
      <c r="B7266" t="s">
        <v>107</v>
      </c>
      <c r="C7266">
        <v>5.2485949999999999</v>
      </c>
      <c r="D7266">
        <v>3.9676999999999998</v>
      </c>
    </row>
    <row r="7267" spans="1:4" x14ac:dyDescent="0.25">
      <c r="A7267" s="132">
        <v>26437</v>
      </c>
      <c r="B7267" t="s">
        <v>107</v>
      </c>
      <c r="C7267">
        <v>5.2979419999999999</v>
      </c>
      <c r="D7267">
        <v>3.902755</v>
      </c>
    </row>
    <row r="7268" spans="1:4" x14ac:dyDescent="0.25">
      <c r="A7268" s="132">
        <v>26440</v>
      </c>
      <c r="B7268" t="s">
        <v>107</v>
      </c>
      <c r="C7268">
        <v>5.0304739999999999</v>
      </c>
      <c r="D7268">
        <v>4.3157329999999998</v>
      </c>
    </row>
    <row r="7269" spans="1:4" x14ac:dyDescent="0.25">
      <c r="A7269" s="132">
        <v>26443</v>
      </c>
      <c r="B7269" t="s">
        <v>107</v>
      </c>
      <c r="C7269">
        <v>5.3366720000000001</v>
      </c>
      <c r="D7269">
        <v>3.7413020000000001</v>
      </c>
    </row>
    <row r="7270" spans="1:4" x14ac:dyDescent="0.25">
      <c r="A7270" s="132">
        <v>26444</v>
      </c>
      <c r="B7270" t="s">
        <v>107</v>
      </c>
      <c r="C7270">
        <v>4.9605670000000002</v>
      </c>
      <c r="D7270">
        <v>4.4058789999999997</v>
      </c>
    </row>
    <row r="7271" spans="1:4" x14ac:dyDescent="0.25">
      <c r="A7271" s="132">
        <v>26447</v>
      </c>
      <c r="B7271" t="s">
        <v>107</v>
      </c>
      <c r="C7271">
        <v>5.2154319999999998</v>
      </c>
      <c r="D7271">
        <v>3.9636849999999999</v>
      </c>
    </row>
    <row r="7272" spans="1:4" x14ac:dyDescent="0.25">
      <c r="A7272" s="132">
        <v>26448</v>
      </c>
      <c r="B7272" t="s">
        <v>107</v>
      </c>
      <c r="C7272">
        <v>5.2585940000000004</v>
      </c>
      <c r="D7272">
        <v>3.9442889999999999</v>
      </c>
    </row>
    <row r="7273" spans="1:4" x14ac:dyDescent="0.25">
      <c r="A7273" s="132">
        <v>26451</v>
      </c>
      <c r="B7273" t="s">
        <v>107</v>
      </c>
      <c r="C7273">
        <v>5.2251770000000004</v>
      </c>
      <c r="D7273">
        <v>4.0747809999999998</v>
      </c>
    </row>
    <row r="7274" spans="1:4" x14ac:dyDescent="0.25">
      <c r="A7274" s="132">
        <v>26452</v>
      </c>
      <c r="B7274" t="s">
        <v>107</v>
      </c>
      <c r="C7274">
        <v>5.2141960000000003</v>
      </c>
      <c r="D7274">
        <v>3.9819</v>
      </c>
    </row>
    <row r="7275" spans="1:4" x14ac:dyDescent="0.25">
      <c r="A7275" s="132">
        <v>26456</v>
      </c>
      <c r="B7275" t="s">
        <v>107</v>
      </c>
      <c r="C7275">
        <v>5.3538480000000002</v>
      </c>
      <c r="D7275">
        <v>3.7610730000000001</v>
      </c>
    </row>
    <row r="7276" spans="1:4" x14ac:dyDescent="0.25">
      <c r="A7276" s="132">
        <v>26501</v>
      </c>
      <c r="B7276" t="s">
        <v>107</v>
      </c>
      <c r="C7276">
        <v>5.3426790000000004</v>
      </c>
      <c r="D7276">
        <v>3.7445430000000002</v>
      </c>
    </row>
    <row r="7277" spans="1:4" x14ac:dyDescent="0.25">
      <c r="A7277" s="132">
        <v>26505</v>
      </c>
      <c r="B7277" t="s">
        <v>107</v>
      </c>
      <c r="C7277">
        <v>5.3497450000000004</v>
      </c>
      <c r="D7277">
        <v>3.73529</v>
      </c>
    </row>
    <row r="7278" spans="1:4" x14ac:dyDescent="0.25">
      <c r="A7278" s="132">
        <v>26508</v>
      </c>
      <c r="B7278" t="s">
        <v>107</v>
      </c>
      <c r="C7278">
        <v>5.2575529999999997</v>
      </c>
      <c r="D7278">
        <v>3.8677570000000001</v>
      </c>
    </row>
    <row r="7279" spans="1:4" x14ac:dyDescent="0.25">
      <c r="A7279" s="132">
        <v>26519</v>
      </c>
      <c r="B7279" t="s">
        <v>107</v>
      </c>
      <c r="C7279">
        <v>5.0480080000000003</v>
      </c>
      <c r="D7279">
        <v>4.1068829999999998</v>
      </c>
    </row>
    <row r="7280" spans="1:4" x14ac:dyDescent="0.25">
      <c r="A7280" s="132">
        <v>26521</v>
      </c>
      <c r="B7280" t="s">
        <v>107</v>
      </c>
      <c r="C7280">
        <v>5.3473379999999997</v>
      </c>
      <c r="D7280">
        <v>3.7773500000000002</v>
      </c>
    </row>
    <row r="7281" spans="1:4" x14ac:dyDescent="0.25">
      <c r="A7281" s="132">
        <v>26525</v>
      </c>
      <c r="B7281" t="s">
        <v>107</v>
      </c>
      <c r="C7281">
        <v>5.0877230000000004</v>
      </c>
      <c r="D7281">
        <v>4.0250810000000001</v>
      </c>
    </row>
    <row r="7282" spans="1:4" x14ac:dyDescent="0.25">
      <c r="A7282" s="132">
        <v>26537</v>
      </c>
      <c r="B7282" t="s">
        <v>107</v>
      </c>
      <c r="C7282">
        <v>5.0563900000000004</v>
      </c>
      <c r="D7282">
        <v>4.182779</v>
      </c>
    </row>
    <row r="7283" spans="1:4" x14ac:dyDescent="0.25">
      <c r="A7283" s="132">
        <v>26541</v>
      </c>
      <c r="B7283" t="s">
        <v>107</v>
      </c>
      <c r="C7283">
        <v>5.3903379999999999</v>
      </c>
      <c r="D7283">
        <v>3.6900529999999998</v>
      </c>
    </row>
    <row r="7284" spans="1:4" x14ac:dyDescent="0.25">
      <c r="A7284" s="132">
        <v>26542</v>
      </c>
      <c r="B7284" t="s">
        <v>107</v>
      </c>
      <c r="C7284">
        <v>5.1788860000000003</v>
      </c>
      <c r="D7284">
        <v>3.9991530000000002</v>
      </c>
    </row>
    <row r="7285" spans="1:4" x14ac:dyDescent="0.25">
      <c r="A7285" s="132">
        <v>26546</v>
      </c>
      <c r="B7285" t="s">
        <v>107</v>
      </c>
      <c r="C7285">
        <v>5.3766509999999998</v>
      </c>
      <c r="D7285">
        <v>3.7035550000000002</v>
      </c>
    </row>
    <row r="7286" spans="1:4" x14ac:dyDescent="0.25">
      <c r="A7286" s="132">
        <v>26547</v>
      </c>
      <c r="B7286" t="s">
        <v>107</v>
      </c>
      <c r="C7286">
        <v>5.1334280000000003</v>
      </c>
      <c r="D7286">
        <v>4.0842850000000004</v>
      </c>
    </row>
    <row r="7287" spans="1:4" x14ac:dyDescent="0.25">
      <c r="A7287" s="132">
        <v>26554</v>
      </c>
      <c r="B7287" t="s">
        <v>107</v>
      </c>
      <c r="C7287">
        <v>5.2543629999999997</v>
      </c>
      <c r="D7287">
        <v>3.9249109999999998</v>
      </c>
    </row>
    <row r="7288" spans="1:4" x14ac:dyDescent="0.25">
      <c r="A7288" s="132">
        <v>26560</v>
      </c>
      <c r="B7288" t="s">
        <v>107</v>
      </c>
      <c r="C7288">
        <v>5.296627</v>
      </c>
      <c r="D7288">
        <v>3.8392789999999999</v>
      </c>
    </row>
    <row r="7289" spans="1:4" x14ac:dyDescent="0.25">
      <c r="A7289" s="132">
        <v>26561</v>
      </c>
      <c r="B7289" t="s">
        <v>107</v>
      </c>
      <c r="C7289">
        <v>5.3337139999999996</v>
      </c>
      <c r="D7289">
        <v>3.8840159999999999</v>
      </c>
    </row>
    <row r="7290" spans="1:4" x14ac:dyDescent="0.25">
      <c r="A7290" s="132">
        <v>26562</v>
      </c>
      <c r="B7290" t="s">
        <v>107</v>
      </c>
      <c r="C7290">
        <v>5.3115290000000002</v>
      </c>
      <c r="D7290">
        <v>3.861291</v>
      </c>
    </row>
    <row r="7291" spans="1:4" x14ac:dyDescent="0.25">
      <c r="A7291" s="132">
        <v>26568</v>
      </c>
      <c r="B7291" t="s">
        <v>107</v>
      </c>
      <c r="C7291">
        <v>5.2597750000000003</v>
      </c>
      <c r="D7291">
        <v>3.9454060000000002</v>
      </c>
    </row>
    <row r="7292" spans="1:4" x14ac:dyDescent="0.25">
      <c r="A7292" s="132">
        <v>26570</v>
      </c>
      <c r="B7292" t="s">
        <v>107</v>
      </c>
      <c r="C7292">
        <v>5.3230050000000002</v>
      </c>
      <c r="D7292">
        <v>3.8174579999999998</v>
      </c>
    </row>
    <row r="7293" spans="1:4" x14ac:dyDescent="0.25">
      <c r="A7293" s="132">
        <v>26571</v>
      </c>
      <c r="B7293" t="s">
        <v>107</v>
      </c>
      <c r="C7293">
        <v>5.285209</v>
      </c>
      <c r="D7293">
        <v>3.890212</v>
      </c>
    </row>
    <row r="7294" spans="1:4" x14ac:dyDescent="0.25">
      <c r="A7294" s="132">
        <v>26575</v>
      </c>
      <c r="B7294" t="s">
        <v>107</v>
      </c>
      <c r="C7294">
        <v>5.3352599999999999</v>
      </c>
      <c r="D7294">
        <v>3.864913</v>
      </c>
    </row>
    <row r="7295" spans="1:4" x14ac:dyDescent="0.25">
      <c r="A7295" s="132">
        <v>26581</v>
      </c>
      <c r="B7295" t="s">
        <v>107</v>
      </c>
      <c r="C7295">
        <v>5.373958</v>
      </c>
      <c r="D7295">
        <v>3.8643990000000001</v>
      </c>
    </row>
    <row r="7296" spans="1:4" x14ac:dyDescent="0.25">
      <c r="A7296" s="132">
        <v>26582</v>
      </c>
      <c r="B7296" t="s">
        <v>107</v>
      </c>
      <c r="C7296">
        <v>5.2859360000000004</v>
      </c>
      <c r="D7296">
        <v>3.909281</v>
      </c>
    </row>
    <row r="7297" spans="1:4" x14ac:dyDescent="0.25">
      <c r="A7297" s="132">
        <v>26585</v>
      </c>
      <c r="B7297" t="s">
        <v>107</v>
      </c>
      <c r="C7297">
        <v>5.3113789999999996</v>
      </c>
      <c r="D7297">
        <v>3.8849269999999998</v>
      </c>
    </row>
    <row r="7298" spans="1:4" x14ac:dyDescent="0.25">
      <c r="A7298" s="132">
        <v>26587</v>
      </c>
      <c r="B7298" t="s">
        <v>107</v>
      </c>
      <c r="C7298">
        <v>5.2881299999999998</v>
      </c>
      <c r="D7298">
        <v>3.8906299999999998</v>
      </c>
    </row>
    <row r="7299" spans="1:4" x14ac:dyDescent="0.25">
      <c r="A7299" s="132">
        <v>26588</v>
      </c>
      <c r="B7299" t="s">
        <v>107</v>
      </c>
      <c r="C7299">
        <v>5.3124039999999999</v>
      </c>
      <c r="D7299">
        <v>3.8026589999999998</v>
      </c>
    </row>
    <row r="7300" spans="1:4" x14ac:dyDescent="0.25">
      <c r="A7300" s="132">
        <v>26590</v>
      </c>
      <c r="B7300" t="s">
        <v>107</v>
      </c>
      <c r="C7300">
        <v>5.3213860000000004</v>
      </c>
      <c r="D7300">
        <v>3.8327849999999999</v>
      </c>
    </row>
    <row r="7301" spans="1:4" x14ac:dyDescent="0.25">
      <c r="A7301" s="132">
        <v>26591</v>
      </c>
      <c r="B7301" t="s">
        <v>107</v>
      </c>
      <c r="C7301">
        <v>5.2694590000000003</v>
      </c>
      <c r="D7301">
        <v>3.92577</v>
      </c>
    </row>
    <row r="7302" spans="1:4" x14ac:dyDescent="0.25">
      <c r="A7302" s="132">
        <v>26601</v>
      </c>
      <c r="B7302" t="s">
        <v>107</v>
      </c>
      <c r="C7302">
        <v>5.2108309999999998</v>
      </c>
      <c r="D7302">
        <v>3.7470970000000001</v>
      </c>
    </row>
    <row r="7303" spans="1:4" x14ac:dyDescent="0.25">
      <c r="A7303" s="132">
        <v>26610</v>
      </c>
      <c r="B7303" t="s">
        <v>107</v>
      </c>
      <c r="C7303">
        <v>5.1653560000000001</v>
      </c>
      <c r="D7303">
        <v>3.7170909999999999</v>
      </c>
    </row>
    <row r="7304" spans="1:4" x14ac:dyDescent="0.25">
      <c r="A7304" s="132">
        <v>26611</v>
      </c>
      <c r="B7304" t="s">
        <v>107</v>
      </c>
      <c r="C7304">
        <v>5.3114239999999997</v>
      </c>
      <c r="D7304">
        <v>3.5817909999999999</v>
      </c>
    </row>
    <row r="7305" spans="1:4" x14ac:dyDescent="0.25">
      <c r="A7305" s="132">
        <v>26615</v>
      </c>
      <c r="B7305" t="s">
        <v>107</v>
      </c>
      <c r="C7305">
        <v>5.2854109999999999</v>
      </c>
      <c r="D7305">
        <v>3.6604209999999999</v>
      </c>
    </row>
    <row r="7306" spans="1:4" x14ac:dyDescent="0.25">
      <c r="A7306" s="132">
        <v>26617</v>
      </c>
      <c r="B7306" t="s">
        <v>107</v>
      </c>
      <c r="C7306">
        <v>5.2555449999999997</v>
      </c>
      <c r="D7306">
        <v>3.5657540000000001</v>
      </c>
    </row>
    <row r="7307" spans="1:4" x14ac:dyDescent="0.25">
      <c r="A7307" s="132">
        <v>26619</v>
      </c>
      <c r="B7307" t="s">
        <v>107</v>
      </c>
      <c r="C7307">
        <v>5.2853700000000003</v>
      </c>
      <c r="D7307">
        <v>3.6382279999999998</v>
      </c>
    </row>
    <row r="7308" spans="1:4" x14ac:dyDescent="0.25">
      <c r="A7308" s="132">
        <v>26621</v>
      </c>
      <c r="B7308" t="s">
        <v>107</v>
      </c>
      <c r="C7308">
        <v>5.2270159999999999</v>
      </c>
      <c r="D7308">
        <v>3.7962739999999999</v>
      </c>
    </row>
    <row r="7309" spans="1:4" x14ac:dyDescent="0.25">
      <c r="A7309" s="132">
        <v>26623</v>
      </c>
      <c r="B7309" t="s">
        <v>107</v>
      </c>
      <c r="C7309">
        <v>5.3172790000000001</v>
      </c>
      <c r="D7309">
        <v>3.5077440000000002</v>
      </c>
    </row>
    <row r="7310" spans="1:4" x14ac:dyDescent="0.25">
      <c r="A7310" s="132">
        <v>26624</v>
      </c>
      <c r="B7310" t="s">
        <v>107</v>
      </c>
      <c r="C7310">
        <v>5.2965439999999999</v>
      </c>
      <c r="D7310">
        <v>3.580454</v>
      </c>
    </row>
    <row r="7311" spans="1:4" x14ac:dyDescent="0.25">
      <c r="A7311" s="132">
        <v>26627</v>
      </c>
      <c r="B7311" t="s">
        <v>107</v>
      </c>
      <c r="C7311">
        <v>5.2694729999999996</v>
      </c>
      <c r="D7311">
        <v>3.718877</v>
      </c>
    </row>
    <row r="7312" spans="1:4" x14ac:dyDescent="0.25">
      <c r="A7312" s="132">
        <v>26629</v>
      </c>
      <c r="B7312" t="s">
        <v>107</v>
      </c>
      <c r="C7312">
        <v>5.2226549999999996</v>
      </c>
      <c r="D7312">
        <v>3.6987730000000001</v>
      </c>
    </row>
    <row r="7313" spans="1:4" x14ac:dyDescent="0.25">
      <c r="A7313" s="132">
        <v>26631</v>
      </c>
      <c r="B7313" t="s">
        <v>107</v>
      </c>
      <c r="C7313">
        <v>5.2545510000000002</v>
      </c>
      <c r="D7313">
        <v>3.7833749999999999</v>
      </c>
    </row>
    <row r="7314" spans="1:4" x14ac:dyDescent="0.25">
      <c r="A7314" s="132">
        <v>26636</v>
      </c>
      <c r="B7314" t="s">
        <v>107</v>
      </c>
      <c r="C7314">
        <v>5.3384780000000003</v>
      </c>
      <c r="D7314">
        <v>3.4980129999999998</v>
      </c>
    </row>
    <row r="7315" spans="1:4" x14ac:dyDescent="0.25">
      <c r="A7315" s="132">
        <v>26638</v>
      </c>
      <c r="B7315" t="s">
        <v>107</v>
      </c>
      <c r="C7315">
        <v>5.3694569999999997</v>
      </c>
      <c r="D7315">
        <v>3.4669639999999999</v>
      </c>
    </row>
    <row r="7316" spans="1:4" x14ac:dyDescent="0.25">
      <c r="A7316" s="132">
        <v>26651</v>
      </c>
      <c r="B7316" t="s">
        <v>107</v>
      </c>
      <c r="C7316">
        <v>5.1930420000000002</v>
      </c>
      <c r="D7316">
        <v>3.6031569999999999</v>
      </c>
    </row>
    <row r="7317" spans="1:4" x14ac:dyDescent="0.25">
      <c r="A7317" s="132">
        <v>26656</v>
      </c>
      <c r="B7317" t="s">
        <v>107</v>
      </c>
      <c r="C7317">
        <v>5.3616460000000004</v>
      </c>
      <c r="D7317">
        <v>3.3765269999999998</v>
      </c>
    </row>
    <row r="7318" spans="1:4" x14ac:dyDescent="0.25">
      <c r="A7318" s="132">
        <v>26660</v>
      </c>
      <c r="B7318" t="s">
        <v>107</v>
      </c>
      <c r="C7318">
        <v>5.0553790000000003</v>
      </c>
      <c r="D7318">
        <v>3.8023009999999999</v>
      </c>
    </row>
    <row r="7319" spans="1:4" x14ac:dyDescent="0.25">
      <c r="A7319" s="132">
        <v>26662</v>
      </c>
      <c r="B7319" t="s">
        <v>107</v>
      </c>
      <c r="C7319">
        <v>5.0673579999999996</v>
      </c>
      <c r="D7319">
        <v>3.7382949999999999</v>
      </c>
    </row>
    <row r="7320" spans="1:4" x14ac:dyDescent="0.25">
      <c r="A7320" s="132">
        <v>26667</v>
      </c>
      <c r="B7320" t="s">
        <v>107</v>
      </c>
      <c r="C7320">
        <v>5.2839260000000001</v>
      </c>
      <c r="D7320">
        <v>3.450488</v>
      </c>
    </row>
    <row r="7321" spans="1:4" x14ac:dyDescent="0.25">
      <c r="A7321" s="132">
        <v>26675</v>
      </c>
      <c r="B7321" t="s">
        <v>107</v>
      </c>
      <c r="C7321">
        <v>5.2243769999999996</v>
      </c>
      <c r="D7321">
        <v>3.515828</v>
      </c>
    </row>
    <row r="7322" spans="1:4" x14ac:dyDescent="0.25">
      <c r="A7322" s="132">
        <v>26676</v>
      </c>
      <c r="B7322" t="s">
        <v>107</v>
      </c>
      <c r="C7322">
        <v>4.9900370000000001</v>
      </c>
      <c r="D7322">
        <v>3.7679170000000002</v>
      </c>
    </row>
    <row r="7323" spans="1:4" x14ac:dyDescent="0.25">
      <c r="A7323" s="132">
        <v>26678</v>
      </c>
      <c r="B7323" t="s">
        <v>107</v>
      </c>
      <c r="C7323">
        <v>5.1677220000000004</v>
      </c>
      <c r="D7323">
        <v>3.560168</v>
      </c>
    </row>
    <row r="7324" spans="1:4" x14ac:dyDescent="0.25">
      <c r="A7324" s="132">
        <v>26679</v>
      </c>
      <c r="B7324" t="s">
        <v>107</v>
      </c>
      <c r="C7324">
        <v>5.0915569999999999</v>
      </c>
      <c r="D7324">
        <v>3.661502</v>
      </c>
    </row>
    <row r="7325" spans="1:4" x14ac:dyDescent="0.25">
      <c r="A7325" s="132">
        <v>26680</v>
      </c>
      <c r="B7325" t="s">
        <v>107</v>
      </c>
      <c r="C7325">
        <v>5.1065329999999998</v>
      </c>
      <c r="D7325">
        <v>3.6094010000000001</v>
      </c>
    </row>
    <row r="7326" spans="1:4" x14ac:dyDescent="0.25">
      <c r="A7326" s="132">
        <v>26681</v>
      </c>
      <c r="B7326" t="s">
        <v>107</v>
      </c>
      <c r="C7326">
        <v>5.0086789999999999</v>
      </c>
      <c r="D7326">
        <v>3.7923300000000002</v>
      </c>
    </row>
    <row r="7327" spans="1:4" x14ac:dyDescent="0.25">
      <c r="A7327" s="132">
        <v>26684</v>
      </c>
      <c r="B7327" t="s">
        <v>107</v>
      </c>
      <c r="C7327">
        <v>5.125343</v>
      </c>
      <c r="D7327">
        <v>3.6002239999999999</v>
      </c>
    </row>
    <row r="7328" spans="1:4" x14ac:dyDescent="0.25">
      <c r="A7328" s="132">
        <v>26690</v>
      </c>
      <c r="B7328" t="s">
        <v>107</v>
      </c>
      <c r="C7328">
        <v>5.3318919999999999</v>
      </c>
      <c r="D7328">
        <v>3.406193</v>
      </c>
    </row>
    <row r="7329" spans="1:4" x14ac:dyDescent="0.25">
      <c r="A7329" s="132">
        <v>26691</v>
      </c>
      <c r="B7329" t="s">
        <v>107</v>
      </c>
      <c r="C7329">
        <v>5.0513079999999997</v>
      </c>
      <c r="D7329">
        <v>3.8635299999999999</v>
      </c>
    </row>
    <row r="7330" spans="1:4" x14ac:dyDescent="0.25">
      <c r="A7330" s="132">
        <v>26704</v>
      </c>
      <c r="B7330" t="s">
        <v>107</v>
      </c>
      <c r="C7330">
        <v>5.5681330000000004</v>
      </c>
      <c r="D7330">
        <v>3.1827930000000002</v>
      </c>
    </row>
    <row r="7331" spans="1:4" x14ac:dyDescent="0.25">
      <c r="A7331" s="132">
        <v>26705</v>
      </c>
      <c r="B7331" t="s">
        <v>107</v>
      </c>
      <c r="C7331">
        <v>4.815061</v>
      </c>
      <c r="D7331">
        <v>4.4440739999999996</v>
      </c>
    </row>
    <row r="7332" spans="1:4" x14ac:dyDescent="0.25">
      <c r="A7332" s="132">
        <v>26710</v>
      </c>
      <c r="B7332" t="s">
        <v>107</v>
      </c>
      <c r="C7332">
        <v>5.4801630000000001</v>
      </c>
      <c r="D7332">
        <v>3.3261530000000001</v>
      </c>
    </row>
    <row r="7333" spans="1:4" x14ac:dyDescent="0.25">
      <c r="A7333" s="132">
        <v>26711</v>
      </c>
      <c r="B7333" t="s">
        <v>107</v>
      </c>
      <c r="C7333">
        <v>5.5894240000000002</v>
      </c>
      <c r="D7333">
        <v>3.1921550000000001</v>
      </c>
    </row>
    <row r="7334" spans="1:4" x14ac:dyDescent="0.25">
      <c r="A7334" s="132">
        <v>26714</v>
      </c>
      <c r="B7334" t="s">
        <v>107</v>
      </c>
      <c r="C7334">
        <v>5.4964930000000001</v>
      </c>
      <c r="D7334">
        <v>3.2815590000000001</v>
      </c>
    </row>
    <row r="7335" spans="1:4" x14ac:dyDescent="0.25">
      <c r="A7335" s="132">
        <v>26716</v>
      </c>
      <c r="B7335" t="s">
        <v>107</v>
      </c>
      <c r="C7335">
        <v>4.7839830000000001</v>
      </c>
      <c r="D7335">
        <v>4.4317149999999996</v>
      </c>
    </row>
    <row r="7336" spans="1:4" x14ac:dyDescent="0.25">
      <c r="A7336" s="132">
        <v>26717</v>
      </c>
      <c r="B7336" t="s">
        <v>107</v>
      </c>
      <c r="C7336">
        <v>5.0185849999999999</v>
      </c>
      <c r="D7336">
        <v>3.8626480000000001</v>
      </c>
    </row>
    <row r="7337" spans="1:4" x14ac:dyDescent="0.25">
      <c r="A7337" s="132">
        <v>26719</v>
      </c>
      <c r="B7337" t="s">
        <v>107</v>
      </c>
      <c r="C7337">
        <v>5.6057069999999998</v>
      </c>
      <c r="D7337">
        <v>3.1286679999999998</v>
      </c>
    </row>
    <row r="7338" spans="1:4" x14ac:dyDescent="0.25">
      <c r="A7338" s="132">
        <v>26720</v>
      </c>
      <c r="B7338" t="s">
        <v>107</v>
      </c>
      <c r="C7338">
        <v>4.7626749999999998</v>
      </c>
      <c r="D7338">
        <v>4.2541479999999998</v>
      </c>
    </row>
    <row r="7339" spans="1:4" x14ac:dyDescent="0.25">
      <c r="A7339" s="132">
        <v>26722</v>
      </c>
      <c r="B7339" t="s">
        <v>107</v>
      </c>
      <c r="C7339">
        <v>5.6594290000000003</v>
      </c>
      <c r="D7339">
        <v>3.075332</v>
      </c>
    </row>
    <row r="7340" spans="1:4" x14ac:dyDescent="0.25">
      <c r="A7340" s="132">
        <v>26726</v>
      </c>
      <c r="B7340" t="s">
        <v>107</v>
      </c>
      <c r="C7340">
        <v>5.3023559999999996</v>
      </c>
      <c r="D7340">
        <v>3.527345</v>
      </c>
    </row>
    <row r="7341" spans="1:4" x14ac:dyDescent="0.25">
      <c r="A7341" s="132">
        <v>26731</v>
      </c>
      <c r="B7341" t="s">
        <v>107</v>
      </c>
      <c r="C7341">
        <v>5.1711130000000001</v>
      </c>
      <c r="D7341">
        <v>3.7101410000000001</v>
      </c>
    </row>
    <row r="7342" spans="1:4" x14ac:dyDescent="0.25">
      <c r="A7342" s="132">
        <v>26739</v>
      </c>
      <c r="B7342" t="s">
        <v>107</v>
      </c>
      <c r="C7342">
        <v>4.8290480000000002</v>
      </c>
      <c r="D7342">
        <v>4.1197179999999998</v>
      </c>
    </row>
    <row r="7343" spans="1:4" x14ac:dyDescent="0.25">
      <c r="A7343" s="132">
        <v>26743</v>
      </c>
      <c r="B7343" t="s">
        <v>107</v>
      </c>
      <c r="C7343">
        <v>5.2198840000000004</v>
      </c>
      <c r="D7343">
        <v>3.6345299999999998</v>
      </c>
    </row>
    <row r="7344" spans="1:4" x14ac:dyDescent="0.25">
      <c r="A7344" s="132">
        <v>26750</v>
      </c>
      <c r="B7344" t="s">
        <v>107</v>
      </c>
      <c r="C7344">
        <v>5.2027900000000002</v>
      </c>
      <c r="D7344">
        <v>3.636987</v>
      </c>
    </row>
    <row r="7345" spans="1:4" x14ac:dyDescent="0.25">
      <c r="A7345" s="132">
        <v>26753</v>
      </c>
      <c r="B7345" t="s">
        <v>107</v>
      </c>
      <c r="C7345">
        <v>5.5489309999999996</v>
      </c>
      <c r="D7345">
        <v>3.211697</v>
      </c>
    </row>
    <row r="7346" spans="1:4" x14ac:dyDescent="0.25">
      <c r="A7346" s="132">
        <v>26755</v>
      </c>
      <c r="B7346" t="s">
        <v>107</v>
      </c>
      <c r="C7346">
        <v>5.4293969999999998</v>
      </c>
      <c r="D7346">
        <v>3.3420239999999999</v>
      </c>
    </row>
    <row r="7347" spans="1:4" x14ac:dyDescent="0.25">
      <c r="A7347" s="132">
        <v>26757</v>
      </c>
      <c r="B7347" t="s">
        <v>107</v>
      </c>
      <c r="C7347">
        <v>5.5263720000000003</v>
      </c>
      <c r="D7347">
        <v>3.2273559999999999</v>
      </c>
    </row>
    <row r="7348" spans="1:4" x14ac:dyDescent="0.25">
      <c r="A7348" s="132">
        <v>26761</v>
      </c>
      <c r="B7348" t="s">
        <v>107</v>
      </c>
      <c r="C7348">
        <v>5.4956290000000001</v>
      </c>
      <c r="D7348">
        <v>3.2682310000000001</v>
      </c>
    </row>
    <row r="7349" spans="1:4" x14ac:dyDescent="0.25">
      <c r="A7349" s="132">
        <v>26763</v>
      </c>
      <c r="B7349" t="s">
        <v>107</v>
      </c>
      <c r="C7349">
        <v>5.632714</v>
      </c>
      <c r="D7349">
        <v>3.0881669999999999</v>
      </c>
    </row>
    <row r="7350" spans="1:4" x14ac:dyDescent="0.25">
      <c r="A7350" s="132">
        <v>26764</v>
      </c>
      <c r="B7350" t="s">
        <v>107</v>
      </c>
      <c r="C7350">
        <v>4.8879580000000002</v>
      </c>
      <c r="D7350">
        <v>4.2548510000000004</v>
      </c>
    </row>
    <row r="7351" spans="1:4" x14ac:dyDescent="0.25">
      <c r="A7351" s="132">
        <v>26767</v>
      </c>
      <c r="B7351" t="s">
        <v>107</v>
      </c>
      <c r="C7351">
        <v>5.6253000000000002</v>
      </c>
      <c r="D7351">
        <v>3.1358790000000001</v>
      </c>
    </row>
    <row r="7352" spans="1:4" x14ac:dyDescent="0.25">
      <c r="A7352" s="132">
        <v>26801</v>
      </c>
      <c r="B7352" t="s">
        <v>107</v>
      </c>
      <c r="C7352">
        <v>5.3523329999999998</v>
      </c>
      <c r="D7352">
        <v>3.4026709999999998</v>
      </c>
    </row>
    <row r="7353" spans="1:4" x14ac:dyDescent="0.25">
      <c r="A7353" s="132">
        <v>26802</v>
      </c>
      <c r="B7353" t="s">
        <v>107</v>
      </c>
      <c r="C7353">
        <v>5.0511179999999998</v>
      </c>
      <c r="D7353">
        <v>3.6255709999999999</v>
      </c>
    </row>
    <row r="7354" spans="1:4" x14ac:dyDescent="0.25">
      <c r="A7354" s="132">
        <v>26804</v>
      </c>
      <c r="B7354" t="s">
        <v>107</v>
      </c>
      <c r="C7354">
        <v>4.6724370000000004</v>
      </c>
      <c r="D7354">
        <v>4.2958210000000001</v>
      </c>
    </row>
    <row r="7355" spans="1:4" x14ac:dyDescent="0.25">
      <c r="A7355" s="132">
        <v>26807</v>
      </c>
      <c r="B7355" t="s">
        <v>107</v>
      </c>
      <c r="C7355">
        <v>4.8770879999999996</v>
      </c>
      <c r="D7355">
        <v>3.9119000000000002</v>
      </c>
    </row>
    <row r="7356" spans="1:4" x14ac:dyDescent="0.25">
      <c r="A7356" s="132">
        <v>26808</v>
      </c>
      <c r="B7356" t="s">
        <v>107</v>
      </c>
      <c r="C7356">
        <v>5.5871690000000003</v>
      </c>
      <c r="D7356">
        <v>3.2239680000000002</v>
      </c>
    </row>
    <row r="7357" spans="1:4" x14ac:dyDescent="0.25">
      <c r="A7357" s="132">
        <v>26810</v>
      </c>
      <c r="B7357" t="s">
        <v>107</v>
      </c>
      <c r="C7357">
        <v>5.3268190000000004</v>
      </c>
      <c r="D7357">
        <v>3.4097200000000001</v>
      </c>
    </row>
    <row r="7358" spans="1:4" x14ac:dyDescent="0.25">
      <c r="A7358" s="132">
        <v>26812</v>
      </c>
      <c r="B7358" t="s">
        <v>107</v>
      </c>
      <c r="C7358">
        <v>5.286009</v>
      </c>
      <c r="D7358">
        <v>3.4382959999999998</v>
      </c>
    </row>
    <row r="7359" spans="1:4" x14ac:dyDescent="0.25">
      <c r="A7359" s="132">
        <v>26814</v>
      </c>
      <c r="B7359" t="s">
        <v>107</v>
      </c>
      <c r="C7359">
        <v>4.7197699999999996</v>
      </c>
      <c r="D7359">
        <v>4.2240599999999997</v>
      </c>
    </row>
    <row r="7360" spans="1:4" x14ac:dyDescent="0.25">
      <c r="A7360" s="132">
        <v>26815</v>
      </c>
      <c r="B7360" t="s">
        <v>107</v>
      </c>
      <c r="C7360">
        <v>4.9549500000000002</v>
      </c>
      <c r="D7360">
        <v>3.712669</v>
      </c>
    </row>
    <row r="7361" spans="1:4" x14ac:dyDescent="0.25">
      <c r="A7361" s="132">
        <v>26817</v>
      </c>
      <c r="B7361" t="s">
        <v>107</v>
      </c>
      <c r="C7361">
        <v>5.6408379999999996</v>
      </c>
      <c r="D7361">
        <v>3.1473249999999999</v>
      </c>
    </row>
    <row r="7362" spans="1:4" x14ac:dyDescent="0.25">
      <c r="A7362" s="132">
        <v>26818</v>
      </c>
      <c r="B7362" t="s">
        <v>107</v>
      </c>
      <c r="C7362">
        <v>5.3125419999999997</v>
      </c>
      <c r="D7362">
        <v>3.515323</v>
      </c>
    </row>
    <row r="7363" spans="1:4" x14ac:dyDescent="0.25">
      <c r="A7363" s="132">
        <v>26833</v>
      </c>
      <c r="B7363" t="s">
        <v>107</v>
      </c>
      <c r="C7363">
        <v>5.0065010000000001</v>
      </c>
      <c r="D7363">
        <v>3.914142</v>
      </c>
    </row>
    <row r="7364" spans="1:4" x14ac:dyDescent="0.25">
      <c r="A7364" s="132">
        <v>26836</v>
      </c>
      <c r="B7364" t="s">
        <v>107</v>
      </c>
      <c r="C7364">
        <v>5.319744</v>
      </c>
      <c r="D7364">
        <v>3.4624190000000001</v>
      </c>
    </row>
    <row r="7365" spans="1:4" x14ac:dyDescent="0.25">
      <c r="A7365" s="132">
        <v>26838</v>
      </c>
      <c r="B7365" t="s">
        <v>107</v>
      </c>
      <c r="C7365">
        <v>5.0960559999999999</v>
      </c>
      <c r="D7365">
        <v>3.6234220000000001</v>
      </c>
    </row>
    <row r="7366" spans="1:4" x14ac:dyDescent="0.25">
      <c r="A7366" s="132">
        <v>26845</v>
      </c>
      <c r="B7366" t="s">
        <v>107</v>
      </c>
      <c r="C7366">
        <v>5.3850220000000002</v>
      </c>
      <c r="D7366">
        <v>3.4120889999999999</v>
      </c>
    </row>
    <row r="7367" spans="1:4" x14ac:dyDescent="0.25">
      <c r="A7367" s="132">
        <v>26847</v>
      </c>
      <c r="B7367" t="s">
        <v>107</v>
      </c>
      <c r="C7367">
        <v>5.1926779999999999</v>
      </c>
      <c r="D7367">
        <v>3.6596549999999999</v>
      </c>
    </row>
    <row r="7368" spans="1:4" x14ac:dyDescent="0.25">
      <c r="A7368" s="132">
        <v>26851</v>
      </c>
      <c r="B7368" t="s">
        <v>107</v>
      </c>
      <c r="C7368">
        <v>5.4648139999999996</v>
      </c>
      <c r="D7368">
        <v>3.3248069999999998</v>
      </c>
    </row>
    <row r="7369" spans="1:4" x14ac:dyDescent="0.25">
      <c r="A7369" s="132">
        <v>26852</v>
      </c>
      <c r="B7369" t="s">
        <v>107</v>
      </c>
      <c r="C7369">
        <v>5.4887579999999998</v>
      </c>
      <c r="D7369">
        <v>3.3186520000000002</v>
      </c>
    </row>
    <row r="7370" spans="1:4" x14ac:dyDescent="0.25">
      <c r="A7370" s="132">
        <v>26855</v>
      </c>
      <c r="B7370" t="s">
        <v>107</v>
      </c>
      <c r="C7370">
        <v>4.9636149999999999</v>
      </c>
      <c r="D7370">
        <v>3.9795940000000001</v>
      </c>
    </row>
    <row r="7371" spans="1:4" x14ac:dyDescent="0.25">
      <c r="A7371" s="132">
        <v>26865</v>
      </c>
      <c r="B7371" t="s">
        <v>107</v>
      </c>
      <c r="C7371">
        <v>5.5846619999999998</v>
      </c>
      <c r="D7371">
        <v>3.2226650000000001</v>
      </c>
    </row>
    <row r="7372" spans="1:4" x14ac:dyDescent="0.25">
      <c r="A7372" s="132">
        <v>26866</v>
      </c>
      <c r="B7372" t="s">
        <v>107</v>
      </c>
      <c r="C7372">
        <v>5.0263770000000001</v>
      </c>
      <c r="D7372">
        <v>3.8107950000000002</v>
      </c>
    </row>
    <row r="7373" spans="1:4" x14ac:dyDescent="0.25">
      <c r="A7373" s="132">
        <v>26884</v>
      </c>
      <c r="B7373" t="s">
        <v>107</v>
      </c>
      <c r="C7373">
        <v>4.7493119999999998</v>
      </c>
      <c r="D7373">
        <v>4.2294429999999998</v>
      </c>
    </row>
    <row r="7374" spans="1:4" x14ac:dyDescent="0.25">
      <c r="A7374" s="132">
        <v>27006</v>
      </c>
      <c r="B7374" t="s">
        <v>107</v>
      </c>
      <c r="C7374">
        <v>6.1222260000000004</v>
      </c>
      <c r="D7374">
        <v>3.6825230000000002</v>
      </c>
    </row>
    <row r="7375" spans="1:4" x14ac:dyDescent="0.25">
      <c r="A7375" s="132">
        <v>27007</v>
      </c>
      <c r="B7375" t="s">
        <v>107</v>
      </c>
      <c r="C7375">
        <v>5.9396500000000003</v>
      </c>
      <c r="D7375">
        <v>3.4825870000000001</v>
      </c>
    </row>
    <row r="7376" spans="1:4" x14ac:dyDescent="0.25">
      <c r="A7376" s="132">
        <v>27009</v>
      </c>
      <c r="B7376" t="s">
        <v>107</v>
      </c>
      <c r="C7376">
        <v>6.0265209999999998</v>
      </c>
      <c r="D7376">
        <v>3.3765580000000002</v>
      </c>
    </row>
    <row r="7377" spans="1:4" x14ac:dyDescent="0.25">
      <c r="A7377" s="132">
        <v>27011</v>
      </c>
      <c r="B7377" t="s">
        <v>107</v>
      </c>
      <c r="C7377">
        <v>5.9837439999999997</v>
      </c>
      <c r="D7377">
        <v>3.6387269999999998</v>
      </c>
    </row>
    <row r="7378" spans="1:4" x14ac:dyDescent="0.25">
      <c r="A7378" s="132">
        <v>27012</v>
      </c>
      <c r="B7378" t="s">
        <v>107</v>
      </c>
      <c r="C7378">
        <v>6.0999559999999997</v>
      </c>
      <c r="D7378">
        <v>3.6253549999999999</v>
      </c>
    </row>
    <row r="7379" spans="1:4" x14ac:dyDescent="0.25">
      <c r="A7379" s="132">
        <v>27013</v>
      </c>
      <c r="B7379" t="s">
        <v>109</v>
      </c>
      <c r="C7379">
        <v>6.2051049999999996</v>
      </c>
      <c r="D7379">
        <v>3.681457</v>
      </c>
    </row>
    <row r="7380" spans="1:4" x14ac:dyDescent="0.25">
      <c r="A7380" s="132">
        <v>27016</v>
      </c>
      <c r="B7380" t="s">
        <v>107</v>
      </c>
      <c r="C7380">
        <v>5.9371710000000002</v>
      </c>
      <c r="D7380">
        <v>3.3692869999999999</v>
      </c>
    </row>
    <row r="7381" spans="1:4" x14ac:dyDescent="0.25">
      <c r="A7381" s="132">
        <v>27017</v>
      </c>
      <c r="B7381" t="s">
        <v>107</v>
      </c>
      <c r="C7381">
        <v>5.8265779999999996</v>
      </c>
      <c r="D7381">
        <v>3.5659169999999998</v>
      </c>
    </row>
    <row r="7382" spans="1:4" x14ac:dyDescent="0.25">
      <c r="A7382" s="132">
        <v>27018</v>
      </c>
      <c r="B7382" t="s">
        <v>107</v>
      </c>
      <c r="C7382">
        <v>6.0137130000000001</v>
      </c>
      <c r="D7382">
        <v>3.5705939999999998</v>
      </c>
    </row>
    <row r="7383" spans="1:4" x14ac:dyDescent="0.25">
      <c r="A7383" s="132">
        <v>27019</v>
      </c>
      <c r="B7383" t="s">
        <v>107</v>
      </c>
      <c r="C7383">
        <v>5.9831060000000003</v>
      </c>
      <c r="D7383">
        <v>3.419584</v>
      </c>
    </row>
    <row r="7384" spans="1:4" x14ac:dyDescent="0.25">
      <c r="A7384" s="132">
        <v>27020</v>
      </c>
      <c r="B7384" t="s">
        <v>107</v>
      </c>
      <c r="C7384">
        <v>6.0091710000000003</v>
      </c>
      <c r="D7384">
        <v>3.7834110000000001</v>
      </c>
    </row>
    <row r="7385" spans="1:4" x14ac:dyDescent="0.25">
      <c r="A7385" s="132">
        <v>27021</v>
      </c>
      <c r="B7385" t="s">
        <v>107</v>
      </c>
      <c r="C7385">
        <v>5.9632750000000003</v>
      </c>
      <c r="D7385">
        <v>3.4482360000000001</v>
      </c>
    </row>
    <row r="7386" spans="1:4" x14ac:dyDescent="0.25">
      <c r="A7386" s="132">
        <v>27022</v>
      </c>
      <c r="B7386" t="s">
        <v>107</v>
      </c>
      <c r="C7386">
        <v>5.902711</v>
      </c>
      <c r="D7386">
        <v>3.3589769999999999</v>
      </c>
    </row>
    <row r="7387" spans="1:4" x14ac:dyDescent="0.25">
      <c r="A7387" s="132">
        <v>27023</v>
      </c>
      <c r="B7387" t="s">
        <v>107</v>
      </c>
      <c r="C7387">
        <v>6.0781049999999999</v>
      </c>
      <c r="D7387">
        <v>3.6016560000000002</v>
      </c>
    </row>
    <row r="7388" spans="1:4" x14ac:dyDescent="0.25">
      <c r="A7388" s="132">
        <v>27024</v>
      </c>
      <c r="B7388" t="s">
        <v>107</v>
      </c>
      <c r="C7388">
        <v>5.5371389999999998</v>
      </c>
      <c r="D7388">
        <v>3.5779879999999999</v>
      </c>
    </row>
    <row r="7389" spans="1:4" x14ac:dyDescent="0.25">
      <c r="A7389" s="132">
        <v>27025</v>
      </c>
      <c r="B7389" t="s">
        <v>107</v>
      </c>
      <c r="C7389">
        <v>6.0087640000000002</v>
      </c>
      <c r="D7389">
        <v>3.3195030000000001</v>
      </c>
    </row>
    <row r="7390" spans="1:4" x14ac:dyDescent="0.25">
      <c r="A7390" s="132">
        <v>27027</v>
      </c>
      <c r="B7390" t="s">
        <v>107</v>
      </c>
      <c r="C7390">
        <v>6.0091939999999999</v>
      </c>
      <c r="D7390">
        <v>3.30674</v>
      </c>
    </row>
    <row r="7391" spans="1:4" x14ac:dyDescent="0.25">
      <c r="A7391" s="132">
        <v>27028</v>
      </c>
      <c r="B7391" t="s">
        <v>107</v>
      </c>
      <c r="C7391">
        <v>6.1366709999999998</v>
      </c>
      <c r="D7391">
        <v>3.7597800000000001</v>
      </c>
    </row>
    <row r="7392" spans="1:4" x14ac:dyDescent="0.25">
      <c r="A7392" s="132">
        <v>27030</v>
      </c>
      <c r="B7392" t="s">
        <v>107</v>
      </c>
      <c r="C7392">
        <v>5.7946309999999999</v>
      </c>
      <c r="D7392">
        <v>3.4726759999999999</v>
      </c>
    </row>
    <row r="7393" spans="1:4" x14ac:dyDescent="0.25">
      <c r="A7393" s="132">
        <v>27040</v>
      </c>
      <c r="B7393" t="s">
        <v>107</v>
      </c>
      <c r="C7393">
        <v>6.0338010000000004</v>
      </c>
      <c r="D7393">
        <v>3.534961</v>
      </c>
    </row>
    <row r="7394" spans="1:4" x14ac:dyDescent="0.25">
      <c r="A7394" s="132">
        <v>27041</v>
      </c>
      <c r="B7394" t="s">
        <v>107</v>
      </c>
      <c r="C7394">
        <v>5.9152399999999998</v>
      </c>
      <c r="D7394">
        <v>3.4496850000000001</v>
      </c>
    </row>
    <row r="7395" spans="1:4" x14ac:dyDescent="0.25">
      <c r="A7395" s="132">
        <v>27042</v>
      </c>
      <c r="B7395" t="s">
        <v>107</v>
      </c>
      <c r="C7395">
        <v>6.008203</v>
      </c>
      <c r="D7395">
        <v>3.338247</v>
      </c>
    </row>
    <row r="7396" spans="1:4" x14ac:dyDescent="0.25">
      <c r="A7396" s="132">
        <v>27043</v>
      </c>
      <c r="B7396" t="s">
        <v>107</v>
      </c>
      <c r="C7396">
        <v>5.9541449999999996</v>
      </c>
      <c r="D7396">
        <v>3.478173</v>
      </c>
    </row>
    <row r="7397" spans="1:4" x14ac:dyDescent="0.25">
      <c r="A7397" s="132">
        <v>27045</v>
      </c>
      <c r="B7397" t="s">
        <v>107</v>
      </c>
      <c r="C7397">
        <v>5.9932499999999997</v>
      </c>
      <c r="D7397">
        <v>3.4622310000000001</v>
      </c>
    </row>
    <row r="7398" spans="1:4" x14ac:dyDescent="0.25">
      <c r="A7398" s="132">
        <v>27046</v>
      </c>
      <c r="B7398" t="s">
        <v>107</v>
      </c>
      <c r="C7398">
        <v>5.9776449999999999</v>
      </c>
      <c r="D7398">
        <v>3.325637</v>
      </c>
    </row>
    <row r="7399" spans="1:4" x14ac:dyDescent="0.25">
      <c r="A7399" s="132">
        <v>27047</v>
      </c>
      <c r="B7399" t="s">
        <v>107</v>
      </c>
      <c r="C7399">
        <v>5.9669850000000002</v>
      </c>
      <c r="D7399">
        <v>3.5235560000000001</v>
      </c>
    </row>
    <row r="7400" spans="1:4" x14ac:dyDescent="0.25">
      <c r="A7400" s="132">
        <v>27048</v>
      </c>
      <c r="B7400" t="s">
        <v>107</v>
      </c>
      <c r="C7400">
        <v>6.0217609999999997</v>
      </c>
      <c r="D7400">
        <v>3.2985989999999998</v>
      </c>
    </row>
    <row r="7401" spans="1:4" x14ac:dyDescent="0.25">
      <c r="A7401" s="132">
        <v>27050</v>
      </c>
      <c r="B7401" t="s">
        <v>107</v>
      </c>
      <c r="C7401">
        <v>5.989852</v>
      </c>
      <c r="D7401">
        <v>3.503876</v>
      </c>
    </row>
    <row r="7402" spans="1:4" x14ac:dyDescent="0.25">
      <c r="A7402" s="132">
        <v>27051</v>
      </c>
      <c r="B7402" t="s">
        <v>107</v>
      </c>
      <c r="C7402">
        <v>6.0217130000000001</v>
      </c>
      <c r="D7402">
        <v>3.4338700000000002</v>
      </c>
    </row>
    <row r="7403" spans="1:4" x14ac:dyDescent="0.25">
      <c r="A7403" s="132">
        <v>27052</v>
      </c>
      <c r="B7403" t="s">
        <v>107</v>
      </c>
      <c r="C7403">
        <v>5.9917239999999996</v>
      </c>
      <c r="D7403">
        <v>3.3739699999999999</v>
      </c>
    </row>
    <row r="7404" spans="1:4" x14ac:dyDescent="0.25">
      <c r="A7404" s="132">
        <v>27053</v>
      </c>
      <c r="B7404" t="s">
        <v>107</v>
      </c>
      <c r="C7404">
        <v>5.8790880000000003</v>
      </c>
      <c r="D7404">
        <v>3.4079709999999999</v>
      </c>
    </row>
    <row r="7405" spans="1:4" x14ac:dyDescent="0.25">
      <c r="A7405" s="132">
        <v>27054</v>
      </c>
      <c r="B7405" t="s">
        <v>109</v>
      </c>
      <c r="C7405">
        <v>6.1889890000000003</v>
      </c>
      <c r="D7405">
        <v>3.7556180000000001</v>
      </c>
    </row>
    <row r="7406" spans="1:4" x14ac:dyDescent="0.25">
      <c r="A7406" s="132">
        <v>27055</v>
      </c>
      <c r="B7406" t="s">
        <v>107</v>
      </c>
      <c r="C7406">
        <v>6.0397730000000003</v>
      </c>
      <c r="D7406">
        <v>3.6790859999999999</v>
      </c>
    </row>
    <row r="7407" spans="1:4" x14ac:dyDescent="0.25">
      <c r="A7407" s="132">
        <v>27101</v>
      </c>
      <c r="B7407" t="s">
        <v>107</v>
      </c>
      <c r="C7407">
        <v>6.0460500000000001</v>
      </c>
      <c r="D7407">
        <v>3.4947309999999998</v>
      </c>
    </row>
    <row r="7408" spans="1:4" x14ac:dyDescent="0.25">
      <c r="A7408" s="132">
        <v>27103</v>
      </c>
      <c r="B7408" t="s">
        <v>107</v>
      </c>
      <c r="C7408">
        <v>6.0837050000000001</v>
      </c>
      <c r="D7408">
        <v>3.5717560000000002</v>
      </c>
    </row>
    <row r="7409" spans="1:4" x14ac:dyDescent="0.25">
      <c r="A7409" s="132">
        <v>27104</v>
      </c>
      <c r="B7409" t="s">
        <v>107</v>
      </c>
      <c r="C7409">
        <v>6.0728330000000001</v>
      </c>
      <c r="D7409">
        <v>3.5494349999999999</v>
      </c>
    </row>
    <row r="7410" spans="1:4" x14ac:dyDescent="0.25">
      <c r="A7410" s="132">
        <v>27105</v>
      </c>
      <c r="B7410" t="s">
        <v>107</v>
      </c>
      <c r="C7410">
        <v>6.0281549999999999</v>
      </c>
      <c r="D7410">
        <v>3.4780859999999998</v>
      </c>
    </row>
    <row r="7411" spans="1:4" x14ac:dyDescent="0.25">
      <c r="A7411" s="132">
        <v>27106</v>
      </c>
      <c r="B7411" t="s">
        <v>107</v>
      </c>
      <c r="C7411">
        <v>6.0455690000000004</v>
      </c>
      <c r="D7411">
        <v>3.5231859999999999</v>
      </c>
    </row>
    <row r="7412" spans="1:4" x14ac:dyDescent="0.25">
      <c r="A7412" s="132">
        <v>27107</v>
      </c>
      <c r="B7412" t="s">
        <v>107</v>
      </c>
      <c r="C7412">
        <v>6.060257</v>
      </c>
      <c r="D7412">
        <v>3.5556109999999999</v>
      </c>
    </row>
    <row r="7413" spans="1:4" x14ac:dyDescent="0.25">
      <c r="A7413" s="132">
        <v>27110</v>
      </c>
      <c r="B7413" t="s">
        <v>107</v>
      </c>
      <c r="C7413">
        <v>6.0581110000000002</v>
      </c>
      <c r="D7413">
        <v>3.5158839999999998</v>
      </c>
    </row>
    <row r="7414" spans="1:4" x14ac:dyDescent="0.25">
      <c r="A7414" s="132">
        <v>27127</v>
      </c>
      <c r="B7414" t="s">
        <v>107</v>
      </c>
      <c r="C7414">
        <v>6.0811169999999999</v>
      </c>
      <c r="D7414">
        <v>3.583504</v>
      </c>
    </row>
    <row r="7415" spans="1:4" x14ac:dyDescent="0.25">
      <c r="A7415" s="132">
        <v>27203</v>
      </c>
      <c r="B7415" t="s">
        <v>107</v>
      </c>
      <c r="C7415">
        <v>6.0364570000000004</v>
      </c>
      <c r="D7415">
        <v>3.8509199999999999</v>
      </c>
    </row>
    <row r="7416" spans="1:4" x14ac:dyDescent="0.25">
      <c r="A7416" s="132">
        <v>27205</v>
      </c>
      <c r="B7416" t="s">
        <v>107</v>
      </c>
      <c r="C7416">
        <v>6.0614590000000002</v>
      </c>
      <c r="D7416">
        <v>3.9268109999999998</v>
      </c>
    </row>
    <row r="7417" spans="1:4" x14ac:dyDescent="0.25">
      <c r="A7417" s="132">
        <v>27207</v>
      </c>
      <c r="B7417" t="s">
        <v>110</v>
      </c>
      <c r="C7417">
        <v>5.0308260000000002</v>
      </c>
      <c r="D7417">
        <v>2.9838879999999999</v>
      </c>
    </row>
    <row r="7418" spans="1:4" x14ac:dyDescent="0.25">
      <c r="A7418" s="132">
        <v>27208</v>
      </c>
      <c r="B7418" t="s">
        <v>110</v>
      </c>
      <c r="C7418">
        <v>5.0587739999999997</v>
      </c>
      <c r="D7418">
        <v>2.982119</v>
      </c>
    </row>
    <row r="7419" spans="1:4" x14ac:dyDescent="0.25">
      <c r="A7419" s="132">
        <v>27209</v>
      </c>
      <c r="B7419" t="s">
        <v>110</v>
      </c>
      <c r="C7419">
        <v>5.0731849999999996</v>
      </c>
      <c r="D7419">
        <v>3.0291039999999998</v>
      </c>
    </row>
    <row r="7420" spans="1:4" x14ac:dyDescent="0.25">
      <c r="A7420" s="132">
        <v>27212</v>
      </c>
      <c r="B7420" t="s">
        <v>107</v>
      </c>
      <c r="C7420">
        <v>6.1419750000000004</v>
      </c>
      <c r="D7420">
        <v>3.3299799999999999</v>
      </c>
    </row>
    <row r="7421" spans="1:4" x14ac:dyDescent="0.25">
      <c r="A7421" s="132">
        <v>27214</v>
      </c>
      <c r="B7421" t="s">
        <v>107</v>
      </c>
      <c r="C7421">
        <v>5.9994449999999997</v>
      </c>
      <c r="D7421">
        <v>3.4196939999999998</v>
      </c>
    </row>
    <row r="7422" spans="1:4" x14ac:dyDescent="0.25">
      <c r="A7422" s="132">
        <v>27215</v>
      </c>
      <c r="B7422" t="s">
        <v>107</v>
      </c>
      <c r="C7422">
        <v>5.9861870000000001</v>
      </c>
      <c r="D7422">
        <v>3.6628240000000001</v>
      </c>
    </row>
    <row r="7423" spans="1:4" x14ac:dyDescent="0.25">
      <c r="A7423" s="132">
        <v>27217</v>
      </c>
      <c r="B7423" t="s">
        <v>107</v>
      </c>
      <c r="C7423">
        <v>6.0429370000000002</v>
      </c>
      <c r="D7423">
        <v>3.5461900000000002</v>
      </c>
    </row>
    <row r="7424" spans="1:4" x14ac:dyDescent="0.25">
      <c r="A7424" s="132">
        <v>27229</v>
      </c>
      <c r="B7424" t="s">
        <v>110</v>
      </c>
      <c r="C7424">
        <v>5.0908959999999999</v>
      </c>
      <c r="D7424">
        <v>3.015145</v>
      </c>
    </row>
    <row r="7425" spans="1:4" x14ac:dyDescent="0.25">
      <c r="A7425" s="132">
        <v>27231</v>
      </c>
      <c r="B7425" t="s">
        <v>107</v>
      </c>
      <c r="C7425">
        <v>6.0264340000000001</v>
      </c>
      <c r="D7425">
        <v>3.5721050000000001</v>
      </c>
    </row>
    <row r="7426" spans="1:4" x14ac:dyDescent="0.25">
      <c r="A7426" s="132">
        <v>27233</v>
      </c>
      <c r="B7426" t="s">
        <v>107</v>
      </c>
      <c r="C7426">
        <v>5.9882169999999997</v>
      </c>
      <c r="D7426">
        <v>3.7206929999999998</v>
      </c>
    </row>
    <row r="7427" spans="1:4" x14ac:dyDescent="0.25">
      <c r="A7427" s="132">
        <v>27235</v>
      </c>
      <c r="B7427" t="s">
        <v>107</v>
      </c>
      <c r="C7427">
        <v>5.9931890000000001</v>
      </c>
      <c r="D7427">
        <v>3.4320379999999999</v>
      </c>
    </row>
    <row r="7428" spans="1:4" x14ac:dyDescent="0.25">
      <c r="A7428" s="132">
        <v>27239</v>
      </c>
      <c r="B7428" t="s">
        <v>107</v>
      </c>
      <c r="C7428">
        <v>6.1465880000000004</v>
      </c>
      <c r="D7428">
        <v>3.8956369999999998</v>
      </c>
    </row>
    <row r="7429" spans="1:4" x14ac:dyDescent="0.25">
      <c r="A7429" s="132">
        <v>27242</v>
      </c>
      <c r="B7429" t="s">
        <v>110</v>
      </c>
      <c r="C7429">
        <v>5.0666900000000004</v>
      </c>
      <c r="D7429">
        <v>3.0104880000000001</v>
      </c>
    </row>
    <row r="7430" spans="1:4" x14ac:dyDescent="0.25">
      <c r="A7430" s="132">
        <v>27243</v>
      </c>
      <c r="B7430" t="s">
        <v>107</v>
      </c>
      <c r="C7430">
        <v>5.9923330000000004</v>
      </c>
      <c r="D7430">
        <v>3.7082229999999998</v>
      </c>
    </row>
    <row r="7431" spans="1:4" x14ac:dyDescent="0.25">
      <c r="A7431" s="132">
        <v>27244</v>
      </c>
      <c r="B7431" t="s">
        <v>107</v>
      </c>
      <c r="C7431">
        <v>6.0318490000000002</v>
      </c>
      <c r="D7431">
        <v>3.4978030000000002</v>
      </c>
    </row>
    <row r="7432" spans="1:4" x14ac:dyDescent="0.25">
      <c r="A7432" s="132">
        <v>27248</v>
      </c>
      <c r="B7432" t="s">
        <v>107</v>
      </c>
      <c r="C7432">
        <v>6.0135350000000001</v>
      </c>
      <c r="D7432">
        <v>3.8186059999999999</v>
      </c>
    </row>
    <row r="7433" spans="1:4" x14ac:dyDescent="0.25">
      <c r="A7433" s="132">
        <v>27249</v>
      </c>
      <c r="B7433" t="s">
        <v>107</v>
      </c>
      <c r="C7433">
        <v>5.9984469999999996</v>
      </c>
      <c r="D7433">
        <v>3.505795</v>
      </c>
    </row>
    <row r="7434" spans="1:4" x14ac:dyDescent="0.25">
      <c r="A7434" s="132">
        <v>27252</v>
      </c>
      <c r="B7434" t="s">
        <v>110</v>
      </c>
      <c r="C7434">
        <v>5.0311789999999998</v>
      </c>
      <c r="D7434">
        <v>2.9830199999999998</v>
      </c>
    </row>
    <row r="7435" spans="1:4" x14ac:dyDescent="0.25">
      <c r="A7435" s="132">
        <v>27253</v>
      </c>
      <c r="B7435" t="s">
        <v>107</v>
      </c>
      <c r="C7435">
        <v>5.9865389999999996</v>
      </c>
      <c r="D7435">
        <v>3.794937</v>
      </c>
    </row>
    <row r="7436" spans="1:4" x14ac:dyDescent="0.25">
      <c r="A7436" s="132">
        <v>27258</v>
      </c>
      <c r="B7436" t="s">
        <v>107</v>
      </c>
      <c r="C7436">
        <v>5.9860540000000002</v>
      </c>
      <c r="D7436">
        <v>3.728062</v>
      </c>
    </row>
    <row r="7437" spans="1:4" x14ac:dyDescent="0.25">
      <c r="A7437" s="132">
        <v>27260</v>
      </c>
      <c r="B7437" t="s">
        <v>107</v>
      </c>
      <c r="C7437">
        <v>6.0123769999999999</v>
      </c>
      <c r="D7437">
        <v>3.566948</v>
      </c>
    </row>
    <row r="7438" spans="1:4" x14ac:dyDescent="0.25">
      <c r="A7438" s="132">
        <v>27262</v>
      </c>
      <c r="B7438" t="s">
        <v>107</v>
      </c>
      <c r="C7438">
        <v>6.0381679999999998</v>
      </c>
      <c r="D7438">
        <v>3.5675469999999998</v>
      </c>
    </row>
    <row r="7439" spans="1:4" x14ac:dyDescent="0.25">
      <c r="A7439" s="132">
        <v>27263</v>
      </c>
      <c r="B7439" t="s">
        <v>107</v>
      </c>
      <c r="C7439">
        <v>5.9995890000000003</v>
      </c>
      <c r="D7439">
        <v>3.6169709999999999</v>
      </c>
    </row>
    <row r="7440" spans="1:4" x14ac:dyDescent="0.25">
      <c r="A7440" s="132">
        <v>27265</v>
      </c>
      <c r="B7440" t="s">
        <v>107</v>
      </c>
      <c r="C7440">
        <v>6.0173389999999998</v>
      </c>
      <c r="D7440">
        <v>3.5158640000000001</v>
      </c>
    </row>
    <row r="7441" spans="1:4" x14ac:dyDescent="0.25">
      <c r="A7441" s="132">
        <v>27278</v>
      </c>
      <c r="B7441" t="s">
        <v>107</v>
      </c>
      <c r="C7441">
        <v>5.994815</v>
      </c>
      <c r="D7441">
        <v>3.6659079999999999</v>
      </c>
    </row>
    <row r="7442" spans="1:4" x14ac:dyDescent="0.25">
      <c r="A7442" s="132">
        <v>27281</v>
      </c>
      <c r="B7442" t="s">
        <v>110</v>
      </c>
      <c r="C7442">
        <v>5.098732</v>
      </c>
      <c r="D7442">
        <v>2.9870549999999998</v>
      </c>
    </row>
    <row r="7443" spans="1:4" x14ac:dyDescent="0.25">
      <c r="A7443" s="132">
        <v>27282</v>
      </c>
      <c r="B7443" t="s">
        <v>107</v>
      </c>
      <c r="C7443">
        <v>5.9739170000000001</v>
      </c>
      <c r="D7443">
        <v>3.5124399999999998</v>
      </c>
    </row>
    <row r="7444" spans="1:4" x14ac:dyDescent="0.25">
      <c r="A7444" s="132">
        <v>27283</v>
      </c>
      <c r="B7444" t="s">
        <v>107</v>
      </c>
      <c r="C7444">
        <v>5.9798869999999997</v>
      </c>
      <c r="D7444">
        <v>3.6768730000000001</v>
      </c>
    </row>
    <row r="7445" spans="1:4" x14ac:dyDescent="0.25">
      <c r="A7445" s="132">
        <v>27284</v>
      </c>
      <c r="B7445" t="s">
        <v>107</v>
      </c>
      <c r="C7445">
        <v>6.0194919999999996</v>
      </c>
      <c r="D7445">
        <v>3.4444880000000002</v>
      </c>
    </row>
    <row r="7446" spans="1:4" x14ac:dyDescent="0.25">
      <c r="A7446" s="132">
        <v>27288</v>
      </c>
      <c r="B7446" t="s">
        <v>107</v>
      </c>
      <c r="C7446">
        <v>6.0624339999999997</v>
      </c>
      <c r="D7446">
        <v>3.2970470000000001</v>
      </c>
    </row>
    <row r="7447" spans="1:4" x14ac:dyDescent="0.25">
      <c r="A7447" s="132">
        <v>27291</v>
      </c>
      <c r="B7447" t="s">
        <v>107</v>
      </c>
      <c r="C7447">
        <v>6.1066269999999996</v>
      </c>
      <c r="D7447">
        <v>3.3760599999999998</v>
      </c>
    </row>
    <row r="7448" spans="1:4" x14ac:dyDescent="0.25">
      <c r="A7448" s="132">
        <v>27292</v>
      </c>
      <c r="B7448" t="s">
        <v>107</v>
      </c>
      <c r="C7448">
        <v>6.1223640000000001</v>
      </c>
      <c r="D7448">
        <v>3.7725759999999999</v>
      </c>
    </row>
    <row r="7449" spans="1:4" x14ac:dyDescent="0.25">
      <c r="A7449" s="132">
        <v>27295</v>
      </c>
      <c r="B7449" t="s">
        <v>107</v>
      </c>
      <c r="C7449">
        <v>6.115164</v>
      </c>
      <c r="D7449">
        <v>3.6908159999999999</v>
      </c>
    </row>
    <row r="7450" spans="1:4" x14ac:dyDescent="0.25">
      <c r="A7450" s="132">
        <v>27298</v>
      </c>
      <c r="B7450" t="s">
        <v>107</v>
      </c>
      <c r="C7450">
        <v>5.990227</v>
      </c>
      <c r="D7450">
        <v>3.7749250000000001</v>
      </c>
    </row>
    <row r="7451" spans="1:4" x14ac:dyDescent="0.25">
      <c r="A7451" s="132">
        <v>27299</v>
      </c>
      <c r="B7451" t="s">
        <v>107</v>
      </c>
      <c r="C7451">
        <v>6.1615789999999997</v>
      </c>
      <c r="D7451">
        <v>3.7637170000000002</v>
      </c>
    </row>
    <row r="7452" spans="1:4" x14ac:dyDescent="0.25">
      <c r="A7452" s="132">
        <v>27301</v>
      </c>
      <c r="B7452" t="s">
        <v>107</v>
      </c>
      <c r="C7452">
        <v>5.9813640000000001</v>
      </c>
      <c r="D7452">
        <v>3.4972799999999999</v>
      </c>
    </row>
    <row r="7453" spans="1:4" x14ac:dyDescent="0.25">
      <c r="A7453" s="132">
        <v>27302</v>
      </c>
      <c r="B7453" t="s">
        <v>107</v>
      </c>
      <c r="C7453">
        <v>6.0169290000000002</v>
      </c>
      <c r="D7453">
        <v>3.6525569999999998</v>
      </c>
    </row>
    <row r="7454" spans="1:4" x14ac:dyDescent="0.25">
      <c r="A7454" s="132">
        <v>27305</v>
      </c>
      <c r="B7454" t="s">
        <v>107</v>
      </c>
      <c r="C7454">
        <v>6.1767310000000002</v>
      </c>
      <c r="D7454">
        <v>3.2907769999999998</v>
      </c>
    </row>
    <row r="7455" spans="1:4" x14ac:dyDescent="0.25">
      <c r="A7455" s="132">
        <v>27306</v>
      </c>
      <c r="B7455" t="s">
        <v>110</v>
      </c>
      <c r="C7455">
        <v>5.1596440000000001</v>
      </c>
      <c r="D7455">
        <v>2.9889869999999998</v>
      </c>
    </row>
    <row r="7456" spans="1:4" x14ac:dyDescent="0.25">
      <c r="A7456" s="132">
        <v>27310</v>
      </c>
      <c r="B7456" t="s">
        <v>107</v>
      </c>
      <c r="C7456">
        <v>6.0021300000000002</v>
      </c>
      <c r="D7456">
        <v>3.3903080000000001</v>
      </c>
    </row>
    <row r="7457" spans="1:4" x14ac:dyDescent="0.25">
      <c r="A7457" s="132">
        <v>27311</v>
      </c>
      <c r="B7457" t="s">
        <v>107</v>
      </c>
      <c r="C7457">
        <v>6.1162150000000004</v>
      </c>
      <c r="D7457">
        <v>3.3272849999999998</v>
      </c>
    </row>
    <row r="7458" spans="1:4" x14ac:dyDescent="0.25">
      <c r="A7458" s="132">
        <v>27312</v>
      </c>
      <c r="B7458" t="s">
        <v>107</v>
      </c>
      <c r="C7458">
        <v>6.023504</v>
      </c>
      <c r="D7458">
        <v>3.9495140000000002</v>
      </c>
    </row>
    <row r="7459" spans="1:4" x14ac:dyDescent="0.25">
      <c r="A7459" s="132">
        <v>27313</v>
      </c>
      <c r="B7459" t="s">
        <v>107</v>
      </c>
      <c r="C7459">
        <v>5.978542</v>
      </c>
      <c r="D7459">
        <v>3.6548080000000001</v>
      </c>
    </row>
    <row r="7460" spans="1:4" x14ac:dyDescent="0.25">
      <c r="A7460" s="132">
        <v>27314</v>
      </c>
      <c r="B7460" t="s">
        <v>107</v>
      </c>
      <c r="C7460">
        <v>6.0672819999999996</v>
      </c>
      <c r="D7460">
        <v>3.483946</v>
      </c>
    </row>
    <row r="7461" spans="1:4" x14ac:dyDescent="0.25">
      <c r="A7461" s="132">
        <v>27315</v>
      </c>
      <c r="B7461" t="s">
        <v>107</v>
      </c>
      <c r="C7461">
        <v>6.1500009999999996</v>
      </c>
      <c r="D7461">
        <v>3.3150080000000002</v>
      </c>
    </row>
    <row r="7462" spans="1:4" x14ac:dyDescent="0.25">
      <c r="A7462" s="132">
        <v>27316</v>
      </c>
      <c r="B7462" t="s">
        <v>107</v>
      </c>
      <c r="C7462">
        <v>6.0454910000000002</v>
      </c>
      <c r="D7462">
        <v>3.9421339999999998</v>
      </c>
    </row>
    <row r="7463" spans="1:4" x14ac:dyDescent="0.25">
      <c r="A7463" s="132">
        <v>27317</v>
      </c>
      <c r="B7463" t="s">
        <v>107</v>
      </c>
      <c r="C7463">
        <v>6.0056349999999998</v>
      </c>
      <c r="D7463">
        <v>3.7350249999999998</v>
      </c>
    </row>
    <row r="7464" spans="1:4" x14ac:dyDescent="0.25">
      <c r="A7464" s="132">
        <v>27320</v>
      </c>
      <c r="B7464" t="s">
        <v>107</v>
      </c>
      <c r="C7464">
        <v>6.0314569999999996</v>
      </c>
      <c r="D7464">
        <v>3.3576030000000001</v>
      </c>
    </row>
    <row r="7465" spans="1:4" x14ac:dyDescent="0.25">
      <c r="A7465" s="132">
        <v>27325</v>
      </c>
      <c r="B7465" t="s">
        <v>110</v>
      </c>
      <c r="C7465">
        <v>5.0631250000000003</v>
      </c>
      <c r="D7465">
        <v>2.9948220000000001</v>
      </c>
    </row>
    <row r="7466" spans="1:4" x14ac:dyDescent="0.25">
      <c r="A7466" s="132">
        <v>27326</v>
      </c>
      <c r="B7466" t="s">
        <v>107</v>
      </c>
      <c r="C7466">
        <v>6.0882529999999999</v>
      </c>
      <c r="D7466">
        <v>3.3303069999999999</v>
      </c>
    </row>
    <row r="7467" spans="1:4" x14ac:dyDescent="0.25">
      <c r="A7467" s="132">
        <v>27330</v>
      </c>
      <c r="B7467" t="s">
        <v>110</v>
      </c>
      <c r="C7467">
        <v>5.0649620000000004</v>
      </c>
      <c r="D7467">
        <v>2.9673600000000002</v>
      </c>
    </row>
    <row r="7468" spans="1:4" x14ac:dyDescent="0.25">
      <c r="A7468" s="132">
        <v>27332</v>
      </c>
      <c r="B7468" t="s">
        <v>110</v>
      </c>
      <c r="C7468">
        <v>5.096762</v>
      </c>
      <c r="D7468">
        <v>3.0045760000000001</v>
      </c>
    </row>
    <row r="7469" spans="1:4" x14ac:dyDescent="0.25">
      <c r="A7469" s="132">
        <v>27341</v>
      </c>
      <c r="B7469" t="s">
        <v>110</v>
      </c>
      <c r="C7469">
        <v>5.0564999999999998</v>
      </c>
      <c r="D7469">
        <v>3.0097130000000001</v>
      </c>
    </row>
    <row r="7470" spans="1:4" x14ac:dyDescent="0.25">
      <c r="A7470" s="132">
        <v>27343</v>
      </c>
      <c r="B7470" t="s">
        <v>107</v>
      </c>
      <c r="C7470">
        <v>6.1593229999999997</v>
      </c>
      <c r="D7470">
        <v>3.291588</v>
      </c>
    </row>
    <row r="7471" spans="1:4" x14ac:dyDescent="0.25">
      <c r="A7471" s="132">
        <v>27344</v>
      </c>
      <c r="B7471" t="s">
        <v>107</v>
      </c>
      <c r="C7471">
        <v>6.0094630000000002</v>
      </c>
      <c r="D7471">
        <v>3.9665729999999999</v>
      </c>
    </row>
    <row r="7472" spans="1:4" x14ac:dyDescent="0.25">
      <c r="A7472" s="132">
        <v>27349</v>
      </c>
      <c r="B7472" t="s">
        <v>107</v>
      </c>
      <c r="C7472">
        <v>5.9845810000000004</v>
      </c>
      <c r="D7472">
        <v>3.8388800000000001</v>
      </c>
    </row>
    <row r="7473" spans="1:4" x14ac:dyDescent="0.25">
      <c r="A7473" s="132">
        <v>27350</v>
      </c>
      <c r="B7473" t="s">
        <v>107</v>
      </c>
      <c r="C7473">
        <v>6.0297980000000004</v>
      </c>
      <c r="D7473">
        <v>3.7306900000000001</v>
      </c>
    </row>
    <row r="7474" spans="1:4" x14ac:dyDescent="0.25">
      <c r="A7474" s="132">
        <v>27355</v>
      </c>
      <c r="B7474" t="s">
        <v>107</v>
      </c>
      <c r="C7474">
        <v>6.0093990000000002</v>
      </c>
      <c r="D7474">
        <v>3.8691909999999998</v>
      </c>
    </row>
    <row r="7475" spans="1:4" x14ac:dyDescent="0.25">
      <c r="A7475" s="132">
        <v>27356</v>
      </c>
      <c r="B7475" t="s">
        <v>110</v>
      </c>
      <c r="C7475">
        <v>5.0653119999999996</v>
      </c>
      <c r="D7475">
        <v>3.040921</v>
      </c>
    </row>
    <row r="7476" spans="1:4" x14ac:dyDescent="0.25">
      <c r="A7476" s="132">
        <v>27357</v>
      </c>
      <c r="B7476" t="s">
        <v>107</v>
      </c>
      <c r="C7476">
        <v>6.0153829999999999</v>
      </c>
      <c r="D7476">
        <v>3.3480340000000002</v>
      </c>
    </row>
    <row r="7477" spans="1:4" x14ac:dyDescent="0.25">
      <c r="A7477" s="132">
        <v>27358</v>
      </c>
      <c r="B7477" t="s">
        <v>107</v>
      </c>
      <c r="C7477">
        <v>6.0004970000000002</v>
      </c>
      <c r="D7477">
        <v>3.3617080000000001</v>
      </c>
    </row>
    <row r="7478" spans="1:4" x14ac:dyDescent="0.25">
      <c r="A7478" s="132">
        <v>27360</v>
      </c>
      <c r="B7478" t="s">
        <v>107</v>
      </c>
      <c r="C7478">
        <v>6.0817759999999996</v>
      </c>
      <c r="D7478">
        <v>3.673667</v>
      </c>
    </row>
    <row r="7479" spans="1:4" x14ac:dyDescent="0.25">
      <c r="A7479" s="132">
        <v>27370</v>
      </c>
      <c r="B7479" t="s">
        <v>107</v>
      </c>
      <c r="C7479">
        <v>6.0559349999999998</v>
      </c>
      <c r="D7479">
        <v>3.7154129999999999</v>
      </c>
    </row>
    <row r="7480" spans="1:4" x14ac:dyDescent="0.25">
      <c r="A7480" s="132">
        <v>27371</v>
      </c>
      <c r="B7480" t="s">
        <v>107</v>
      </c>
      <c r="C7480">
        <v>6.1485560000000001</v>
      </c>
      <c r="D7480">
        <v>4.0827249999999999</v>
      </c>
    </row>
    <row r="7481" spans="1:4" x14ac:dyDescent="0.25">
      <c r="A7481" s="132">
        <v>27376</v>
      </c>
      <c r="B7481" t="s">
        <v>110</v>
      </c>
      <c r="C7481">
        <v>5.090579</v>
      </c>
      <c r="D7481">
        <v>2.997735</v>
      </c>
    </row>
    <row r="7482" spans="1:4" x14ac:dyDescent="0.25">
      <c r="A7482" s="132">
        <v>27377</v>
      </c>
      <c r="B7482" t="s">
        <v>107</v>
      </c>
      <c r="C7482">
        <v>5.9807090000000001</v>
      </c>
      <c r="D7482">
        <v>3.6041609999999999</v>
      </c>
    </row>
    <row r="7483" spans="1:4" x14ac:dyDescent="0.25">
      <c r="A7483" s="132">
        <v>27379</v>
      </c>
      <c r="B7483" t="s">
        <v>107</v>
      </c>
      <c r="C7483">
        <v>6.1001940000000001</v>
      </c>
      <c r="D7483">
        <v>3.3945539999999998</v>
      </c>
    </row>
    <row r="7484" spans="1:4" x14ac:dyDescent="0.25">
      <c r="A7484" s="132">
        <v>27401</v>
      </c>
      <c r="B7484" t="s">
        <v>107</v>
      </c>
      <c r="C7484">
        <v>5.9611219999999996</v>
      </c>
      <c r="D7484">
        <v>3.4895700000000001</v>
      </c>
    </row>
    <row r="7485" spans="1:4" x14ac:dyDescent="0.25">
      <c r="A7485" s="132">
        <v>27403</v>
      </c>
      <c r="B7485" t="s">
        <v>107</v>
      </c>
      <c r="C7485">
        <v>5.9605319999999997</v>
      </c>
      <c r="D7485">
        <v>3.4695849999999999</v>
      </c>
    </row>
    <row r="7486" spans="1:4" x14ac:dyDescent="0.25">
      <c r="A7486" s="132">
        <v>27405</v>
      </c>
      <c r="B7486" t="s">
        <v>107</v>
      </c>
      <c r="C7486">
        <v>5.9710349999999996</v>
      </c>
      <c r="D7486">
        <v>3.4725450000000002</v>
      </c>
    </row>
    <row r="7487" spans="1:4" x14ac:dyDescent="0.25">
      <c r="A7487" s="132">
        <v>27406</v>
      </c>
      <c r="B7487" t="s">
        <v>107</v>
      </c>
      <c r="C7487">
        <v>5.9700439999999997</v>
      </c>
      <c r="D7487">
        <v>3.570252</v>
      </c>
    </row>
    <row r="7488" spans="1:4" x14ac:dyDescent="0.25">
      <c r="A7488" s="132">
        <v>27407</v>
      </c>
      <c r="B7488" t="s">
        <v>107</v>
      </c>
      <c r="C7488">
        <v>5.9654530000000001</v>
      </c>
      <c r="D7488">
        <v>3.5076070000000001</v>
      </c>
    </row>
    <row r="7489" spans="1:4" x14ac:dyDescent="0.25">
      <c r="A7489" s="132">
        <v>27408</v>
      </c>
      <c r="B7489" t="s">
        <v>107</v>
      </c>
      <c r="C7489">
        <v>5.9648820000000002</v>
      </c>
      <c r="D7489">
        <v>3.4412729999999998</v>
      </c>
    </row>
    <row r="7490" spans="1:4" x14ac:dyDescent="0.25">
      <c r="A7490" s="132">
        <v>27409</v>
      </c>
      <c r="B7490" t="s">
        <v>107</v>
      </c>
      <c r="C7490">
        <v>5.9735199999999997</v>
      </c>
      <c r="D7490">
        <v>3.4180259999999998</v>
      </c>
    </row>
    <row r="7491" spans="1:4" x14ac:dyDescent="0.25">
      <c r="A7491" s="132">
        <v>27410</v>
      </c>
      <c r="B7491" t="s">
        <v>107</v>
      </c>
      <c r="C7491">
        <v>5.9699249999999999</v>
      </c>
      <c r="D7491">
        <v>3.4053460000000002</v>
      </c>
    </row>
    <row r="7492" spans="1:4" x14ac:dyDescent="0.25">
      <c r="A7492" s="132">
        <v>27411</v>
      </c>
      <c r="B7492" t="s">
        <v>107</v>
      </c>
      <c r="C7492">
        <v>5.9594420000000001</v>
      </c>
      <c r="D7492">
        <v>3.4751189999999998</v>
      </c>
    </row>
    <row r="7493" spans="1:4" x14ac:dyDescent="0.25">
      <c r="A7493" s="132">
        <v>27413</v>
      </c>
      <c r="B7493" t="s">
        <v>107</v>
      </c>
      <c r="C7493">
        <v>5.9599929999999999</v>
      </c>
      <c r="D7493">
        <v>3.4672139999999998</v>
      </c>
    </row>
    <row r="7494" spans="1:4" x14ac:dyDescent="0.25">
      <c r="A7494" s="132">
        <v>27455</v>
      </c>
      <c r="B7494" t="s">
        <v>107</v>
      </c>
      <c r="C7494">
        <v>5.9882020000000002</v>
      </c>
      <c r="D7494">
        <v>3.3973789999999999</v>
      </c>
    </row>
    <row r="7495" spans="1:4" x14ac:dyDescent="0.25">
      <c r="A7495" s="132">
        <v>27501</v>
      </c>
      <c r="B7495" t="s">
        <v>107</v>
      </c>
      <c r="C7495">
        <v>6.0714810000000003</v>
      </c>
      <c r="D7495">
        <v>3.8445140000000002</v>
      </c>
    </row>
    <row r="7496" spans="1:4" x14ac:dyDescent="0.25">
      <c r="A7496" s="132">
        <v>27502</v>
      </c>
      <c r="B7496" t="s">
        <v>107</v>
      </c>
      <c r="C7496">
        <v>6.0213890000000001</v>
      </c>
      <c r="D7496">
        <v>3.7264940000000002</v>
      </c>
    </row>
    <row r="7497" spans="1:4" x14ac:dyDescent="0.25">
      <c r="A7497" s="132">
        <v>27503</v>
      </c>
      <c r="B7497" t="s">
        <v>107</v>
      </c>
      <c r="C7497">
        <v>6.0472630000000001</v>
      </c>
      <c r="D7497">
        <v>3.4204620000000001</v>
      </c>
    </row>
    <row r="7498" spans="1:4" x14ac:dyDescent="0.25">
      <c r="A7498" s="132">
        <v>27504</v>
      </c>
      <c r="B7498" t="s">
        <v>107</v>
      </c>
      <c r="C7498">
        <v>6.0950800000000003</v>
      </c>
      <c r="D7498">
        <v>3.8918699999999999</v>
      </c>
    </row>
    <row r="7499" spans="1:4" x14ac:dyDescent="0.25">
      <c r="A7499" s="132">
        <v>27505</v>
      </c>
      <c r="B7499" t="s">
        <v>110</v>
      </c>
      <c r="C7499">
        <v>5.0963760000000002</v>
      </c>
      <c r="D7499">
        <v>2.9741420000000001</v>
      </c>
    </row>
    <row r="7500" spans="1:4" x14ac:dyDescent="0.25">
      <c r="A7500" s="132">
        <v>27507</v>
      </c>
      <c r="B7500" t="s">
        <v>107</v>
      </c>
      <c r="C7500">
        <v>6.118951</v>
      </c>
      <c r="D7500">
        <v>3.2344119999999998</v>
      </c>
    </row>
    <row r="7501" spans="1:4" x14ac:dyDescent="0.25">
      <c r="A7501" s="132">
        <v>27508</v>
      </c>
      <c r="B7501" t="s">
        <v>107</v>
      </c>
      <c r="C7501">
        <v>6.0708479999999998</v>
      </c>
      <c r="D7501">
        <v>3.4819100000000001</v>
      </c>
    </row>
    <row r="7502" spans="1:4" x14ac:dyDescent="0.25">
      <c r="A7502" s="132">
        <v>27509</v>
      </c>
      <c r="B7502" t="s">
        <v>107</v>
      </c>
      <c r="C7502">
        <v>6.0682999999999998</v>
      </c>
      <c r="D7502">
        <v>3.335909</v>
      </c>
    </row>
    <row r="7503" spans="1:4" x14ac:dyDescent="0.25">
      <c r="A7503" s="132">
        <v>27510</v>
      </c>
      <c r="B7503" t="s">
        <v>109</v>
      </c>
      <c r="C7503">
        <v>5.9500250000000001</v>
      </c>
      <c r="D7503">
        <v>3.7121960000000001</v>
      </c>
    </row>
    <row r="7504" spans="1:4" x14ac:dyDescent="0.25">
      <c r="A7504" s="132">
        <v>27511</v>
      </c>
      <c r="B7504" t="s">
        <v>107</v>
      </c>
      <c r="C7504">
        <v>6.0089160000000001</v>
      </c>
      <c r="D7504">
        <v>3.5799560000000001</v>
      </c>
    </row>
    <row r="7505" spans="1:4" x14ac:dyDescent="0.25">
      <c r="A7505" s="132">
        <v>27513</v>
      </c>
      <c r="B7505" t="s">
        <v>107</v>
      </c>
      <c r="C7505">
        <v>6.0141140000000002</v>
      </c>
      <c r="D7505">
        <v>3.5393240000000001</v>
      </c>
    </row>
    <row r="7506" spans="1:4" x14ac:dyDescent="0.25">
      <c r="A7506" s="132">
        <v>27514</v>
      </c>
      <c r="B7506" t="s">
        <v>109</v>
      </c>
      <c r="C7506">
        <v>5.9473370000000001</v>
      </c>
      <c r="D7506">
        <v>3.6870349999999998</v>
      </c>
    </row>
    <row r="7507" spans="1:4" x14ac:dyDescent="0.25">
      <c r="A7507" s="132">
        <v>27516</v>
      </c>
      <c r="B7507" t="s">
        <v>109</v>
      </c>
      <c r="C7507">
        <v>5.9622320000000002</v>
      </c>
      <c r="D7507">
        <v>3.8035929999999998</v>
      </c>
    </row>
    <row r="7508" spans="1:4" x14ac:dyDescent="0.25">
      <c r="A7508" s="132">
        <v>27517</v>
      </c>
      <c r="B7508" t="s">
        <v>107</v>
      </c>
      <c r="C7508">
        <v>6.0316479999999997</v>
      </c>
      <c r="D7508">
        <v>3.807779</v>
      </c>
    </row>
    <row r="7509" spans="1:4" x14ac:dyDescent="0.25">
      <c r="A7509" s="132">
        <v>27518</v>
      </c>
      <c r="B7509" t="s">
        <v>107</v>
      </c>
      <c r="C7509">
        <v>6.0081619999999996</v>
      </c>
      <c r="D7509">
        <v>3.6146980000000002</v>
      </c>
    </row>
    <row r="7510" spans="1:4" x14ac:dyDescent="0.25">
      <c r="A7510" s="132">
        <v>27519</v>
      </c>
      <c r="B7510" t="s">
        <v>107</v>
      </c>
      <c r="C7510">
        <v>6.0299529999999999</v>
      </c>
      <c r="D7510">
        <v>3.6090550000000001</v>
      </c>
    </row>
    <row r="7511" spans="1:4" x14ac:dyDescent="0.25">
      <c r="A7511" s="132">
        <v>27520</v>
      </c>
      <c r="B7511" t="s">
        <v>107</v>
      </c>
      <c r="C7511">
        <v>6.0689229999999998</v>
      </c>
      <c r="D7511">
        <v>3.7413289999999999</v>
      </c>
    </row>
    <row r="7512" spans="1:4" x14ac:dyDescent="0.25">
      <c r="A7512" s="132">
        <v>27521</v>
      </c>
      <c r="B7512" t="s">
        <v>107</v>
      </c>
      <c r="C7512">
        <v>6.0937169999999998</v>
      </c>
      <c r="D7512">
        <v>3.8911370000000001</v>
      </c>
    </row>
    <row r="7513" spans="1:4" x14ac:dyDescent="0.25">
      <c r="A7513" s="132">
        <v>27522</v>
      </c>
      <c r="B7513" t="s">
        <v>107</v>
      </c>
      <c r="C7513">
        <v>6.0754729999999997</v>
      </c>
      <c r="D7513">
        <v>3.3161209999999999</v>
      </c>
    </row>
    <row r="7514" spans="1:4" x14ac:dyDescent="0.25">
      <c r="A7514" s="132">
        <v>27523</v>
      </c>
      <c r="B7514" t="s">
        <v>107</v>
      </c>
      <c r="C7514">
        <v>6.0311750000000002</v>
      </c>
      <c r="D7514">
        <v>3.7204830000000002</v>
      </c>
    </row>
    <row r="7515" spans="1:4" x14ac:dyDescent="0.25">
      <c r="A7515" s="132">
        <v>27524</v>
      </c>
      <c r="B7515" t="s">
        <v>107</v>
      </c>
      <c r="C7515">
        <v>6.1057129999999997</v>
      </c>
      <c r="D7515">
        <v>3.8875540000000002</v>
      </c>
    </row>
    <row r="7516" spans="1:4" x14ac:dyDescent="0.25">
      <c r="A7516" s="132">
        <v>27525</v>
      </c>
      <c r="B7516" t="s">
        <v>107</v>
      </c>
      <c r="C7516">
        <v>6.0722659999999999</v>
      </c>
      <c r="D7516">
        <v>3.325609</v>
      </c>
    </row>
    <row r="7517" spans="1:4" x14ac:dyDescent="0.25">
      <c r="A7517" s="132">
        <v>27526</v>
      </c>
      <c r="B7517" t="s">
        <v>107</v>
      </c>
      <c r="C7517">
        <v>6.0365229999999999</v>
      </c>
      <c r="D7517">
        <v>3.85433</v>
      </c>
    </row>
    <row r="7518" spans="1:4" x14ac:dyDescent="0.25">
      <c r="A7518" s="132">
        <v>27527</v>
      </c>
      <c r="B7518" t="s">
        <v>107</v>
      </c>
      <c r="C7518">
        <v>6.0672540000000001</v>
      </c>
      <c r="D7518">
        <v>3.720399</v>
      </c>
    </row>
    <row r="7519" spans="1:4" x14ac:dyDescent="0.25">
      <c r="A7519" s="132">
        <v>27529</v>
      </c>
      <c r="B7519" t="s">
        <v>107</v>
      </c>
      <c r="C7519">
        <v>6.0606419999999996</v>
      </c>
      <c r="D7519">
        <v>3.6766040000000002</v>
      </c>
    </row>
    <row r="7520" spans="1:4" x14ac:dyDescent="0.25">
      <c r="A7520" s="132">
        <v>27530</v>
      </c>
      <c r="B7520" t="s">
        <v>107</v>
      </c>
      <c r="C7520">
        <v>6.1531849999999997</v>
      </c>
      <c r="D7520">
        <v>3.86633</v>
      </c>
    </row>
    <row r="7521" spans="1:4" x14ac:dyDescent="0.25">
      <c r="A7521" s="132">
        <v>27531</v>
      </c>
      <c r="B7521" t="s">
        <v>107</v>
      </c>
      <c r="C7521">
        <v>6.1758740000000003</v>
      </c>
      <c r="D7521">
        <v>3.9009390000000002</v>
      </c>
    </row>
    <row r="7522" spans="1:4" x14ac:dyDescent="0.25">
      <c r="A7522" s="132">
        <v>27534</v>
      </c>
      <c r="B7522" t="s">
        <v>107</v>
      </c>
      <c r="C7522">
        <v>6.180097</v>
      </c>
      <c r="D7522">
        <v>3.9457770000000001</v>
      </c>
    </row>
    <row r="7523" spans="1:4" x14ac:dyDescent="0.25">
      <c r="A7523" s="132">
        <v>27536</v>
      </c>
      <c r="B7523" t="s">
        <v>107</v>
      </c>
      <c r="C7523">
        <v>6.0842599999999996</v>
      </c>
      <c r="D7523">
        <v>3.3061240000000001</v>
      </c>
    </row>
    <row r="7524" spans="1:4" x14ac:dyDescent="0.25">
      <c r="A7524" s="132">
        <v>27537</v>
      </c>
      <c r="B7524" t="s">
        <v>107</v>
      </c>
      <c r="C7524">
        <v>6.0887520000000004</v>
      </c>
      <c r="D7524">
        <v>3.3013240000000001</v>
      </c>
    </row>
    <row r="7525" spans="1:4" x14ac:dyDescent="0.25">
      <c r="A7525" s="132">
        <v>27539</v>
      </c>
      <c r="B7525" t="s">
        <v>107</v>
      </c>
      <c r="C7525">
        <v>6.0145549999999997</v>
      </c>
      <c r="D7525">
        <v>3.699621</v>
      </c>
    </row>
    <row r="7526" spans="1:4" x14ac:dyDescent="0.25">
      <c r="A7526" s="132">
        <v>27540</v>
      </c>
      <c r="B7526" t="s">
        <v>107</v>
      </c>
      <c r="C7526">
        <v>6.0184179999999996</v>
      </c>
      <c r="D7526">
        <v>3.8099289999999999</v>
      </c>
    </row>
    <row r="7527" spans="1:4" x14ac:dyDescent="0.25">
      <c r="A7527" s="132">
        <v>27541</v>
      </c>
      <c r="B7527" t="s">
        <v>107</v>
      </c>
      <c r="C7527">
        <v>6.0299800000000001</v>
      </c>
      <c r="D7527">
        <v>3.4937580000000001</v>
      </c>
    </row>
    <row r="7528" spans="1:4" x14ac:dyDescent="0.25">
      <c r="A7528" s="132">
        <v>27542</v>
      </c>
      <c r="B7528" t="s">
        <v>107</v>
      </c>
      <c r="C7528">
        <v>6.1507560000000003</v>
      </c>
      <c r="D7528">
        <v>3.803585</v>
      </c>
    </row>
    <row r="7529" spans="1:4" x14ac:dyDescent="0.25">
      <c r="A7529" s="132">
        <v>27544</v>
      </c>
      <c r="B7529" t="s">
        <v>107</v>
      </c>
      <c r="C7529">
        <v>6.0781229999999997</v>
      </c>
      <c r="D7529">
        <v>3.3210500000000001</v>
      </c>
    </row>
    <row r="7530" spans="1:4" x14ac:dyDescent="0.25">
      <c r="A7530" s="132">
        <v>27545</v>
      </c>
      <c r="B7530" t="s">
        <v>107</v>
      </c>
      <c r="C7530">
        <v>6.0371309999999996</v>
      </c>
      <c r="D7530">
        <v>3.5546980000000001</v>
      </c>
    </row>
    <row r="7531" spans="1:4" x14ac:dyDescent="0.25">
      <c r="A7531" s="132">
        <v>27546</v>
      </c>
      <c r="B7531" t="s">
        <v>110</v>
      </c>
      <c r="C7531">
        <v>5.0989579999999997</v>
      </c>
      <c r="D7531">
        <v>2.943905</v>
      </c>
    </row>
    <row r="7532" spans="1:4" x14ac:dyDescent="0.25">
      <c r="A7532" s="132">
        <v>27549</v>
      </c>
      <c r="B7532" t="s">
        <v>107</v>
      </c>
      <c r="C7532">
        <v>6.0958160000000001</v>
      </c>
      <c r="D7532">
        <v>3.4108260000000001</v>
      </c>
    </row>
    <row r="7533" spans="1:4" x14ac:dyDescent="0.25">
      <c r="A7533" s="132">
        <v>27551</v>
      </c>
      <c r="B7533" t="s">
        <v>107</v>
      </c>
      <c r="C7533">
        <v>6.153721</v>
      </c>
      <c r="D7533">
        <v>3.386469</v>
      </c>
    </row>
    <row r="7534" spans="1:4" x14ac:dyDescent="0.25">
      <c r="A7534" s="132">
        <v>27553</v>
      </c>
      <c r="B7534" t="s">
        <v>107</v>
      </c>
      <c r="C7534">
        <v>6.1237570000000003</v>
      </c>
      <c r="D7534">
        <v>3.2884959999999999</v>
      </c>
    </row>
    <row r="7535" spans="1:4" x14ac:dyDescent="0.25">
      <c r="A7535" s="132">
        <v>27557</v>
      </c>
      <c r="B7535" t="s">
        <v>107</v>
      </c>
      <c r="C7535">
        <v>6.0850109999999997</v>
      </c>
      <c r="D7535">
        <v>3.6647609999999999</v>
      </c>
    </row>
    <row r="7536" spans="1:4" x14ac:dyDescent="0.25">
      <c r="A7536" s="132">
        <v>27559</v>
      </c>
      <c r="B7536" t="s">
        <v>110</v>
      </c>
      <c r="C7536">
        <v>5.0546860000000002</v>
      </c>
      <c r="D7536">
        <v>2.9239649999999999</v>
      </c>
    </row>
    <row r="7537" spans="1:4" x14ac:dyDescent="0.25">
      <c r="A7537" s="132">
        <v>27560</v>
      </c>
      <c r="B7537" t="s">
        <v>107</v>
      </c>
      <c r="C7537">
        <v>6.0244600000000004</v>
      </c>
      <c r="D7537">
        <v>3.483085</v>
      </c>
    </row>
    <row r="7538" spans="1:4" x14ac:dyDescent="0.25">
      <c r="A7538" s="132">
        <v>27562</v>
      </c>
      <c r="B7538" t="s">
        <v>110</v>
      </c>
      <c r="C7538">
        <v>5.059183</v>
      </c>
      <c r="D7538">
        <v>2.874212</v>
      </c>
    </row>
    <row r="7539" spans="1:4" x14ac:dyDescent="0.25">
      <c r="A7539" s="132">
        <v>27563</v>
      </c>
      <c r="B7539" t="s">
        <v>107</v>
      </c>
      <c r="C7539">
        <v>6.145086</v>
      </c>
      <c r="D7539">
        <v>3.295871</v>
      </c>
    </row>
    <row r="7540" spans="1:4" x14ac:dyDescent="0.25">
      <c r="A7540" s="132">
        <v>27565</v>
      </c>
      <c r="B7540" t="s">
        <v>107</v>
      </c>
      <c r="C7540">
        <v>6.0741670000000001</v>
      </c>
      <c r="D7540">
        <v>3.2864589999999998</v>
      </c>
    </row>
    <row r="7541" spans="1:4" x14ac:dyDescent="0.25">
      <c r="A7541" s="132">
        <v>27569</v>
      </c>
      <c r="B7541" t="s">
        <v>107</v>
      </c>
      <c r="C7541">
        <v>6.1315229999999996</v>
      </c>
      <c r="D7541">
        <v>3.8401269999999998</v>
      </c>
    </row>
    <row r="7542" spans="1:4" x14ac:dyDescent="0.25">
      <c r="A7542" s="132">
        <v>27571</v>
      </c>
      <c r="B7542" t="s">
        <v>107</v>
      </c>
      <c r="C7542">
        <v>6.013916</v>
      </c>
      <c r="D7542">
        <v>3.4324720000000002</v>
      </c>
    </row>
    <row r="7543" spans="1:4" x14ac:dyDescent="0.25">
      <c r="A7543" s="132">
        <v>27572</v>
      </c>
      <c r="B7543" t="s">
        <v>107</v>
      </c>
      <c r="C7543">
        <v>6.0448300000000001</v>
      </c>
      <c r="D7543">
        <v>3.4030429999999998</v>
      </c>
    </row>
    <row r="7544" spans="1:4" x14ac:dyDescent="0.25">
      <c r="A7544" s="132">
        <v>27573</v>
      </c>
      <c r="B7544" t="s">
        <v>107</v>
      </c>
      <c r="C7544">
        <v>6.086112</v>
      </c>
      <c r="D7544">
        <v>3.3403809999999998</v>
      </c>
    </row>
    <row r="7545" spans="1:4" x14ac:dyDescent="0.25">
      <c r="A7545" s="132">
        <v>27574</v>
      </c>
      <c r="B7545" t="s">
        <v>107</v>
      </c>
      <c r="C7545">
        <v>6.0984410000000002</v>
      </c>
      <c r="D7545">
        <v>3.319007</v>
      </c>
    </row>
    <row r="7546" spans="1:4" x14ac:dyDescent="0.25">
      <c r="A7546" s="132">
        <v>27576</v>
      </c>
      <c r="B7546" t="s">
        <v>107</v>
      </c>
      <c r="C7546">
        <v>6.1066149999999997</v>
      </c>
      <c r="D7546">
        <v>3.791112</v>
      </c>
    </row>
    <row r="7547" spans="1:4" x14ac:dyDescent="0.25">
      <c r="A7547" s="132">
        <v>27577</v>
      </c>
      <c r="B7547" t="s">
        <v>107</v>
      </c>
      <c r="C7547">
        <v>6.098446</v>
      </c>
      <c r="D7547">
        <v>3.8356110000000001</v>
      </c>
    </row>
    <row r="7548" spans="1:4" x14ac:dyDescent="0.25">
      <c r="A7548" s="132">
        <v>27581</v>
      </c>
      <c r="B7548" t="s">
        <v>107</v>
      </c>
      <c r="C7548">
        <v>6.0542410000000002</v>
      </c>
      <c r="D7548">
        <v>3.3282419999999999</v>
      </c>
    </row>
    <row r="7549" spans="1:4" x14ac:dyDescent="0.25">
      <c r="A7549" s="132">
        <v>27583</v>
      </c>
      <c r="B7549" t="s">
        <v>107</v>
      </c>
      <c r="C7549">
        <v>6.0511200000000001</v>
      </c>
      <c r="D7549">
        <v>3.4005679999999998</v>
      </c>
    </row>
    <row r="7550" spans="1:4" x14ac:dyDescent="0.25">
      <c r="A7550" s="132">
        <v>27587</v>
      </c>
      <c r="B7550" t="s">
        <v>107</v>
      </c>
      <c r="C7550">
        <v>6.0457400000000003</v>
      </c>
      <c r="D7550">
        <v>3.373996</v>
      </c>
    </row>
    <row r="7551" spans="1:4" x14ac:dyDescent="0.25">
      <c r="A7551" s="132">
        <v>27589</v>
      </c>
      <c r="B7551" t="s">
        <v>107</v>
      </c>
      <c r="C7551">
        <v>6.1194610000000003</v>
      </c>
      <c r="D7551">
        <v>3.383677</v>
      </c>
    </row>
    <row r="7552" spans="1:4" x14ac:dyDescent="0.25">
      <c r="A7552" s="132">
        <v>27591</v>
      </c>
      <c r="B7552" t="s">
        <v>107</v>
      </c>
      <c r="C7552">
        <v>6.0386559999999996</v>
      </c>
      <c r="D7552">
        <v>3.5905119999999999</v>
      </c>
    </row>
    <row r="7553" spans="1:4" x14ac:dyDescent="0.25">
      <c r="A7553" s="132">
        <v>27592</v>
      </c>
      <c r="B7553" t="s">
        <v>107</v>
      </c>
      <c r="C7553">
        <v>6.050306</v>
      </c>
      <c r="D7553">
        <v>3.7850259999999998</v>
      </c>
    </row>
    <row r="7554" spans="1:4" x14ac:dyDescent="0.25">
      <c r="A7554" s="132">
        <v>27596</v>
      </c>
      <c r="B7554" t="s">
        <v>107</v>
      </c>
      <c r="C7554">
        <v>6.0458309999999997</v>
      </c>
      <c r="D7554">
        <v>3.3836219999999999</v>
      </c>
    </row>
    <row r="7555" spans="1:4" x14ac:dyDescent="0.25">
      <c r="A7555" s="132">
        <v>27597</v>
      </c>
      <c r="B7555" t="s">
        <v>107</v>
      </c>
      <c r="C7555">
        <v>6.0437909999999997</v>
      </c>
      <c r="D7555">
        <v>3.561258</v>
      </c>
    </row>
    <row r="7556" spans="1:4" x14ac:dyDescent="0.25">
      <c r="A7556" s="132">
        <v>27601</v>
      </c>
      <c r="B7556" t="s">
        <v>107</v>
      </c>
      <c r="C7556">
        <v>6.0319279999999997</v>
      </c>
      <c r="D7556">
        <v>3.5312700000000001</v>
      </c>
    </row>
    <row r="7557" spans="1:4" x14ac:dyDescent="0.25">
      <c r="A7557" s="132">
        <v>27603</v>
      </c>
      <c r="B7557" t="s">
        <v>107</v>
      </c>
      <c r="C7557">
        <v>6.0377340000000004</v>
      </c>
      <c r="D7557">
        <v>3.666887</v>
      </c>
    </row>
    <row r="7558" spans="1:4" x14ac:dyDescent="0.25">
      <c r="A7558" s="132">
        <v>27604</v>
      </c>
      <c r="B7558" t="s">
        <v>107</v>
      </c>
      <c r="C7558">
        <v>6.0372880000000002</v>
      </c>
      <c r="D7558">
        <v>3.4937800000000001</v>
      </c>
    </row>
    <row r="7559" spans="1:4" x14ac:dyDescent="0.25">
      <c r="A7559" s="132">
        <v>27605</v>
      </c>
      <c r="B7559" t="s">
        <v>107</v>
      </c>
      <c r="C7559">
        <v>6.0267189999999999</v>
      </c>
      <c r="D7559">
        <v>3.513579</v>
      </c>
    </row>
    <row r="7560" spans="1:4" x14ac:dyDescent="0.25">
      <c r="A7560" s="132">
        <v>27606</v>
      </c>
      <c r="B7560" t="s">
        <v>107</v>
      </c>
      <c r="C7560">
        <v>6.0140190000000002</v>
      </c>
      <c r="D7560">
        <v>3.5811099999999998</v>
      </c>
    </row>
    <row r="7561" spans="1:4" x14ac:dyDescent="0.25">
      <c r="A7561" s="132">
        <v>27607</v>
      </c>
      <c r="B7561" t="s">
        <v>107</v>
      </c>
      <c r="C7561">
        <v>6.0122710000000001</v>
      </c>
      <c r="D7561">
        <v>3.484391</v>
      </c>
    </row>
    <row r="7562" spans="1:4" x14ac:dyDescent="0.25">
      <c r="A7562" s="132">
        <v>27608</v>
      </c>
      <c r="B7562" t="s">
        <v>107</v>
      </c>
      <c r="C7562">
        <v>6.0274150000000004</v>
      </c>
      <c r="D7562">
        <v>3.491762</v>
      </c>
    </row>
    <row r="7563" spans="1:4" x14ac:dyDescent="0.25">
      <c r="A7563" s="132">
        <v>27609</v>
      </c>
      <c r="B7563" t="s">
        <v>107</v>
      </c>
      <c r="C7563">
        <v>6.0292370000000002</v>
      </c>
      <c r="D7563">
        <v>3.4525299999999999</v>
      </c>
    </row>
    <row r="7564" spans="1:4" x14ac:dyDescent="0.25">
      <c r="A7564" s="132">
        <v>27610</v>
      </c>
      <c r="B7564" t="s">
        <v>107</v>
      </c>
      <c r="C7564">
        <v>6.0455050000000004</v>
      </c>
      <c r="D7564">
        <v>3.5772370000000002</v>
      </c>
    </row>
    <row r="7565" spans="1:4" x14ac:dyDescent="0.25">
      <c r="A7565" s="132">
        <v>27612</v>
      </c>
      <c r="B7565" t="s">
        <v>107</v>
      </c>
      <c r="C7565">
        <v>6.0160619999999998</v>
      </c>
      <c r="D7565">
        <v>3.4335369999999998</v>
      </c>
    </row>
    <row r="7566" spans="1:4" x14ac:dyDescent="0.25">
      <c r="A7566" s="132">
        <v>27613</v>
      </c>
      <c r="B7566" t="s">
        <v>107</v>
      </c>
      <c r="C7566">
        <v>6.0217369999999999</v>
      </c>
      <c r="D7566">
        <v>3.353275</v>
      </c>
    </row>
    <row r="7567" spans="1:4" x14ac:dyDescent="0.25">
      <c r="A7567" s="132">
        <v>27614</v>
      </c>
      <c r="B7567" t="s">
        <v>107</v>
      </c>
      <c r="C7567">
        <v>6.0388570000000001</v>
      </c>
      <c r="D7567">
        <v>3.365472</v>
      </c>
    </row>
    <row r="7568" spans="1:4" x14ac:dyDescent="0.25">
      <c r="A7568" s="132">
        <v>27615</v>
      </c>
      <c r="B7568" t="s">
        <v>107</v>
      </c>
      <c r="C7568">
        <v>6.0279259999999999</v>
      </c>
      <c r="D7568">
        <v>3.3901129999999999</v>
      </c>
    </row>
    <row r="7569" spans="1:4" x14ac:dyDescent="0.25">
      <c r="A7569" s="132">
        <v>27616</v>
      </c>
      <c r="B7569" t="s">
        <v>107</v>
      </c>
      <c r="C7569">
        <v>6.0320939999999998</v>
      </c>
      <c r="D7569">
        <v>3.4527420000000002</v>
      </c>
    </row>
    <row r="7570" spans="1:4" x14ac:dyDescent="0.25">
      <c r="A7570" s="132">
        <v>27617</v>
      </c>
      <c r="B7570" t="s">
        <v>107</v>
      </c>
      <c r="C7570">
        <v>6.0145379999999999</v>
      </c>
      <c r="D7570">
        <v>3.368897</v>
      </c>
    </row>
    <row r="7571" spans="1:4" x14ac:dyDescent="0.25">
      <c r="A7571" s="132">
        <v>27695</v>
      </c>
      <c r="B7571" t="s">
        <v>107</v>
      </c>
      <c r="C7571">
        <v>6.0115259999999999</v>
      </c>
      <c r="D7571">
        <v>3.4820180000000001</v>
      </c>
    </row>
    <row r="7572" spans="1:4" x14ac:dyDescent="0.25">
      <c r="A7572" s="132">
        <v>27701</v>
      </c>
      <c r="B7572" t="s">
        <v>107</v>
      </c>
      <c r="C7572">
        <v>6.0510000000000002</v>
      </c>
      <c r="D7572">
        <v>3.4833159999999999</v>
      </c>
    </row>
    <row r="7573" spans="1:4" x14ac:dyDescent="0.25">
      <c r="A7573" s="132">
        <v>27703</v>
      </c>
      <c r="B7573" t="s">
        <v>107</v>
      </c>
      <c r="C7573">
        <v>6.0406399999999998</v>
      </c>
      <c r="D7573">
        <v>3.3916930000000001</v>
      </c>
    </row>
    <row r="7574" spans="1:4" x14ac:dyDescent="0.25">
      <c r="A7574" s="132">
        <v>27704</v>
      </c>
      <c r="B7574" t="s">
        <v>107</v>
      </c>
      <c r="C7574">
        <v>6.0564549999999997</v>
      </c>
      <c r="D7574">
        <v>3.3980320000000002</v>
      </c>
    </row>
    <row r="7575" spans="1:4" x14ac:dyDescent="0.25">
      <c r="A7575" s="132">
        <v>27705</v>
      </c>
      <c r="B7575" t="s">
        <v>107</v>
      </c>
      <c r="C7575">
        <v>6.0243960000000003</v>
      </c>
      <c r="D7575">
        <v>3.5993889999999999</v>
      </c>
    </row>
    <row r="7576" spans="1:4" x14ac:dyDescent="0.25">
      <c r="A7576" s="132">
        <v>27707</v>
      </c>
      <c r="B7576" t="s">
        <v>107</v>
      </c>
      <c r="C7576">
        <v>6.0419499999999999</v>
      </c>
      <c r="D7576">
        <v>3.6008559999999998</v>
      </c>
    </row>
    <row r="7577" spans="1:4" x14ac:dyDescent="0.25">
      <c r="A7577" s="132">
        <v>27709</v>
      </c>
      <c r="B7577" t="s">
        <v>107</v>
      </c>
      <c r="C7577">
        <v>6.0456390000000004</v>
      </c>
      <c r="D7577">
        <v>3.4718040000000001</v>
      </c>
    </row>
    <row r="7578" spans="1:4" x14ac:dyDescent="0.25">
      <c r="A7578" s="132">
        <v>27712</v>
      </c>
      <c r="B7578" t="s">
        <v>107</v>
      </c>
      <c r="C7578">
        <v>6.0423349999999996</v>
      </c>
      <c r="D7578">
        <v>3.465157</v>
      </c>
    </row>
    <row r="7579" spans="1:4" x14ac:dyDescent="0.25">
      <c r="A7579" s="132">
        <v>27713</v>
      </c>
      <c r="B7579" t="s">
        <v>107</v>
      </c>
      <c r="C7579">
        <v>6.0503859999999996</v>
      </c>
      <c r="D7579">
        <v>3.5698989999999999</v>
      </c>
    </row>
    <row r="7580" spans="1:4" x14ac:dyDescent="0.25">
      <c r="A7580" s="132">
        <v>27801</v>
      </c>
      <c r="B7580" t="s">
        <v>107</v>
      </c>
      <c r="C7580">
        <v>6.2018230000000001</v>
      </c>
      <c r="D7580">
        <v>3.8032940000000002</v>
      </c>
    </row>
    <row r="7581" spans="1:4" x14ac:dyDescent="0.25">
      <c r="A7581" s="132">
        <v>27803</v>
      </c>
      <c r="B7581" t="s">
        <v>107</v>
      </c>
      <c r="C7581">
        <v>6.1727049999999997</v>
      </c>
      <c r="D7581">
        <v>3.7496160000000001</v>
      </c>
    </row>
    <row r="7582" spans="1:4" x14ac:dyDescent="0.25">
      <c r="A7582" s="132">
        <v>27804</v>
      </c>
      <c r="B7582" t="s">
        <v>107</v>
      </c>
      <c r="C7582">
        <v>6.170617</v>
      </c>
      <c r="D7582">
        <v>3.6940059999999999</v>
      </c>
    </row>
    <row r="7583" spans="1:4" x14ac:dyDescent="0.25">
      <c r="A7583" s="132">
        <v>27805</v>
      </c>
      <c r="B7583" t="s">
        <v>107</v>
      </c>
      <c r="C7583">
        <v>6.2058099999999996</v>
      </c>
      <c r="D7583">
        <v>3.9646629999999998</v>
      </c>
    </row>
    <row r="7584" spans="1:4" x14ac:dyDescent="0.25">
      <c r="A7584" s="132">
        <v>27806</v>
      </c>
      <c r="B7584" t="s">
        <v>110</v>
      </c>
      <c r="C7584">
        <v>4.9237109999999999</v>
      </c>
      <c r="D7584">
        <v>2.8238279999999998</v>
      </c>
    </row>
    <row r="7585" spans="1:4" x14ac:dyDescent="0.25">
      <c r="A7585" s="132">
        <v>27807</v>
      </c>
      <c r="B7585" t="s">
        <v>107</v>
      </c>
      <c r="C7585">
        <v>6.1316949999999997</v>
      </c>
      <c r="D7585">
        <v>3.7013120000000002</v>
      </c>
    </row>
    <row r="7586" spans="1:4" x14ac:dyDescent="0.25">
      <c r="A7586" s="132">
        <v>27808</v>
      </c>
      <c r="B7586" t="s">
        <v>110</v>
      </c>
      <c r="C7586">
        <v>4.880325</v>
      </c>
      <c r="D7586">
        <v>2.9139900000000001</v>
      </c>
    </row>
    <row r="7587" spans="1:4" x14ac:dyDescent="0.25">
      <c r="A7587" s="132">
        <v>27809</v>
      </c>
      <c r="B7587" t="s">
        <v>107</v>
      </c>
      <c r="C7587">
        <v>6.1836520000000004</v>
      </c>
      <c r="D7587">
        <v>3.7035800000000001</v>
      </c>
    </row>
    <row r="7588" spans="1:4" x14ac:dyDescent="0.25">
      <c r="A7588" s="132">
        <v>27810</v>
      </c>
      <c r="B7588" t="s">
        <v>110</v>
      </c>
      <c r="C7588">
        <v>4.8241829999999997</v>
      </c>
      <c r="D7588">
        <v>2.9391820000000002</v>
      </c>
    </row>
    <row r="7589" spans="1:4" x14ac:dyDescent="0.25">
      <c r="A7589" s="132">
        <v>27812</v>
      </c>
      <c r="B7589" t="s">
        <v>107</v>
      </c>
      <c r="C7589">
        <v>6.2076630000000002</v>
      </c>
      <c r="D7589">
        <v>4.0691439999999997</v>
      </c>
    </row>
    <row r="7590" spans="1:4" x14ac:dyDescent="0.25">
      <c r="A7590" s="132">
        <v>27814</v>
      </c>
      <c r="B7590" t="s">
        <v>110</v>
      </c>
      <c r="C7590">
        <v>4.9381930000000001</v>
      </c>
      <c r="D7590">
        <v>2.880849</v>
      </c>
    </row>
    <row r="7591" spans="1:4" x14ac:dyDescent="0.25">
      <c r="A7591" s="132">
        <v>27816</v>
      </c>
      <c r="B7591" t="s">
        <v>107</v>
      </c>
      <c r="C7591">
        <v>6.0948219999999997</v>
      </c>
      <c r="D7591">
        <v>3.498367</v>
      </c>
    </row>
    <row r="7592" spans="1:4" x14ac:dyDescent="0.25">
      <c r="A7592" s="132">
        <v>27817</v>
      </c>
      <c r="B7592" t="s">
        <v>110</v>
      </c>
      <c r="C7592">
        <v>4.9703710000000001</v>
      </c>
      <c r="D7592">
        <v>2.9388399999999999</v>
      </c>
    </row>
    <row r="7593" spans="1:4" x14ac:dyDescent="0.25">
      <c r="A7593" s="132">
        <v>27818</v>
      </c>
      <c r="B7593" t="s">
        <v>107</v>
      </c>
      <c r="C7593">
        <v>6.2898800000000001</v>
      </c>
      <c r="D7593">
        <v>3.733641</v>
      </c>
    </row>
    <row r="7594" spans="1:4" x14ac:dyDescent="0.25">
      <c r="A7594" s="132">
        <v>27820</v>
      </c>
      <c r="B7594" t="s">
        <v>107</v>
      </c>
      <c r="C7594">
        <v>6.29488</v>
      </c>
      <c r="D7594">
        <v>3.716977</v>
      </c>
    </row>
    <row r="7595" spans="1:4" x14ac:dyDescent="0.25">
      <c r="A7595" s="132">
        <v>27821</v>
      </c>
      <c r="B7595" t="s">
        <v>110</v>
      </c>
      <c r="C7595">
        <v>4.9455460000000002</v>
      </c>
      <c r="D7595">
        <v>2.848992</v>
      </c>
    </row>
    <row r="7596" spans="1:4" x14ac:dyDescent="0.25">
      <c r="A7596" s="132">
        <v>27822</v>
      </c>
      <c r="B7596" t="s">
        <v>107</v>
      </c>
      <c r="C7596">
        <v>6.1759370000000002</v>
      </c>
      <c r="D7596">
        <v>3.824068</v>
      </c>
    </row>
    <row r="7597" spans="1:4" x14ac:dyDescent="0.25">
      <c r="A7597" s="132">
        <v>27823</v>
      </c>
      <c r="B7597" t="s">
        <v>107</v>
      </c>
      <c r="C7597">
        <v>6.2224430000000002</v>
      </c>
      <c r="D7597">
        <v>3.6352859999999998</v>
      </c>
    </row>
    <row r="7598" spans="1:4" x14ac:dyDescent="0.25">
      <c r="A7598" s="132">
        <v>27824</v>
      </c>
      <c r="B7598" t="s">
        <v>107</v>
      </c>
      <c r="C7598">
        <v>5.9086119999999998</v>
      </c>
      <c r="D7598">
        <v>3.8941319999999999</v>
      </c>
    </row>
    <row r="7599" spans="1:4" x14ac:dyDescent="0.25">
      <c r="A7599" s="132">
        <v>27826</v>
      </c>
      <c r="B7599" t="s">
        <v>107</v>
      </c>
      <c r="C7599">
        <v>5.9963230000000003</v>
      </c>
      <c r="D7599">
        <v>4.0213619999999999</v>
      </c>
    </row>
    <row r="7600" spans="1:4" x14ac:dyDescent="0.25">
      <c r="A7600" s="132">
        <v>27828</v>
      </c>
      <c r="B7600" t="s">
        <v>110</v>
      </c>
      <c r="C7600">
        <v>4.985627</v>
      </c>
      <c r="D7600">
        <v>2.968744</v>
      </c>
    </row>
    <row r="7601" spans="1:4" x14ac:dyDescent="0.25">
      <c r="A7601" s="132">
        <v>27829</v>
      </c>
      <c r="B7601" t="s">
        <v>107</v>
      </c>
      <c r="C7601">
        <v>6.1970169999999998</v>
      </c>
      <c r="D7601">
        <v>4.0296960000000004</v>
      </c>
    </row>
    <row r="7602" spans="1:4" x14ac:dyDescent="0.25">
      <c r="A7602" s="132">
        <v>27830</v>
      </c>
      <c r="B7602" t="s">
        <v>107</v>
      </c>
      <c r="C7602">
        <v>6.202032</v>
      </c>
      <c r="D7602">
        <v>3.9141509999999999</v>
      </c>
    </row>
    <row r="7603" spans="1:4" x14ac:dyDescent="0.25">
      <c r="A7603" s="132">
        <v>27831</v>
      </c>
      <c r="B7603" t="s">
        <v>107</v>
      </c>
      <c r="C7603">
        <v>6.2689149999999998</v>
      </c>
      <c r="D7603">
        <v>3.5573700000000001</v>
      </c>
    </row>
    <row r="7604" spans="1:4" x14ac:dyDescent="0.25">
      <c r="A7604" s="132">
        <v>27832</v>
      </c>
      <c r="B7604" t="s">
        <v>107</v>
      </c>
      <c r="C7604">
        <v>6.2244400000000004</v>
      </c>
      <c r="D7604">
        <v>3.4720040000000001</v>
      </c>
    </row>
    <row r="7605" spans="1:4" x14ac:dyDescent="0.25">
      <c r="A7605" s="132">
        <v>27834</v>
      </c>
      <c r="B7605" t="s">
        <v>110</v>
      </c>
      <c r="C7605">
        <v>4.983695</v>
      </c>
      <c r="D7605">
        <v>2.9429500000000002</v>
      </c>
    </row>
    <row r="7606" spans="1:4" x14ac:dyDescent="0.25">
      <c r="A7606" s="132">
        <v>27837</v>
      </c>
      <c r="B7606" t="s">
        <v>110</v>
      </c>
      <c r="C7606">
        <v>4.9876529999999999</v>
      </c>
      <c r="D7606">
        <v>2.9725899999999998</v>
      </c>
    </row>
    <row r="7607" spans="1:4" x14ac:dyDescent="0.25">
      <c r="A7607" s="132">
        <v>27839</v>
      </c>
      <c r="B7607" t="s">
        <v>107</v>
      </c>
      <c r="C7607">
        <v>6.2674719999999997</v>
      </c>
      <c r="D7607">
        <v>3.6720320000000002</v>
      </c>
    </row>
    <row r="7608" spans="1:4" x14ac:dyDescent="0.25">
      <c r="A7608" s="132">
        <v>27840</v>
      </c>
      <c r="B7608" t="s">
        <v>107</v>
      </c>
      <c r="C7608">
        <v>6.228243</v>
      </c>
      <c r="D7608">
        <v>4.0425849999999999</v>
      </c>
    </row>
    <row r="7609" spans="1:4" x14ac:dyDescent="0.25">
      <c r="A7609" s="132">
        <v>27842</v>
      </c>
      <c r="B7609" t="s">
        <v>107</v>
      </c>
      <c r="C7609">
        <v>6.1918540000000002</v>
      </c>
      <c r="D7609">
        <v>3.4128989999999999</v>
      </c>
    </row>
    <row r="7610" spans="1:4" x14ac:dyDescent="0.25">
      <c r="A7610" s="132">
        <v>27843</v>
      </c>
      <c r="B7610" t="s">
        <v>107</v>
      </c>
      <c r="C7610">
        <v>6.2128810000000003</v>
      </c>
      <c r="D7610">
        <v>3.8888150000000001</v>
      </c>
    </row>
    <row r="7611" spans="1:4" x14ac:dyDescent="0.25">
      <c r="A7611" s="132">
        <v>27844</v>
      </c>
      <c r="B7611" t="s">
        <v>107</v>
      </c>
      <c r="C7611">
        <v>6.1809700000000003</v>
      </c>
      <c r="D7611">
        <v>3.500791</v>
      </c>
    </row>
    <row r="7612" spans="1:4" x14ac:dyDescent="0.25">
      <c r="A7612" s="132">
        <v>27845</v>
      </c>
      <c r="B7612" t="s">
        <v>107</v>
      </c>
      <c r="C7612">
        <v>6.2793869999999998</v>
      </c>
      <c r="D7612">
        <v>3.662299</v>
      </c>
    </row>
    <row r="7613" spans="1:4" x14ac:dyDescent="0.25">
      <c r="A7613" s="132">
        <v>27846</v>
      </c>
      <c r="B7613" t="s">
        <v>107</v>
      </c>
      <c r="C7613">
        <v>6.1365850000000002</v>
      </c>
      <c r="D7613">
        <v>4.2746810000000002</v>
      </c>
    </row>
    <row r="7614" spans="1:4" x14ac:dyDescent="0.25">
      <c r="A7614" s="132">
        <v>27847</v>
      </c>
      <c r="B7614" t="s">
        <v>107</v>
      </c>
      <c r="C7614">
        <v>6.2245749999999997</v>
      </c>
      <c r="D7614">
        <v>3.9130889999999998</v>
      </c>
    </row>
    <row r="7615" spans="1:4" x14ac:dyDescent="0.25">
      <c r="A7615" s="132">
        <v>27849</v>
      </c>
      <c r="B7615" t="s">
        <v>107</v>
      </c>
      <c r="C7615">
        <v>6.2145020000000004</v>
      </c>
      <c r="D7615">
        <v>3.9748579999999998</v>
      </c>
    </row>
    <row r="7616" spans="1:4" x14ac:dyDescent="0.25">
      <c r="A7616" s="132">
        <v>27850</v>
      </c>
      <c r="B7616" t="s">
        <v>107</v>
      </c>
      <c r="C7616">
        <v>6.1857509999999998</v>
      </c>
      <c r="D7616">
        <v>3.4636819999999999</v>
      </c>
    </row>
    <row r="7617" spans="1:4" x14ac:dyDescent="0.25">
      <c r="A7617" s="132">
        <v>27851</v>
      </c>
      <c r="B7617" t="s">
        <v>107</v>
      </c>
      <c r="C7617">
        <v>6.1853740000000004</v>
      </c>
      <c r="D7617">
        <v>3.8414009999999998</v>
      </c>
    </row>
    <row r="7618" spans="1:4" x14ac:dyDescent="0.25">
      <c r="A7618" s="132">
        <v>27852</v>
      </c>
      <c r="B7618" t="s">
        <v>107</v>
      </c>
      <c r="C7618">
        <v>6.2179060000000002</v>
      </c>
      <c r="D7618">
        <v>3.963406</v>
      </c>
    </row>
    <row r="7619" spans="1:4" x14ac:dyDescent="0.25">
      <c r="A7619" s="132">
        <v>27853</v>
      </c>
      <c r="B7619" t="s">
        <v>107</v>
      </c>
      <c r="C7619">
        <v>6.2913579999999998</v>
      </c>
      <c r="D7619">
        <v>3.6095329999999999</v>
      </c>
    </row>
    <row r="7620" spans="1:4" x14ac:dyDescent="0.25">
      <c r="A7620" s="132">
        <v>27855</v>
      </c>
      <c r="B7620" t="s">
        <v>107</v>
      </c>
      <c r="C7620">
        <v>6.2914339999999997</v>
      </c>
      <c r="D7620">
        <v>3.7854000000000001</v>
      </c>
    </row>
    <row r="7621" spans="1:4" x14ac:dyDescent="0.25">
      <c r="A7621" s="132">
        <v>27856</v>
      </c>
      <c r="B7621" t="s">
        <v>107</v>
      </c>
      <c r="C7621">
        <v>6.1305699999999996</v>
      </c>
      <c r="D7621">
        <v>3.611408</v>
      </c>
    </row>
    <row r="7622" spans="1:4" x14ac:dyDescent="0.25">
      <c r="A7622" s="132">
        <v>27857</v>
      </c>
      <c r="B7622" t="s">
        <v>107</v>
      </c>
      <c r="C7622">
        <v>6.2195929999999997</v>
      </c>
      <c r="D7622">
        <v>3.9714179999999999</v>
      </c>
    </row>
    <row r="7623" spans="1:4" x14ac:dyDescent="0.25">
      <c r="A7623" s="132">
        <v>27858</v>
      </c>
      <c r="B7623" t="s">
        <v>110</v>
      </c>
      <c r="C7623">
        <v>4.9922870000000001</v>
      </c>
      <c r="D7623">
        <v>2.9814799999999999</v>
      </c>
    </row>
    <row r="7624" spans="1:4" x14ac:dyDescent="0.25">
      <c r="A7624" s="132">
        <v>27860</v>
      </c>
      <c r="B7624" t="s">
        <v>110</v>
      </c>
      <c r="C7624">
        <v>4.846984</v>
      </c>
      <c r="D7624">
        <v>2.9906009999999998</v>
      </c>
    </row>
    <row r="7625" spans="1:4" x14ac:dyDescent="0.25">
      <c r="A7625" s="132">
        <v>27862</v>
      </c>
      <c r="B7625" t="s">
        <v>107</v>
      </c>
      <c r="C7625">
        <v>6.2993410000000001</v>
      </c>
      <c r="D7625">
        <v>3.6804190000000001</v>
      </c>
    </row>
    <row r="7626" spans="1:4" x14ac:dyDescent="0.25">
      <c r="A7626" s="132">
        <v>27863</v>
      </c>
      <c r="B7626" t="s">
        <v>107</v>
      </c>
      <c r="C7626">
        <v>6.1776530000000003</v>
      </c>
      <c r="D7626">
        <v>3.8887209999999999</v>
      </c>
    </row>
    <row r="7627" spans="1:4" x14ac:dyDescent="0.25">
      <c r="A7627" s="132">
        <v>27864</v>
      </c>
      <c r="B7627" t="s">
        <v>107</v>
      </c>
      <c r="C7627">
        <v>6.2128370000000004</v>
      </c>
      <c r="D7627">
        <v>3.906933</v>
      </c>
    </row>
    <row r="7628" spans="1:4" x14ac:dyDescent="0.25">
      <c r="A7628" s="132">
        <v>27865</v>
      </c>
      <c r="B7628" t="s">
        <v>110</v>
      </c>
      <c r="C7628">
        <v>4.8898130000000002</v>
      </c>
      <c r="D7628">
        <v>2.9723009999999999</v>
      </c>
    </row>
    <row r="7629" spans="1:4" x14ac:dyDescent="0.25">
      <c r="A7629" s="132">
        <v>27866</v>
      </c>
      <c r="B7629" t="s">
        <v>107</v>
      </c>
      <c r="C7629">
        <v>6.2667529999999996</v>
      </c>
      <c r="D7629">
        <v>3.5310220000000001</v>
      </c>
    </row>
    <row r="7630" spans="1:4" x14ac:dyDescent="0.25">
      <c r="A7630" s="132">
        <v>27869</v>
      </c>
      <c r="B7630" t="s">
        <v>107</v>
      </c>
      <c r="C7630">
        <v>6.2718959999999999</v>
      </c>
      <c r="D7630">
        <v>3.7864019999999998</v>
      </c>
    </row>
    <row r="7631" spans="1:4" x14ac:dyDescent="0.25">
      <c r="A7631" s="132">
        <v>27870</v>
      </c>
      <c r="B7631" t="s">
        <v>107</v>
      </c>
      <c r="C7631">
        <v>6.2273129999999997</v>
      </c>
      <c r="D7631">
        <v>3.526116</v>
      </c>
    </row>
    <row r="7632" spans="1:4" x14ac:dyDescent="0.25">
      <c r="A7632" s="132">
        <v>27871</v>
      </c>
      <c r="B7632" t="s">
        <v>107</v>
      </c>
      <c r="C7632">
        <v>6.193975</v>
      </c>
      <c r="D7632">
        <v>4.1047539999999998</v>
      </c>
    </row>
    <row r="7633" spans="1:4" x14ac:dyDescent="0.25">
      <c r="A7633" s="132">
        <v>27872</v>
      </c>
      <c r="B7633" t="s">
        <v>107</v>
      </c>
      <c r="C7633">
        <v>6.2454450000000001</v>
      </c>
      <c r="D7633">
        <v>3.8695879999999998</v>
      </c>
    </row>
    <row r="7634" spans="1:4" x14ac:dyDescent="0.25">
      <c r="A7634" s="132">
        <v>27874</v>
      </c>
      <c r="B7634" t="s">
        <v>107</v>
      </c>
      <c r="C7634">
        <v>6.2304779999999997</v>
      </c>
      <c r="D7634">
        <v>3.8295720000000002</v>
      </c>
    </row>
    <row r="7635" spans="1:4" x14ac:dyDescent="0.25">
      <c r="A7635" s="132">
        <v>27875</v>
      </c>
      <c r="B7635" t="s">
        <v>107</v>
      </c>
      <c r="C7635">
        <v>6.048902</v>
      </c>
      <c r="D7635">
        <v>4.1625610000000002</v>
      </c>
    </row>
    <row r="7636" spans="1:4" x14ac:dyDescent="0.25">
      <c r="A7636" s="132">
        <v>27876</v>
      </c>
      <c r="B7636" t="s">
        <v>107</v>
      </c>
      <c r="C7636">
        <v>6.2784750000000003</v>
      </c>
      <c r="D7636">
        <v>3.6014379999999999</v>
      </c>
    </row>
    <row r="7637" spans="1:4" x14ac:dyDescent="0.25">
      <c r="A7637" s="132">
        <v>27880</v>
      </c>
      <c r="B7637" t="s">
        <v>107</v>
      </c>
      <c r="C7637">
        <v>6.1404779999999999</v>
      </c>
      <c r="D7637">
        <v>3.7529680000000001</v>
      </c>
    </row>
    <row r="7638" spans="1:4" x14ac:dyDescent="0.25">
      <c r="A7638" s="132">
        <v>27882</v>
      </c>
      <c r="B7638" t="s">
        <v>107</v>
      </c>
      <c r="C7638">
        <v>6.104698</v>
      </c>
      <c r="D7638">
        <v>3.5810909999999998</v>
      </c>
    </row>
    <row r="7639" spans="1:4" x14ac:dyDescent="0.25">
      <c r="A7639" s="132">
        <v>27883</v>
      </c>
      <c r="B7639" t="s">
        <v>107</v>
      </c>
      <c r="C7639">
        <v>6.1781040000000003</v>
      </c>
      <c r="D7639">
        <v>3.9816470000000002</v>
      </c>
    </row>
    <row r="7640" spans="1:4" x14ac:dyDescent="0.25">
      <c r="A7640" s="132">
        <v>27884</v>
      </c>
      <c r="B7640" t="s">
        <v>110</v>
      </c>
      <c r="C7640">
        <v>4.9702809999999999</v>
      </c>
      <c r="D7640">
        <v>2.9517009999999999</v>
      </c>
    </row>
    <row r="7641" spans="1:4" x14ac:dyDescent="0.25">
      <c r="A7641" s="132">
        <v>27885</v>
      </c>
      <c r="B7641" t="s">
        <v>107</v>
      </c>
      <c r="C7641">
        <v>5.9704949999999997</v>
      </c>
      <c r="D7641">
        <v>4.0424420000000003</v>
      </c>
    </row>
    <row r="7642" spans="1:4" x14ac:dyDescent="0.25">
      <c r="A7642" s="132">
        <v>27886</v>
      </c>
      <c r="B7642" t="s">
        <v>107</v>
      </c>
      <c r="C7642">
        <v>6.2142619999999997</v>
      </c>
      <c r="D7642">
        <v>3.911197</v>
      </c>
    </row>
    <row r="7643" spans="1:4" x14ac:dyDescent="0.25">
      <c r="A7643" s="132">
        <v>27888</v>
      </c>
      <c r="B7643" t="s">
        <v>107</v>
      </c>
      <c r="C7643">
        <v>6.1506889999999999</v>
      </c>
      <c r="D7643">
        <v>4.0722440000000004</v>
      </c>
    </row>
    <row r="7644" spans="1:4" x14ac:dyDescent="0.25">
      <c r="A7644" s="132">
        <v>27889</v>
      </c>
      <c r="B7644" t="s">
        <v>110</v>
      </c>
      <c r="C7644">
        <v>4.9398580000000001</v>
      </c>
      <c r="D7644">
        <v>2.9632320000000001</v>
      </c>
    </row>
    <row r="7645" spans="1:4" x14ac:dyDescent="0.25">
      <c r="A7645" s="132">
        <v>27890</v>
      </c>
      <c r="B7645" t="s">
        <v>107</v>
      </c>
      <c r="C7645">
        <v>6.2758459999999996</v>
      </c>
      <c r="D7645">
        <v>3.582468</v>
      </c>
    </row>
    <row r="7646" spans="1:4" x14ac:dyDescent="0.25">
      <c r="A7646" s="132">
        <v>27891</v>
      </c>
      <c r="B7646" t="s">
        <v>107</v>
      </c>
      <c r="C7646">
        <v>6.1875809999999998</v>
      </c>
      <c r="D7646">
        <v>3.671875</v>
      </c>
    </row>
    <row r="7647" spans="1:4" x14ac:dyDescent="0.25">
      <c r="A7647" s="132">
        <v>27892</v>
      </c>
      <c r="B7647" t="s">
        <v>107</v>
      </c>
      <c r="C7647">
        <v>6.1814749999999998</v>
      </c>
      <c r="D7647">
        <v>4.1938620000000002</v>
      </c>
    </row>
    <row r="7648" spans="1:4" x14ac:dyDescent="0.25">
      <c r="A7648" s="132">
        <v>27893</v>
      </c>
      <c r="B7648" t="s">
        <v>107</v>
      </c>
      <c r="C7648">
        <v>6.1837239999999998</v>
      </c>
      <c r="D7648">
        <v>3.879372</v>
      </c>
    </row>
    <row r="7649" spans="1:4" x14ac:dyDescent="0.25">
      <c r="A7649" s="132">
        <v>27896</v>
      </c>
      <c r="B7649" t="s">
        <v>107</v>
      </c>
      <c r="C7649">
        <v>6.159491</v>
      </c>
      <c r="D7649">
        <v>3.775522</v>
      </c>
    </row>
    <row r="7650" spans="1:4" x14ac:dyDescent="0.25">
      <c r="A7650" s="132">
        <v>27897</v>
      </c>
      <c r="B7650" t="s">
        <v>107</v>
      </c>
      <c r="C7650">
        <v>6.2684240000000004</v>
      </c>
      <c r="D7650">
        <v>3.8096350000000001</v>
      </c>
    </row>
    <row r="7651" spans="1:4" x14ac:dyDescent="0.25">
      <c r="A7651" s="132">
        <v>27909</v>
      </c>
      <c r="B7651" t="s">
        <v>107</v>
      </c>
      <c r="C7651">
        <v>6.1945249999999996</v>
      </c>
      <c r="D7651">
        <v>3.8043900000000002</v>
      </c>
    </row>
    <row r="7652" spans="1:4" x14ac:dyDescent="0.25">
      <c r="A7652" s="132">
        <v>27910</v>
      </c>
      <c r="B7652" t="s">
        <v>107</v>
      </c>
      <c r="C7652">
        <v>6.2208360000000003</v>
      </c>
      <c r="D7652">
        <v>3.9145409999999998</v>
      </c>
    </row>
    <row r="7653" spans="1:4" x14ac:dyDescent="0.25">
      <c r="A7653" s="132">
        <v>27916</v>
      </c>
      <c r="B7653" t="s">
        <v>107</v>
      </c>
      <c r="C7653">
        <v>6.0914200000000003</v>
      </c>
      <c r="D7653">
        <v>3.5434030000000001</v>
      </c>
    </row>
    <row r="7654" spans="1:4" x14ac:dyDescent="0.25">
      <c r="A7654" s="132">
        <v>27917</v>
      </c>
      <c r="B7654" t="s">
        <v>107</v>
      </c>
      <c r="C7654">
        <v>6.1417310000000001</v>
      </c>
      <c r="D7654">
        <v>3.5399509999999998</v>
      </c>
    </row>
    <row r="7655" spans="1:4" x14ac:dyDescent="0.25">
      <c r="A7655" s="132">
        <v>27919</v>
      </c>
      <c r="B7655" t="s">
        <v>107</v>
      </c>
      <c r="C7655">
        <v>6.2078550000000003</v>
      </c>
      <c r="D7655">
        <v>3.9386109999999999</v>
      </c>
    </row>
    <row r="7656" spans="1:4" x14ac:dyDescent="0.25">
      <c r="A7656" s="132">
        <v>27921</v>
      </c>
      <c r="B7656" t="s">
        <v>107</v>
      </c>
      <c r="C7656">
        <v>6.1918040000000003</v>
      </c>
      <c r="D7656">
        <v>3.6732320000000001</v>
      </c>
    </row>
    <row r="7657" spans="1:4" x14ac:dyDescent="0.25">
      <c r="A7657" s="132">
        <v>27922</v>
      </c>
      <c r="B7657" t="s">
        <v>107</v>
      </c>
      <c r="C7657">
        <v>6.2163339999999998</v>
      </c>
      <c r="D7657">
        <v>3.9465400000000002</v>
      </c>
    </row>
    <row r="7658" spans="1:4" x14ac:dyDescent="0.25">
      <c r="A7658" s="132">
        <v>27923</v>
      </c>
      <c r="B7658" t="s">
        <v>107</v>
      </c>
      <c r="C7658">
        <v>6.1299169999999998</v>
      </c>
      <c r="D7658">
        <v>3.508524</v>
      </c>
    </row>
    <row r="7659" spans="1:4" x14ac:dyDescent="0.25">
      <c r="A7659" s="132">
        <v>27924</v>
      </c>
      <c r="B7659" t="s">
        <v>107</v>
      </c>
      <c r="C7659">
        <v>6.1926410000000001</v>
      </c>
      <c r="D7659">
        <v>4.0854030000000003</v>
      </c>
    </row>
    <row r="7660" spans="1:4" x14ac:dyDescent="0.25">
      <c r="A7660" s="132">
        <v>27925</v>
      </c>
      <c r="B7660" t="s">
        <v>107</v>
      </c>
      <c r="C7660">
        <v>6.0191169999999996</v>
      </c>
      <c r="D7660">
        <v>3.9903599999999999</v>
      </c>
    </row>
    <row r="7661" spans="1:4" x14ac:dyDescent="0.25">
      <c r="A7661" s="132">
        <v>27926</v>
      </c>
      <c r="B7661" t="s">
        <v>107</v>
      </c>
      <c r="C7661">
        <v>6.2655200000000004</v>
      </c>
      <c r="D7661">
        <v>3.7556409999999998</v>
      </c>
    </row>
    <row r="7662" spans="1:4" x14ac:dyDescent="0.25">
      <c r="A7662" s="132">
        <v>27927</v>
      </c>
      <c r="B7662" t="s">
        <v>107</v>
      </c>
      <c r="C7662">
        <v>6.1511930000000001</v>
      </c>
      <c r="D7662">
        <v>3.403359</v>
      </c>
    </row>
    <row r="7663" spans="1:4" x14ac:dyDescent="0.25">
      <c r="A7663" s="132">
        <v>27928</v>
      </c>
      <c r="B7663" t="s">
        <v>107</v>
      </c>
      <c r="C7663">
        <v>6.0610590000000002</v>
      </c>
      <c r="D7663">
        <v>4.1749790000000004</v>
      </c>
    </row>
    <row r="7664" spans="1:4" x14ac:dyDescent="0.25">
      <c r="A7664" s="132">
        <v>27929</v>
      </c>
      <c r="B7664" t="s">
        <v>107</v>
      </c>
      <c r="C7664">
        <v>6.1644589999999999</v>
      </c>
      <c r="D7664">
        <v>3.4827689999999998</v>
      </c>
    </row>
    <row r="7665" spans="1:4" x14ac:dyDescent="0.25">
      <c r="A7665" s="132">
        <v>27932</v>
      </c>
      <c r="B7665" t="s">
        <v>107</v>
      </c>
      <c r="C7665">
        <v>6.1627340000000004</v>
      </c>
      <c r="D7665">
        <v>4.1852239999999998</v>
      </c>
    </row>
    <row r="7666" spans="1:4" x14ac:dyDescent="0.25">
      <c r="A7666" s="132">
        <v>27935</v>
      </c>
      <c r="B7666" t="s">
        <v>107</v>
      </c>
      <c r="C7666">
        <v>6.2631069999999998</v>
      </c>
      <c r="D7666">
        <v>3.843213</v>
      </c>
    </row>
    <row r="7667" spans="1:4" x14ac:dyDescent="0.25">
      <c r="A7667" s="132">
        <v>27937</v>
      </c>
      <c r="B7667" t="s">
        <v>107</v>
      </c>
      <c r="C7667">
        <v>6.2713270000000003</v>
      </c>
      <c r="D7667">
        <v>3.7796449999999999</v>
      </c>
    </row>
    <row r="7668" spans="1:4" x14ac:dyDescent="0.25">
      <c r="A7668" s="132">
        <v>27938</v>
      </c>
      <c r="B7668" t="s">
        <v>107</v>
      </c>
      <c r="C7668">
        <v>6.2533250000000002</v>
      </c>
      <c r="D7668">
        <v>3.8941859999999999</v>
      </c>
    </row>
    <row r="7669" spans="1:4" x14ac:dyDescent="0.25">
      <c r="A7669" s="132">
        <v>27939</v>
      </c>
      <c r="B7669" t="s">
        <v>107</v>
      </c>
      <c r="C7669">
        <v>6.0762559999999999</v>
      </c>
      <c r="D7669">
        <v>3.566395</v>
      </c>
    </row>
    <row r="7670" spans="1:4" x14ac:dyDescent="0.25">
      <c r="A7670" s="132">
        <v>27941</v>
      </c>
      <c r="B7670" t="s">
        <v>107</v>
      </c>
      <c r="C7670">
        <v>5.926234</v>
      </c>
      <c r="D7670">
        <v>3.5499640000000001</v>
      </c>
    </row>
    <row r="7671" spans="1:4" x14ac:dyDescent="0.25">
      <c r="A7671" s="132">
        <v>27942</v>
      </c>
      <c r="B7671" t="s">
        <v>107</v>
      </c>
      <c r="C7671">
        <v>6.2042330000000003</v>
      </c>
      <c r="D7671">
        <v>3.9975900000000002</v>
      </c>
    </row>
    <row r="7672" spans="1:4" x14ac:dyDescent="0.25">
      <c r="A7672" s="132">
        <v>27944</v>
      </c>
      <c r="B7672" t="s">
        <v>107</v>
      </c>
      <c r="C7672">
        <v>6.1545339999999999</v>
      </c>
      <c r="D7672">
        <v>4.0250469999999998</v>
      </c>
    </row>
    <row r="7673" spans="1:4" x14ac:dyDescent="0.25">
      <c r="A7673" s="132">
        <v>27946</v>
      </c>
      <c r="B7673" t="s">
        <v>107</v>
      </c>
      <c r="C7673">
        <v>6.2391969999999999</v>
      </c>
      <c r="D7673">
        <v>3.9283779999999999</v>
      </c>
    </row>
    <row r="7674" spans="1:4" x14ac:dyDescent="0.25">
      <c r="A7674" s="132">
        <v>27947</v>
      </c>
      <c r="B7674" t="s">
        <v>107</v>
      </c>
      <c r="C7674">
        <v>6.0716830000000002</v>
      </c>
      <c r="D7674">
        <v>3.5668540000000002</v>
      </c>
    </row>
    <row r="7675" spans="1:4" x14ac:dyDescent="0.25">
      <c r="A7675" s="132">
        <v>27948</v>
      </c>
      <c r="B7675" t="s">
        <v>107</v>
      </c>
      <c r="C7675">
        <v>5.9183240000000001</v>
      </c>
      <c r="D7675">
        <v>3.549334</v>
      </c>
    </row>
    <row r="7676" spans="1:4" x14ac:dyDescent="0.25">
      <c r="A7676" s="132">
        <v>27949</v>
      </c>
      <c r="B7676" t="s">
        <v>107</v>
      </c>
      <c r="C7676">
        <v>5.926234</v>
      </c>
      <c r="D7676">
        <v>3.5499640000000001</v>
      </c>
    </row>
    <row r="7677" spans="1:4" x14ac:dyDescent="0.25">
      <c r="A7677" s="132">
        <v>27950</v>
      </c>
      <c r="B7677" t="s">
        <v>107</v>
      </c>
      <c r="C7677">
        <v>6.1896550000000001</v>
      </c>
      <c r="D7677">
        <v>3.3783189999999998</v>
      </c>
    </row>
    <row r="7678" spans="1:4" x14ac:dyDescent="0.25">
      <c r="A7678" s="132">
        <v>27953</v>
      </c>
      <c r="B7678" t="s">
        <v>107</v>
      </c>
      <c r="C7678">
        <v>5.9420390000000003</v>
      </c>
      <c r="D7678">
        <v>3.767836</v>
      </c>
    </row>
    <row r="7679" spans="1:4" x14ac:dyDescent="0.25">
      <c r="A7679" s="132">
        <v>27954</v>
      </c>
      <c r="B7679" t="s">
        <v>107</v>
      </c>
      <c r="C7679">
        <v>5.8645889999999996</v>
      </c>
      <c r="D7679">
        <v>3.5764719999999999</v>
      </c>
    </row>
    <row r="7680" spans="1:4" x14ac:dyDescent="0.25">
      <c r="A7680" s="132">
        <v>27956</v>
      </c>
      <c r="B7680" t="s">
        <v>107</v>
      </c>
      <c r="C7680">
        <v>6.1539450000000002</v>
      </c>
      <c r="D7680">
        <v>3.5145909999999998</v>
      </c>
    </row>
    <row r="7681" spans="1:4" x14ac:dyDescent="0.25">
      <c r="A7681" s="132">
        <v>27957</v>
      </c>
      <c r="B7681" t="s">
        <v>107</v>
      </c>
      <c r="C7681">
        <v>6.1921489999999997</v>
      </c>
      <c r="D7681">
        <v>4.2049620000000001</v>
      </c>
    </row>
    <row r="7682" spans="1:4" x14ac:dyDescent="0.25">
      <c r="A7682" s="132">
        <v>27958</v>
      </c>
      <c r="B7682" t="s">
        <v>107</v>
      </c>
      <c r="C7682">
        <v>6.2188270000000001</v>
      </c>
      <c r="D7682">
        <v>3.5307379999999999</v>
      </c>
    </row>
    <row r="7683" spans="1:4" x14ac:dyDescent="0.25">
      <c r="A7683" s="132">
        <v>27959</v>
      </c>
      <c r="B7683" t="s">
        <v>107</v>
      </c>
      <c r="C7683">
        <v>5.8089560000000002</v>
      </c>
      <c r="D7683">
        <v>3.524937</v>
      </c>
    </row>
    <row r="7684" spans="1:4" x14ac:dyDescent="0.25">
      <c r="A7684" s="132">
        <v>27962</v>
      </c>
      <c r="B7684" t="s">
        <v>107</v>
      </c>
      <c r="C7684">
        <v>6.1203430000000001</v>
      </c>
      <c r="D7684">
        <v>4.2793799999999997</v>
      </c>
    </row>
    <row r="7685" spans="1:4" x14ac:dyDescent="0.25">
      <c r="A7685" s="132">
        <v>27964</v>
      </c>
      <c r="B7685" t="s">
        <v>107</v>
      </c>
      <c r="C7685">
        <v>5.926234</v>
      </c>
      <c r="D7685">
        <v>3.5499640000000001</v>
      </c>
    </row>
    <row r="7686" spans="1:4" x14ac:dyDescent="0.25">
      <c r="A7686" s="132">
        <v>27965</v>
      </c>
      <c r="B7686" t="s">
        <v>107</v>
      </c>
      <c r="C7686">
        <v>6.0716830000000002</v>
      </c>
      <c r="D7686">
        <v>3.5668540000000002</v>
      </c>
    </row>
    <row r="7687" spans="1:4" x14ac:dyDescent="0.25">
      <c r="A7687" s="132">
        <v>27966</v>
      </c>
      <c r="B7687" t="s">
        <v>107</v>
      </c>
      <c r="C7687">
        <v>5.9611419999999997</v>
      </c>
      <c r="D7687">
        <v>3.5545110000000002</v>
      </c>
    </row>
    <row r="7688" spans="1:4" x14ac:dyDescent="0.25">
      <c r="A7688" s="132">
        <v>27970</v>
      </c>
      <c r="B7688" t="s">
        <v>107</v>
      </c>
      <c r="C7688">
        <v>6.1030100000000003</v>
      </c>
      <c r="D7688">
        <v>4.2432340000000002</v>
      </c>
    </row>
    <row r="7689" spans="1:4" x14ac:dyDescent="0.25">
      <c r="A7689" s="132">
        <v>27973</v>
      </c>
      <c r="B7689" t="s">
        <v>107</v>
      </c>
      <c r="C7689">
        <v>6.1603459999999997</v>
      </c>
      <c r="D7689">
        <v>3.596587</v>
      </c>
    </row>
    <row r="7690" spans="1:4" x14ac:dyDescent="0.25">
      <c r="A7690" s="132">
        <v>27974</v>
      </c>
      <c r="B7690" t="s">
        <v>107</v>
      </c>
      <c r="C7690">
        <v>6.1187250000000004</v>
      </c>
      <c r="D7690">
        <v>3.6257950000000001</v>
      </c>
    </row>
    <row r="7691" spans="1:4" x14ac:dyDescent="0.25">
      <c r="A7691" s="132">
        <v>27976</v>
      </c>
      <c r="B7691" t="s">
        <v>107</v>
      </c>
      <c r="C7691">
        <v>6.2645840000000002</v>
      </c>
      <c r="D7691">
        <v>3.6641900000000001</v>
      </c>
    </row>
    <row r="7692" spans="1:4" x14ac:dyDescent="0.25">
      <c r="A7692" s="132">
        <v>27978</v>
      </c>
      <c r="B7692" t="s">
        <v>107</v>
      </c>
      <c r="C7692">
        <v>5.8818720000000004</v>
      </c>
      <c r="D7692">
        <v>3.722925</v>
      </c>
    </row>
    <row r="7693" spans="1:4" x14ac:dyDescent="0.25">
      <c r="A7693" s="132">
        <v>27979</v>
      </c>
      <c r="B7693" t="s">
        <v>107</v>
      </c>
      <c r="C7693">
        <v>6.2628899999999996</v>
      </c>
      <c r="D7693">
        <v>3.8363520000000002</v>
      </c>
    </row>
    <row r="7694" spans="1:4" x14ac:dyDescent="0.25">
      <c r="A7694" s="132">
        <v>27980</v>
      </c>
      <c r="B7694" t="s">
        <v>107</v>
      </c>
      <c r="C7694">
        <v>6.1918410000000002</v>
      </c>
      <c r="D7694">
        <v>4.0523300000000004</v>
      </c>
    </row>
    <row r="7695" spans="1:4" x14ac:dyDescent="0.25">
      <c r="A7695" s="132">
        <v>27981</v>
      </c>
      <c r="B7695" t="s">
        <v>107</v>
      </c>
      <c r="C7695">
        <v>5.8089560000000002</v>
      </c>
      <c r="D7695">
        <v>3.524937</v>
      </c>
    </row>
    <row r="7696" spans="1:4" x14ac:dyDescent="0.25">
      <c r="A7696" s="132">
        <v>27983</v>
      </c>
      <c r="B7696" t="s">
        <v>107</v>
      </c>
      <c r="C7696">
        <v>6.1985729999999997</v>
      </c>
      <c r="D7696">
        <v>4.1597999999999997</v>
      </c>
    </row>
    <row r="7697" spans="1:4" x14ac:dyDescent="0.25">
      <c r="A7697" s="132">
        <v>27986</v>
      </c>
      <c r="B7697" t="s">
        <v>107</v>
      </c>
      <c r="C7697">
        <v>6.257701</v>
      </c>
      <c r="D7697">
        <v>3.8533940000000002</v>
      </c>
    </row>
    <row r="7698" spans="1:4" x14ac:dyDescent="0.25">
      <c r="A7698" s="132">
        <v>28001</v>
      </c>
      <c r="B7698" t="s">
        <v>107</v>
      </c>
      <c r="C7698">
        <v>6.238626</v>
      </c>
      <c r="D7698">
        <v>3.9613149999999999</v>
      </c>
    </row>
    <row r="7699" spans="1:4" x14ac:dyDescent="0.25">
      <c r="A7699" s="132">
        <v>28006</v>
      </c>
      <c r="B7699" t="s">
        <v>109</v>
      </c>
      <c r="C7699">
        <v>6.3653420000000001</v>
      </c>
      <c r="D7699">
        <v>3.6807590000000001</v>
      </c>
    </row>
    <row r="7700" spans="1:4" x14ac:dyDescent="0.25">
      <c r="A7700" s="132">
        <v>28012</v>
      </c>
      <c r="B7700" t="s">
        <v>109</v>
      </c>
      <c r="C7700">
        <v>6.4477580000000003</v>
      </c>
      <c r="D7700">
        <v>3.7527159999999999</v>
      </c>
    </row>
    <row r="7701" spans="1:4" x14ac:dyDescent="0.25">
      <c r="A7701" s="132">
        <v>28016</v>
      </c>
      <c r="B7701" t="s">
        <v>109</v>
      </c>
      <c r="C7701">
        <v>6.2858049999999999</v>
      </c>
      <c r="D7701">
        <v>3.7864689999999999</v>
      </c>
    </row>
    <row r="7702" spans="1:4" x14ac:dyDescent="0.25">
      <c r="A7702" s="132">
        <v>28018</v>
      </c>
      <c r="B7702" t="s">
        <v>109</v>
      </c>
      <c r="C7702">
        <v>5.9199279999999996</v>
      </c>
      <c r="D7702">
        <v>4.0748249999999997</v>
      </c>
    </row>
    <row r="7703" spans="1:4" x14ac:dyDescent="0.25">
      <c r="A7703" s="132">
        <v>28020</v>
      </c>
      <c r="B7703" t="s">
        <v>109</v>
      </c>
      <c r="C7703">
        <v>5.9647790000000001</v>
      </c>
      <c r="D7703">
        <v>4.0017040000000001</v>
      </c>
    </row>
    <row r="7704" spans="1:4" x14ac:dyDescent="0.25">
      <c r="A7704" s="132">
        <v>28021</v>
      </c>
      <c r="B7704" t="s">
        <v>109</v>
      </c>
      <c r="C7704">
        <v>6.1967930000000004</v>
      </c>
      <c r="D7704">
        <v>3.8226800000000001</v>
      </c>
    </row>
    <row r="7705" spans="1:4" x14ac:dyDescent="0.25">
      <c r="A7705" s="132">
        <v>28023</v>
      </c>
      <c r="B7705" t="s">
        <v>109</v>
      </c>
      <c r="C7705">
        <v>6.2755609999999997</v>
      </c>
      <c r="D7705">
        <v>3.8096350000000001</v>
      </c>
    </row>
    <row r="7706" spans="1:4" x14ac:dyDescent="0.25">
      <c r="A7706" s="132">
        <v>28025</v>
      </c>
      <c r="B7706" t="s">
        <v>107</v>
      </c>
      <c r="C7706">
        <v>6.3001550000000002</v>
      </c>
      <c r="D7706">
        <v>3.6905299999999999</v>
      </c>
    </row>
    <row r="7707" spans="1:4" x14ac:dyDescent="0.25">
      <c r="A7707" s="132">
        <v>28027</v>
      </c>
      <c r="B7707" t="s">
        <v>107</v>
      </c>
      <c r="C7707">
        <v>6.3335080000000001</v>
      </c>
      <c r="D7707">
        <v>3.6604930000000002</v>
      </c>
    </row>
    <row r="7708" spans="1:4" x14ac:dyDescent="0.25">
      <c r="A7708" s="132">
        <v>28031</v>
      </c>
      <c r="B7708" t="s">
        <v>109</v>
      </c>
      <c r="C7708">
        <v>6.3596700000000004</v>
      </c>
      <c r="D7708">
        <v>3.6394410000000001</v>
      </c>
    </row>
    <row r="7709" spans="1:4" x14ac:dyDescent="0.25">
      <c r="A7709" s="132">
        <v>28032</v>
      </c>
      <c r="B7709" t="s">
        <v>109</v>
      </c>
      <c r="C7709">
        <v>6.4458039999999999</v>
      </c>
      <c r="D7709">
        <v>3.7401460000000002</v>
      </c>
    </row>
    <row r="7710" spans="1:4" x14ac:dyDescent="0.25">
      <c r="A7710" s="132">
        <v>28033</v>
      </c>
      <c r="B7710" t="s">
        <v>109</v>
      </c>
      <c r="C7710">
        <v>6.208215</v>
      </c>
      <c r="D7710">
        <v>3.7816550000000002</v>
      </c>
    </row>
    <row r="7711" spans="1:4" x14ac:dyDescent="0.25">
      <c r="A7711" s="132">
        <v>28034</v>
      </c>
      <c r="B7711" t="s">
        <v>109</v>
      </c>
      <c r="C7711">
        <v>6.3257859999999999</v>
      </c>
      <c r="D7711">
        <v>3.7345039999999998</v>
      </c>
    </row>
    <row r="7712" spans="1:4" x14ac:dyDescent="0.25">
      <c r="A7712" s="132">
        <v>28036</v>
      </c>
      <c r="B7712" t="s">
        <v>109</v>
      </c>
      <c r="C7712">
        <v>6.3424060000000004</v>
      </c>
      <c r="D7712">
        <v>3.6681560000000002</v>
      </c>
    </row>
    <row r="7713" spans="1:4" x14ac:dyDescent="0.25">
      <c r="A7713" s="132">
        <v>28037</v>
      </c>
      <c r="B7713" t="s">
        <v>109</v>
      </c>
      <c r="C7713">
        <v>6.2960010000000004</v>
      </c>
      <c r="D7713">
        <v>3.6556259999999998</v>
      </c>
    </row>
    <row r="7714" spans="1:4" x14ac:dyDescent="0.25">
      <c r="A7714" s="132">
        <v>28040</v>
      </c>
      <c r="B7714" t="s">
        <v>109</v>
      </c>
      <c r="C7714">
        <v>6.04305</v>
      </c>
      <c r="D7714">
        <v>3.9932219999999998</v>
      </c>
    </row>
    <row r="7715" spans="1:4" x14ac:dyDescent="0.25">
      <c r="A7715" s="132">
        <v>28043</v>
      </c>
      <c r="B7715" t="s">
        <v>109</v>
      </c>
      <c r="C7715">
        <v>6.0690670000000004</v>
      </c>
      <c r="D7715">
        <v>3.9986160000000002</v>
      </c>
    </row>
    <row r="7716" spans="1:4" x14ac:dyDescent="0.25">
      <c r="A7716" s="132">
        <v>28052</v>
      </c>
      <c r="B7716" t="s">
        <v>109</v>
      </c>
      <c r="C7716">
        <v>6.3750609999999996</v>
      </c>
      <c r="D7716">
        <v>3.800624</v>
      </c>
    </row>
    <row r="7717" spans="1:4" x14ac:dyDescent="0.25">
      <c r="A7717" s="132">
        <v>28054</v>
      </c>
      <c r="B7717" t="s">
        <v>109</v>
      </c>
      <c r="C7717">
        <v>6.4034069999999996</v>
      </c>
      <c r="D7717">
        <v>3.7537379999999998</v>
      </c>
    </row>
    <row r="7718" spans="1:4" x14ac:dyDescent="0.25">
      <c r="A7718" s="132">
        <v>28056</v>
      </c>
      <c r="B7718" t="s">
        <v>109</v>
      </c>
      <c r="C7718">
        <v>6.4257759999999999</v>
      </c>
      <c r="D7718">
        <v>3.7687460000000002</v>
      </c>
    </row>
    <row r="7719" spans="1:4" x14ac:dyDescent="0.25">
      <c r="A7719" s="132">
        <v>28071</v>
      </c>
      <c r="B7719" t="s">
        <v>107</v>
      </c>
      <c r="C7719">
        <v>6.1872280000000002</v>
      </c>
      <c r="D7719">
        <v>3.8461569999999998</v>
      </c>
    </row>
    <row r="7720" spans="1:4" x14ac:dyDescent="0.25">
      <c r="A7720" s="132">
        <v>28073</v>
      </c>
      <c r="B7720" t="s">
        <v>109</v>
      </c>
      <c r="C7720">
        <v>6.2702119999999999</v>
      </c>
      <c r="D7720">
        <v>3.8494100000000002</v>
      </c>
    </row>
    <row r="7721" spans="1:4" x14ac:dyDescent="0.25">
      <c r="A7721" s="132">
        <v>28075</v>
      </c>
      <c r="B7721" t="s">
        <v>107</v>
      </c>
      <c r="C7721">
        <v>6.3511110000000004</v>
      </c>
      <c r="D7721">
        <v>3.5795759999999999</v>
      </c>
    </row>
    <row r="7722" spans="1:4" x14ac:dyDescent="0.25">
      <c r="A7722" s="132">
        <v>28078</v>
      </c>
      <c r="B7722" t="s">
        <v>109</v>
      </c>
      <c r="C7722">
        <v>6.377993</v>
      </c>
      <c r="D7722">
        <v>3.6633650000000002</v>
      </c>
    </row>
    <row r="7723" spans="1:4" x14ac:dyDescent="0.25">
      <c r="A7723" s="132">
        <v>28079</v>
      </c>
      <c r="B7723" t="s">
        <v>107</v>
      </c>
      <c r="C7723">
        <v>6.3812069999999999</v>
      </c>
      <c r="D7723">
        <v>3.6148720000000001</v>
      </c>
    </row>
    <row r="7724" spans="1:4" x14ac:dyDescent="0.25">
      <c r="A7724" s="132">
        <v>28080</v>
      </c>
      <c r="B7724" t="s">
        <v>109</v>
      </c>
      <c r="C7724">
        <v>6.3048780000000004</v>
      </c>
      <c r="D7724">
        <v>3.6866850000000002</v>
      </c>
    </row>
    <row r="7725" spans="1:4" x14ac:dyDescent="0.25">
      <c r="A7725" s="132">
        <v>28081</v>
      </c>
      <c r="B7725" t="s">
        <v>109</v>
      </c>
      <c r="C7725">
        <v>6.3181370000000001</v>
      </c>
      <c r="D7725">
        <v>3.7585410000000001</v>
      </c>
    </row>
    <row r="7726" spans="1:4" x14ac:dyDescent="0.25">
      <c r="A7726" s="132">
        <v>28083</v>
      </c>
      <c r="B7726" t="s">
        <v>107</v>
      </c>
      <c r="C7726">
        <v>6.2641809999999998</v>
      </c>
      <c r="D7726">
        <v>3.7290999999999999</v>
      </c>
    </row>
    <row r="7727" spans="1:4" x14ac:dyDescent="0.25">
      <c r="A7727" s="132">
        <v>28086</v>
      </c>
      <c r="B7727" t="s">
        <v>109</v>
      </c>
      <c r="C7727">
        <v>6.2828900000000001</v>
      </c>
      <c r="D7727">
        <v>3.82741</v>
      </c>
    </row>
    <row r="7728" spans="1:4" x14ac:dyDescent="0.25">
      <c r="A7728" s="132">
        <v>28088</v>
      </c>
      <c r="B7728" t="s">
        <v>109</v>
      </c>
      <c r="C7728">
        <v>6.2902909999999999</v>
      </c>
      <c r="D7728">
        <v>3.8027419999999998</v>
      </c>
    </row>
    <row r="7729" spans="1:4" x14ac:dyDescent="0.25">
      <c r="A7729" s="132">
        <v>28090</v>
      </c>
      <c r="B7729" t="s">
        <v>109</v>
      </c>
      <c r="C7729">
        <v>6.1004269999999998</v>
      </c>
      <c r="D7729">
        <v>3.9023349999999999</v>
      </c>
    </row>
    <row r="7730" spans="1:4" x14ac:dyDescent="0.25">
      <c r="A7730" s="132">
        <v>28091</v>
      </c>
      <c r="B7730" t="s">
        <v>110</v>
      </c>
      <c r="C7730">
        <v>5.1922350000000002</v>
      </c>
      <c r="D7730">
        <v>2.8697870000000001</v>
      </c>
    </row>
    <row r="7731" spans="1:4" x14ac:dyDescent="0.25">
      <c r="A7731" s="132">
        <v>28092</v>
      </c>
      <c r="B7731" t="s">
        <v>109</v>
      </c>
      <c r="C7731">
        <v>6.2086959999999998</v>
      </c>
      <c r="D7731">
        <v>3.7471399999999999</v>
      </c>
    </row>
    <row r="7732" spans="1:4" x14ac:dyDescent="0.25">
      <c r="A7732" s="132">
        <v>28097</v>
      </c>
      <c r="B7732" t="s">
        <v>107</v>
      </c>
      <c r="C7732">
        <v>6.3009250000000003</v>
      </c>
      <c r="D7732">
        <v>3.781307</v>
      </c>
    </row>
    <row r="7733" spans="1:4" x14ac:dyDescent="0.25">
      <c r="A7733" s="132">
        <v>28098</v>
      </c>
      <c r="B7733" t="s">
        <v>109</v>
      </c>
      <c r="C7733">
        <v>6.4273889999999998</v>
      </c>
      <c r="D7733">
        <v>3.7301069999999998</v>
      </c>
    </row>
    <row r="7734" spans="1:4" x14ac:dyDescent="0.25">
      <c r="A7734" s="132">
        <v>28103</v>
      </c>
      <c r="B7734" t="s">
        <v>107</v>
      </c>
      <c r="C7734">
        <v>6.30192</v>
      </c>
      <c r="D7734">
        <v>3.9028010000000002</v>
      </c>
    </row>
    <row r="7735" spans="1:4" x14ac:dyDescent="0.25">
      <c r="A7735" s="132">
        <v>28104</v>
      </c>
      <c r="B7735" t="s">
        <v>107</v>
      </c>
      <c r="C7735">
        <v>6.3959570000000001</v>
      </c>
      <c r="D7735">
        <v>3.6010110000000002</v>
      </c>
    </row>
    <row r="7736" spans="1:4" x14ac:dyDescent="0.25">
      <c r="A7736" s="132">
        <v>28105</v>
      </c>
      <c r="B7736" t="s">
        <v>107</v>
      </c>
      <c r="C7736">
        <v>6.3946529999999999</v>
      </c>
      <c r="D7736">
        <v>3.5606300000000002</v>
      </c>
    </row>
    <row r="7737" spans="1:4" x14ac:dyDescent="0.25">
      <c r="A7737" s="132">
        <v>28107</v>
      </c>
      <c r="B7737" t="s">
        <v>107</v>
      </c>
      <c r="C7737">
        <v>6.3363659999999999</v>
      </c>
      <c r="D7737">
        <v>3.6434950000000002</v>
      </c>
    </row>
    <row r="7738" spans="1:4" x14ac:dyDescent="0.25">
      <c r="A7738" s="132">
        <v>28110</v>
      </c>
      <c r="B7738" t="s">
        <v>107</v>
      </c>
      <c r="C7738">
        <v>6.3643349999999996</v>
      </c>
      <c r="D7738">
        <v>3.7108140000000001</v>
      </c>
    </row>
    <row r="7739" spans="1:4" x14ac:dyDescent="0.25">
      <c r="A7739" s="132">
        <v>28112</v>
      </c>
      <c r="B7739" t="s">
        <v>107</v>
      </c>
      <c r="C7739">
        <v>6.3278470000000002</v>
      </c>
      <c r="D7739">
        <v>3.7944089999999999</v>
      </c>
    </row>
    <row r="7740" spans="1:4" x14ac:dyDescent="0.25">
      <c r="A7740" s="132">
        <v>28114</v>
      </c>
      <c r="B7740" t="s">
        <v>109</v>
      </c>
      <c r="C7740">
        <v>6.1449619999999996</v>
      </c>
      <c r="D7740">
        <v>3.9268480000000001</v>
      </c>
    </row>
    <row r="7741" spans="1:4" x14ac:dyDescent="0.25">
      <c r="A7741" s="132">
        <v>28115</v>
      </c>
      <c r="B7741" t="s">
        <v>109</v>
      </c>
      <c r="C7741">
        <v>6.3064689999999999</v>
      </c>
      <c r="D7741">
        <v>3.6677650000000002</v>
      </c>
    </row>
    <row r="7742" spans="1:4" x14ac:dyDescent="0.25">
      <c r="A7742" s="132">
        <v>28117</v>
      </c>
      <c r="B7742" t="s">
        <v>109</v>
      </c>
      <c r="C7742">
        <v>6.3182970000000003</v>
      </c>
      <c r="D7742">
        <v>3.6205069999999999</v>
      </c>
    </row>
    <row r="7743" spans="1:4" x14ac:dyDescent="0.25">
      <c r="A7743" s="132">
        <v>28119</v>
      </c>
      <c r="B7743" t="s">
        <v>110</v>
      </c>
      <c r="C7743">
        <v>5.2101259999999998</v>
      </c>
      <c r="D7743">
        <v>2.82647</v>
      </c>
    </row>
    <row r="7744" spans="1:4" x14ac:dyDescent="0.25">
      <c r="A7744" s="132">
        <v>28120</v>
      </c>
      <c r="B7744" t="s">
        <v>109</v>
      </c>
      <c r="C7744">
        <v>6.4096799999999998</v>
      </c>
      <c r="D7744">
        <v>3.6926350000000001</v>
      </c>
    </row>
    <row r="7745" spans="1:4" x14ac:dyDescent="0.25">
      <c r="A7745" s="132">
        <v>28124</v>
      </c>
      <c r="B7745" t="s">
        <v>107</v>
      </c>
      <c r="C7745">
        <v>6.2426459999999997</v>
      </c>
      <c r="D7745">
        <v>3.7952919999999999</v>
      </c>
    </row>
    <row r="7746" spans="1:4" x14ac:dyDescent="0.25">
      <c r="A7746" s="132">
        <v>28125</v>
      </c>
      <c r="B7746" t="s">
        <v>109</v>
      </c>
      <c r="C7746">
        <v>6.257301</v>
      </c>
      <c r="D7746">
        <v>3.6954950000000002</v>
      </c>
    </row>
    <row r="7747" spans="1:4" x14ac:dyDescent="0.25">
      <c r="A7747" s="132">
        <v>28127</v>
      </c>
      <c r="B7747" t="s">
        <v>107</v>
      </c>
      <c r="C7747">
        <v>6.1963879999999998</v>
      </c>
      <c r="D7747">
        <v>3.9509370000000001</v>
      </c>
    </row>
    <row r="7748" spans="1:4" x14ac:dyDescent="0.25">
      <c r="A7748" s="132">
        <v>28128</v>
      </c>
      <c r="B7748" t="s">
        <v>107</v>
      </c>
      <c r="C7748">
        <v>6.2799440000000004</v>
      </c>
      <c r="D7748">
        <v>4.0200360000000002</v>
      </c>
    </row>
    <row r="7749" spans="1:4" x14ac:dyDescent="0.25">
      <c r="A7749" s="132">
        <v>28129</v>
      </c>
      <c r="B7749" t="s">
        <v>107</v>
      </c>
      <c r="C7749">
        <v>6.3020550000000002</v>
      </c>
      <c r="D7749">
        <v>3.8566250000000002</v>
      </c>
    </row>
    <row r="7750" spans="1:4" x14ac:dyDescent="0.25">
      <c r="A7750" s="132">
        <v>28133</v>
      </c>
      <c r="B7750" t="s">
        <v>110</v>
      </c>
      <c r="C7750">
        <v>5.2208100000000002</v>
      </c>
      <c r="D7750">
        <v>2.8725770000000002</v>
      </c>
    </row>
    <row r="7751" spans="1:4" x14ac:dyDescent="0.25">
      <c r="A7751" s="132">
        <v>28134</v>
      </c>
      <c r="B7751" t="s">
        <v>107</v>
      </c>
      <c r="C7751">
        <v>6.4380040000000003</v>
      </c>
      <c r="D7751">
        <v>3.6742400000000002</v>
      </c>
    </row>
    <row r="7752" spans="1:4" x14ac:dyDescent="0.25">
      <c r="A7752" s="132">
        <v>28135</v>
      </c>
      <c r="B7752" t="s">
        <v>110</v>
      </c>
      <c r="C7752">
        <v>5.2038479999999998</v>
      </c>
      <c r="D7752">
        <v>2.8927420000000001</v>
      </c>
    </row>
    <row r="7753" spans="1:4" x14ac:dyDescent="0.25">
      <c r="A7753" s="132">
        <v>28137</v>
      </c>
      <c r="B7753" t="s">
        <v>107</v>
      </c>
      <c r="C7753">
        <v>6.1875119999999999</v>
      </c>
      <c r="D7753">
        <v>3.8815680000000001</v>
      </c>
    </row>
    <row r="7754" spans="1:4" x14ac:dyDescent="0.25">
      <c r="A7754" s="132">
        <v>28138</v>
      </c>
      <c r="B7754" t="s">
        <v>107</v>
      </c>
      <c r="C7754">
        <v>6.2039939999999998</v>
      </c>
      <c r="D7754">
        <v>3.7918219999999998</v>
      </c>
    </row>
    <row r="7755" spans="1:4" x14ac:dyDescent="0.25">
      <c r="A7755" s="132">
        <v>28139</v>
      </c>
      <c r="B7755" t="s">
        <v>109</v>
      </c>
      <c r="C7755">
        <v>5.9731420000000002</v>
      </c>
      <c r="D7755">
        <v>4.0758809999999999</v>
      </c>
    </row>
    <row r="7756" spans="1:4" x14ac:dyDescent="0.25">
      <c r="A7756" s="132">
        <v>28144</v>
      </c>
      <c r="B7756" t="s">
        <v>107</v>
      </c>
      <c r="C7756">
        <v>6.178337</v>
      </c>
      <c r="D7756">
        <v>3.7858350000000001</v>
      </c>
    </row>
    <row r="7757" spans="1:4" x14ac:dyDescent="0.25">
      <c r="A7757" s="132">
        <v>28146</v>
      </c>
      <c r="B7757" t="s">
        <v>107</v>
      </c>
      <c r="C7757">
        <v>6.1718120000000001</v>
      </c>
      <c r="D7757">
        <v>3.8053560000000002</v>
      </c>
    </row>
    <row r="7758" spans="1:4" x14ac:dyDescent="0.25">
      <c r="A7758" s="132">
        <v>28147</v>
      </c>
      <c r="B7758" t="s">
        <v>109</v>
      </c>
      <c r="C7758">
        <v>6.227735</v>
      </c>
      <c r="D7758">
        <v>3.807388</v>
      </c>
    </row>
    <row r="7759" spans="1:4" x14ac:dyDescent="0.25">
      <c r="A7759" s="132">
        <v>28150</v>
      </c>
      <c r="B7759" t="s">
        <v>109</v>
      </c>
      <c r="C7759">
        <v>6.166747</v>
      </c>
      <c r="D7759">
        <v>3.8848220000000002</v>
      </c>
    </row>
    <row r="7760" spans="1:4" x14ac:dyDescent="0.25">
      <c r="A7760" s="132">
        <v>28152</v>
      </c>
      <c r="B7760" t="s">
        <v>109</v>
      </c>
      <c r="C7760">
        <v>6.2170690000000004</v>
      </c>
      <c r="D7760">
        <v>3.8732099999999998</v>
      </c>
    </row>
    <row r="7761" spans="1:4" x14ac:dyDescent="0.25">
      <c r="A7761" s="132">
        <v>28159</v>
      </c>
      <c r="B7761" t="s">
        <v>107</v>
      </c>
      <c r="C7761">
        <v>6.1756089999999997</v>
      </c>
      <c r="D7761">
        <v>3.7833999999999999</v>
      </c>
    </row>
    <row r="7762" spans="1:4" x14ac:dyDescent="0.25">
      <c r="A7762" s="132">
        <v>28160</v>
      </c>
      <c r="B7762" t="s">
        <v>109</v>
      </c>
      <c r="C7762">
        <v>6.0148260000000002</v>
      </c>
      <c r="D7762">
        <v>4.0321990000000003</v>
      </c>
    </row>
    <row r="7763" spans="1:4" x14ac:dyDescent="0.25">
      <c r="A7763" s="132">
        <v>28163</v>
      </c>
      <c r="B7763" t="s">
        <v>107</v>
      </c>
      <c r="C7763">
        <v>6.3372669999999998</v>
      </c>
      <c r="D7763">
        <v>3.7561439999999999</v>
      </c>
    </row>
    <row r="7764" spans="1:4" x14ac:dyDescent="0.25">
      <c r="A7764" s="132">
        <v>28164</v>
      </c>
      <c r="B7764" t="s">
        <v>109</v>
      </c>
      <c r="C7764">
        <v>6.3791789999999997</v>
      </c>
      <c r="D7764">
        <v>3.6751399999999999</v>
      </c>
    </row>
    <row r="7765" spans="1:4" x14ac:dyDescent="0.25">
      <c r="A7765" s="132">
        <v>28166</v>
      </c>
      <c r="B7765" t="s">
        <v>109</v>
      </c>
      <c r="C7765">
        <v>6.245965</v>
      </c>
      <c r="D7765">
        <v>3.6029100000000001</v>
      </c>
    </row>
    <row r="7766" spans="1:4" x14ac:dyDescent="0.25">
      <c r="A7766" s="132">
        <v>28167</v>
      </c>
      <c r="B7766" t="s">
        <v>109</v>
      </c>
      <c r="C7766">
        <v>5.866924</v>
      </c>
      <c r="D7766">
        <v>4.1484059999999996</v>
      </c>
    </row>
    <row r="7767" spans="1:4" x14ac:dyDescent="0.25">
      <c r="A7767" s="132">
        <v>28168</v>
      </c>
      <c r="B7767" t="s">
        <v>109</v>
      </c>
      <c r="C7767">
        <v>6.1073110000000002</v>
      </c>
      <c r="D7767">
        <v>3.8549220000000002</v>
      </c>
    </row>
    <row r="7768" spans="1:4" x14ac:dyDescent="0.25">
      <c r="A7768" s="132">
        <v>28170</v>
      </c>
      <c r="B7768" t="s">
        <v>110</v>
      </c>
      <c r="C7768">
        <v>5.1974739999999997</v>
      </c>
      <c r="D7768">
        <v>2.904118</v>
      </c>
    </row>
    <row r="7769" spans="1:4" x14ac:dyDescent="0.25">
      <c r="A7769" s="132">
        <v>28173</v>
      </c>
      <c r="B7769" t="s">
        <v>107</v>
      </c>
      <c r="C7769">
        <v>6.4083769999999998</v>
      </c>
      <c r="D7769">
        <v>3.6950620000000001</v>
      </c>
    </row>
    <row r="7770" spans="1:4" x14ac:dyDescent="0.25">
      <c r="A7770" s="132">
        <v>28174</v>
      </c>
      <c r="B7770" t="s">
        <v>107</v>
      </c>
      <c r="C7770">
        <v>6.3050050000000004</v>
      </c>
      <c r="D7770">
        <v>3.8394629999999998</v>
      </c>
    </row>
    <row r="7771" spans="1:4" x14ac:dyDescent="0.25">
      <c r="A7771" s="132">
        <v>28202</v>
      </c>
      <c r="B7771" t="s">
        <v>107</v>
      </c>
      <c r="C7771">
        <v>6.426291</v>
      </c>
      <c r="D7771">
        <v>3.60588</v>
      </c>
    </row>
    <row r="7772" spans="1:4" x14ac:dyDescent="0.25">
      <c r="A7772" s="132">
        <v>28203</v>
      </c>
      <c r="B7772" t="s">
        <v>107</v>
      </c>
      <c r="C7772">
        <v>6.4293659999999999</v>
      </c>
      <c r="D7772">
        <v>3.6223019999999999</v>
      </c>
    </row>
    <row r="7773" spans="1:4" x14ac:dyDescent="0.25">
      <c r="A7773" s="132">
        <v>28204</v>
      </c>
      <c r="B7773" t="s">
        <v>107</v>
      </c>
      <c r="C7773">
        <v>6.4209430000000003</v>
      </c>
      <c r="D7773">
        <v>3.5885289999999999</v>
      </c>
    </row>
    <row r="7774" spans="1:4" x14ac:dyDescent="0.25">
      <c r="A7774" s="132">
        <v>28205</v>
      </c>
      <c r="B7774" t="s">
        <v>107</v>
      </c>
      <c r="C7774">
        <v>6.4104320000000001</v>
      </c>
      <c r="D7774">
        <v>3.5476100000000002</v>
      </c>
    </row>
    <row r="7775" spans="1:4" x14ac:dyDescent="0.25">
      <c r="A7775" s="132">
        <v>28206</v>
      </c>
      <c r="B7775" t="s">
        <v>107</v>
      </c>
      <c r="C7775">
        <v>6.4159079999999999</v>
      </c>
      <c r="D7775">
        <v>3.5836929999999998</v>
      </c>
    </row>
    <row r="7776" spans="1:4" x14ac:dyDescent="0.25">
      <c r="A7776" s="132">
        <v>28207</v>
      </c>
      <c r="B7776" t="s">
        <v>107</v>
      </c>
      <c r="C7776">
        <v>6.4204330000000001</v>
      </c>
      <c r="D7776">
        <v>3.5927090000000002</v>
      </c>
    </row>
    <row r="7777" spans="1:4" x14ac:dyDescent="0.25">
      <c r="A7777" s="132">
        <v>28208</v>
      </c>
      <c r="B7777" t="s">
        <v>107</v>
      </c>
      <c r="C7777">
        <v>6.4400240000000002</v>
      </c>
      <c r="D7777">
        <v>3.6743070000000002</v>
      </c>
    </row>
    <row r="7778" spans="1:4" x14ac:dyDescent="0.25">
      <c r="A7778" s="132">
        <v>28209</v>
      </c>
      <c r="B7778" t="s">
        <v>107</v>
      </c>
      <c r="C7778">
        <v>6.4276619999999998</v>
      </c>
      <c r="D7778">
        <v>3.623065</v>
      </c>
    </row>
    <row r="7779" spans="1:4" x14ac:dyDescent="0.25">
      <c r="A7779" s="132">
        <v>28210</v>
      </c>
      <c r="B7779" t="s">
        <v>107</v>
      </c>
      <c r="C7779">
        <v>6.4279919999999997</v>
      </c>
      <c r="D7779">
        <v>3.634207</v>
      </c>
    </row>
    <row r="7780" spans="1:4" x14ac:dyDescent="0.25">
      <c r="A7780" s="132">
        <v>28211</v>
      </c>
      <c r="B7780" t="s">
        <v>107</v>
      </c>
      <c r="C7780">
        <v>6.4121579999999998</v>
      </c>
      <c r="D7780">
        <v>3.5710120000000001</v>
      </c>
    </row>
    <row r="7781" spans="1:4" x14ac:dyDescent="0.25">
      <c r="A7781" s="132">
        <v>28212</v>
      </c>
      <c r="B7781" t="s">
        <v>107</v>
      </c>
      <c r="C7781">
        <v>6.3984589999999999</v>
      </c>
      <c r="D7781">
        <v>3.5228760000000001</v>
      </c>
    </row>
    <row r="7782" spans="1:4" x14ac:dyDescent="0.25">
      <c r="A7782" s="132">
        <v>28213</v>
      </c>
      <c r="B7782" t="s">
        <v>107</v>
      </c>
      <c r="C7782">
        <v>6.3819629999999998</v>
      </c>
      <c r="D7782">
        <v>3.5461849999999999</v>
      </c>
    </row>
    <row r="7783" spans="1:4" x14ac:dyDescent="0.25">
      <c r="A7783" s="132">
        <v>28214</v>
      </c>
      <c r="B7783" t="s">
        <v>109</v>
      </c>
      <c r="C7783">
        <v>6.4322990000000004</v>
      </c>
      <c r="D7783">
        <v>3.7061069999999998</v>
      </c>
    </row>
    <row r="7784" spans="1:4" x14ac:dyDescent="0.25">
      <c r="A7784" s="132">
        <v>28215</v>
      </c>
      <c r="B7784" t="s">
        <v>107</v>
      </c>
      <c r="C7784">
        <v>6.3796809999999997</v>
      </c>
      <c r="D7784">
        <v>3.526834</v>
      </c>
    </row>
    <row r="7785" spans="1:4" x14ac:dyDescent="0.25">
      <c r="A7785" s="132">
        <v>28216</v>
      </c>
      <c r="B7785" t="s">
        <v>109</v>
      </c>
      <c r="C7785">
        <v>6.4130079999999996</v>
      </c>
      <c r="D7785">
        <v>3.686277</v>
      </c>
    </row>
    <row r="7786" spans="1:4" x14ac:dyDescent="0.25">
      <c r="A7786" s="132">
        <v>28217</v>
      </c>
      <c r="B7786" t="s">
        <v>107</v>
      </c>
      <c r="C7786">
        <v>6.4407480000000001</v>
      </c>
      <c r="D7786">
        <v>3.6760929999999998</v>
      </c>
    </row>
    <row r="7787" spans="1:4" x14ac:dyDescent="0.25">
      <c r="A7787" s="132">
        <v>28226</v>
      </c>
      <c r="B7787" t="s">
        <v>107</v>
      </c>
      <c r="C7787">
        <v>6.4181790000000003</v>
      </c>
      <c r="D7787">
        <v>3.6087400000000001</v>
      </c>
    </row>
    <row r="7788" spans="1:4" x14ac:dyDescent="0.25">
      <c r="A7788" s="132">
        <v>28227</v>
      </c>
      <c r="B7788" t="s">
        <v>107</v>
      </c>
      <c r="C7788">
        <v>6.3748480000000001</v>
      </c>
      <c r="D7788">
        <v>3.5577079999999999</v>
      </c>
    </row>
    <row r="7789" spans="1:4" x14ac:dyDescent="0.25">
      <c r="A7789" s="132">
        <v>28262</v>
      </c>
      <c r="B7789" t="s">
        <v>107</v>
      </c>
      <c r="C7789">
        <v>6.3714870000000001</v>
      </c>
      <c r="D7789">
        <v>3.5818690000000002</v>
      </c>
    </row>
    <row r="7790" spans="1:4" x14ac:dyDescent="0.25">
      <c r="A7790" s="132">
        <v>28269</v>
      </c>
      <c r="B7790" t="s">
        <v>107</v>
      </c>
      <c r="C7790">
        <v>6.3808910000000001</v>
      </c>
      <c r="D7790">
        <v>3.6309559999999999</v>
      </c>
    </row>
    <row r="7791" spans="1:4" x14ac:dyDescent="0.25">
      <c r="A7791" s="132">
        <v>28270</v>
      </c>
      <c r="B7791" t="s">
        <v>107</v>
      </c>
      <c r="C7791">
        <v>6.4019700000000004</v>
      </c>
      <c r="D7791">
        <v>3.559914</v>
      </c>
    </row>
    <row r="7792" spans="1:4" x14ac:dyDescent="0.25">
      <c r="A7792" s="132">
        <v>28273</v>
      </c>
      <c r="B7792" t="s">
        <v>107</v>
      </c>
      <c r="C7792">
        <v>6.4433239999999996</v>
      </c>
      <c r="D7792">
        <v>3.7141760000000001</v>
      </c>
    </row>
    <row r="7793" spans="1:4" x14ac:dyDescent="0.25">
      <c r="A7793" s="132">
        <v>28277</v>
      </c>
      <c r="B7793" t="s">
        <v>107</v>
      </c>
      <c r="C7793">
        <v>6.4200559999999998</v>
      </c>
      <c r="D7793">
        <v>3.6316920000000001</v>
      </c>
    </row>
    <row r="7794" spans="1:4" x14ac:dyDescent="0.25">
      <c r="A7794" s="132">
        <v>28278</v>
      </c>
      <c r="B7794" t="s">
        <v>107</v>
      </c>
      <c r="C7794">
        <v>6.4443210000000004</v>
      </c>
      <c r="D7794">
        <v>3.770492</v>
      </c>
    </row>
    <row r="7795" spans="1:4" x14ac:dyDescent="0.25">
      <c r="A7795" s="132">
        <v>28301</v>
      </c>
      <c r="B7795" t="s">
        <v>110</v>
      </c>
      <c r="C7795">
        <v>5.1742650000000001</v>
      </c>
      <c r="D7795">
        <v>2.7835320000000001</v>
      </c>
    </row>
    <row r="7796" spans="1:4" x14ac:dyDescent="0.25">
      <c r="A7796" s="132">
        <v>28303</v>
      </c>
      <c r="B7796" t="s">
        <v>110</v>
      </c>
      <c r="C7796">
        <v>5.1716860000000002</v>
      </c>
      <c r="D7796">
        <v>2.8364310000000001</v>
      </c>
    </row>
    <row r="7797" spans="1:4" x14ac:dyDescent="0.25">
      <c r="A7797" s="132">
        <v>28304</v>
      </c>
      <c r="B7797" t="s">
        <v>110</v>
      </c>
      <c r="C7797">
        <v>5.1716569999999997</v>
      </c>
      <c r="D7797">
        <v>2.8055669999999999</v>
      </c>
    </row>
    <row r="7798" spans="1:4" x14ac:dyDescent="0.25">
      <c r="A7798" s="132">
        <v>28305</v>
      </c>
      <c r="B7798" t="s">
        <v>110</v>
      </c>
      <c r="C7798">
        <v>5.180053</v>
      </c>
      <c r="D7798">
        <v>2.775541</v>
      </c>
    </row>
    <row r="7799" spans="1:4" x14ac:dyDescent="0.25">
      <c r="A7799" s="132">
        <v>28306</v>
      </c>
      <c r="B7799" t="s">
        <v>110</v>
      </c>
      <c r="C7799">
        <v>5.1818949999999999</v>
      </c>
      <c r="D7799">
        <v>2.7147220000000001</v>
      </c>
    </row>
    <row r="7800" spans="1:4" x14ac:dyDescent="0.25">
      <c r="A7800" s="132">
        <v>28307</v>
      </c>
      <c r="B7800" t="s">
        <v>108</v>
      </c>
      <c r="C7800">
        <v>5.5562379999999996</v>
      </c>
      <c r="D7800">
        <v>3.2699720000000001</v>
      </c>
    </row>
    <row r="7801" spans="1:4" x14ac:dyDescent="0.25">
      <c r="A7801" s="132">
        <v>28308</v>
      </c>
      <c r="B7801" t="s">
        <v>108</v>
      </c>
      <c r="C7801">
        <v>5.5478709999999998</v>
      </c>
      <c r="D7801">
        <v>3.276097</v>
      </c>
    </row>
    <row r="7802" spans="1:4" x14ac:dyDescent="0.25">
      <c r="A7802" s="132">
        <v>28310</v>
      </c>
      <c r="B7802" t="s">
        <v>108</v>
      </c>
      <c r="C7802">
        <v>5.5429839999999997</v>
      </c>
      <c r="D7802">
        <v>3.2957260000000002</v>
      </c>
    </row>
    <row r="7803" spans="1:4" x14ac:dyDescent="0.25">
      <c r="A7803" s="132">
        <v>28311</v>
      </c>
      <c r="B7803" t="s">
        <v>110</v>
      </c>
      <c r="C7803">
        <v>5.1565399999999997</v>
      </c>
      <c r="D7803">
        <v>2.863934</v>
      </c>
    </row>
    <row r="7804" spans="1:4" x14ac:dyDescent="0.25">
      <c r="A7804" s="132">
        <v>28312</v>
      </c>
      <c r="B7804" t="s">
        <v>110</v>
      </c>
      <c r="C7804">
        <v>5.1841790000000003</v>
      </c>
      <c r="D7804">
        <v>2.7012320000000001</v>
      </c>
    </row>
    <row r="7805" spans="1:4" x14ac:dyDescent="0.25">
      <c r="A7805" s="132">
        <v>28314</v>
      </c>
      <c r="B7805" t="s">
        <v>108</v>
      </c>
      <c r="C7805">
        <v>5.5776890000000003</v>
      </c>
      <c r="D7805">
        <v>3.2388170000000001</v>
      </c>
    </row>
    <row r="7806" spans="1:4" x14ac:dyDescent="0.25">
      <c r="A7806" s="132">
        <v>28315</v>
      </c>
      <c r="B7806" t="s">
        <v>110</v>
      </c>
      <c r="C7806">
        <v>5.1136109999999997</v>
      </c>
      <c r="D7806">
        <v>2.9427720000000002</v>
      </c>
    </row>
    <row r="7807" spans="1:4" x14ac:dyDescent="0.25">
      <c r="A7807" s="132">
        <v>28318</v>
      </c>
      <c r="B7807" t="s">
        <v>110</v>
      </c>
      <c r="C7807">
        <v>5.1690509999999996</v>
      </c>
      <c r="D7807">
        <v>2.7555450000000001</v>
      </c>
    </row>
    <row r="7808" spans="1:4" x14ac:dyDescent="0.25">
      <c r="A7808" s="132">
        <v>28320</v>
      </c>
      <c r="B7808" t="s">
        <v>110</v>
      </c>
      <c r="C7808">
        <v>5.2213849999999997</v>
      </c>
      <c r="D7808">
        <v>2.5407389999999999</v>
      </c>
    </row>
    <row r="7809" spans="1:4" x14ac:dyDescent="0.25">
      <c r="A7809" s="132">
        <v>28323</v>
      </c>
      <c r="B7809" t="s">
        <v>110</v>
      </c>
      <c r="C7809">
        <v>5.1223580000000002</v>
      </c>
      <c r="D7809">
        <v>2.9252319999999998</v>
      </c>
    </row>
    <row r="7810" spans="1:4" x14ac:dyDescent="0.25">
      <c r="A7810" s="132">
        <v>28326</v>
      </c>
      <c r="B7810" t="s">
        <v>108</v>
      </c>
      <c r="C7810">
        <v>5.5031239999999997</v>
      </c>
      <c r="D7810">
        <v>3.3716490000000001</v>
      </c>
    </row>
    <row r="7811" spans="1:4" x14ac:dyDescent="0.25">
      <c r="A7811" s="132">
        <v>28327</v>
      </c>
      <c r="B7811" t="s">
        <v>110</v>
      </c>
      <c r="C7811">
        <v>5.0826890000000002</v>
      </c>
      <c r="D7811">
        <v>2.9880230000000001</v>
      </c>
    </row>
    <row r="7812" spans="1:4" x14ac:dyDescent="0.25">
      <c r="A7812" s="132">
        <v>28328</v>
      </c>
      <c r="B7812" t="s">
        <v>110</v>
      </c>
      <c r="C7812">
        <v>5.1483590000000001</v>
      </c>
      <c r="D7812">
        <v>2.8260079999999999</v>
      </c>
    </row>
    <row r="7813" spans="1:4" x14ac:dyDescent="0.25">
      <c r="A7813" s="132">
        <v>28333</v>
      </c>
      <c r="B7813" t="s">
        <v>107</v>
      </c>
      <c r="C7813">
        <v>6.18011</v>
      </c>
      <c r="D7813">
        <v>3.9192490000000002</v>
      </c>
    </row>
    <row r="7814" spans="1:4" x14ac:dyDescent="0.25">
      <c r="A7814" s="132">
        <v>28334</v>
      </c>
      <c r="B7814" t="s">
        <v>110</v>
      </c>
      <c r="C7814">
        <v>5.1119719999999997</v>
      </c>
      <c r="D7814">
        <v>2.9005839999999998</v>
      </c>
    </row>
    <row r="7815" spans="1:4" x14ac:dyDescent="0.25">
      <c r="A7815" s="132">
        <v>28337</v>
      </c>
      <c r="B7815" t="s">
        <v>110</v>
      </c>
      <c r="C7815">
        <v>5.2082480000000002</v>
      </c>
      <c r="D7815">
        <v>2.6128680000000002</v>
      </c>
    </row>
    <row r="7816" spans="1:4" x14ac:dyDescent="0.25">
      <c r="A7816" s="132">
        <v>28338</v>
      </c>
      <c r="B7816" t="s">
        <v>110</v>
      </c>
      <c r="C7816">
        <v>5.1395670000000004</v>
      </c>
      <c r="D7816">
        <v>2.9392860000000001</v>
      </c>
    </row>
    <row r="7817" spans="1:4" x14ac:dyDescent="0.25">
      <c r="A7817" s="132">
        <v>28339</v>
      </c>
      <c r="B7817" t="s">
        <v>110</v>
      </c>
      <c r="C7817">
        <v>5.1290459999999998</v>
      </c>
      <c r="D7817">
        <v>2.8952200000000001</v>
      </c>
    </row>
    <row r="7818" spans="1:4" x14ac:dyDescent="0.25">
      <c r="A7818" s="132">
        <v>28340</v>
      </c>
      <c r="B7818" t="s">
        <v>110</v>
      </c>
      <c r="C7818">
        <v>5.2932090000000001</v>
      </c>
      <c r="D7818">
        <v>2.5595089999999998</v>
      </c>
    </row>
    <row r="7819" spans="1:4" x14ac:dyDescent="0.25">
      <c r="A7819" s="132">
        <v>28341</v>
      </c>
      <c r="B7819" t="s">
        <v>110</v>
      </c>
      <c r="C7819">
        <v>5.1292140000000002</v>
      </c>
      <c r="D7819">
        <v>2.921891</v>
      </c>
    </row>
    <row r="7820" spans="1:4" x14ac:dyDescent="0.25">
      <c r="A7820" s="132">
        <v>28343</v>
      </c>
      <c r="B7820" t="s">
        <v>110</v>
      </c>
      <c r="C7820">
        <v>5.2388000000000003</v>
      </c>
      <c r="D7820">
        <v>2.7440859999999998</v>
      </c>
    </row>
    <row r="7821" spans="1:4" x14ac:dyDescent="0.25">
      <c r="A7821" s="132">
        <v>28344</v>
      </c>
      <c r="B7821" t="s">
        <v>110</v>
      </c>
      <c r="C7821">
        <v>5.1335550000000003</v>
      </c>
      <c r="D7821">
        <v>2.8349609999999998</v>
      </c>
    </row>
    <row r="7822" spans="1:4" x14ac:dyDescent="0.25">
      <c r="A7822" s="132">
        <v>28345</v>
      </c>
      <c r="B7822" t="s">
        <v>110</v>
      </c>
      <c r="C7822">
        <v>5.2128819999999996</v>
      </c>
      <c r="D7822">
        <v>2.8114370000000002</v>
      </c>
    </row>
    <row r="7823" spans="1:4" x14ac:dyDescent="0.25">
      <c r="A7823" s="132">
        <v>28347</v>
      </c>
      <c r="B7823" t="s">
        <v>110</v>
      </c>
      <c r="C7823">
        <v>5.1559549999999996</v>
      </c>
      <c r="D7823">
        <v>2.9091390000000001</v>
      </c>
    </row>
    <row r="7824" spans="1:4" x14ac:dyDescent="0.25">
      <c r="A7824" s="132">
        <v>28348</v>
      </c>
      <c r="B7824" t="s">
        <v>110</v>
      </c>
      <c r="C7824">
        <v>5.181667</v>
      </c>
      <c r="D7824">
        <v>2.691872</v>
      </c>
    </row>
    <row r="7825" spans="1:4" x14ac:dyDescent="0.25">
      <c r="A7825" s="132">
        <v>28349</v>
      </c>
      <c r="B7825" t="s">
        <v>110</v>
      </c>
      <c r="C7825">
        <v>5.1322910000000004</v>
      </c>
      <c r="D7825">
        <v>2.9122189999999999</v>
      </c>
    </row>
    <row r="7826" spans="1:4" x14ac:dyDescent="0.25">
      <c r="A7826" s="132">
        <v>28351</v>
      </c>
      <c r="B7826" t="s">
        <v>110</v>
      </c>
      <c r="C7826">
        <v>5.1989650000000003</v>
      </c>
      <c r="D7826">
        <v>2.8123330000000002</v>
      </c>
    </row>
    <row r="7827" spans="1:4" x14ac:dyDescent="0.25">
      <c r="A7827" s="132">
        <v>28352</v>
      </c>
      <c r="B7827" t="s">
        <v>110</v>
      </c>
      <c r="C7827">
        <v>5.2622660000000003</v>
      </c>
      <c r="D7827">
        <v>2.7345130000000002</v>
      </c>
    </row>
    <row r="7828" spans="1:4" x14ac:dyDescent="0.25">
      <c r="A7828" s="132">
        <v>28356</v>
      </c>
      <c r="B7828" t="s">
        <v>110</v>
      </c>
      <c r="C7828">
        <v>5.150938</v>
      </c>
      <c r="D7828">
        <v>2.8687990000000001</v>
      </c>
    </row>
    <row r="7829" spans="1:4" x14ac:dyDescent="0.25">
      <c r="A7829" s="132">
        <v>28357</v>
      </c>
      <c r="B7829" t="s">
        <v>110</v>
      </c>
      <c r="C7829">
        <v>5.1844640000000002</v>
      </c>
      <c r="D7829">
        <v>2.734219</v>
      </c>
    </row>
    <row r="7830" spans="1:4" x14ac:dyDescent="0.25">
      <c r="A7830" s="132">
        <v>28358</v>
      </c>
      <c r="B7830" t="s">
        <v>110</v>
      </c>
      <c r="C7830">
        <v>5.2422209999999998</v>
      </c>
      <c r="D7830">
        <v>2.533493</v>
      </c>
    </row>
    <row r="7831" spans="1:4" x14ac:dyDescent="0.25">
      <c r="A7831" s="132">
        <v>28360</v>
      </c>
      <c r="B7831" t="s">
        <v>110</v>
      </c>
      <c r="C7831">
        <v>5.2495099999999999</v>
      </c>
      <c r="D7831">
        <v>2.582211</v>
      </c>
    </row>
    <row r="7832" spans="1:4" x14ac:dyDescent="0.25">
      <c r="A7832" s="132">
        <v>28363</v>
      </c>
      <c r="B7832" t="s">
        <v>110</v>
      </c>
      <c r="C7832">
        <v>5.1733539999999998</v>
      </c>
      <c r="D7832">
        <v>2.879756</v>
      </c>
    </row>
    <row r="7833" spans="1:4" x14ac:dyDescent="0.25">
      <c r="A7833" s="132">
        <v>28364</v>
      </c>
      <c r="B7833" t="s">
        <v>110</v>
      </c>
      <c r="C7833">
        <v>5.257174</v>
      </c>
      <c r="D7833">
        <v>2.686388</v>
      </c>
    </row>
    <row r="7834" spans="1:4" x14ac:dyDescent="0.25">
      <c r="A7834" s="132">
        <v>28365</v>
      </c>
      <c r="B7834" t="s">
        <v>110</v>
      </c>
      <c r="C7834">
        <v>5.1337859999999997</v>
      </c>
      <c r="D7834">
        <v>2.9606979999999998</v>
      </c>
    </row>
    <row r="7835" spans="1:4" x14ac:dyDescent="0.25">
      <c r="A7835" s="132">
        <v>28366</v>
      </c>
      <c r="B7835" t="s">
        <v>110</v>
      </c>
      <c r="C7835">
        <v>5.1169929999999999</v>
      </c>
      <c r="D7835">
        <v>2.9275099999999998</v>
      </c>
    </row>
    <row r="7836" spans="1:4" x14ac:dyDescent="0.25">
      <c r="A7836" s="132">
        <v>28369</v>
      </c>
      <c r="B7836" t="s">
        <v>110</v>
      </c>
      <c r="C7836">
        <v>5.2687160000000004</v>
      </c>
      <c r="D7836">
        <v>2.532394</v>
      </c>
    </row>
    <row r="7837" spans="1:4" x14ac:dyDescent="0.25">
      <c r="A7837" s="132">
        <v>28371</v>
      </c>
      <c r="B7837" t="s">
        <v>110</v>
      </c>
      <c r="C7837">
        <v>5.1801130000000004</v>
      </c>
      <c r="D7837">
        <v>2.7046760000000001</v>
      </c>
    </row>
    <row r="7838" spans="1:4" x14ac:dyDescent="0.25">
      <c r="A7838" s="132">
        <v>28372</v>
      </c>
      <c r="B7838" t="s">
        <v>110</v>
      </c>
      <c r="C7838">
        <v>5.2400099999999998</v>
      </c>
      <c r="D7838">
        <v>2.629286</v>
      </c>
    </row>
    <row r="7839" spans="1:4" x14ac:dyDescent="0.25">
      <c r="A7839" s="132">
        <v>28373</v>
      </c>
      <c r="B7839" t="s">
        <v>110</v>
      </c>
      <c r="C7839">
        <v>5.1314460000000004</v>
      </c>
      <c r="D7839">
        <v>2.930806</v>
      </c>
    </row>
    <row r="7840" spans="1:4" x14ac:dyDescent="0.25">
      <c r="A7840" s="132">
        <v>28374</v>
      </c>
      <c r="B7840" t="s">
        <v>110</v>
      </c>
      <c r="C7840">
        <v>5.1054570000000004</v>
      </c>
      <c r="D7840">
        <v>2.9766659999999998</v>
      </c>
    </row>
    <row r="7841" spans="1:4" x14ac:dyDescent="0.25">
      <c r="A7841" s="132">
        <v>28376</v>
      </c>
      <c r="B7841" t="s">
        <v>110</v>
      </c>
      <c r="C7841">
        <v>5.175719</v>
      </c>
      <c r="D7841">
        <v>2.8496440000000001</v>
      </c>
    </row>
    <row r="7842" spans="1:4" x14ac:dyDescent="0.25">
      <c r="A7842" s="132">
        <v>28377</v>
      </c>
      <c r="B7842" t="s">
        <v>110</v>
      </c>
      <c r="C7842">
        <v>5.218407</v>
      </c>
      <c r="D7842">
        <v>2.722054</v>
      </c>
    </row>
    <row r="7843" spans="1:4" x14ac:dyDescent="0.25">
      <c r="A7843" s="132">
        <v>28379</v>
      </c>
      <c r="B7843" t="s">
        <v>110</v>
      </c>
      <c r="C7843">
        <v>5.2115910000000003</v>
      </c>
      <c r="D7843">
        <v>2.8363450000000001</v>
      </c>
    </row>
    <row r="7844" spans="1:4" x14ac:dyDescent="0.25">
      <c r="A7844" s="132">
        <v>28382</v>
      </c>
      <c r="B7844" t="s">
        <v>110</v>
      </c>
      <c r="C7844">
        <v>5.1696859999999996</v>
      </c>
      <c r="D7844">
        <v>2.7613159999999999</v>
      </c>
    </row>
    <row r="7845" spans="1:4" x14ac:dyDescent="0.25">
      <c r="A7845" s="132">
        <v>28383</v>
      </c>
      <c r="B7845" t="s">
        <v>110</v>
      </c>
      <c r="C7845">
        <v>5.2965090000000004</v>
      </c>
      <c r="D7845">
        <v>2.6172599999999999</v>
      </c>
    </row>
    <row r="7846" spans="1:4" x14ac:dyDescent="0.25">
      <c r="A7846" s="132">
        <v>28384</v>
      </c>
      <c r="B7846" t="s">
        <v>110</v>
      </c>
      <c r="C7846">
        <v>5.2083339999999998</v>
      </c>
      <c r="D7846">
        <v>2.6218110000000001</v>
      </c>
    </row>
    <row r="7847" spans="1:4" x14ac:dyDescent="0.25">
      <c r="A7847" s="132">
        <v>28385</v>
      </c>
      <c r="B7847" t="s">
        <v>110</v>
      </c>
      <c r="C7847">
        <v>5.1550799999999999</v>
      </c>
      <c r="D7847">
        <v>2.8042579999999999</v>
      </c>
    </row>
    <row r="7848" spans="1:4" x14ac:dyDescent="0.25">
      <c r="A7848" s="132">
        <v>28386</v>
      </c>
      <c r="B7848" t="s">
        <v>110</v>
      </c>
      <c r="C7848">
        <v>5.205686</v>
      </c>
      <c r="D7848">
        <v>2.7067670000000001</v>
      </c>
    </row>
    <row r="7849" spans="1:4" x14ac:dyDescent="0.25">
      <c r="A7849" s="132">
        <v>28387</v>
      </c>
      <c r="B7849" t="s">
        <v>110</v>
      </c>
      <c r="C7849">
        <v>5.104787</v>
      </c>
      <c r="D7849">
        <v>2.9643929999999998</v>
      </c>
    </row>
    <row r="7850" spans="1:4" x14ac:dyDescent="0.25">
      <c r="A7850" s="132">
        <v>28390</v>
      </c>
      <c r="B7850" t="s">
        <v>108</v>
      </c>
      <c r="C7850">
        <v>5.5319700000000003</v>
      </c>
      <c r="D7850">
        <v>3.323572</v>
      </c>
    </row>
    <row r="7851" spans="1:4" x14ac:dyDescent="0.25">
      <c r="A7851" s="132">
        <v>28391</v>
      </c>
      <c r="B7851" t="s">
        <v>110</v>
      </c>
      <c r="C7851">
        <v>5.1630529999999997</v>
      </c>
      <c r="D7851">
        <v>2.7317469999999999</v>
      </c>
    </row>
    <row r="7852" spans="1:4" x14ac:dyDescent="0.25">
      <c r="A7852" s="132">
        <v>28392</v>
      </c>
      <c r="B7852" t="s">
        <v>110</v>
      </c>
      <c r="C7852">
        <v>5.2228589999999997</v>
      </c>
      <c r="D7852">
        <v>2.5882019999999999</v>
      </c>
    </row>
    <row r="7853" spans="1:4" x14ac:dyDescent="0.25">
      <c r="A7853" s="132">
        <v>28393</v>
      </c>
      <c r="B7853" t="s">
        <v>110</v>
      </c>
      <c r="C7853">
        <v>5.1539659999999996</v>
      </c>
      <c r="D7853">
        <v>2.8447260000000001</v>
      </c>
    </row>
    <row r="7854" spans="1:4" x14ac:dyDescent="0.25">
      <c r="A7854" s="132">
        <v>28394</v>
      </c>
      <c r="B7854" t="s">
        <v>108</v>
      </c>
      <c r="C7854">
        <v>5.5120300000000002</v>
      </c>
      <c r="D7854">
        <v>3.3477350000000001</v>
      </c>
    </row>
    <row r="7855" spans="1:4" x14ac:dyDescent="0.25">
      <c r="A7855" s="132">
        <v>28395</v>
      </c>
      <c r="B7855" t="s">
        <v>110</v>
      </c>
      <c r="C7855">
        <v>5.1459549999999998</v>
      </c>
      <c r="D7855">
        <v>2.8021250000000002</v>
      </c>
    </row>
    <row r="7856" spans="1:4" x14ac:dyDescent="0.25">
      <c r="A7856" s="132">
        <v>28396</v>
      </c>
      <c r="B7856" t="s">
        <v>110</v>
      </c>
      <c r="C7856">
        <v>5.1862760000000003</v>
      </c>
      <c r="D7856">
        <v>2.8334239999999999</v>
      </c>
    </row>
    <row r="7857" spans="1:4" x14ac:dyDescent="0.25">
      <c r="A7857" s="132">
        <v>28398</v>
      </c>
      <c r="B7857" t="s">
        <v>110</v>
      </c>
      <c r="C7857">
        <v>5.1534519999999997</v>
      </c>
      <c r="D7857">
        <v>2.8858069999999998</v>
      </c>
    </row>
    <row r="7858" spans="1:4" x14ac:dyDescent="0.25">
      <c r="A7858" s="132">
        <v>28399</v>
      </c>
      <c r="B7858" t="s">
        <v>110</v>
      </c>
      <c r="C7858">
        <v>5.2211030000000003</v>
      </c>
      <c r="D7858">
        <v>2.6059459999999999</v>
      </c>
    </row>
    <row r="7859" spans="1:4" x14ac:dyDescent="0.25">
      <c r="A7859" s="132">
        <v>28401</v>
      </c>
      <c r="B7859" t="s">
        <v>110</v>
      </c>
      <c r="C7859">
        <v>5.1698339999999998</v>
      </c>
      <c r="D7859">
        <v>2.5133359999999998</v>
      </c>
    </row>
    <row r="7860" spans="1:4" x14ac:dyDescent="0.25">
      <c r="A7860" s="132">
        <v>28403</v>
      </c>
      <c r="B7860" t="s">
        <v>110</v>
      </c>
      <c r="C7860">
        <v>5.1807040000000004</v>
      </c>
      <c r="D7860">
        <v>2.4972180000000002</v>
      </c>
    </row>
    <row r="7861" spans="1:4" x14ac:dyDescent="0.25">
      <c r="A7861" s="132">
        <v>28405</v>
      </c>
      <c r="B7861" t="s">
        <v>110</v>
      </c>
      <c r="C7861">
        <v>5.175522</v>
      </c>
      <c r="D7861">
        <v>2.5179079999999998</v>
      </c>
    </row>
    <row r="7862" spans="1:4" x14ac:dyDescent="0.25">
      <c r="A7862" s="132">
        <v>28409</v>
      </c>
      <c r="B7862" t="s">
        <v>110</v>
      </c>
      <c r="C7862">
        <v>5.1372390000000001</v>
      </c>
      <c r="D7862">
        <v>2.4799630000000001</v>
      </c>
    </row>
    <row r="7863" spans="1:4" x14ac:dyDescent="0.25">
      <c r="A7863" s="132">
        <v>28411</v>
      </c>
      <c r="B7863" t="s">
        <v>110</v>
      </c>
      <c r="C7863">
        <v>5.167484</v>
      </c>
      <c r="D7863">
        <v>2.5453990000000002</v>
      </c>
    </row>
    <row r="7864" spans="1:4" x14ac:dyDescent="0.25">
      <c r="A7864" s="132">
        <v>28412</v>
      </c>
      <c r="B7864" t="s">
        <v>110</v>
      </c>
      <c r="C7864">
        <v>5.127046</v>
      </c>
      <c r="D7864">
        <v>2.4767929999999998</v>
      </c>
    </row>
    <row r="7865" spans="1:4" x14ac:dyDescent="0.25">
      <c r="A7865" s="132">
        <v>28420</v>
      </c>
      <c r="B7865" t="s">
        <v>110</v>
      </c>
      <c r="C7865">
        <v>5.1870789999999998</v>
      </c>
      <c r="D7865">
        <v>2.483114</v>
      </c>
    </row>
    <row r="7866" spans="1:4" x14ac:dyDescent="0.25">
      <c r="A7866" s="132">
        <v>28421</v>
      </c>
      <c r="B7866" t="s">
        <v>110</v>
      </c>
      <c r="C7866">
        <v>5.1897019999999996</v>
      </c>
      <c r="D7866">
        <v>2.6139990000000002</v>
      </c>
    </row>
    <row r="7867" spans="1:4" x14ac:dyDescent="0.25">
      <c r="A7867" s="132">
        <v>28422</v>
      </c>
      <c r="B7867" t="s">
        <v>110</v>
      </c>
      <c r="C7867">
        <v>5.0745230000000001</v>
      </c>
      <c r="D7867">
        <v>2.4679340000000001</v>
      </c>
    </row>
    <row r="7868" spans="1:4" x14ac:dyDescent="0.25">
      <c r="A7868" s="132">
        <v>28423</v>
      </c>
      <c r="B7868" t="s">
        <v>110</v>
      </c>
      <c r="C7868">
        <v>5.191719</v>
      </c>
      <c r="D7868">
        <v>2.5239259999999999</v>
      </c>
    </row>
    <row r="7869" spans="1:4" x14ac:dyDescent="0.25">
      <c r="A7869" s="132">
        <v>28425</v>
      </c>
      <c r="B7869" t="s">
        <v>110</v>
      </c>
      <c r="C7869">
        <v>5.2017930000000003</v>
      </c>
      <c r="D7869">
        <v>2.6665519999999998</v>
      </c>
    </row>
    <row r="7870" spans="1:4" x14ac:dyDescent="0.25">
      <c r="A7870" s="132">
        <v>28428</v>
      </c>
      <c r="B7870" t="s">
        <v>110</v>
      </c>
      <c r="C7870">
        <v>5.0999410000000003</v>
      </c>
      <c r="D7870">
        <v>2.4667919999999999</v>
      </c>
    </row>
    <row r="7871" spans="1:4" x14ac:dyDescent="0.25">
      <c r="A7871" s="132">
        <v>28429</v>
      </c>
      <c r="B7871" t="s">
        <v>110</v>
      </c>
      <c r="C7871">
        <v>5.1771630000000002</v>
      </c>
      <c r="D7871">
        <v>2.5547409999999999</v>
      </c>
    </row>
    <row r="7872" spans="1:4" x14ac:dyDescent="0.25">
      <c r="A7872" s="132">
        <v>28430</v>
      </c>
      <c r="B7872" t="s">
        <v>110</v>
      </c>
      <c r="C7872">
        <v>5.297059</v>
      </c>
      <c r="D7872">
        <v>2.5379849999999999</v>
      </c>
    </row>
    <row r="7873" spans="1:4" x14ac:dyDescent="0.25">
      <c r="A7873" s="132">
        <v>28431</v>
      </c>
      <c r="B7873" t="s">
        <v>110</v>
      </c>
      <c r="C7873">
        <v>5.259576</v>
      </c>
      <c r="D7873">
        <v>2.527218</v>
      </c>
    </row>
    <row r="7874" spans="1:4" x14ac:dyDescent="0.25">
      <c r="A7874" s="132">
        <v>28432</v>
      </c>
      <c r="B7874" t="s">
        <v>110</v>
      </c>
      <c r="C7874">
        <v>5.2423310000000001</v>
      </c>
      <c r="D7874">
        <v>2.5260099999999999</v>
      </c>
    </row>
    <row r="7875" spans="1:4" x14ac:dyDescent="0.25">
      <c r="A7875" s="132">
        <v>28433</v>
      </c>
      <c r="B7875" t="s">
        <v>110</v>
      </c>
      <c r="C7875">
        <v>5.2333920000000003</v>
      </c>
      <c r="D7875">
        <v>2.5530249999999999</v>
      </c>
    </row>
    <row r="7876" spans="1:4" x14ac:dyDescent="0.25">
      <c r="A7876" s="132">
        <v>28434</v>
      </c>
      <c r="B7876" t="s">
        <v>110</v>
      </c>
      <c r="C7876">
        <v>5.2219439999999997</v>
      </c>
      <c r="D7876">
        <v>2.566532</v>
      </c>
    </row>
    <row r="7877" spans="1:4" x14ac:dyDescent="0.25">
      <c r="A7877" s="132">
        <v>28435</v>
      </c>
      <c r="B7877" t="s">
        <v>110</v>
      </c>
      <c r="C7877">
        <v>5.1964829999999997</v>
      </c>
      <c r="D7877">
        <v>2.5705119999999999</v>
      </c>
    </row>
    <row r="7878" spans="1:4" x14ac:dyDescent="0.25">
      <c r="A7878" s="132">
        <v>28436</v>
      </c>
      <c r="B7878" t="s">
        <v>110</v>
      </c>
      <c r="C7878">
        <v>5.1841100000000004</v>
      </c>
      <c r="D7878">
        <v>2.5264790000000001</v>
      </c>
    </row>
    <row r="7879" spans="1:4" x14ac:dyDescent="0.25">
      <c r="A7879" s="132">
        <v>28438</v>
      </c>
      <c r="B7879" t="s">
        <v>110</v>
      </c>
      <c r="C7879">
        <v>5.2670649999999997</v>
      </c>
      <c r="D7879">
        <v>2.5189870000000001</v>
      </c>
    </row>
    <row r="7880" spans="1:4" x14ac:dyDescent="0.25">
      <c r="A7880" s="132">
        <v>28439</v>
      </c>
      <c r="B7880" t="s">
        <v>110</v>
      </c>
      <c r="C7880">
        <v>5.3012800000000002</v>
      </c>
      <c r="D7880">
        <v>2.542335</v>
      </c>
    </row>
    <row r="7881" spans="1:4" x14ac:dyDescent="0.25">
      <c r="A7881" s="132">
        <v>28441</v>
      </c>
      <c r="B7881" t="s">
        <v>110</v>
      </c>
      <c r="C7881">
        <v>5.1858810000000002</v>
      </c>
      <c r="D7881">
        <v>2.6981869999999999</v>
      </c>
    </row>
    <row r="7882" spans="1:4" x14ac:dyDescent="0.25">
      <c r="A7882" s="132">
        <v>28442</v>
      </c>
      <c r="B7882" t="s">
        <v>110</v>
      </c>
      <c r="C7882">
        <v>5.2137320000000003</v>
      </c>
      <c r="D7882">
        <v>2.522062</v>
      </c>
    </row>
    <row r="7883" spans="1:4" x14ac:dyDescent="0.25">
      <c r="A7883" s="132">
        <v>28443</v>
      </c>
      <c r="B7883" t="s">
        <v>110</v>
      </c>
      <c r="C7883">
        <v>5.1511699999999996</v>
      </c>
      <c r="D7883">
        <v>2.6302020000000002</v>
      </c>
    </row>
    <row r="7884" spans="1:4" x14ac:dyDescent="0.25">
      <c r="A7884" s="132">
        <v>28444</v>
      </c>
      <c r="B7884" t="s">
        <v>110</v>
      </c>
      <c r="C7884">
        <v>5.2049779999999997</v>
      </c>
      <c r="D7884">
        <v>2.6761599999999999</v>
      </c>
    </row>
    <row r="7885" spans="1:4" x14ac:dyDescent="0.25">
      <c r="A7885" s="132">
        <v>28445</v>
      </c>
      <c r="B7885" t="s">
        <v>110</v>
      </c>
      <c r="C7885">
        <v>5.1157209999999997</v>
      </c>
      <c r="D7885">
        <v>2.6848610000000002</v>
      </c>
    </row>
    <row r="7886" spans="1:4" x14ac:dyDescent="0.25">
      <c r="A7886" s="132">
        <v>28447</v>
      </c>
      <c r="B7886" t="s">
        <v>110</v>
      </c>
      <c r="C7886">
        <v>5.190607</v>
      </c>
      <c r="D7886">
        <v>2.6418249999999999</v>
      </c>
    </row>
    <row r="7887" spans="1:4" x14ac:dyDescent="0.25">
      <c r="A7887" s="132">
        <v>28448</v>
      </c>
      <c r="B7887" t="s">
        <v>110</v>
      </c>
      <c r="C7887">
        <v>5.2051189999999998</v>
      </c>
      <c r="D7887">
        <v>2.587269</v>
      </c>
    </row>
    <row r="7888" spans="1:4" x14ac:dyDescent="0.25">
      <c r="A7888" s="132">
        <v>28449</v>
      </c>
      <c r="B7888" t="s">
        <v>110</v>
      </c>
      <c r="C7888">
        <v>5.0431379999999999</v>
      </c>
      <c r="D7888">
        <v>2.4545050000000002</v>
      </c>
    </row>
    <row r="7889" spans="1:4" x14ac:dyDescent="0.25">
      <c r="A7889" s="132">
        <v>28450</v>
      </c>
      <c r="B7889" t="s">
        <v>110</v>
      </c>
      <c r="C7889">
        <v>5.217022</v>
      </c>
      <c r="D7889">
        <v>2.5340560000000001</v>
      </c>
    </row>
    <row r="7890" spans="1:4" x14ac:dyDescent="0.25">
      <c r="A7890" s="132">
        <v>28451</v>
      </c>
      <c r="B7890" t="s">
        <v>110</v>
      </c>
      <c r="C7890">
        <v>5.1461620000000003</v>
      </c>
      <c r="D7890">
        <v>2.5101460000000002</v>
      </c>
    </row>
    <row r="7891" spans="1:4" x14ac:dyDescent="0.25">
      <c r="A7891" s="132">
        <v>28452</v>
      </c>
      <c r="B7891" t="s">
        <v>110</v>
      </c>
      <c r="C7891">
        <v>5.1819100000000002</v>
      </c>
      <c r="D7891">
        <v>2.4648750000000001</v>
      </c>
    </row>
    <row r="7892" spans="1:4" x14ac:dyDescent="0.25">
      <c r="A7892" s="132">
        <v>28453</v>
      </c>
      <c r="B7892" t="s">
        <v>110</v>
      </c>
      <c r="C7892">
        <v>5.1643780000000001</v>
      </c>
      <c r="D7892">
        <v>2.8241149999999999</v>
      </c>
    </row>
    <row r="7893" spans="1:4" x14ac:dyDescent="0.25">
      <c r="A7893" s="132">
        <v>28454</v>
      </c>
      <c r="B7893" t="s">
        <v>110</v>
      </c>
      <c r="C7893">
        <v>5.1506970000000001</v>
      </c>
      <c r="D7893">
        <v>2.7396069999999999</v>
      </c>
    </row>
    <row r="7894" spans="1:4" x14ac:dyDescent="0.25">
      <c r="A7894" s="132">
        <v>28455</v>
      </c>
      <c r="B7894" t="s">
        <v>110</v>
      </c>
      <c r="C7894">
        <v>5.2247680000000001</v>
      </c>
      <c r="D7894">
        <v>2.4974850000000002</v>
      </c>
    </row>
    <row r="7895" spans="1:4" x14ac:dyDescent="0.25">
      <c r="A7895" s="132">
        <v>28456</v>
      </c>
      <c r="B7895" t="s">
        <v>110</v>
      </c>
      <c r="C7895">
        <v>5.1930019999999999</v>
      </c>
      <c r="D7895">
        <v>2.5514199999999998</v>
      </c>
    </row>
    <row r="7896" spans="1:4" x14ac:dyDescent="0.25">
      <c r="A7896" s="132">
        <v>28457</v>
      </c>
      <c r="B7896" t="s">
        <v>110</v>
      </c>
      <c r="C7896">
        <v>5.1823839999999999</v>
      </c>
      <c r="D7896">
        <v>2.6152069999999998</v>
      </c>
    </row>
    <row r="7897" spans="1:4" x14ac:dyDescent="0.25">
      <c r="A7897" s="132">
        <v>28458</v>
      </c>
      <c r="B7897" t="s">
        <v>110</v>
      </c>
      <c r="C7897">
        <v>5.1689790000000002</v>
      </c>
      <c r="D7897">
        <v>2.790489</v>
      </c>
    </row>
    <row r="7898" spans="1:4" x14ac:dyDescent="0.25">
      <c r="A7898" s="132">
        <v>28460</v>
      </c>
      <c r="B7898" t="s">
        <v>110</v>
      </c>
      <c r="C7898">
        <v>5.1128660000000004</v>
      </c>
      <c r="D7898">
        <v>2.6802009999999998</v>
      </c>
    </row>
    <row r="7899" spans="1:4" x14ac:dyDescent="0.25">
      <c r="A7899" s="132">
        <v>28461</v>
      </c>
      <c r="B7899" t="s">
        <v>110</v>
      </c>
      <c r="C7899">
        <v>5.0529409999999997</v>
      </c>
      <c r="D7899">
        <v>2.4619580000000001</v>
      </c>
    </row>
    <row r="7900" spans="1:4" x14ac:dyDescent="0.25">
      <c r="A7900" s="132">
        <v>28462</v>
      </c>
      <c r="B7900" t="s">
        <v>110</v>
      </c>
      <c r="C7900">
        <v>5.1212949999999999</v>
      </c>
      <c r="D7900">
        <v>2.4744969999999999</v>
      </c>
    </row>
    <row r="7901" spans="1:4" x14ac:dyDescent="0.25">
      <c r="A7901" s="132">
        <v>28463</v>
      </c>
      <c r="B7901" t="s">
        <v>110</v>
      </c>
      <c r="C7901">
        <v>5.2477410000000004</v>
      </c>
      <c r="D7901">
        <v>2.5179529999999999</v>
      </c>
    </row>
    <row r="7902" spans="1:4" x14ac:dyDescent="0.25">
      <c r="A7902" s="132">
        <v>28464</v>
      </c>
      <c r="B7902" t="s">
        <v>110</v>
      </c>
      <c r="C7902">
        <v>5.1643150000000002</v>
      </c>
      <c r="D7902">
        <v>2.7737539999999998</v>
      </c>
    </row>
    <row r="7903" spans="1:4" x14ac:dyDescent="0.25">
      <c r="A7903" s="132">
        <v>28465</v>
      </c>
      <c r="B7903" t="s">
        <v>110</v>
      </c>
      <c r="C7903">
        <v>5.051126</v>
      </c>
      <c r="D7903">
        <v>2.4543430000000002</v>
      </c>
    </row>
    <row r="7904" spans="1:4" x14ac:dyDescent="0.25">
      <c r="A7904" s="132">
        <v>28466</v>
      </c>
      <c r="B7904" t="s">
        <v>110</v>
      </c>
      <c r="C7904">
        <v>5.1708040000000004</v>
      </c>
      <c r="D7904">
        <v>2.7787790000000001</v>
      </c>
    </row>
    <row r="7905" spans="1:4" x14ac:dyDescent="0.25">
      <c r="A7905" s="132">
        <v>28467</v>
      </c>
      <c r="B7905" t="s">
        <v>110</v>
      </c>
      <c r="C7905">
        <v>5.1587880000000004</v>
      </c>
      <c r="D7905">
        <v>2.452747</v>
      </c>
    </row>
    <row r="7906" spans="1:4" x14ac:dyDescent="0.25">
      <c r="A7906" s="132">
        <v>28468</v>
      </c>
      <c r="B7906" t="s">
        <v>110</v>
      </c>
      <c r="C7906">
        <v>5.1481320000000004</v>
      </c>
      <c r="D7906">
        <v>2.4491990000000001</v>
      </c>
    </row>
    <row r="7907" spans="1:4" x14ac:dyDescent="0.25">
      <c r="A7907" s="132">
        <v>28469</v>
      </c>
      <c r="B7907" t="s">
        <v>110</v>
      </c>
      <c r="C7907">
        <v>5.148002</v>
      </c>
      <c r="D7907">
        <v>2.4502250000000001</v>
      </c>
    </row>
    <row r="7908" spans="1:4" x14ac:dyDescent="0.25">
      <c r="A7908" s="132">
        <v>28470</v>
      </c>
      <c r="B7908" t="s">
        <v>110</v>
      </c>
      <c r="C7908">
        <v>5.1416539999999999</v>
      </c>
      <c r="D7908">
        <v>2.454539</v>
      </c>
    </row>
    <row r="7909" spans="1:4" x14ac:dyDescent="0.25">
      <c r="A7909" s="132">
        <v>28472</v>
      </c>
      <c r="B7909" t="s">
        <v>110</v>
      </c>
      <c r="C7909">
        <v>5.2242480000000002</v>
      </c>
      <c r="D7909">
        <v>2.5230410000000001</v>
      </c>
    </row>
    <row r="7910" spans="1:4" x14ac:dyDescent="0.25">
      <c r="A7910" s="132">
        <v>28478</v>
      </c>
      <c r="B7910" t="s">
        <v>110</v>
      </c>
      <c r="C7910">
        <v>5.188688</v>
      </c>
      <c r="D7910">
        <v>2.7011669999999999</v>
      </c>
    </row>
    <row r="7911" spans="1:4" x14ac:dyDescent="0.25">
      <c r="A7911" s="132">
        <v>28479</v>
      </c>
      <c r="B7911" t="s">
        <v>110</v>
      </c>
      <c r="C7911">
        <v>5.1014109999999997</v>
      </c>
      <c r="D7911">
        <v>2.481636</v>
      </c>
    </row>
    <row r="7912" spans="1:4" x14ac:dyDescent="0.25">
      <c r="A7912" s="132">
        <v>28480</v>
      </c>
      <c r="B7912" t="s">
        <v>110</v>
      </c>
      <c r="C7912">
        <v>5.1592250000000002</v>
      </c>
      <c r="D7912">
        <v>2.5355110000000001</v>
      </c>
    </row>
    <row r="7913" spans="1:4" x14ac:dyDescent="0.25">
      <c r="A7913" s="132">
        <v>28501</v>
      </c>
      <c r="B7913" t="s">
        <v>110</v>
      </c>
      <c r="C7913">
        <v>5.0520189999999996</v>
      </c>
      <c r="D7913">
        <v>3.094964</v>
      </c>
    </row>
    <row r="7914" spans="1:4" x14ac:dyDescent="0.25">
      <c r="A7914" s="132">
        <v>28504</v>
      </c>
      <c r="B7914" t="s">
        <v>110</v>
      </c>
      <c r="C7914">
        <v>5.077814</v>
      </c>
      <c r="D7914">
        <v>3.0767099999999998</v>
      </c>
    </row>
    <row r="7915" spans="1:4" x14ac:dyDescent="0.25">
      <c r="A7915" s="132">
        <v>28508</v>
      </c>
      <c r="B7915" t="s">
        <v>110</v>
      </c>
      <c r="C7915">
        <v>5.1345080000000003</v>
      </c>
      <c r="D7915">
        <v>2.9939269999999998</v>
      </c>
    </row>
    <row r="7916" spans="1:4" x14ac:dyDescent="0.25">
      <c r="A7916" s="132">
        <v>28510</v>
      </c>
      <c r="B7916" t="s">
        <v>110</v>
      </c>
      <c r="C7916">
        <v>4.9429259999999999</v>
      </c>
      <c r="D7916">
        <v>2.6262479999999999</v>
      </c>
    </row>
    <row r="7917" spans="1:4" x14ac:dyDescent="0.25">
      <c r="A7917" s="132">
        <v>28511</v>
      </c>
      <c r="B7917" t="s">
        <v>110</v>
      </c>
      <c r="C7917">
        <v>4.7539480000000003</v>
      </c>
      <c r="D7917">
        <v>2.7072400000000001</v>
      </c>
    </row>
    <row r="7918" spans="1:4" x14ac:dyDescent="0.25">
      <c r="A7918" s="132">
        <v>28512</v>
      </c>
      <c r="B7918" t="s">
        <v>110</v>
      </c>
      <c r="C7918">
        <v>4.8527779999999998</v>
      </c>
      <c r="D7918">
        <v>2.510834</v>
      </c>
    </row>
    <row r="7919" spans="1:4" x14ac:dyDescent="0.25">
      <c r="A7919" s="132">
        <v>28513</v>
      </c>
      <c r="B7919" t="s">
        <v>110</v>
      </c>
      <c r="C7919">
        <v>5.0029789999999998</v>
      </c>
      <c r="D7919">
        <v>3.018913</v>
      </c>
    </row>
    <row r="7920" spans="1:4" x14ac:dyDescent="0.25">
      <c r="A7920" s="132">
        <v>28515</v>
      </c>
      <c r="B7920" t="s">
        <v>110</v>
      </c>
      <c r="C7920">
        <v>4.9185319999999999</v>
      </c>
      <c r="D7920">
        <v>2.7579389999999999</v>
      </c>
    </row>
    <row r="7921" spans="1:4" x14ac:dyDescent="0.25">
      <c r="A7921" s="132">
        <v>28516</v>
      </c>
      <c r="B7921" t="s">
        <v>110</v>
      </c>
      <c r="C7921">
        <v>4.7988150000000003</v>
      </c>
      <c r="D7921">
        <v>2.6248749999999998</v>
      </c>
    </row>
    <row r="7922" spans="1:4" x14ac:dyDescent="0.25">
      <c r="A7922" s="132">
        <v>28518</v>
      </c>
      <c r="B7922" t="s">
        <v>110</v>
      </c>
      <c r="C7922">
        <v>5.128196</v>
      </c>
      <c r="D7922">
        <v>2.8964020000000001</v>
      </c>
    </row>
    <row r="7923" spans="1:4" x14ac:dyDescent="0.25">
      <c r="A7923" s="132">
        <v>28520</v>
      </c>
      <c r="B7923" t="s">
        <v>110</v>
      </c>
      <c r="C7923">
        <v>4.7539480000000003</v>
      </c>
      <c r="D7923">
        <v>2.7072400000000001</v>
      </c>
    </row>
    <row r="7924" spans="1:4" x14ac:dyDescent="0.25">
      <c r="A7924" s="132">
        <v>28521</v>
      </c>
      <c r="B7924" t="s">
        <v>110</v>
      </c>
      <c r="C7924">
        <v>5.1449720000000001</v>
      </c>
      <c r="D7924">
        <v>2.8563130000000001</v>
      </c>
    </row>
    <row r="7925" spans="1:4" x14ac:dyDescent="0.25">
      <c r="A7925" s="132">
        <v>28523</v>
      </c>
      <c r="B7925" t="s">
        <v>110</v>
      </c>
      <c r="C7925">
        <v>5.0466189999999997</v>
      </c>
      <c r="D7925">
        <v>2.97132</v>
      </c>
    </row>
    <row r="7926" spans="1:4" x14ac:dyDescent="0.25">
      <c r="A7926" s="132">
        <v>28525</v>
      </c>
      <c r="B7926" t="s">
        <v>110</v>
      </c>
      <c r="C7926">
        <v>5.1059720000000004</v>
      </c>
      <c r="D7926">
        <v>3.0407289999999998</v>
      </c>
    </row>
    <row r="7927" spans="1:4" x14ac:dyDescent="0.25">
      <c r="A7927" s="132">
        <v>28526</v>
      </c>
      <c r="B7927" t="s">
        <v>110</v>
      </c>
      <c r="C7927">
        <v>5.036975</v>
      </c>
      <c r="D7927">
        <v>3.0594749999999999</v>
      </c>
    </row>
    <row r="7928" spans="1:4" x14ac:dyDescent="0.25">
      <c r="A7928" s="132">
        <v>28527</v>
      </c>
      <c r="B7928" t="s">
        <v>110</v>
      </c>
      <c r="C7928">
        <v>4.977398</v>
      </c>
      <c r="D7928">
        <v>2.8628480000000001</v>
      </c>
    </row>
    <row r="7929" spans="1:4" x14ac:dyDescent="0.25">
      <c r="A7929" s="132">
        <v>28528</v>
      </c>
      <c r="B7929" t="s">
        <v>110</v>
      </c>
      <c r="C7929">
        <v>4.7829829999999998</v>
      </c>
      <c r="D7929">
        <v>2.5879799999999999</v>
      </c>
    </row>
    <row r="7930" spans="1:4" x14ac:dyDescent="0.25">
      <c r="A7930" s="132">
        <v>28529</v>
      </c>
      <c r="B7930" t="s">
        <v>110</v>
      </c>
      <c r="C7930">
        <v>4.9889400000000004</v>
      </c>
      <c r="D7930">
        <v>2.6847479999999999</v>
      </c>
    </row>
    <row r="7931" spans="1:4" x14ac:dyDescent="0.25">
      <c r="A7931" s="132">
        <v>28530</v>
      </c>
      <c r="B7931" t="s">
        <v>110</v>
      </c>
      <c r="C7931">
        <v>5.0226189999999997</v>
      </c>
      <c r="D7931">
        <v>3.047266</v>
      </c>
    </row>
    <row r="7932" spans="1:4" x14ac:dyDescent="0.25">
      <c r="A7932" s="132">
        <v>28531</v>
      </c>
      <c r="B7932" t="s">
        <v>110</v>
      </c>
      <c r="C7932">
        <v>4.7829829999999998</v>
      </c>
      <c r="D7932">
        <v>2.5879799999999999</v>
      </c>
    </row>
    <row r="7933" spans="1:4" x14ac:dyDescent="0.25">
      <c r="A7933" s="132">
        <v>28532</v>
      </c>
      <c r="B7933" t="s">
        <v>110</v>
      </c>
      <c r="C7933">
        <v>4.9689360000000002</v>
      </c>
      <c r="D7933">
        <v>2.5937030000000001</v>
      </c>
    </row>
    <row r="7934" spans="1:4" x14ac:dyDescent="0.25">
      <c r="A7934" s="132">
        <v>28537</v>
      </c>
      <c r="B7934" t="s">
        <v>110</v>
      </c>
      <c r="C7934">
        <v>4.8523959999999997</v>
      </c>
      <c r="D7934">
        <v>2.8059229999999999</v>
      </c>
    </row>
    <row r="7935" spans="1:4" x14ac:dyDescent="0.25">
      <c r="A7935" s="132">
        <v>28538</v>
      </c>
      <c r="B7935" t="s">
        <v>110</v>
      </c>
      <c r="C7935">
        <v>5.0193899999999996</v>
      </c>
      <c r="D7935">
        <v>3.0524710000000002</v>
      </c>
    </row>
    <row r="7936" spans="1:4" x14ac:dyDescent="0.25">
      <c r="A7936" s="132">
        <v>28539</v>
      </c>
      <c r="B7936" t="s">
        <v>110</v>
      </c>
      <c r="C7936">
        <v>5.0634180000000004</v>
      </c>
      <c r="D7936">
        <v>2.6770849999999999</v>
      </c>
    </row>
    <row r="7937" spans="1:4" x14ac:dyDescent="0.25">
      <c r="A7937" s="132">
        <v>28540</v>
      </c>
      <c r="B7937" t="s">
        <v>110</v>
      </c>
      <c r="C7937">
        <v>5.1010289999999996</v>
      </c>
      <c r="D7937">
        <v>2.775474</v>
      </c>
    </row>
    <row r="7938" spans="1:4" x14ac:dyDescent="0.25">
      <c r="A7938" s="132">
        <v>28542</v>
      </c>
      <c r="B7938" t="s">
        <v>110</v>
      </c>
      <c r="C7938">
        <v>5.0746650000000004</v>
      </c>
      <c r="D7938">
        <v>2.6866850000000002</v>
      </c>
    </row>
    <row r="7939" spans="1:4" x14ac:dyDescent="0.25">
      <c r="A7939" s="132">
        <v>28543</v>
      </c>
      <c r="B7939" t="s">
        <v>110</v>
      </c>
      <c r="C7939">
        <v>5.0968980000000004</v>
      </c>
      <c r="D7939">
        <v>2.7503519999999999</v>
      </c>
    </row>
    <row r="7940" spans="1:4" x14ac:dyDescent="0.25">
      <c r="A7940" s="132">
        <v>28544</v>
      </c>
      <c r="B7940" t="s">
        <v>110</v>
      </c>
      <c r="C7940">
        <v>5.0888920000000004</v>
      </c>
      <c r="D7940">
        <v>2.724281</v>
      </c>
    </row>
    <row r="7941" spans="1:4" x14ac:dyDescent="0.25">
      <c r="A7941" s="132">
        <v>28546</v>
      </c>
      <c r="B7941" t="s">
        <v>110</v>
      </c>
      <c r="C7941">
        <v>5.088978</v>
      </c>
      <c r="D7941">
        <v>2.7900049999999998</v>
      </c>
    </row>
    <row r="7942" spans="1:4" x14ac:dyDescent="0.25">
      <c r="A7942" s="132">
        <v>28547</v>
      </c>
      <c r="B7942" t="s">
        <v>110</v>
      </c>
      <c r="C7942">
        <v>5.0883580000000004</v>
      </c>
      <c r="D7942">
        <v>2.71827</v>
      </c>
    </row>
    <row r="7943" spans="1:4" x14ac:dyDescent="0.25">
      <c r="A7943" s="132">
        <v>28551</v>
      </c>
      <c r="B7943" t="s">
        <v>110</v>
      </c>
      <c r="C7943">
        <v>5.0855269999999999</v>
      </c>
      <c r="D7943">
        <v>3.0270009999999998</v>
      </c>
    </row>
    <row r="7944" spans="1:4" x14ac:dyDescent="0.25">
      <c r="A7944" s="132">
        <v>28552</v>
      </c>
      <c r="B7944" t="s">
        <v>110</v>
      </c>
      <c r="C7944">
        <v>4.849742</v>
      </c>
      <c r="D7944">
        <v>2.8178709999999998</v>
      </c>
    </row>
    <row r="7945" spans="1:4" x14ac:dyDescent="0.25">
      <c r="A7945" s="132">
        <v>28553</v>
      </c>
      <c r="B7945" t="s">
        <v>110</v>
      </c>
      <c r="C7945">
        <v>4.7829829999999998</v>
      </c>
      <c r="D7945">
        <v>2.5879799999999999</v>
      </c>
    </row>
    <row r="7946" spans="1:4" x14ac:dyDescent="0.25">
      <c r="A7946" s="132">
        <v>28555</v>
      </c>
      <c r="B7946" t="s">
        <v>110</v>
      </c>
      <c r="C7946">
        <v>5.0618689999999997</v>
      </c>
      <c r="D7946">
        <v>2.7595480000000001</v>
      </c>
    </row>
    <row r="7947" spans="1:4" x14ac:dyDescent="0.25">
      <c r="A7947" s="132">
        <v>28556</v>
      </c>
      <c r="B7947" t="s">
        <v>110</v>
      </c>
      <c r="C7947">
        <v>4.8944450000000002</v>
      </c>
      <c r="D7947">
        <v>2.7114669999999998</v>
      </c>
    </row>
    <row r="7948" spans="1:4" x14ac:dyDescent="0.25">
      <c r="A7948" s="132">
        <v>28557</v>
      </c>
      <c r="B7948" t="s">
        <v>110</v>
      </c>
      <c r="C7948">
        <v>4.8205330000000002</v>
      </c>
      <c r="D7948">
        <v>2.5063300000000002</v>
      </c>
    </row>
    <row r="7949" spans="1:4" x14ac:dyDescent="0.25">
      <c r="A7949" s="132">
        <v>28560</v>
      </c>
      <c r="B7949" t="s">
        <v>110</v>
      </c>
      <c r="C7949">
        <v>5.0044909999999998</v>
      </c>
      <c r="D7949">
        <v>2.764122</v>
      </c>
    </row>
    <row r="7950" spans="1:4" x14ac:dyDescent="0.25">
      <c r="A7950" s="132">
        <v>28562</v>
      </c>
      <c r="B7950" t="s">
        <v>110</v>
      </c>
      <c r="C7950">
        <v>5.038926</v>
      </c>
      <c r="D7950">
        <v>2.7935439999999998</v>
      </c>
    </row>
    <row r="7951" spans="1:4" x14ac:dyDescent="0.25">
      <c r="A7951" s="132">
        <v>28570</v>
      </c>
      <c r="B7951" t="s">
        <v>110</v>
      </c>
      <c r="C7951">
        <v>4.942672</v>
      </c>
      <c r="D7951">
        <v>2.556654</v>
      </c>
    </row>
    <row r="7952" spans="1:4" x14ac:dyDescent="0.25">
      <c r="A7952" s="132">
        <v>28571</v>
      </c>
      <c r="B7952" t="s">
        <v>110</v>
      </c>
      <c r="C7952">
        <v>4.8950490000000002</v>
      </c>
      <c r="D7952">
        <v>2.6698249999999999</v>
      </c>
    </row>
    <row r="7953" spans="1:4" x14ac:dyDescent="0.25">
      <c r="A7953" s="132">
        <v>28572</v>
      </c>
      <c r="B7953" t="s">
        <v>110</v>
      </c>
      <c r="C7953">
        <v>5.1241580000000004</v>
      </c>
      <c r="D7953">
        <v>2.9810720000000002</v>
      </c>
    </row>
    <row r="7954" spans="1:4" x14ac:dyDescent="0.25">
      <c r="A7954" s="132">
        <v>28573</v>
      </c>
      <c r="B7954" t="s">
        <v>110</v>
      </c>
      <c r="C7954">
        <v>5.0487000000000002</v>
      </c>
      <c r="D7954">
        <v>2.816576</v>
      </c>
    </row>
    <row r="7955" spans="1:4" x14ac:dyDescent="0.25">
      <c r="A7955" s="132">
        <v>28574</v>
      </c>
      <c r="B7955" t="s">
        <v>110</v>
      </c>
      <c r="C7955">
        <v>5.106992</v>
      </c>
      <c r="D7955">
        <v>2.8924370000000001</v>
      </c>
    </row>
    <row r="7956" spans="1:4" x14ac:dyDescent="0.25">
      <c r="A7956" s="132">
        <v>28577</v>
      </c>
      <c r="B7956" t="s">
        <v>110</v>
      </c>
      <c r="C7956">
        <v>4.7539480000000003</v>
      </c>
      <c r="D7956">
        <v>2.7072400000000001</v>
      </c>
    </row>
    <row r="7957" spans="1:4" x14ac:dyDescent="0.25">
      <c r="A7957" s="132">
        <v>28578</v>
      </c>
      <c r="B7957" t="s">
        <v>110</v>
      </c>
      <c r="C7957">
        <v>5.1202120000000004</v>
      </c>
      <c r="D7957">
        <v>3.0020319999999998</v>
      </c>
    </row>
    <row r="7958" spans="1:4" x14ac:dyDescent="0.25">
      <c r="A7958" s="132">
        <v>28579</v>
      </c>
      <c r="B7958" t="s">
        <v>110</v>
      </c>
      <c r="C7958">
        <v>4.7856920000000001</v>
      </c>
      <c r="D7958">
        <v>2.5950289999999998</v>
      </c>
    </row>
    <row r="7959" spans="1:4" x14ac:dyDescent="0.25">
      <c r="A7959" s="132">
        <v>28580</v>
      </c>
      <c r="B7959" t="s">
        <v>110</v>
      </c>
      <c r="C7959">
        <v>5.0330130000000004</v>
      </c>
      <c r="D7959">
        <v>3.0120740000000001</v>
      </c>
    </row>
    <row r="7960" spans="1:4" x14ac:dyDescent="0.25">
      <c r="A7960" s="132">
        <v>28581</v>
      </c>
      <c r="B7960" t="s">
        <v>110</v>
      </c>
      <c r="C7960">
        <v>4.7539480000000003</v>
      </c>
      <c r="D7960">
        <v>2.7072400000000001</v>
      </c>
    </row>
    <row r="7961" spans="1:4" x14ac:dyDescent="0.25">
      <c r="A7961" s="132">
        <v>28582</v>
      </c>
      <c r="B7961" t="s">
        <v>110</v>
      </c>
      <c r="C7961">
        <v>5.0293659999999996</v>
      </c>
      <c r="D7961">
        <v>2.6559729999999999</v>
      </c>
    </row>
    <row r="7962" spans="1:4" x14ac:dyDescent="0.25">
      <c r="A7962" s="132">
        <v>28584</v>
      </c>
      <c r="B7962" t="s">
        <v>110</v>
      </c>
      <c r="C7962">
        <v>5.0019470000000004</v>
      </c>
      <c r="D7962">
        <v>2.6251950000000002</v>
      </c>
    </row>
    <row r="7963" spans="1:4" x14ac:dyDescent="0.25">
      <c r="A7963" s="132">
        <v>28585</v>
      </c>
      <c r="B7963" t="s">
        <v>110</v>
      </c>
      <c r="C7963">
        <v>5.0695620000000003</v>
      </c>
      <c r="D7963">
        <v>2.9887380000000001</v>
      </c>
    </row>
    <row r="7964" spans="1:4" x14ac:dyDescent="0.25">
      <c r="A7964" s="132">
        <v>28586</v>
      </c>
      <c r="B7964" t="s">
        <v>110</v>
      </c>
      <c r="C7964">
        <v>5.0051290000000002</v>
      </c>
      <c r="D7964">
        <v>2.939219</v>
      </c>
    </row>
    <row r="7965" spans="1:4" x14ac:dyDescent="0.25">
      <c r="A7965" s="132">
        <v>28587</v>
      </c>
      <c r="B7965" t="s">
        <v>110</v>
      </c>
      <c r="C7965">
        <v>4.8959070000000002</v>
      </c>
      <c r="D7965">
        <v>2.7610459999999999</v>
      </c>
    </row>
    <row r="7966" spans="1:4" x14ac:dyDescent="0.25">
      <c r="A7966" s="132">
        <v>28590</v>
      </c>
      <c r="B7966" t="s">
        <v>110</v>
      </c>
      <c r="C7966">
        <v>4.9865000000000004</v>
      </c>
      <c r="D7966">
        <v>3.0005679999999999</v>
      </c>
    </row>
    <row r="7967" spans="1:4" x14ac:dyDescent="0.25">
      <c r="A7967" s="132">
        <v>28594</v>
      </c>
      <c r="B7967" t="s">
        <v>110</v>
      </c>
      <c r="C7967">
        <v>4.9867739999999996</v>
      </c>
      <c r="D7967">
        <v>2.5804369999999999</v>
      </c>
    </row>
    <row r="7968" spans="1:4" x14ac:dyDescent="0.25">
      <c r="A7968" s="132">
        <v>28601</v>
      </c>
      <c r="B7968" t="s">
        <v>109</v>
      </c>
      <c r="C7968">
        <v>6.0215649999999998</v>
      </c>
      <c r="D7968">
        <v>3.8872939999999998</v>
      </c>
    </row>
    <row r="7969" spans="1:4" x14ac:dyDescent="0.25">
      <c r="A7969" s="132">
        <v>28602</v>
      </c>
      <c r="B7969" t="s">
        <v>109</v>
      </c>
      <c r="C7969">
        <v>6.0597099999999999</v>
      </c>
      <c r="D7969">
        <v>3.8744360000000002</v>
      </c>
    </row>
    <row r="7970" spans="1:4" x14ac:dyDescent="0.25">
      <c r="A7970" s="132">
        <v>28604</v>
      </c>
      <c r="B7970" t="s">
        <v>107</v>
      </c>
      <c r="C7970">
        <v>5.0444839999999997</v>
      </c>
      <c r="D7970">
        <v>3.7950200000000001</v>
      </c>
    </row>
    <row r="7971" spans="1:4" x14ac:dyDescent="0.25">
      <c r="A7971" s="132">
        <v>28605</v>
      </c>
      <c r="B7971" t="s">
        <v>107</v>
      </c>
      <c r="C7971">
        <v>5.1639150000000003</v>
      </c>
      <c r="D7971">
        <v>3.8776709999999999</v>
      </c>
    </row>
    <row r="7972" spans="1:4" x14ac:dyDescent="0.25">
      <c r="A7972" s="132">
        <v>28606</v>
      </c>
      <c r="B7972" t="s">
        <v>107</v>
      </c>
      <c r="C7972">
        <v>5.8431139999999999</v>
      </c>
      <c r="D7972">
        <v>3.9158219999999999</v>
      </c>
    </row>
    <row r="7973" spans="1:4" x14ac:dyDescent="0.25">
      <c r="A7973" s="132">
        <v>28607</v>
      </c>
      <c r="B7973" t="s">
        <v>107</v>
      </c>
      <c r="C7973">
        <v>5.1478849999999996</v>
      </c>
      <c r="D7973">
        <v>3.8395630000000001</v>
      </c>
    </row>
    <row r="7974" spans="1:4" x14ac:dyDescent="0.25">
      <c r="A7974" s="132">
        <v>28609</v>
      </c>
      <c r="B7974" t="s">
        <v>109</v>
      </c>
      <c r="C7974">
        <v>6.1785410000000001</v>
      </c>
      <c r="D7974">
        <v>3.6539489999999999</v>
      </c>
    </row>
    <row r="7975" spans="1:4" x14ac:dyDescent="0.25">
      <c r="A7975" s="132">
        <v>28610</v>
      </c>
      <c r="B7975" t="s">
        <v>109</v>
      </c>
      <c r="C7975">
        <v>6.1239590000000002</v>
      </c>
      <c r="D7975">
        <v>3.7166619999999999</v>
      </c>
    </row>
    <row r="7976" spans="1:4" x14ac:dyDescent="0.25">
      <c r="A7976" s="132">
        <v>28611</v>
      </c>
      <c r="B7976" t="s">
        <v>107</v>
      </c>
      <c r="C7976">
        <v>5.4243129999999997</v>
      </c>
      <c r="D7976">
        <v>4.0322959999999997</v>
      </c>
    </row>
    <row r="7977" spans="1:4" x14ac:dyDescent="0.25">
      <c r="A7977" s="132">
        <v>28612</v>
      </c>
      <c r="B7977" t="s">
        <v>109</v>
      </c>
      <c r="C7977">
        <v>5.9621820000000003</v>
      </c>
      <c r="D7977">
        <v>3.9808880000000002</v>
      </c>
    </row>
    <row r="7978" spans="1:4" x14ac:dyDescent="0.25">
      <c r="A7978" s="132">
        <v>28613</v>
      </c>
      <c r="B7978" t="s">
        <v>109</v>
      </c>
      <c r="C7978">
        <v>6.1009960000000003</v>
      </c>
      <c r="D7978">
        <v>3.7689119999999998</v>
      </c>
    </row>
    <row r="7979" spans="1:4" x14ac:dyDescent="0.25">
      <c r="A7979" s="132">
        <v>28615</v>
      </c>
      <c r="B7979" t="s">
        <v>107</v>
      </c>
      <c r="C7979">
        <v>5.0143839999999997</v>
      </c>
      <c r="D7979">
        <v>3.7563849999999999</v>
      </c>
    </row>
    <row r="7980" spans="1:4" x14ac:dyDescent="0.25">
      <c r="A7980" s="132">
        <v>28617</v>
      </c>
      <c r="B7980" t="s">
        <v>107</v>
      </c>
      <c r="C7980">
        <v>5.1565830000000004</v>
      </c>
      <c r="D7980">
        <v>3.7658640000000001</v>
      </c>
    </row>
    <row r="7981" spans="1:4" x14ac:dyDescent="0.25">
      <c r="A7981" s="132">
        <v>28618</v>
      </c>
      <c r="B7981" t="s">
        <v>107</v>
      </c>
      <c r="C7981">
        <v>5.3154669999999999</v>
      </c>
      <c r="D7981">
        <v>3.8682129999999999</v>
      </c>
    </row>
    <row r="7982" spans="1:4" x14ac:dyDescent="0.25">
      <c r="A7982" s="132">
        <v>28621</v>
      </c>
      <c r="B7982" t="s">
        <v>107</v>
      </c>
      <c r="C7982">
        <v>5.8872710000000001</v>
      </c>
      <c r="D7982">
        <v>3.6300270000000001</v>
      </c>
    </row>
    <row r="7983" spans="1:4" x14ac:dyDescent="0.25">
      <c r="A7983" s="132">
        <v>28622</v>
      </c>
      <c r="B7983" t="s">
        <v>107</v>
      </c>
      <c r="C7983">
        <v>5.0448880000000003</v>
      </c>
      <c r="D7983">
        <v>3.7536399999999999</v>
      </c>
    </row>
    <row r="7984" spans="1:4" x14ac:dyDescent="0.25">
      <c r="A7984" s="132">
        <v>28623</v>
      </c>
      <c r="B7984" t="s">
        <v>107</v>
      </c>
      <c r="C7984">
        <v>5.3933359999999997</v>
      </c>
      <c r="D7984">
        <v>3.6478169999999999</v>
      </c>
    </row>
    <row r="7985" spans="1:4" x14ac:dyDescent="0.25">
      <c r="A7985" s="132">
        <v>28624</v>
      </c>
      <c r="B7985" t="s">
        <v>107</v>
      </c>
      <c r="C7985">
        <v>5.6586100000000004</v>
      </c>
      <c r="D7985">
        <v>3.8874960000000001</v>
      </c>
    </row>
    <row r="7986" spans="1:4" x14ac:dyDescent="0.25">
      <c r="A7986" s="132">
        <v>28625</v>
      </c>
      <c r="B7986" t="s">
        <v>109</v>
      </c>
      <c r="C7986">
        <v>6.113245</v>
      </c>
      <c r="D7986">
        <v>3.6570459999999998</v>
      </c>
    </row>
    <row r="7987" spans="1:4" x14ac:dyDescent="0.25">
      <c r="A7987" s="132">
        <v>28626</v>
      </c>
      <c r="B7987" t="s">
        <v>107</v>
      </c>
      <c r="C7987">
        <v>5.1855650000000004</v>
      </c>
      <c r="D7987">
        <v>3.8305630000000002</v>
      </c>
    </row>
    <row r="7988" spans="1:4" x14ac:dyDescent="0.25">
      <c r="A7988" s="132">
        <v>28627</v>
      </c>
      <c r="B7988" t="s">
        <v>107</v>
      </c>
      <c r="C7988">
        <v>5.4803090000000001</v>
      </c>
      <c r="D7988">
        <v>3.6781649999999999</v>
      </c>
    </row>
    <row r="7989" spans="1:4" x14ac:dyDescent="0.25">
      <c r="A7989" s="132">
        <v>28630</v>
      </c>
      <c r="B7989" t="s">
        <v>109</v>
      </c>
      <c r="C7989">
        <v>5.9391290000000003</v>
      </c>
      <c r="D7989">
        <v>4.0178010000000004</v>
      </c>
    </row>
    <row r="7990" spans="1:4" x14ac:dyDescent="0.25">
      <c r="A7990" s="132">
        <v>28631</v>
      </c>
      <c r="B7990" t="s">
        <v>107</v>
      </c>
      <c r="C7990">
        <v>5.0975950000000001</v>
      </c>
      <c r="D7990">
        <v>3.751897</v>
      </c>
    </row>
    <row r="7991" spans="1:4" x14ac:dyDescent="0.25">
      <c r="A7991" s="132">
        <v>28634</v>
      </c>
      <c r="B7991" t="s">
        <v>109</v>
      </c>
      <c r="C7991">
        <v>6.0824999999999996</v>
      </c>
      <c r="D7991">
        <v>3.7272789999999998</v>
      </c>
    </row>
    <row r="7992" spans="1:4" x14ac:dyDescent="0.25">
      <c r="A7992" s="132">
        <v>28635</v>
      </c>
      <c r="B7992" t="s">
        <v>107</v>
      </c>
      <c r="C7992">
        <v>5.5891450000000003</v>
      </c>
      <c r="D7992">
        <v>3.7453620000000001</v>
      </c>
    </row>
    <row r="7993" spans="1:4" x14ac:dyDescent="0.25">
      <c r="A7993" s="132">
        <v>28636</v>
      </c>
      <c r="B7993" t="s">
        <v>109</v>
      </c>
      <c r="C7993">
        <v>5.9937250000000004</v>
      </c>
      <c r="D7993">
        <v>3.785142</v>
      </c>
    </row>
    <row r="7994" spans="1:4" x14ac:dyDescent="0.25">
      <c r="A7994" s="132">
        <v>28637</v>
      </c>
      <c r="B7994" t="s">
        <v>109</v>
      </c>
      <c r="C7994">
        <v>6.0177079999999998</v>
      </c>
      <c r="D7994">
        <v>3.9226369999999999</v>
      </c>
    </row>
    <row r="7995" spans="1:4" x14ac:dyDescent="0.25">
      <c r="A7995" s="132">
        <v>28638</v>
      </c>
      <c r="B7995" t="s">
        <v>109</v>
      </c>
      <c r="C7995">
        <v>5.9120280000000003</v>
      </c>
      <c r="D7995">
        <v>4.0812179999999998</v>
      </c>
    </row>
    <row r="7996" spans="1:4" x14ac:dyDescent="0.25">
      <c r="A7996" s="132">
        <v>28640</v>
      </c>
      <c r="B7996" t="s">
        <v>107</v>
      </c>
      <c r="C7996">
        <v>5.1850399999999999</v>
      </c>
      <c r="D7996">
        <v>3.7968579999999998</v>
      </c>
    </row>
    <row r="7997" spans="1:4" x14ac:dyDescent="0.25">
      <c r="A7997" s="132">
        <v>28642</v>
      </c>
      <c r="B7997" t="s">
        <v>107</v>
      </c>
      <c r="C7997">
        <v>5.959581</v>
      </c>
      <c r="D7997">
        <v>3.683373</v>
      </c>
    </row>
    <row r="7998" spans="1:4" x14ac:dyDescent="0.25">
      <c r="A7998" s="132">
        <v>28643</v>
      </c>
      <c r="B7998" t="s">
        <v>107</v>
      </c>
      <c r="C7998">
        <v>4.9944360000000003</v>
      </c>
      <c r="D7998">
        <v>3.7889149999999998</v>
      </c>
    </row>
    <row r="7999" spans="1:4" x14ac:dyDescent="0.25">
      <c r="A7999" s="132">
        <v>28644</v>
      </c>
      <c r="B7999" t="s">
        <v>107</v>
      </c>
      <c r="C7999">
        <v>5.2313939999999999</v>
      </c>
      <c r="D7999">
        <v>3.7828040000000001</v>
      </c>
    </row>
    <row r="8000" spans="1:4" x14ac:dyDescent="0.25">
      <c r="A8000" s="132">
        <v>28645</v>
      </c>
      <c r="B8000" t="s">
        <v>107</v>
      </c>
      <c r="C8000">
        <v>5.7602099999999998</v>
      </c>
      <c r="D8000">
        <v>4.0569110000000004</v>
      </c>
    </row>
    <row r="8001" spans="1:4" x14ac:dyDescent="0.25">
      <c r="A8001" s="132">
        <v>28649</v>
      </c>
      <c r="B8001" t="s">
        <v>107</v>
      </c>
      <c r="C8001">
        <v>5.5426869999999999</v>
      </c>
      <c r="D8001">
        <v>3.769088</v>
      </c>
    </row>
    <row r="8002" spans="1:4" x14ac:dyDescent="0.25">
      <c r="A8002" s="132">
        <v>28650</v>
      </c>
      <c r="B8002" t="s">
        <v>109</v>
      </c>
      <c r="C8002">
        <v>6.189254</v>
      </c>
      <c r="D8002">
        <v>3.7029489999999998</v>
      </c>
    </row>
    <row r="8003" spans="1:4" x14ac:dyDescent="0.25">
      <c r="A8003" s="132">
        <v>28651</v>
      </c>
      <c r="B8003" t="s">
        <v>107</v>
      </c>
      <c r="C8003">
        <v>5.5619259999999997</v>
      </c>
      <c r="D8003">
        <v>3.7919350000000001</v>
      </c>
    </row>
    <row r="8004" spans="1:4" x14ac:dyDescent="0.25">
      <c r="A8004" s="132">
        <v>28654</v>
      </c>
      <c r="B8004" t="s">
        <v>107</v>
      </c>
      <c r="C8004">
        <v>5.8867289999999999</v>
      </c>
      <c r="D8004">
        <v>3.9108339999999999</v>
      </c>
    </row>
    <row r="8005" spans="1:4" x14ac:dyDescent="0.25">
      <c r="A8005" s="132">
        <v>28655</v>
      </c>
      <c r="B8005" t="s">
        <v>109</v>
      </c>
      <c r="C8005">
        <v>5.778384</v>
      </c>
      <c r="D8005">
        <v>4.0648460000000002</v>
      </c>
    </row>
    <row r="8006" spans="1:4" x14ac:dyDescent="0.25">
      <c r="A8006" s="132">
        <v>28657</v>
      </c>
      <c r="B8006" t="s">
        <v>107</v>
      </c>
      <c r="C8006">
        <v>5.0752439999999996</v>
      </c>
      <c r="D8006">
        <v>3.9612099999999999</v>
      </c>
    </row>
    <row r="8007" spans="1:4" x14ac:dyDescent="0.25">
      <c r="A8007" s="132">
        <v>28658</v>
      </c>
      <c r="B8007" t="s">
        <v>109</v>
      </c>
      <c r="C8007">
        <v>6.1431769999999997</v>
      </c>
      <c r="D8007">
        <v>3.7572199999999998</v>
      </c>
    </row>
    <row r="8008" spans="1:4" x14ac:dyDescent="0.25">
      <c r="A8008" s="132">
        <v>28659</v>
      </c>
      <c r="B8008" t="s">
        <v>107</v>
      </c>
      <c r="C8008">
        <v>5.8779649999999997</v>
      </c>
      <c r="D8008">
        <v>3.807429</v>
      </c>
    </row>
    <row r="8009" spans="1:4" x14ac:dyDescent="0.25">
      <c r="A8009" s="132">
        <v>28660</v>
      </c>
      <c r="B8009" t="s">
        <v>109</v>
      </c>
      <c r="C8009">
        <v>6.0538439999999998</v>
      </c>
      <c r="D8009">
        <v>3.7089819999999998</v>
      </c>
    </row>
    <row r="8010" spans="1:4" x14ac:dyDescent="0.25">
      <c r="A8010" s="132">
        <v>28663</v>
      </c>
      <c r="B8010" t="s">
        <v>107</v>
      </c>
      <c r="C8010">
        <v>5.1686889999999996</v>
      </c>
      <c r="D8010">
        <v>3.7361390000000001</v>
      </c>
    </row>
    <row r="8011" spans="1:4" x14ac:dyDescent="0.25">
      <c r="A8011" s="132">
        <v>28665</v>
      </c>
      <c r="B8011" t="s">
        <v>107</v>
      </c>
      <c r="C8011">
        <v>5.5260170000000004</v>
      </c>
      <c r="D8011">
        <v>3.8399709999999998</v>
      </c>
    </row>
    <row r="8012" spans="1:4" x14ac:dyDescent="0.25">
      <c r="A8012" s="132">
        <v>28668</v>
      </c>
      <c r="B8012" t="s">
        <v>107</v>
      </c>
      <c r="C8012">
        <v>5.5864219999999998</v>
      </c>
      <c r="D8012">
        <v>3.6939350000000002</v>
      </c>
    </row>
    <row r="8013" spans="1:4" x14ac:dyDescent="0.25">
      <c r="A8013" s="132">
        <v>28669</v>
      </c>
      <c r="B8013" t="s">
        <v>107</v>
      </c>
      <c r="C8013">
        <v>5.8933809999999998</v>
      </c>
      <c r="D8013">
        <v>3.7413590000000001</v>
      </c>
    </row>
    <row r="8014" spans="1:4" x14ac:dyDescent="0.25">
      <c r="A8014" s="132">
        <v>28670</v>
      </c>
      <c r="B8014" t="s">
        <v>107</v>
      </c>
      <c r="C8014">
        <v>5.943924</v>
      </c>
      <c r="D8014">
        <v>3.747509</v>
      </c>
    </row>
    <row r="8015" spans="1:4" x14ac:dyDescent="0.25">
      <c r="A8015" s="132">
        <v>28672</v>
      </c>
      <c r="B8015" t="s">
        <v>107</v>
      </c>
      <c r="C8015">
        <v>5.1778930000000001</v>
      </c>
      <c r="D8015">
        <v>3.7735690000000002</v>
      </c>
    </row>
    <row r="8016" spans="1:4" x14ac:dyDescent="0.25">
      <c r="A8016" s="132">
        <v>28673</v>
      </c>
      <c r="B8016" t="s">
        <v>109</v>
      </c>
      <c r="C8016">
        <v>6.239465</v>
      </c>
      <c r="D8016">
        <v>3.6369980000000002</v>
      </c>
    </row>
    <row r="8017" spans="1:4" x14ac:dyDescent="0.25">
      <c r="A8017" s="132">
        <v>28675</v>
      </c>
      <c r="B8017" t="s">
        <v>107</v>
      </c>
      <c r="C8017">
        <v>5.2937580000000004</v>
      </c>
      <c r="D8017">
        <v>3.7135899999999999</v>
      </c>
    </row>
    <row r="8018" spans="1:4" x14ac:dyDescent="0.25">
      <c r="A8018" s="132">
        <v>28676</v>
      </c>
      <c r="B8018" t="s">
        <v>107</v>
      </c>
      <c r="C8018">
        <v>5.8355129999999997</v>
      </c>
      <c r="D8018">
        <v>3.6302880000000002</v>
      </c>
    </row>
    <row r="8019" spans="1:4" x14ac:dyDescent="0.25">
      <c r="A8019" s="132">
        <v>28677</v>
      </c>
      <c r="B8019" t="s">
        <v>109</v>
      </c>
      <c r="C8019">
        <v>6.1907909999999999</v>
      </c>
      <c r="D8019">
        <v>3.6065510000000001</v>
      </c>
    </row>
    <row r="8020" spans="1:4" x14ac:dyDescent="0.25">
      <c r="A8020" s="132">
        <v>28678</v>
      </c>
      <c r="B8020" t="s">
        <v>109</v>
      </c>
      <c r="C8020">
        <v>6.0900660000000002</v>
      </c>
      <c r="D8020">
        <v>3.7022050000000002</v>
      </c>
    </row>
    <row r="8021" spans="1:4" x14ac:dyDescent="0.25">
      <c r="A8021" s="132">
        <v>28679</v>
      </c>
      <c r="B8021" t="s">
        <v>107</v>
      </c>
      <c r="C8021">
        <v>5.066586</v>
      </c>
      <c r="D8021">
        <v>3.7237010000000001</v>
      </c>
    </row>
    <row r="8022" spans="1:4" x14ac:dyDescent="0.25">
      <c r="A8022" s="132">
        <v>28681</v>
      </c>
      <c r="B8022" t="s">
        <v>109</v>
      </c>
      <c r="C8022">
        <v>5.9370430000000001</v>
      </c>
      <c r="D8022">
        <v>3.9041419999999998</v>
      </c>
    </row>
    <row r="8023" spans="1:4" x14ac:dyDescent="0.25">
      <c r="A8023" s="132">
        <v>28682</v>
      </c>
      <c r="B8023" t="s">
        <v>109</v>
      </c>
      <c r="C8023">
        <v>6.2859389999999999</v>
      </c>
      <c r="D8023">
        <v>3.625356</v>
      </c>
    </row>
    <row r="8024" spans="1:4" x14ac:dyDescent="0.25">
      <c r="A8024" s="132">
        <v>28683</v>
      </c>
      <c r="B8024" t="s">
        <v>107</v>
      </c>
      <c r="C8024">
        <v>5.6889859999999999</v>
      </c>
      <c r="D8024">
        <v>3.641826</v>
      </c>
    </row>
    <row r="8025" spans="1:4" x14ac:dyDescent="0.25">
      <c r="A8025" s="132">
        <v>28684</v>
      </c>
      <c r="B8025" t="s">
        <v>107</v>
      </c>
      <c r="C8025">
        <v>5.0470090000000001</v>
      </c>
      <c r="D8025">
        <v>3.8006579999999999</v>
      </c>
    </row>
    <row r="8026" spans="1:4" x14ac:dyDescent="0.25">
      <c r="A8026" s="132">
        <v>28685</v>
      </c>
      <c r="B8026" t="s">
        <v>107</v>
      </c>
      <c r="C8026">
        <v>5.6452159999999996</v>
      </c>
      <c r="D8026">
        <v>3.712332</v>
      </c>
    </row>
    <row r="8027" spans="1:4" x14ac:dyDescent="0.25">
      <c r="A8027" s="132">
        <v>28689</v>
      </c>
      <c r="B8027" t="s">
        <v>109</v>
      </c>
      <c r="C8027">
        <v>5.9772020000000001</v>
      </c>
      <c r="D8027">
        <v>3.799801</v>
      </c>
    </row>
    <row r="8028" spans="1:4" x14ac:dyDescent="0.25">
      <c r="A8028" s="132">
        <v>28690</v>
      </c>
      <c r="B8028" t="s">
        <v>109</v>
      </c>
      <c r="C8028">
        <v>5.9453189999999996</v>
      </c>
      <c r="D8028">
        <v>4.0004670000000004</v>
      </c>
    </row>
    <row r="8029" spans="1:4" x14ac:dyDescent="0.25">
      <c r="A8029" s="132">
        <v>28692</v>
      </c>
      <c r="B8029" t="s">
        <v>107</v>
      </c>
      <c r="C8029">
        <v>5.0501649999999998</v>
      </c>
      <c r="D8029">
        <v>3.7351649999999998</v>
      </c>
    </row>
    <row r="8030" spans="1:4" x14ac:dyDescent="0.25">
      <c r="A8030" s="132">
        <v>28693</v>
      </c>
      <c r="B8030" t="s">
        <v>107</v>
      </c>
      <c r="C8030">
        <v>4.9889840000000003</v>
      </c>
      <c r="D8030">
        <v>3.801736</v>
      </c>
    </row>
    <row r="8031" spans="1:4" x14ac:dyDescent="0.25">
      <c r="A8031" s="132">
        <v>28694</v>
      </c>
      <c r="B8031" t="s">
        <v>107</v>
      </c>
      <c r="C8031">
        <v>5.1687950000000003</v>
      </c>
      <c r="D8031">
        <v>3.8115559999999999</v>
      </c>
    </row>
    <row r="8032" spans="1:4" x14ac:dyDescent="0.25">
      <c r="A8032" s="132">
        <v>28697</v>
      </c>
      <c r="B8032" t="s">
        <v>107</v>
      </c>
      <c r="C8032">
        <v>5.8414950000000001</v>
      </c>
      <c r="D8032">
        <v>3.8474370000000002</v>
      </c>
    </row>
    <row r="8033" spans="1:4" x14ac:dyDescent="0.25">
      <c r="A8033" s="132">
        <v>28698</v>
      </c>
      <c r="B8033" t="s">
        <v>107</v>
      </c>
      <c r="C8033">
        <v>5.0405530000000001</v>
      </c>
      <c r="D8033">
        <v>3.7347929999999998</v>
      </c>
    </row>
    <row r="8034" spans="1:4" x14ac:dyDescent="0.25">
      <c r="A8034" s="132">
        <v>28701</v>
      </c>
      <c r="B8034" t="s">
        <v>107</v>
      </c>
      <c r="C8034">
        <v>5.2715639999999997</v>
      </c>
      <c r="D8034">
        <v>3.5728049999999998</v>
      </c>
    </row>
    <row r="8035" spans="1:4" x14ac:dyDescent="0.25">
      <c r="A8035" s="132">
        <v>28702</v>
      </c>
      <c r="B8035" t="s">
        <v>107</v>
      </c>
      <c r="C8035">
        <v>5.4297339999999998</v>
      </c>
      <c r="D8035">
        <v>4.7358039999999999</v>
      </c>
    </row>
    <row r="8036" spans="1:4" x14ac:dyDescent="0.25">
      <c r="A8036" s="132">
        <v>28704</v>
      </c>
      <c r="B8036" t="s">
        <v>107</v>
      </c>
      <c r="C8036">
        <v>5.2641999999999998</v>
      </c>
      <c r="D8036">
        <v>4.0890300000000002</v>
      </c>
    </row>
    <row r="8037" spans="1:4" x14ac:dyDescent="0.25">
      <c r="A8037" s="132">
        <v>28705</v>
      </c>
      <c r="B8037" t="s">
        <v>107</v>
      </c>
      <c r="C8037">
        <v>5.097588</v>
      </c>
      <c r="D8037">
        <v>3.8539669999999999</v>
      </c>
    </row>
    <row r="8038" spans="1:4" x14ac:dyDescent="0.25">
      <c r="A8038" s="132">
        <v>28708</v>
      </c>
      <c r="B8038" t="s">
        <v>107</v>
      </c>
      <c r="C8038">
        <v>5.0183520000000001</v>
      </c>
      <c r="D8038">
        <v>5.207808</v>
      </c>
    </row>
    <row r="8039" spans="1:4" x14ac:dyDescent="0.25">
      <c r="A8039" s="132">
        <v>28709</v>
      </c>
      <c r="B8039" t="s">
        <v>107</v>
      </c>
      <c r="C8039">
        <v>5.0496429999999997</v>
      </c>
      <c r="D8039">
        <v>4.1048489999999997</v>
      </c>
    </row>
    <row r="8040" spans="1:4" x14ac:dyDescent="0.25">
      <c r="A8040" s="132">
        <v>28711</v>
      </c>
      <c r="B8040" t="s">
        <v>107</v>
      </c>
      <c r="C8040">
        <v>5.2593310000000004</v>
      </c>
      <c r="D8040">
        <v>4.2830830000000004</v>
      </c>
    </row>
    <row r="8041" spans="1:4" x14ac:dyDescent="0.25">
      <c r="A8041" s="132">
        <v>28712</v>
      </c>
      <c r="B8041" t="s">
        <v>107</v>
      </c>
      <c r="C8041">
        <v>5.214626</v>
      </c>
      <c r="D8041">
        <v>4.6485289999999999</v>
      </c>
    </row>
    <row r="8042" spans="1:4" x14ac:dyDescent="0.25">
      <c r="A8042" s="132">
        <v>28713</v>
      </c>
      <c r="B8042" t="s">
        <v>107</v>
      </c>
      <c r="C8042">
        <v>5.3435389999999998</v>
      </c>
      <c r="D8042">
        <v>4.8078079999999996</v>
      </c>
    </row>
    <row r="8043" spans="1:4" x14ac:dyDescent="0.25">
      <c r="A8043" s="132">
        <v>28714</v>
      </c>
      <c r="B8043" t="s">
        <v>107</v>
      </c>
      <c r="C8043">
        <v>5.1222849999999998</v>
      </c>
      <c r="D8043">
        <v>4.0094580000000004</v>
      </c>
    </row>
    <row r="8044" spans="1:4" x14ac:dyDescent="0.25">
      <c r="A8044" s="132">
        <v>28715</v>
      </c>
      <c r="B8044" t="s">
        <v>107</v>
      </c>
      <c r="C8044">
        <v>5.1634149999999996</v>
      </c>
      <c r="D8044">
        <v>4.0351400000000002</v>
      </c>
    </row>
    <row r="8045" spans="1:4" x14ac:dyDescent="0.25">
      <c r="A8045" s="132">
        <v>28716</v>
      </c>
      <c r="B8045" t="s">
        <v>107</v>
      </c>
      <c r="C8045">
        <v>5.0286309999999999</v>
      </c>
      <c r="D8045">
        <v>4.6479239999999997</v>
      </c>
    </row>
    <row r="8046" spans="1:4" x14ac:dyDescent="0.25">
      <c r="A8046" s="132">
        <v>28717</v>
      </c>
      <c r="B8046" t="s">
        <v>107</v>
      </c>
      <c r="C8046">
        <v>5.1653310000000001</v>
      </c>
      <c r="D8046">
        <v>5.6853040000000004</v>
      </c>
    </row>
    <row r="8047" spans="1:4" x14ac:dyDescent="0.25">
      <c r="A8047" s="132">
        <v>28718</v>
      </c>
      <c r="B8047" t="s">
        <v>107</v>
      </c>
      <c r="C8047">
        <v>5.4666759999999996</v>
      </c>
      <c r="D8047">
        <v>4.3802209999999997</v>
      </c>
    </row>
    <row r="8048" spans="1:4" x14ac:dyDescent="0.25">
      <c r="A8048" s="132">
        <v>28719</v>
      </c>
      <c r="B8048" t="s">
        <v>107</v>
      </c>
      <c r="C8048">
        <v>5.1315619999999997</v>
      </c>
      <c r="D8048">
        <v>4.606134</v>
      </c>
    </row>
    <row r="8049" spans="1:4" x14ac:dyDescent="0.25">
      <c r="A8049" s="132">
        <v>28721</v>
      </c>
      <c r="B8049" t="s">
        <v>107</v>
      </c>
      <c r="C8049">
        <v>5.1358990000000002</v>
      </c>
      <c r="D8049">
        <v>3.9248799999999999</v>
      </c>
    </row>
    <row r="8050" spans="1:4" x14ac:dyDescent="0.25">
      <c r="A8050" s="132">
        <v>28722</v>
      </c>
      <c r="B8050" t="s">
        <v>107</v>
      </c>
      <c r="C8050">
        <v>6.0009360000000003</v>
      </c>
      <c r="D8050">
        <v>4.2047819999999998</v>
      </c>
    </row>
    <row r="8051" spans="1:4" x14ac:dyDescent="0.25">
      <c r="A8051" s="132">
        <v>28723</v>
      </c>
      <c r="B8051" t="s">
        <v>107</v>
      </c>
      <c r="C8051">
        <v>5.0884499999999999</v>
      </c>
      <c r="D8051">
        <v>5.2774919999999996</v>
      </c>
    </row>
    <row r="8052" spans="1:4" x14ac:dyDescent="0.25">
      <c r="A8052" s="132">
        <v>28726</v>
      </c>
      <c r="B8052" t="s">
        <v>107</v>
      </c>
      <c r="C8052">
        <v>5.4204879999999998</v>
      </c>
      <c r="D8052">
        <v>4.4817689999999999</v>
      </c>
    </row>
    <row r="8053" spans="1:4" x14ac:dyDescent="0.25">
      <c r="A8053" s="132">
        <v>28729</v>
      </c>
      <c r="B8053" t="s">
        <v>107</v>
      </c>
      <c r="C8053">
        <v>5.2705130000000002</v>
      </c>
      <c r="D8053">
        <v>4.3445109999999998</v>
      </c>
    </row>
    <row r="8054" spans="1:4" x14ac:dyDescent="0.25">
      <c r="A8054" s="132">
        <v>28730</v>
      </c>
      <c r="B8054" t="s">
        <v>107</v>
      </c>
      <c r="C8054">
        <v>5.2883100000000001</v>
      </c>
      <c r="D8054">
        <v>4.2457570000000002</v>
      </c>
    </row>
    <row r="8055" spans="1:4" x14ac:dyDescent="0.25">
      <c r="A8055" s="132">
        <v>28731</v>
      </c>
      <c r="B8055" t="s">
        <v>107</v>
      </c>
      <c r="C8055">
        <v>5.4665710000000001</v>
      </c>
      <c r="D8055">
        <v>4.4554049999999998</v>
      </c>
    </row>
    <row r="8056" spans="1:4" x14ac:dyDescent="0.25">
      <c r="A8056" s="132">
        <v>28732</v>
      </c>
      <c r="B8056" t="s">
        <v>107</v>
      </c>
      <c r="C8056">
        <v>5.296278</v>
      </c>
      <c r="D8056">
        <v>4.2593759999999996</v>
      </c>
    </row>
    <row r="8057" spans="1:4" x14ac:dyDescent="0.25">
      <c r="A8057" s="132">
        <v>28733</v>
      </c>
      <c r="B8057" t="s">
        <v>107</v>
      </c>
      <c r="C8057">
        <v>5.4958879999999999</v>
      </c>
      <c r="D8057">
        <v>4.6274949999999997</v>
      </c>
    </row>
    <row r="8058" spans="1:4" x14ac:dyDescent="0.25">
      <c r="A8058" s="132">
        <v>28734</v>
      </c>
      <c r="B8058" t="s">
        <v>107</v>
      </c>
      <c r="C8058">
        <v>5.2835580000000002</v>
      </c>
      <c r="D8058">
        <v>5.3464530000000003</v>
      </c>
    </row>
    <row r="8059" spans="1:4" x14ac:dyDescent="0.25">
      <c r="A8059" s="132">
        <v>28735</v>
      </c>
      <c r="B8059" t="s">
        <v>107</v>
      </c>
      <c r="C8059">
        <v>5.366479</v>
      </c>
      <c r="D8059">
        <v>4.3333979999999999</v>
      </c>
    </row>
    <row r="8060" spans="1:4" x14ac:dyDescent="0.25">
      <c r="A8060" s="132">
        <v>28736</v>
      </c>
      <c r="B8060" t="s">
        <v>107</v>
      </c>
      <c r="C8060">
        <v>5.1028919999999998</v>
      </c>
      <c r="D8060">
        <v>5.5085730000000002</v>
      </c>
    </row>
    <row r="8061" spans="1:4" x14ac:dyDescent="0.25">
      <c r="A8061" s="132">
        <v>28739</v>
      </c>
      <c r="B8061" t="s">
        <v>107</v>
      </c>
      <c r="C8061">
        <v>5.3434609999999996</v>
      </c>
      <c r="D8061">
        <v>4.4186709999999998</v>
      </c>
    </row>
    <row r="8062" spans="1:4" x14ac:dyDescent="0.25">
      <c r="A8062" s="132">
        <v>28740</v>
      </c>
      <c r="B8062" t="s">
        <v>107</v>
      </c>
      <c r="C8062">
        <v>5.1610709999999997</v>
      </c>
      <c r="D8062">
        <v>3.8421310000000002</v>
      </c>
    </row>
    <row r="8063" spans="1:4" x14ac:dyDescent="0.25">
      <c r="A8063" s="132">
        <v>28741</v>
      </c>
      <c r="B8063" t="s">
        <v>107</v>
      </c>
      <c r="C8063">
        <v>5.1709849999999999</v>
      </c>
      <c r="D8063">
        <v>5.8176560000000004</v>
      </c>
    </row>
    <row r="8064" spans="1:4" x14ac:dyDescent="0.25">
      <c r="A8064" s="132">
        <v>28742</v>
      </c>
      <c r="B8064" t="s">
        <v>107</v>
      </c>
      <c r="C8064">
        <v>5.1907629999999996</v>
      </c>
      <c r="D8064">
        <v>4.3323140000000002</v>
      </c>
    </row>
    <row r="8065" spans="1:4" x14ac:dyDescent="0.25">
      <c r="A8065" s="132">
        <v>28743</v>
      </c>
      <c r="B8065" t="s">
        <v>107</v>
      </c>
      <c r="C8065">
        <v>5.2594310000000002</v>
      </c>
      <c r="D8065">
        <v>3.6094379999999999</v>
      </c>
    </row>
    <row r="8066" spans="1:4" x14ac:dyDescent="0.25">
      <c r="A8066" s="132">
        <v>28745</v>
      </c>
      <c r="B8066" t="s">
        <v>107</v>
      </c>
      <c r="C8066">
        <v>5.0364269999999998</v>
      </c>
      <c r="D8066">
        <v>4.4284809999999997</v>
      </c>
    </row>
    <row r="8067" spans="1:4" x14ac:dyDescent="0.25">
      <c r="A8067" s="132">
        <v>28746</v>
      </c>
      <c r="B8067" t="s">
        <v>107</v>
      </c>
      <c r="C8067">
        <v>5.6552280000000001</v>
      </c>
      <c r="D8067">
        <v>4.3665979999999998</v>
      </c>
    </row>
    <row r="8068" spans="1:4" x14ac:dyDescent="0.25">
      <c r="A8068" s="132">
        <v>28747</v>
      </c>
      <c r="B8068" t="s">
        <v>107</v>
      </c>
      <c r="C8068">
        <v>5.1850269999999998</v>
      </c>
      <c r="D8068">
        <v>5.0591670000000004</v>
      </c>
    </row>
    <row r="8069" spans="1:4" x14ac:dyDescent="0.25">
      <c r="A8069" s="132">
        <v>28748</v>
      </c>
      <c r="B8069" t="s">
        <v>107</v>
      </c>
      <c r="C8069">
        <v>5.206264</v>
      </c>
      <c r="D8069">
        <v>3.664587</v>
      </c>
    </row>
    <row r="8070" spans="1:4" x14ac:dyDescent="0.25">
      <c r="A8070" s="132">
        <v>28751</v>
      </c>
      <c r="B8070" t="s">
        <v>107</v>
      </c>
      <c r="C8070">
        <v>5.0151009999999996</v>
      </c>
      <c r="D8070">
        <v>4.83216</v>
      </c>
    </row>
    <row r="8071" spans="1:4" x14ac:dyDescent="0.25">
      <c r="A8071" s="132">
        <v>28752</v>
      </c>
      <c r="B8071" t="s">
        <v>107</v>
      </c>
      <c r="C8071">
        <v>5.5803289999999999</v>
      </c>
      <c r="D8071">
        <v>4.342079</v>
      </c>
    </row>
    <row r="8072" spans="1:4" x14ac:dyDescent="0.25">
      <c r="A8072" s="132">
        <v>28753</v>
      </c>
      <c r="B8072" t="s">
        <v>107</v>
      </c>
      <c r="C8072">
        <v>5.268459</v>
      </c>
      <c r="D8072">
        <v>3.530319</v>
      </c>
    </row>
    <row r="8073" spans="1:4" x14ac:dyDescent="0.25">
      <c r="A8073" s="132">
        <v>28754</v>
      </c>
      <c r="B8073" t="s">
        <v>107</v>
      </c>
      <c r="C8073">
        <v>5.1498850000000003</v>
      </c>
      <c r="D8073">
        <v>3.809329</v>
      </c>
    </row>
    <row r="8074" spans="1:4" x14ac:dyDescent="0.25">
      <c r="A8074" s="132">
        <v>28756</v>
      </c>
      <c r="B8074" t="s">
        <v>107</v>
      </c>
      <c r="C8074">
        <v>5.8276779999999997</v>
      </c>
      <c r="D8074">
        <v>4.2977109999999996</v>
      </c>
    </row>
    <row r="8075" spans="1:4" x14ac:dyDescent="0.25">
      <c r="A8075" s="132">
        <v>28759</v>
      </c>
      <c r="B8075" t="s">
        <v>107</v>
      </c>
      <c r="C8075">
        <v>5.2721819999999999</v>
      </c>
      <c r="D8075">
        <v>4.235366</v>
      </c>
    </row>
    <row r="8076" spans="1:4" x14ac:dyDescent="0.25">
      <c r="A8076" s="132">
        <v>28761</v>
      </c>
      <c r="B8076" t="s">
        <v>109</v>
      </c>
      <c r="C8076">
        <v>5.7125219999999999</v>
      </c>
      <c r="D8076">
        <v>4.1822150000000002</v>
      </c>
    </row>
    <row r="8077" spans="1:4" x14ac:dyDescent="0.25">
      <c r="A8077" s="132">
        <v>28762</v>
      </c>
      <c r="B8077" t="s">
        <v>107</v>
      </c>
      <c r="C8077">
        <v>5.3856479999999998</v>
      </c>
      <c r="D8077">
        <v>4.3534300000000004</v>
      </c>
    </row>
    <row r="8078" spans="1:4" x14ac:dyDescent="0.25">
      <c r="A8078" s="132">
        <v>28763</v>
      </c>
      <c r="B8078" t="s">
        <v>107</v>
      </c>
      <c r="C8078">
        <v>5.3258369999999999</v>
      </c>
      <c r="D8078">
        <v>5.4651880000000004</v>
      </c>
    </row>
    <row r="8079" spans="1:4" x14ac:dyDescent="0.25">
      <c r="A8079" s="132">
        <v>28766</v>
      </c>
      <c r="B8079" t="s">
        <v>107</v>
      </c>
      <c r="C8079">
        <v>5.2700379999999996</v>
      </c>
      <c r="D8079">
        <v>4.4485409999999996</v>
      </c>
    </row>
    <row r="8080" spans="1:4" x14ac:dyDescent="0.25">
      <c r="A8080" s="132">
        <v>28768</v>
      </c>
      <c r="B8080" t="s">
        <v>107</v>
      </c>
      <c r="C8080">
        <v>5.220396</v>
      </c>
      <c r="D8080">
        <v>4.464785</v>
      </c>
    </row>
    <row r="8081" spans="1:4" x14ac:dyDescent="0.25">
      <c r="A8081" s="132">
        <v>28771</v>
      </c>
      <c r="B8081" t="s">
        <v>107</v>
      </c>
      <c r="C8081">
        <v>5.4493349999999996</v>
      </c>
      <c r="D8081">
        <v>4.8116810000000001</v>
      </c>
    </row>
    <row r="8082" spans="1:4" x14ac:dyDescent="0.25">
      <c r="A8082" s="132">
        <v>28772</v>
      </c>
      <c r="B8082" t="s">
        <v>107</v>
      </c>
      <c r="C8082">
        <v>5.2426159999999999</v>
      </c>
      <c r="D8082">
        <v>4.8280099999999999</v>
      </c>
    </row>
    <row r="8083" spans="1:4" x14ac:dyDescent="0.25">
      <c r="A8083" s="132">
        <v>28773</v>
      </c>
      <c r="B8083" t="s">
        <v>107</v>
      </c>
      <c r="C8083">
        <v>5.6391359999999997</v>
      </c>
      <c r="D8083">
        <v>4.3854980000000001</v>
      </c>
    </row>
    <row r="8084" spans="1:4" x14ac:dyDescent="0.25">
      <c r="A8084" s="132">
        <v>28774</v>
      </c>
      <c r="B8084" t="s">
        <v>107</v>
      </c>
      <c r="C8084">
        <v>5.2246300000000003</v>
      </c>
      <c r="D8084">
        <v>5.2750789999999999</v>
      </c>
    </row>
    <row r="8085" spans="1:4" x14ac:dyDescent="0.25">
      <c r="A8085" s="132">
        <v>28775</v>
      </c>
      <c r="B8085" t="s">
        <v>107</v>
      </c>
      <c r="C8085">
        <v>5.2825759999999997</v>
      </c>
      <c r="D8085">
        <v>5.6012760000000004</v>
      </c>
    </row>
    <row r="8086" spans="1:4" x14ac:dyDescent="0.25">
      <c r="A8086" s="132">
        <v>28777</v>
      </c>
      <c r="B8086" t="s">
        <v>107</v>
      </c>
      <c r="C8086">
        <v>5.2110310000000002</v>
      </c>
      <c r="D8086">
        <v>4.0690939999999998</v>
      </c>
    </row>
    <row r="8087" spans="1:4" x14ac:dyDescent="0.25">
      <c r="A8087" s="132">
        <v>28778</v>
      </c>
      <c r="B8087" t="s">
        <v>107</v>
      </c>
      <c r="C8087">
        <v>5.1753980000000004</v>
      </c>
      <c r="D8087">
        <v>4.153187</v>
      </c>
    </row>
    <row r="8088" spans="1:4" x14ac:dyDescent="0.25">
      <c r="A8088" s="132">
        <v>28779</v>
      </c>
      <c r="B8088" t="s">
        <v>107</v>
      </c>
      <c r="C8088">
        <v>5.1453499999999996</v>
      </c>
      <c r="D8088">
        <v>4.965802</v>
      </c>
    </row>
    <row r="8089" spans="1:4" x14ac:dyDescent="0.25">
      <c r="A8089" s="132">
        <v>28781</v>
      </c>
      <c r="B8089" t="s">
        <v>107</v>
      </c>
      <c r="C8089">
        <v>5.2869140000000003</v>
      </c>
      <c r="D8089">
        <v>5.3605999999999998</v>
      </c>
    </row>
    <row r="8090" spans="1:4" x14ac:dyDescent="0.25">
      <c r="A8090" s="132">
        <v>28782</v>
      </c>
      <c r="B8090" t="s">
        <v>107</v>
      </c>
      <c r="C8090">
        <v>5.9058529999999996</v>
      </c>
      <c r="D8090">
        <v>4.2429490000000003</v>
      </c>
    </row>
    <row r="8091" spans="1:4" x14ac:dyDescent="0.25">
      <c r="A8091" s="132">
        <v>28783</v>
      </c>
      <c r="B8091" t="s">
        <v>107</v>
      </c>
      <c r="C8091">
        <v>5.0543909999999999</v>
      </c>
      <c r="D8091">
        <v>5.3271740000000003</v>
      </c>
    </row>
    <row r="8092" spans="1:4" x14ac:dyDescent="0.25">
      <c r="A8092" s="132">
        <v>28785</v>
      </c>
      <c r="B8092" t="s">
        <v>107</v>
      </c>
      <c r="C8092">
        <v>5.0627399999999998</v>
      </c>
      <c r="D8092">
        <v>4.2953099999999997</v>
      </c>
    </row>
    <row r="8093" spans="1:4" x14ac:dyDescent="0.25">
      <c r="A8093" s="132">
        <v>28786</v>
      </c>
      <c r="B8093" t="s">
        <v>107</v>
      </c>
      <c r="C8093">
        <v>4.9895459999999998</v>
      </c>
      <c r="D8093">
        <v>4.8371050000000002</v>
      </c>
    </row>
    <row r="8094" spans="1:4" x14ac:dyDescent="0.25">
      <c r="A8094" s="132">
        <v>28787</v>
      </c>
      <c r="B8094" t="s">
        <v>107</v>
      </c>
      <c r="C8094">
        <v>5.20838</v>
      </c>
      <c r="D8094">
        <v>3.7840799999999999</v>
      </c>
    </row>
    <row r="8095" spans="1:4" x14ac:dyDescent="0.25">
      <c r="A8095" s="132">
        <v>28789</v>
      </c>
      <c r="B8095" t="s">
        <v>107</v>
      </c>
      <c r="C8095">
        <v>5.2247250000000003</v>
      </c>
      <c r="D8095">
        <v>4.6792850000000001</v>
      </c>
    </row>
    <row r="8096" spans="1:4" x14ac:dyDescent="0.25">
      <c r="A8096" s="132">
        <v>28790</v>
      </c>
      <c r="B8096" t="s">
        <v>107</v>
      </c>
      <c r="C8096">
        <v>5.4929309999999996</v>
      </c>
      <c r="D8096">
        <v>4.4002929999999996</v>
      </c>
    </row>
    <row r="8097" spans="1:4" x14ac:dyDescent="0.25">
      <c r="A8097" s="132">
        <v>28791</v>
      </c>
      <c r="B8097" t="s">
        <v>107</v>
      </c>
      <c r="C8097">
        <v>5.3241370000000003</v>
      </c>
      <c r="D8097">
        <v>4.3212469999999996</v>
      </c>
    </row>
    <row r="8098" spans="1:4" x14ac:dyDescent="0.25">
      <c r="A8098" s="132">
        <v>28792</v>
      </c>
      <c r="B8098" t="s">
        <v>107</v>
      </c>
      <c r="C8098">
        <v>5.4116289999999996</v>
      </c>
      <c r="D8098">
        <v>4.3923610000000002</v>
      </c>
    </row>
    <row r="8099" spans="1:4" x14ac:dyDescent="0.25">
      <c r="A8099" s="132">
        <v>28801</v>
      </c>
      <c r="B8099" t="s">
        <v>107</v>
      </c>
      <c r="C8099">
        <v>5.2785089999999997</v>
      </c>
      <c r="D8099">
        <v>3.799887</v>
      </c>
    </row>
    <row r="8100" spans="1:4" x14ac:dyDescent="0.25">
      <c r="A8100" s="132">
        <v>28803</v>
      </c>
      <c r="B8100" t="s">
        <v>107</v>
      </c>
      <c r="C8100">
        <v>5.2721400000000003</v>
      </c>
      <c r="D8100">
        <v>4.0051430000000003</v>
      </c>
    </row>
    <row r="8101" spans="1:4" x14ac:dyDescent="0.25">
      <c r="A8101" s="132">
        <v>28804</v>
      </c>
      <c r="B8101" t="s">
        <v>107</v>
      </c>
      <c r="C8101">
        <v>5.2660809999999998</v>
      </c>
      <c r="D8101">
        <v>3.7432910000000001</v>
      </c>
    </row>
    <row r="8102" spans="1:4" x14ac:dyDescent="0.25">
      <c r="A8102" s="132">
        <v>28805</v>
      </c>
      <c r="B8102" t="s">
        <v>107</v>
      </c>
      <c r="C8102">
        <v>5.2072000000000003</v>
      </c>
      <c r="D8102">
        <v>3.9935499999999999</v>
      </c>
    </row>
    <row r="8103" spans="1:4" x14ac:dyDescent="0.25">
      <c r="A8103" s="132">
        <v>28806</v>
      </c>
      <c r="B8103" t="s">
        <v>107</v>
      </c>
      <c r="C8103">
        <v>5.2706460000000002</v>
      </c>
      <c r="D8103">
        <v>3.7919230000000002</v>
      </c>
    </row>
    <row r="8104" spans="1:4" x14ac:dyDescent="0.25">
      <c r="A8104" s="132">
        <v>28901</v>
      </c>
      <c r="B8104" t="s">
        <v>107</v>
      </c>
      <c r="C8104">
        <v>5.385554</v>
      </c>
      <c r="D8104">
        <v>5.0793530000000002</v>
      </c>
    </row>
    <row r="8105" spans="1:4" x14ac:dyDescent="0.25">
      <c r="A8105" s="132">
        <v>28902</v>
      </c>
      <c r="B8105" t="s">
        <v>107</v>
      </c>
      <c r="C8105">
        <v>5.6172079999999998</v>
      </c>
      <c r="D8105">
        <v>4.5993430000000002</v>
      </c>
    </row>
    <row r="8106" spans="1:4" x14ac:dyDescent="0.25">
      <c r="A8106" s="132">
        <v>28904</v>
      </c>
      <c r="B8106" t="s">
        <v>107</v>
      </c>
      <c r="C8106">
        <v>5.3854170000000003</v>
      </c>
      <c r="D8106">
        <v>5.2471459999999999</v>
      </c>
    </row>
    <row r="8107" spans="1:4" x14ac:dyDescent="0.25">
      <c r="A8107" s="132">
        <v>28905</v>
      </c>
      <c r="B8107" t="s">
        <v>107</v>
      </c>
      <c r="C8107">
        <v>5.5089329999999999</v>
      </c>
      <c r="D8107">
        <v>4.7982480000000001</v>
      </c>
    </row>
    <row r="8108" spans="1:4" x14ac:dyDescent="0.25">
      <c r="A8108" s="132">
        <v>28906</v>
      </c>
      <c r="B8108" t="s">
        <v>107</v>
      </c>
      <c r="C8108">
        <v>5.6233129999999996</v>
      </c>
      <c r="D8108">
        <v>4.4687000000000001</v>
      </c>
    </row>
    <row r="8109" spans="1:4" x14ac:dyDescent="0.25">
      <c r="A8109" s="132">
        <v>28909</v>
      </c>
      <c r="B8109" t="s">
        <v>107</v>
      </c>
      <c r="C8109">
        <v>5.5807180000000001</v>
      </c>
      <c r="D8109">
        <v>4.7143269999999999</v>
      </c>
    </row>
    <row r="8110" spans="1:4" x14ac:dyDescent="0.25">
      <c r="A8110" s="132">
        <v>29001</v>
      </c>
      <c r="B8110" t="s">
        <v>110</v>
      </c>
      <c r="C8110">
        <v>5.3904680000000003</v>
      </c>
      <c r="D8110">
        <v>2.7125560000000002</v>
      </c>
    </row>
    <row r="8111" spans="1:4" x14ac:dyDescent="0.25">
      <c r="A8111" s="132">
        <v>29003</v>
      </c>
      <c r="B8111" t="s">
        <v>110</v>
      </c>
      <c r="C8111">
        <v>5.4308550000000002</v>
      </c>
      <c r="D8111">
        <v>2.7368869999999998</v>
      </c>
    </row>
    <row r="8112" spans="1:4" x14ac:dyDescent="0.25">
      <c r="A8112" s="132">
        <v>29006</v>
      </c>
      <c r="B8112" t="s">
        <v>108</v>
      </c>
      <c r="C8112">
        <v>5.9019769999999996</v>
      </c>
      <c r="D8112">
        <v>3.37846</v>
      </c>
    </row>
    <row r="8113" spans="1:4" x14ac:dyDescent="0.25">
      <c r="A8113" s="132">
        <v>29009</v>
      </c>
      <c r="B8113" t="s">
        <v>108</v>
      </c>
      <c r="C8113">
        <v>5.8187230000000003</v>
      </c>
      <c r="D8113">
        <v>3.2405050000000002</v>
      </c>
    </row>
    <row r="8114" spans="1:4" x14ac:dyDescent="0.25">
      <c r="A8114" s="132">
        <v>29010</v>
      </c>
      <c r="B8114" t="s">
        <v>108</v>
      </c>
      <c r="C8114">
        <v>5.8871669999999998</v>
      </c>
      <c r="D8114">
        <v>3.1865779999999999</v>
      </c>
    </row>
    <row r="8115" spans="1:4" x14ac:dyDescent="0.25">
      <c r="A8115" s="132">
        <v>29014</v>
      </c>
      <c r="B8115" t="s">
        <v>107</v>
      </c>
      <c r="C8115">
        <v>6.4582490000000004</v>
      </c>
      <c r="D8115">
        <v>3.748256</v>
      </c>
    </row>
    <row r="8116" spans="1:4" x14ac:dyDescent="0.25">
      <c r="A8116" s="132">
        <v>29015</v>
      </c>
      <c r="B8116" t="s">
        <v>107</v>
      </c>
      <c r="C8116">
        <v>6.4917199999999999</v>
      </c>
      <c r="D8116">
        <v>3.6735880000000001</v>
      </c>
    </row>
    <row r="8117" spans="1:4" x14ac:dyDescent="0.25">
      <c r="A8117" s="132">
        <v>29016</v>
      </c>
      <c r="B8117" t="s">
        <v>108</v>
      </c>
      <c r="C8117">
        <v>5.9476550000000001</v>
      </c>
      <c r="D8117">
        <v>3.1524420000000002</v>
      </c>
    </row>
    <row r="8118" spans="1:4" x14ac:dyDescent="0.25">
      <c r="A8118" s="132">
        <v>29018</v>
      </c>
      <c r="B8118" t="s">
        <v>110</v>
      </c>
      <c r="C8118">
        <v>5.4086670000000003</v>
      </c>
      <c r="D8118">
        <v>2.6965029999999999</v>
      </c>
    </row>
    <row r="8119" spans="1:4" x14ac:dyDescent="0.25">
      <c r="A8119" s="132">
        <v>29020</v>
      </c>
      <c r="B8119" t="s">
        <v>108</v>
      </c>
      <c r="C8119">
        <v>5.8034049999999997</v>
      </c>
      <c r="D8119">
        <v>3.1110669999999998</v>
      </c>
    </row>
    <row r="8120" spans="1:4" x14ac:dyDescent="0.25">
      <c r="A8120" s="132">
        <v>29030</v>
      </c>
      <c r="B8120" t="s">
        <v>110</v>
      </c>
      <c r="C8120">
        <v>5.4130630000000002</v>
      </c>
      <c r="D8120">
        <v>2.7125119999999998</v>
      </c>
    </row>
    <row r="8121" spans="1:4" x14ac:dyDescent="0.25">
      <c r="A8121" s="132">
        <v>29031</v>
      </c>
      <c r="B8121" t="s">
        <v>108</v>
      </c>
      <c r="C8121">
        <v>5.90585</v>
      </c>
      <c r="D8121">
        <v>3.219182</v>
      </c>
    </row>
    <row r="8122" spans="1:4" x14ac:dyDescent="0.25">
      <c r="A8122" s="132">
        <v>29032</v>
      </c>
      <c r="B8122" t="s">
        <v>108</v>
      </c>
      <c r="C8122">
        <v>5.8090510000000002</v>
      </c>
      <c r="D8122">
        <v>3.1641550000000001</v>
      </c>
    </row>
    <row r="8123" spans="1:4" x14ac:dyDescent="0.25">
      <c r="A8123" s="132">
        <v>29033</v>
      </c>
      <c r="B8123" t="s">
        <v>108</v>
      </c>
      <c r="C8123">
        <v>6.061858</v>
      </c>
      <c r="D8123">
        <v>3.2047240000000001</v>
      </c>
    </row>
    <row r="8124" spans="1:4" x14ac:dyDescent="0.25">
      <c r="A8124" s="132">
        <v>29036</v>
      </c>
      <c r="B8124" t="s">
        <v>107</v>
      </c>
      <c r="C8124">
        <v>6.5277810000000001</v>
      </c>
      <c r="D8124">
        <v>3.6470500000000001</v>
      </c>
    </row>
    <row r="8125" spans="1:4" x14ac:dyDescent="0.25">
      <c r="A8125" s="132">
        <v>29037</v>
      </c>
      <c r="B8125" t="s">
        <v>107</v>
      </c>
      <c r="C8125">
        <v>6.3830640000000001</v>
      </c>
      <c r="D8125">
        <v>3.5612309999999998</v>
      </c>
    </row>
    <row r="8126" spans="1:4" x14ac:dyDescent="0.25">
      <c r="A8126" s="132">
        <v>29038</v>
      </c>
      <c r="B8126" t="s">
        <v>110</v>
      </c>
      <c r="C8126">
        <v>5.4565720000000004</v>
      </c>
      <c r="D8126">
        <v>2.7316440000000002</v>
      </c>
    </row>
    <row r="8127" spans="1:4" x14ac:dyDescent="0.25">
      <c r="A8127" s="132">
        <v>29039</v>
      </c>
      <c r="B8127" t="s">
        <v>110</v>
      </c>
      <c r="C8127">
        <v>5.4539299999999997</v>
      </c>
      <c r="D8127">
        <v>2.7124199999999998</v>
      </c>
    </row>
    <row r="8128" spans="1:4" x14ac:dyDescent="0.25">
      <c r="A8128" s="132">
        <v>29040</v>
      </c>
      <c r="B8128" t="s">
        <v>108</v>
      </c>
      <c r="C8128">
        <v>5.8947209999999997</v>
      </c>
      <c r="D8128">
        <v>3.0900080000000001</v>
      </c>
    </row>
    <row r="8129" spans="1:4" x14ac:dyDescent="0.25">
      <c r="A8129" s="132">
        <v>29042</v>
      </c>
      <c r="B8129" t="s">
        <v>110</v>
      </c>
      <c r="C8129">
        <v>5.4678899999999997</v>
      </c>
      <c r="D8129">
        <v>2.7721809999999998</v>
      </c>
    </row>
    <row r="8130" spans="1:4" x14ac:dyDescent="0.25">
      <c r="A8130" s="132">
        <v>29044</v>
      </c>
      <c r="B8130" t="s">
        <v>108</v>
      </c>
      <c r="C8130">
        <v>5.9707540000000003</v>
      </c>
      <c r="D8130">
        <v>3.1061730000000001</v>
      </c>
    </row>
    <row r="8131" spans="1:4" x14ac:dyDescent="0.25">
      <c r="A8131" s="132">
        <v>29045</v>
      </c>
      <c r="B8131" t="s">
        <v>108</v>
      </c>
      <c r="C8131">
        <v>5.8762990000000004</v>
      </c>
      <c r="D8131">
        <v>3.1086450000000001</v>
      </c>
    </row>
    <row r="8132" spans="1:4" x14ac:dyDescent="0.25">
      <c r="A8132" s="132">
        <v>29046</v>
      </c>
      <c r="B8132" t="s">
        <v>108</v>
      </c>
      <c r="C8132">
        <v>5.95824</v>
      </c>
      <c r="D8132">
        <v>3.2028539999999999</v>
      </c>
    </row>
    <row r="8133" spans="1:4" x14ac:dyDescent="0.25">
      <c r="A8133" s="132">
        <v>29047</v>
      </c>
      <c r="B8133" t="s">
        <v>110</v>
      </c>
      <c r="C8133">
        <v>5.3950189999999996</v>
      </c>
      <c r="D8133">
        <v>2.7022309999999998</v>
      </c>
    </row>
    <row r="8134" spans="1:4" x14ac:dyDescent="0.25">
      <c r="A8134" s="132">
        <v>29048</v>
      </c>
      <c r="B8134" t="s">
        <v>110</v>
      </c>
      <c r="C8134">
        <v>5.3312020000000002</v>
      </c>
      <c r="D8134">
        <v>2.668701</v>
      </c>
    </row>
    <row r="8135" spans="1:4" x14ac:dyDescent="0.25">
      <c r="A8135" s="132">
        <v>29051</v>
      </c>
      <c r="B8135" t="s">
        <v>108</v>
      </c>
      <c r="C8135">
        <v>5.9612030000000003</v>
      </c>
      <c r="D8135">
        <v>3.2679369999999999</v>
      </c>
    </row>
    <row r="8136" spans="1:4" x14ac:dyDescent="0.25">
      <c r="A8136" s="132">
        <v>29052</v>
      </c>
      <c r="B8136" t="s">
        <v>108</v>
      </c>
      <c r="C8136">
        <v>5.9888560000000002</v>
      </c>
      <c r="D8136">
        <v>3.1505139999999998</v>
      </c>
    </row>
    <row r="8137" spans="1:4" x14ac:dyDescent="0.25">
      <c r="A8137" s="132">
        <v>29053</v>
      </c>
      <c r="B8137" t="s">
        <v>108</v>
      </c>
      <c r="C8137">
        <v>6.0301559999999998</v>
      </c>
      <c r="D8137">
        <v>3.3214939999999999</v>
      </c>
    </row>
    <row r="8138" spans="1:4" x14ac:dyDescent="0.25">
      <c r="A8138" s="132">
        <v>29054</v>
      </c>
      <c r="B8138" t="s">
        <v>108</v>
      </c>
      <c r="C8138">
        <v>5.9485409999999996</v>
      </c>
      <c r="D8138">
        <v>3.338206</v>
      </c>
    </row>
    <row r="8139" spans="1:4" x14ac:dyDescent="0.25">
      <c r="A8139" s="132">
        <v>29055</v>
      </c>
      <c r="B8139" t="s">
        <v>108</v>
      </c>
      <c r="C8139">
        <v>5.8924719999999997</v>
      </c>
      <c r="D8139">
        <v>3.1996530000000001</v>
      </c>
    </row>
    <row r="8140" spans="1:4" x14ac:dyDescent="0.25">
      <c r="A8140" s="132">
        <v>29056</v>
      </c>
      <c r="B8140" t="s">
        <v>110</v>
      </c>
      <c r="C8140">
        <v>5.3316239999999997</v>
      </c>
      <c r="D8140">
        <v>2.6374110000000002</v>
      </c>
    </row>
    <row r="8141" spans="1:4" x14ac:dyDescent="0.25">
      <c r="A8141" s="132">
        <v>29058</v>
      </c>
      <c r="B8141" t="s">
        <v>108</v>
      </c>
      <c r="C8141">
        <v>5.8056429999999999</v>
      </c>
      <c r="D8141">
        <v>3.2490589999999999</v>
      </c>
    </row>
    <row r="8142" spans="1:4" x14ac:dyDescent="0.25">
      <c r="A8142" s="132">
        <v>29059</v>
      </c>
      <c r="B8142" t="s">
        <v>110</v>
      </c>
      <c r="C8142">
        <v>5.3562419999999999</v>
      </c>
      <c r="D8142">
        <v>2.6788050000000001</v>
      </c>
    </row>
    <row r="8143" spans="1:4" x14ac:dyDescent="0.25">
      <c r="A8143" s="132">
        <v>29061</v>
      </c>
      <c r="B8143" t="s">
        <v>108</v>
      </c>
      <c r="C8143">
        <v>6.0051940000000004</v>
      </c>
      <c r="D8143">
        <v>3.1703610000000002</v>
      </c>
    </row>
    <row r="8144" spans="1:4" x14ac:dyDescent="0.25">
      <c r="A8144" s="132">
        <v>29063</v>
      </c>
      <c r="B8144" t="s">
        <v>108</v>
      </c>
      <c r="C8144">
        <v>6.0101849999999999</v>
      </c>
      <c r="D8144">
        <v>3.1654309999999999</v>
      </c>
    </row>
    <row r="8145" spans="1:4" x14ac:dyDescent="0.25">
      <c r="A8145" s="132">
        <v>29065</v>
      </c>
      <c r="B8145" t="s">
        <v>107</v>
      </c>
      <c r="C8145">
        <v>6.5109240000000002</v>
      </c>
      <c r="D8145">
        <v>3.6183510000000001</v>
      </c>
    </row>
    <row r="8146" spans="1:4" x14ac:dyDescent="0.25">
      <c r="A8146" s="132">
        <v>29067</v>
      </c>
      <c r="B8146" t="s">
        <v>108</v>
      </c>
      <c r="C8146">
        <v>5.747401</v>
      </c>
      <c r="D8146">
        <v>3.2891710000000001</v>
      </c>
    </row>
    <row r="8147" spans="1:4" x14ac:dyDescent="0.25">
      <c r="A8147" s="132">
        <v>29069</v>
      </c>
      <c r="B8147" t="s">
        <v>108</v>
      </c>
      <c r="C8147">
        <v>5.9656440000000002</v>
      </c>
      <c r="D8147">
        <v>3.236494</v>
      </c>
    </row>
    <row r="8148" spans="1:4" x14ac:dyDescent="0.25">
      <c r="A8148" s="132">
        <v>29070</v>
      </c>
      <c r="B8148" t="s">
        <v>108</v>
      </c>
      <c r="C8148">
        <v>5.938307</v>
      </c>
      <c r="D8148">
        <v>3.3756940000000002</v>
      </c>
    </row>
    <row r="8149" spans="1:4" x14ac:dyDescent="0.25">
      <c r="A8149" s="132">
        <v>29072</v>
      </c>
      <c r="B8149" t="s">
        <v>108</v>
      </c>
      <c r="C8149">
        <v>5.993144</v>
      </c>
      <c r="D8149">
        <v>3.263287</v>
      </c>
    </row>
    <row r="8150" spans="1:4" x14ac:dyDescent="0.25">
      <c r="A8150" s="132">
        <v>29073</v>
      </c>
      <c r="B8150" t="s">
        <v>108</v>
      </c>
      <c r="C8150">
        <v>5.9977470000000004</v>
      </c>
      <c r="D8150">
        <v>3.3204180000000001</v>
      </c>
    </row>
    <row r="8151" spans="1:4" x14ac:dyDescent="0.25">
      <c r="A8151" s="132">
        <v>29075</v>
      </c>
      <c r="B8151" t="s">
        <v>107</v>
      </c>
      <c r="C8151">
        <v>6.5214480000000004</v>
      </c>
      <c r="D8151">
        <v>3.5970710000000001</v>
      </c>
    </row>
    <row r="8152" spans="1:4" x14ac:dyDescent="0.25">
      <c r="A8152" s="132">
        <v>29078</v>
      </c>
      <c r="B8152" t="s">
        <v>108</v>
      </c>
      <c r="C8152">
        <v>5.84659</v>
      </c>
      <c r="D8152">
        <v>3.0680510000000001</v>
      </c>
    </row>
    <row r="8153" spans="1:4" x14ac:dyDescent="0.25">
      <c r="A8153" s="132">
        <v>29080</v>
      </c>
      <c r="B8153" t="s">
        <v>108</v>
      </c>
      <c r="C8153">
        <v>5.967441</v>
      </c>
      <c r="D8153">
        <v>3.2354780000000001</v>
      </c>
    </row>
    <row r="8154" spans="1:4" x14ac:dyDescent="0.25">
      <c r="A8154" s="132">
        <v>29081</v>
      </c>
      <c r="B8154" t="s">
        <v>110</v>
      </c>
      <c r="C8154">
        <v>5.4373959999999997</v>
      </c>
      <c r="D8154">
        <v>2.7621760000000002</v>
      </c>
    </row>
    <row r="8155" spans="1:4" x14ac:dyDescent="0.25">
      <c r="A8155" s="132">
        <v>29082</v>
      </c>
      <c r="B8155" t="s">
        <v>110</v>
      </c>
      <c r="C8155">
        <v>5.4494999999999996</v>
      </c>
      <c r="D8155">
        <v>2.7693910000000002</v>
      </c>
    </row>
    <row r="8156" spans="1:4" x14ac:dyDescent="0.25">
      <c r="A8156" s="132">
        <v>29101</v>
      </c>
      <c r="B8156" t="s">
        <v>108</v>
      </c>
      <c r="C8156">
        <v>5.8332360000000003</v>
      </c>
      <c r="D8156">
        <v>3.3019539999999998</v>
      </c>
    </row>
    <row r="8157" spans="1:4" x14ac:dyDescent="0.25">
      <c r="A8157" s="132">
        <v>29102</v>
      </c>
      <c r="B8157" t="s">
        <v>110</v>
      </c>
      <c r="C8157">
        <v>5.3703630000000002</v>
      </c>
      <c r="D8157">
        <v>2.6959930000000001</v>
      </c>
    </row>
    <row r="8158" spans="1:4" x14ac:dyDescent="0.25">
      <c r="A8158" s="132">
        <v>29104</v>
      </c>
      <c r="B8158" t="s">
        <v>108</v>
      </c>
      <c r="C8158">
        <v>5.9637890000000002</v>
      </c>
      <c r="D8158">
        <v>3.1986750000000002</v>
      </c>
    </row>
    <row r="8159" spans="1:4" x14ac:dyDescent="0.25">
      <c r="A8159" s="132">
        <v>29105</v>
      </c>
      <c r="B8159" t="s">
        <v>108</v>
      </c>
      <c r="C8159">
        <v>5.8964400000000001</v>
      </c>
      <c r="D8159">
        <v>3.4688409999999998</v>
      </c>
    </row>
    <row r="8160" spans="1:4" x14ac:dyDescent="0.25">
      <c r="A8160" s="132">
        <v>29107</v>
      </c>
      <c r="B8160" t="s">
        <v>110</v>
      </c>
      <c r="C8160">
        <v>5.4482910000000002</v>
      </c>
      <c r="D8160">
        <v>2.8224800000000001</v>
      </c>
    </row>
    <row r="8161" spans="1:4" x14ac:dyDescent="0.25">
      <c r="A8161" s="132">
        <v>29108</v>
      </c>
      <c r="B8161" t="s">
        <v>107</v>
      </c>
      <c r="C8161">
        <v>6.4564620000000001</v>
      </c>
      <c r="D8161">
        <v>3.724933</v>
      </c>
    </row>
    <row r="8162" spans="1:4" x14ac:dyDescent="0.25">
      <c r="A8162" s="132">
        <v>29111</v>
      </c>
      <c r="B8162" t="s">
        <v>110</v>
      </c>
      <c r="C8162">
        <v>5.3634829999999996</v>
      </c>
      <c r="D8162">
        <v>2.6775720000000001</v>
      </c>
    </row>
    <row r="8163" spans="1:4" x14ac:dyDescent="0.25">
      <c r="A8163" s="132">
        <v>29112</v>
      </c>
      <c r="B8163" t="s">
        <v>108</v>
      </c>
      <c r="C8163">
        <v>6.0238440000000004</v>
      </c>
      <c r="D8163">
        <v>3.3954369999999998</v>
      </c>
    </row>
    <row r="8164" spans="1:4" x14ac:dyDescent="0.25">
      <c r="A8164" s="132">
        <v>29113</v>
      </c>
      <c r="B8164" t="s">
        <v>110</v>
      </c>
      <c r="C8164">
        <v>5.4740840000000004</v>
      </c>
      <c r="D8164">
        <v>2.7876280000000002</v>
      </c>
    </row>
    <row r="8165" spans="1:4" x14ac:dyDescent="0.25">
      <c r="A8165" s="132">
        <v>29114</v>
      </c>
      <c r="B8165" t="s">
        <v>110</v>
      </c>
      <c r="C8165">
        <v>5.3991790000000002</v>
      </c>
      <c r="D8165">
        <v>2.6759870000000001</v>
      </c>
    </row>
    <row r="8166" spans="1:4" x14ac:dyDescent="0.25">
      <c r="A8166" s="132">
        <v>29115</v>
      </c>
      <c r="B8166" t="s">
        <v>110</v>
      </c>
      <c r="C8166">
        <v>5.4451210000000003</v>
      </c>
      <c r="D8166">
        <v>2.7212179999999999</v>
      </c>
    </row>
    <row r="8167" spans="1:4" x14ac:dyDescent="0.25">
      <c r="A8167" s="132">
        <v>29117</v>
      </c>
      <c r="B8167" t="s">
        <v>110</v>
      </c>
      <c r="C8167">
        <v>5.4380119999999996</v>
      </c>
      <c r="D8167">
        <v>2.7190120000000002</v>
      </c>
    </row>
    <row r="8168" spans="1:4" x14ac:dyDescent="0.25">
      <c r="A8168" s="132">
        <v>29118</v>
      </c>
      <c r="B8168" t="s">
        <v>110</v>
      </c>
      <c r="C8168">
        <v>5.4238439999999999</v>
      </c>
      <c r="D8168">
        <v>2.7440889999999998</v>
      </c>
    </row>
    <row r="8169" spans="1:4" x14ac:dyDescent="0.25">
      <c r="A8169" s="132">
        <v>29123</v>
      </c>
      <c r="B8169" t="s">
        <v>108</v>
      </c>
      <c r="C8169">
        <v>5.9976060000000002</v>
      </c>
      <c r="D8169">
        <v>3.412677</v>
      </c>
    </row>
    <row r="8170" spans="1:4" x14ac:dyDescent="0.25">
      <c r="A8170" s="132">
        <v>29125</v>
      </c>
      <c r="B8170" t="s">
        <v>108</v>
      </c>
      <c r="C8170">
        <v>5.9916590000000003</v>
      </c>
      <c r="D8170">
        <v>3.2263519999999999</v>
      </c>
    </row>
    <row r="8171" spans="1:4" x14ac:dyDescent="0.25">
      <c r="A8171" s="132">
        <v>29126</v>
      </c>
      <c r="B8171" t="s">
        <v>107</v>
      </c>
      <c r="C8171">
        <v>6.5050299999999996</v>
      </c>
      <c r="D8171">
        <v>3.6081479999999999</v>
      </c>
    </row>
    <row r="8172" spans="1:4" x14ac:dyDescent="0.25">
      <c r="A8172" s="132">
        <v>29127</v>
      </c>
      <c r="B8172" t="s">
        <v>107</v>
      </c>
      <c r="C8172">
        <v>6.4963300000000004</v>
      </c>
      <c r="D8172">
        <v>3.6858439999999999</v>
      </c>
    </row>
    <row r="8173" spans="1:4" x14ac:dyDescent="0.25">
      <c r="A8173" s="132">
        <v>29128</v>
      </c>
      <c r="B8173" t="s">
        <v>108</v>
      </c>
      <c r="C8173">
        <v>5.9042199999999996</v>
      </c>
      <c r="D8173">
        <v>3.0492849999999998</v>
      </c>
    </row>
    <row r="8174" spans="1:4" x14ac:dyDescent="0.25">
      <c r="A8174" s="132">
        <v>29129</v>
      </c>
      <c r="B8174" t="s">
        <v>108</v>
      </c>
      <c r="C8174">
        <v>5.8513019999999996</v>
      </c>
      <c r="D8174">
        <v>3.4324159999999999</v>
      </c>
    </row>
    <row r="8175" spans="1:4" x14ac:dyDescent="0.25">
      <c r="A8175" s="132">
        <v>29130</v>
      </c>
      <c r="B8175" t="s">
        <v>108</v>
      </c>
      <c r="C8175">
        <v>5.886781</v>
      </c>
      <c r="D8175">
        <v>3.1398269999999999</v>
      </c>
    </row>
    <row r="8176" spans="1:4" x14ac:dyDescent="0.25">
      <c r="A8176" s="132">
        <v>29133</v>
      </c>
      <c r="B8176" t="s">
        <v>110</v>
      </c>
      <c r="C8176">
        <v>5.4485669999999997</v>
      </c>
      <c r="D8176">
        <v>2.7018019999999998</v>
      </c>
    </row>
    <row r="8177" spans="1:4" x14ac:dyDescent="0.25">
      <c r="A8177" s="132">
        <v>29135</v>
      </c>
      <c r="B8177" t="s">
        <v>108</v>
      </c>
      <c r="C8177">
        <v>6.0080739999999997</v>
      </c>
      <c r="D8177">
        <v>3.2502089999999999</v>
      </c>
    </row>
    <row r="8178" spans="1:4" x14ac:dyDescent="0.25">
      <c r="A8178" s="132">
        <v>29137</v>
      </c>
      <c r="B8178" t="s">
        <v>108</v>
      </c>
      <c r="C8178">
        <v>6.0024850000000001</v>
      </c>
      <c r="D8178">
        <v>3.5150049999999999</v>
      </c>
    </row>
    <row r="8179" spans="1:4" x14ac:dyDescent="0.25">
      <c r="A8179" s="132">
        <v>29138</v>
      </c>
      <c r="B8179" t="s">
        <v>107</v>
      </c>
      <c r="C8179">
        <v>6.4130960000000004</v>
      </c>
      <c r="D8179">
        <v>3.7122320000000002</v>
      </c>
    </row>
    <row r="8180" spans="1:4" x14ac:dyDescent="0.25">
      <c r="A8180" s="132">
        <v>29142</v>
      </c>
      <c r="B8180" t="s">
        <v>110</v>
      </c>
      <c r="C8180">
        <v>5.3823109999999996</v>
      </c>
      <c r="D8180">
        <v>2.695611</v>
      </c>
    </row>
    <row r="8181" spans="1:4" x14ac:dyDescent="0.25">
      <c r="A8181" s="132">
        <v>29145</v>
      </c>
      <c r="B8181" t="s">
        <v>107</v>
      </c>
      <c r="C8181">
        <v>6.4238169999999997</v>
      </c>
      <c r="D8181">
        <v>3.6712210000000001</v>
      </c>
    </row>
    <row r="8182" spans="1:4" x14ac:dyDescent="0.25">
      <c r="A8182" s="132">
        <v>29146</v>
      </c>
      <c r="B8182" t="s">
        <v>110</v>
      </c>
      <c r="C8182">
        <v>5.4379280000000003</v>
      </c>
      <c r="D8182">
        <v>2.8866360000000002</v>
      </c>
    </row>
    <row r="8183" spans="1:4" x14ac:dyDescent="0.25">
      <c r="A8183" s="132">
        <v>29148</v>
      </c>
      <c r="B8183" t="s">
        <v>110</v>
      </c>
      <c r="C8183">
        <v>5.3590809999999998</v>
      </c>
      <c r="D8183">
        <v>2.7017129999999998</v>
      </c>
    </row>
    <row r="8184" spans="1:4" x14ac:dyDescent="0.25">
      <c r="A8184" s="132">
        <v>29150</v>
      </c>
      <c r="B8184" t="s">
        <v>108</v>
      </c>
      <c r="C8184">
        <v>5.9711100000000004</v>
      </c>
      <c r="D8184">
        <v>3.1753960000000001</v>
      </c>
    </row>
    <row r="8185" spans="1:4" x14ac:dyDescent="0.25">
      <c r="A8185" s="132">
        <v>29152</v>
      </c>
      <c r="B8185" t="s">
        <v>108</v>
      </c>
      <c r="C8185">
        <v>5.932042</v>
      </c>
      <c r="D8185">
        <v>3.087726</v>
      </c>
    </row>
    <row r="8186" spans="1:4" x14ac:dyDescent="0.25">
      <c r="A8186" s="132">
        <v>29153</v>
      </c>
      <c r="B8186" t="s">
        <v>108</v>
      </c>
      <c r="C8186">
        <v>5.9497150000000003</v>
      </c>
      <c r="D8186">
        <v>3.1703779999999999</v>
      </c>
    </row>
    <row r="8187" spans="1:4" x14ac:dyDescent="0.25">
      <c r="A8187" s="132">
        <v>29154</v>
      </c>
      <c r="B8187" t="s">
        <v>108</v>
      </c>
      <c r="C8187">
        <v>5.9629339999999997</v>
      </c>
      <c r="D8187">
        <v>3.1412849999999999</v>
      </c>
    </row>
    <row r="8188" spans="1:4" x14ac:dyDescent="0.25">
      <c r="A8188" s="132">
        <v>29160</v>
      </c>
      <c r="B8188" t="s">
        <v>108</v>
      </c>
      <c r="C8188">
        <v>6.0125019999999996</v>
      </c>
      <c r="D8188">
        <v>3.3614700000000002</v>
      </c>
    </row>
    <row r="8189" spans="1:4" x14ac:dyDescent="0.25">
      <c r="A8189" s="132">
        <v>29161</v>
      </c>
      <c r="B8189" t="s">
        <v>110</v>
      </c>
      <c r="C8189">
        <v>5.4530729999999998</v>
      </c>
      <c r="D8189">
        <v>2.6741130000000002</v>
      </c>
    </row>
    <row r="8190" spans="1:4" x14ac:dyDescent="0.25">
      <c r="A8190" s="132">
        <v>29162</v>
      </c>
      <c r="B8190" t="s">
        <v>110</v>
      </c>
      <c r="C8190">
        <v>5.3876970000000002</v>
      </c>
      <c r="D8190">
        <v>2.6859579999999998</v>
      </c>
    </row>
    <row r="8191" spans="1:4" x14ac:dyDescent="0.25">
      <c r="A8191" s="132">
        <v>29163</v>
      </c>
      <c r="B8191" t="s">
        <v>110</v>
      </c>
      <c r="C8191">
        <v>5.3768739999999999</v>
      </c>
      <c r="D8191">
        <v>2.6884600000000001</v>
      </c>
    </row>
    <row r="8192" spans="1:4" x14ac:dyDescent="0.25">
      <c r="A8192" s="132">
        <v>29164</v>
      </c>
      <c r="B8192" t="s">
        <v>108</v>
      </c>
      <c r="C8192">
        <v>5.9801630000000001</v>
      </c>
      <c r="D8192">
        <v>3.519666</v>
      </c>
    </row>
    <row r="8193" spans="1:4" x14ac:dyDescent="0.25">
      <c r="A8193" s="132">
        <v>29166</v>
      </c>
      <c r="B8193" t="s">
        <v>107</v>
      </c>
      <c r="C8193">
        <v>6.4111750000000001</v>
      </c>
      <c r="D8193">
        <v>3.9335330000000002</v>
      </c>
    </row>
    <row r="8194" spans="1:4" x14ac:dyDescent="0.25">
      <c r="A8194" s="132">
        <v>29168</v>
      </c>
      <c r="B8194" t="s">
        <v>108</v>
      </c>
      <c r="C8194">
        <v>5.9831510000000003</v>
      </c>
      <c r="D8194">
        <v>3.1094590000000002</v>
      </c>
    </row>
    <row r="8195" spans="1:4" x14ac:dyDescent="0.25">
      <c r="A8195" s="132">
        <v>29169</v>
      </c>
      <c r="B8195" t="s">
        <v>108</v>
      </c>
      <c r="C8195">
        <v>6.0516709999999998</v>
      </c>
      <c r="D8195">
        <v>3.197044</v>
      </c>
    </row>
    <row r="8196" spans="1:4" x14ac:dyDescent="0.25">
      <c r="A8196" s="132">
        <v>29170</v>
      </c>
      <c r="B8196" t="s">
        <v>108</v>
      </c>
      <c r="C8196">
        <v>6.0426539999999997</v>
      </c>
      <c r="D8196">
        <v>3.2513990000000002</v>
      </c>
    </row>
    <row r="8197" spans="1:4" x14ac:dyDescent="0.25">
      <c r="A8197" s="132">
        <v>29172</v>
      </c>
      <c r="B8197" t="s">
        <v>108</v>
      </c>
      <c r="C8197">
        <v>6.0677260000000004</v>
      </c>
      <c r="D8197">
        <v>3.239239</v>
      </c>
    </row>
    <row r="8198" spans="1:4" x14ac:dyDescent="0.25">
      <c r="A8198" s="132">
        <v>29175</v>
      </c>
      <c r="B8198" t="s">
        <v>108</v>
      </c>
      <c r="C8198">
        <v>5.7523770000000001</v>
      </c>
      <c r="D8198">
        <v>3.1939129999999998</v>
      </c>
    </row>
    <row r="8199" spans="1:4" x14ac:dyDescent="0.25">
      <c r="A8199" s="132">
        <v>29178</v>
      </c>
      <c r="B8199" t="s">
        <v>107</v>
      </c>
      <c r="C8199">
        <v>6.4612049999999996</v>
      </c>
      <c r="D8199">
        <v>3.7237420000000001</v>
      </c>
    </row>
    <row r="8200" spans="1:4" x14ac:dyDescent="0.25">
      <c r="A8200" s="132">
        <v>29180</v>
      </c>
      <c r="B8200" t="s">
        <v>108</v>
      </c>
      <c r="C8200">
        <v>5.9371330000000002</v>
      </c>
      <c r="D8200">
        <v>3.1618300000000001</v>
      </c>
    </row>
    <row r="8201" spans="1:4" x14ac:dyDescent="0.25">
      <c r="A8201" s="132">
        <v>29201</v>
      </c>
      <c r="B8201" t="s">
        <v>108</v>
      </c>
      <c r="C8201">
        <v>6.0377700000000001</v>
      </c>
      <c r="D8201">
        <v>3.1818</v>
      </c>
    </row>
    <row r="8202" spans="1:4" x14ac:dyDescent="0.25">
      <c r="A8202" s="132">
        <v>29203</v>
      </c>
      <c r="B8202" t="s">
        <v>108</v>
      </c>
      <c r="C8202">
        <v>5.9933750000000003</v>
      </c>
      <c r="D8202">
        <v>3.1493519999999999</v>
      </c>
    </row>
    <row r="8203" spans="1:4" x14ac:dyDescent="0.25">
      <c r="A8203" s="132">
        <v>29204</v>
      </c>
      <c r="B8203" t="s">
        <v>108</v>
      </c>
      <c r="C8203">
        <v>6.000229</v>
      </c>
      <c r="D8203">
        <v>3.1605319999999999</v>
      </c>
    </row>
    <row r="8204" spans="1:4" x14ac:dyDescent="0.25">
      <c r="A8204" s="132">
        <v>29205</v>
      </c>
      <c r="B8204" t="s">
        <v>108</v>
      </c>
      <c r="C8204">
        <v>6.0191980000000003</v>
      </c>
      <c r="D8204">
        <v>3.1726990000000002</v>
      </c>
    </row>
    <row r="8205" spans="1:4" x14ac:dyDescent="0.25">
      <c r="A8205" s="132">
        <v>29206</v>
      </c>
      <c r="B8205" t="s">
        <v>108</v>
      </c>
      <c r="C8205">
        <v>5.9777909999999999</v>
      </c>
      <c r="D8205">
        <v>3.1546959999999999</v>
      </c>
    </row>
    <row r="8206" spans="1:4" x14ac:dyDescent="0.25">
      <c r="A8206" s="132">
        <v>29207</v>
      </c>
      <c r="B8206" t="s">
        <v>108</v>
      </c>
      <c r="C8206">
        <v>5.9769740000000002</v>
      </c>
      <c r="D8206">
        <v>3.1548060000000002</v>
      </c>
    </row>
    <row r="8207" spans="1:4" x14ac:dyDescent="0.25">
      <c r="A8207" s="132">
        <v>29208</v>
      </c>
      <c r="B8207" t="s">
        <v>108</v>
      </c>
      <c r="C8207">
        <v>6.0326880000000003</v>
      </c>
      <c r="D8207">
        <v>3.177613</v>
      </c>
    </row>
    <row r="8208" spans="1:4" x14ac:dyDescent="0.25">
      <c r="A8208" s="132">
        <v>29209</v>
      </c>
      <c r="B8208" t="s">
        <v>108</v>
      </c>
      <c r="C8208">
        <v>6.0199530000000001</v>
      </c>
      <c r="D8208">
        <v>3.1686169999999998</v>
      </c>
    </row>
    <row r="8209" spans="1:4" x14ac:dyDescent="0.25">
      <c r="A8209" s="132">
        <v>29210</v>
      </c>
      <c r="B8209" t="s">
        <v>108</v>
      </c>
      <c r="C8209">
        <v>6.0388149999999996</v>
      </c>
      <c r="D8209">
        <v>3.174671</v>
      </c>
    </row>
    <row r="8210" spans="1:4" x14ac:dyDescent="0.25">
      <c r="A8210" s="132">
        <v>29212</v>
      </c>
      <c r="B8210" t="s">
        <v>108</v>
      </c>
      <c r="C8210">
        <v>6.0269919999999999</v>
      </c>
      <c r="D8210">
        <v>3.1756799999999998</v>
      </c>
    </row>
    <row r="8211" spans="1:4" x14ac:dyDescent="0.25">
      <c r="A8211" s="132">
        <v>29223</v>
      </c>
      <c r="B8211" t="s">
        <v>108</v>
      </c>
      <c r="C8211">
        <v>5.9295730000000004</v>
      </c>
      <c r="D8211">
        <v>3.1222430000000001</v>
      </c>
    </row>
    <row r="8212" spans="1:4" x14ac:dyDescent="0.25">
      <c r="A8212" s="132">
        <v>29229</v>
      </c>
      <c r="B8212" t="s">
        <v>108</v>
      </c>
      <c r="C8212">
        <v>5.9131159999999996</v>
      </c>
      <c r="D8212">
        <v>3.1378569999999999</v>
      </c>
    </row>
    <row r="8213" spans="1:4" x14ac:dyDescent="0.25">
      <c r="A8213" s="132">
        <v>29301</v>
      </c>
      <c r="B8213" t="s">
        <v>107</v>
      </c>
      <c r="C8213">
        <v>6.2513839999999998</v>
      </c>
      <c r="D8213">
        <v>3.9409930000000002</v>
      </c>
    </row>
    <row r="8214" spans="1:4" x14ac:dyDescent="0.25">
      <c r="A8214" s="132">
        <v>29302</v>
      </c>
      <c r="B8214" t="s">
        <v>107</v>
      </c>
      <c r="C8214">
        <v>6.3487390000000001</v>
      </c>
      <c r="D8214">
        <v>3.9077549999999999</v>
      </c>
    </row>
    <row r="8215" spans="1:4" x14ac:dyDescent="0.25">
      <c r="A8215" s="132">
        <v>29303</v>
      </c>
      <c r="B8215" t="s">
        <v>107</v>
      </c>
      <c r="C8215">
        <v>6.2448509999999997</v>
      </c>
      <c r="D8215">
        <v>3.9929939999999999</v>
      </c>
    </row>
    <row r="8216" spans="1:4" x14ac:dyDescent="0.25">
      <c r="A8216" s="132">
        <v>29306</v>
      </c>
      <c r="B8216" t="s">
        <v>107</v>
      </c>
      <c r="C8216">
        <v>6.3206389999999999</v>
      </c>
      <c r="D8216">
        <v>3.9051589999999998</v>
      </c>
    </row>
    <row r="8217" spans="1:4" x14ac:dyDescent="0.25">
      <c r="A8217" s="132">
        <v>29307</v>
      </c>
      <c r="B8217" t="s">
        <v>107</v>
      </c>
      <c r="C8217">
        <v>6.3052849999999996</v>
      </c>
      <c r="D8217">
        <v>3.9884430000000002</v>
      </c>
    </row>
    <row r="8218" spans="1:4" x14ac:dyDescent="0.25">
      <c r="A8218" s="132">
        <v>29316</v>
      </c>
      <c r="B8218" t="s">
        <v>107</v>
      </c>
      <c r="C8218">
        <v>6.213984</v>
      </c>
      <c r="D8218">
        <v>4.0347850000000003</v>
      </c>
    </row>
    <row r="8219" spans="1:4" x14ac:dyDescent="0.25">
      <c r="A8219" s="132">
        <v>29321</v>
      </c>
      <c r="B8219" t="s">
        <v>107</v>
      </c>
      <c r="C8219">
        <v>6.4066720000000004</v>
      </c>
      <c r="D8219">
        <v>3.7938489999999998</v>
      </c>
    </row>
    <row r="8220" spans="1:4" x14ac:dyDescent="0.25">
      <c r="A8220" s="132">
        <v>29322</v>
      </c>
      <c r="B8220" t="s">
        <v>107</v>
      </c>
      <c r="C8220">
        <v>6.093731</v>
      </c>
      <c r="D8220">
        <v>4.0906909999999996</v>
      </c>
    </row>
    <row r="8221" spans="1:4" x14ac:dyDescent="0.25">
      <c r="A8221" s="132">
        <v>29323</v>
      </c>
      <c r="B8221" t="s">
        <v>109</v>
      </c>
      <c r="C8221">
        <v>6.1197660000000003</v>
      </c>
      <c r="D8221">
        <v>3.9795219999999998</v>
      </c>
    </row>
    <row r="8222" spans="1:4" x14ac:dyDescent="0.25">
      <c r="A8222" s="132">
        <v>29325</v>
      </c>
      <c r="B8222" t="s">
        <v>107</v>
      </c>
      <c r="C8222">
        <v>6.3925590000000003</v>
      </c>
      <c r="D8222">
        <v>3.626817</v>
      </c>
    </row>
    <row r="8223" spans="1:4" x14ac:dyDescent="0.25">
      <c r="A8223" s="132">
        <v>29330</v>
      </c>
      <c r="B8223" t="s">
        <v>109</v>
      </c>
      <c r="C8223">
        <v>6.185149</v>
      </c>
      <c r="D8223">
        <v>3.9175589999999998</v>
      </c>
    </row>
    <row r="8224" spans="1:4" x14ac:dyDescent="0.25">
      <c r="A8224" s="132">
        <v>29332</v>
      </c>
      <c r="B8224" t="s">
        <v>107</v>
      </c>
      <c r="C8224">
        <v>6.3545540000000003</v>
      </c>
      <c r="D8224">
        <v>3.4572530000000001</v>
      </c>
    </row>
    <row r="8225" spans="1:4" x14ac:dyDescent="0.25">
      <c r="A8225" s="132">
        <v>29334</v>
      </c>
      <c r="B8225" t="s">
        <v>107</v>
      </c>
      <c r="C8225">
        <v>6.2119140000000002</v>
      </c>
      <c r="D8225">
        <v>3.9145159999999999</v>
      </c>
    </row>
    <row r="8226" spans="1:4" x14ac:dyDescent="0.25">
      <c r="A8226" s="132">
        <v>29335</v>
      </c>
      <c r="B8226" t="s">
        <v>107</v>
      </c>
      <c r="C8226">
        <v>6.3627019999999996</v>
      </c>
      <c r="D8226">
        <v>3.685575</v>
      </c>
    </row>
    <row r="8227" spans="1:4" x14ac:dyDescent="0.25">
      <c r="A8227" s="132">
        <v>29340</v>
      </c>
      <c r="B8227" t="s">
        <v>109</v>
      </c>
      <c r="C8227">
        <v>6.3200050000000001</v>
      </c>
      <c r="D8227">
        <v>3.8570150000000001</v>
      </c>
    </row>
    <row r="8228" spans="1:4" x14ac:dyDescent="0.25">
      <c r="A8228" s="132">
        <v>29341</v>
      </c>
      <c r="B8228" t="s">
        <v>109</v>
      </c>
      <c r="C8228">
        <v>6.2026859999999999</v>
      </c>
      <c r="D8228">
        <v>3.9027189999999998</v>
      </c>
    </row>
    <row r="8229" spans="1:4" x14ac:dyDescent="0.25">
      <c r="A8229" s="132">
        <v>29349</v>
      </c>
      <c r="B8229" t="s">
        <v>107</v>
      </c>
      <c r="C8229">
        <v>6.1589049999999999</v>
      </c>
      <c r="D8229">
        <v>4.052022</v>
      </c>
    </row>
    <row r="8230" spans="1:4" x14ac:dyDescent="0.25">
      <c r="A8230" s="132">
        <v>29351</v>
      </c>
      <c r="B8230" t="s">
        <v>107</v>
      </c>
      <c r="C8230">
        <v>6.3978799999999998</v>
      </c>
      <c r="D8230">
        <v>3.619094</v>
      </c>
    </row>
    <row r="8231" spans="1:4" x14ac:dyDescent="0.25">
      <c r="A8231" s="132">
        <v>29353</v>
      </c>
      <c r="B8231" t="s">
        <v>107</v>
      </c>
      <c r="C8231">
        <v>6.400836</v>
      </c>
      <c r="D8231">
        <v>3.8743089999999998</v>
      </c>
    </row>
    <row r="8232" spans="1:4" x14ac:dyDescent="0.25">
      <c r="A8232" s="132">
        <v>29355</v>
      </c>
      <c r="B8232" t="s">
        <v>107</v>
      </c>
      <c r="C8232">
        <v>6.4178360000000003</v>
      </c>
      <c r="D8232">
        <v>3.6664219999999998</v>
      </c>
    </row>
    <row r="8233" spans="1:4" x14ac:dyDescent="0.25">
      <c r="A8233" s="132">
        <v>29356</v>
      </c>
      <c r="B8233" t="s">
        <v>107</v>
      </c>
      <c r="C8233">
        <v>5.9279989999999998</v>
      </c>
      <c r="D8233">
        <v>4.1667180000000004</v>
      </c>
    </row>
    <row r="8234" spans="1:4" x14ac:dyDescent="0.25">
      <c r="A8234" s="132">
        <v>29360</v>
      </c>
      <c r="B8234" t="s">
        <v>107</v>
      </c>
      <c r="C8234">
        <v>6.3337870000000001</v>
      </c>
      <c r="D8234">
        <v>3.4911249999999998</v>
      </c>
    </row>
    <row r="8235" spans="1:4" x14ac:dyDescent="0.25">
      <c r="A8235" s="132">
        <v>29365</v>
      </c>
      <c r="B8235" t="s">
        <v>107</v>
      </c>
      <c r="C8235">
        <v>6.1570689999999999</v>
      </c>
      <c r="D8235">
        <v>3.9805000000000001</v>
      </c>
    </row>
    <row r="8236" spans="1:4" x14ac:dyDescent="0.25">
      <c r="A8236" s="132">
        <v>29369</v>
      </c>
      <c r="B8236" t="s">
        <v>107</v>
      </c>
      <c r="C8236">
        <v>6.2780240000000003</v>
      </c>
      <c r="D8236">
        <v>3.8755959999999998</v>
      </c>
    </row>
    <row r="8237" spans="1:4" x14ac:dyDescent="0.25">
      <c r="A8237" s="132">
        <v>29370</v>
      </c>
      <c r="B8237" t="s">
        <v>107</v>
      </c>
      <c r="C8237">
        <v>6.3600960000000004</v>
      </c>
      <c r="D8237">
        <v>3.481757</v>
      </c>
    </row>
    <row r="8238" spans="1:4" x14ac:dyDescent="0.25">
      <c r="A8238" s="132">
        <v>29372</v>
      </c>
      <c r="B8238" t="s">
        <v>107</v>
      </c>
      <c r="C8238">
        <v>6.3784710000000002</v>
      </c>
      <c r="D8238">
        <v>3.9221970000000002</v>
      </c>
    </row>
    <row r="8239" spans="1:4" x14ac:dyDescent="0.25">
      <c r="A8239" s="132">
        <v>29374</v>
      </c>
      <c r="B8239" t="s">
        <v>107</v>
      </c>
      <c r="C8239">
        <v>6.366403</v>
      </c>
      <c r="D8239">
        <v>3.8146499999999999</v>
      </c>
    </row>
    <row r="8240" spans="1:4" x14ac:dyDescent="0.25">
      <c r="A8240" s="132">
        <v>29376</v>
      </c>
      <c r="B8240" t="s">
        <v>107</v>
      </c>
      <c r="C8240">
        <v>6.3243479999999996</v>
      </c>
      <c r="D8240">
        <v>3.8295319999999999</v>
      </c>
    </row>
    <row r="8241" spans="1:4" x14ac:dyDescent="0.25">
      <c r="A8241" s="132">
        <v>29379</v>
      </c>
      <c r="B8241" t="s">
        <v>107</v>
      </c>
      <c r="C8241">
        <v>6.4176299999999999</v>
      </c>
      <c r="D8241">
        <v>3.8028599999999999</v>
      </c>
    </row>
    <row r="8242" spans="1:4" x14ac:dyDescent="0.25">
      <c r="A8242" s="132">
        <v>29384</v>
      </c>
      <c r="B8242" t="s">
        <v>107</v>
      </c>
      <c r="C8242">
        <v>6.3315720000000004</v>
      </c>
      <c r="D8242">
        <v>3.3819439999999998</v>
      </c>
    </row>
    <row r="8243" spans="1:4" x14ac:dyDescent="0.25">
      <c r="A8243" s="132">
        <v>29385</v>
      </c>
      <c r="B8243" t="s">
        <v>107</v>
      </c>
      <c r="C8243">
        <v>6.187805</v>
      </c>
      <c r="D8243">
        <v>3.970323</v>
      </c>
    </row>
    <row r="8244" spans="1:4" x14ac:dyDescent="0.25">
      <c r="A8244" s="132">
        <v>29388</v>
      </c>
      <c r="B8244" t="s">
        <v>107</v>
      </c>
      <c r="C8244">
        <v>6.3083130000000001</v>
      </c>
      <c r="D8244">
        <v>3.77624</v>
      </c>
    </row>
    <row r="8245" spans="1:4" x14ac:dyDescent="0.25">
      <c r="A8245" s="132">
        <v>29401</v>
      </c>
      <c r="B8245" t="s">
        <v>110</v>
      </c>
      <c r="C8245">
        <v>5.3044770000000003</v>
      </c>
      <c r="D8245">
        <v>2.2798669999999999</v>
      </c>
    </row>
    <row r="8246" spans="1:4" x14ac:dyDescent="0.25">
      <c r="A8246" s="132">
        <v>29403</v>
      </c>
      <c r="B8246" t="s">
        <v>110</v>
      </c>
      <c r="C8246">
        <v>5.3047930000000001</v>
      </c>
      <c r="D8246">
        <v>2.303795</v>
      </c>
    </row>
    <row r="8247" spans="1:4" x14ac:dyDescent="0.25">
      <c r="A8247" s="132">
        <v>29404</v>
      </c>
      <c r="B8247" t="s">
        <v>110</v>
      </c>
      <c r="C8247">
        <v>5.3336649999999999</v>
      </c>
      <c r="D8247">
        <v>2.464461</v>
      </c>
    </row>
    <row r="8248" spans="1:4" x14ac:dyDescent="0.25">
      <c r="A8248" s="132">
        <v>29405</v>
      </c>
      <c r="B8248" t="s">
        <v>110</v>
      </c>
      <c r="C8248">
        <v>5.3108000000000004</v>
      </c>
      <c r="D8248">
        <v>2.369068</v>
      </c>
    </row>
    <row r="8249" spans="1:4" x14ac:dyDescent="0.25">
      <c r="A8249" s="132">
        <v>29406</v>
      </c>
      <c r="B8249" t="s">
        <v>110</v>
      </c>
      <c r="C8249">
        <v>5.3212640000000002</v>
      </c>
      <c r="D8249">
        <v>2.4638740000000001</v>
      </c>
    </row>
    <row r="8250" spans="1:4" x14ac:dyDescent="0.25">
      <c r="A8250" s="132">
        <v>29407</v>
      </c>
      <c r="B8250" t="s">
        <v>110</v>
      </c>
      <c r="C8250">
        <v>5.3076850000000002</v>
      </c>
      <c r="D8250">
        <v>2.3455360000000001</v>
      </c>
    </row>
    <row r="8251" spans="1:4" x14ac:dyDescent="0.25">
      <c r="A8251" s="132">
        <v>29410</v>
      </c>
      <c r="B8251" t="s">
        <v>110</v>
      </c>
      <c r="C8251">
        <v>5.3183660000000001</v>
      </c>
      <c r="D8251">
        <v>2.4406750000000001</v>
      </c>
    </row>
    <row r="8252" spans="1:4" x14ac:dyDescent="0.25">
      <c r="A8252" s="132">
        <v>29412</v>
      </c>
      <c r="B8252" t="s">
        <v>110</v>
      </c>
      <c r="C8252">
        <v>5.3055000000000003</v>
      </c>
      <c r="D8252">
        <v>2.251312</v>
      </c>
    </row>
    <row r="8253" spans="1:4" x14ac:dyDescent="0.25">
      <c r="A8253" s="132">
        <v>29414</v>
      </c>
      <c r="B8253" t="s">
        <v>110</v>
      </c>
      <c r="C8253">
        <v>5.319674</v>
      </c>
      <c r="D8253">
        <v>2.4721410000000001</v>
      </c>
    </row>
    <row r="8254" spans="1:4" x14ac:dyDescent="0.25">
      <c r="A8254" s="132">
        <v>29418</v>
      </c>
      <c r="B8254" t="s">
        <v>110</v>
      </c>
      <c r="C8254">
        <v>5.3309490000000004</v>
      </c>
      <c r="D8254">
        <v>2.4614400000000001</v>
      </c>
    </row>
    <row r="8255" spans="1:4" x14ac:dyDescent="0.25">
      <c r="A8255" s="132">
        <v>29420</v>
      </c>
      <c r="B8255" t="s">
        <v>110</v>
      </c>
      <c r="C8255">
        <v>5.3291690000000003</v>
      </c>
      <c r="D8255">
        <v>2.5138639999999999</v>
      </c>
    </row>
    <row r="8256" spans="1:4" x14ac:dyDescent="0.25">
      <c r="A8256" s="132">
        <v>29426</v>
      </c>
      <c r="B8256" t="s">
        <v>110</v>
      </c>
      <c r="C8256">
        <v>5.3363209999999999</v>
      </c>
      <c r="D8256">
        <v>2.578446</v>
      </c>
    </row>
    <row r="8257" spans="1:4" x14ac:dyDescent="0.25">
      <c r="A8257" s="132">
        <v>29429</v>
      </c>
      <c r="B8257" t="s">
        <v>110</v>
      </c>
      <c r="C8257">
        <v>5.2925300000000002</v>
      </c>
      <c r="D8257">
        <v>2.29657</v>
      </c>
    </row>
    <row r="8258" spans="1:4" x14ac:dyDescent="0.25">
      <c r="A8258" s="132">
        <v>29431</v>
      </c>
      <c r="B8258" t="s">
        <v>110</v>
      </c>
      <c r="C8258">
        <v>5.2806040000000003</v>
      </c>
      <c r="D8258">
        <v>2.496426</v>
      </c>
    </row>
    <row r="8259" spans="1:4" x14ac:dyDescent="0.25">
      <c r="A8259" s="132">
        <v>29432</v>
      </c>
      <c r="B8259" t="s">
        <v>110</v>
      </c>
      <c r="C8259">
        <v>5.4172549999999999</v>
      </c>
      <c r="D8259">
        <v>2.71292</v>
      </c>
    </row>
    <row r="8260" spans="1:4" x14ac:dyDescent="0.25">
      <c r="A8260" s="132">
        <v>29434</v>
      </c>
      <c r="B8260" t="s">
        <v>110</v>
      </c>
      <c r="C8260">
        <v>5.3046639999999998</v>
      </c>
      <c r="D8260">
        <v>2.4442409999999999</v>
      </c>
    </row>
    <row r="8261" spans="1:4" x14ac:dyDescent="0.25">
      <c r="A8261" s="132">
        <v>29435</v>
      </c>
      <c r="B8261" t="s">
        <v>110</v>
      </c>
      <c r="C8261">
        <v>5.3586130000000001</v>
      </c>
      <c r="D8261">
        <v>2.6676760000000002</v>
      </c>
    </row>
    <row r="8262" spans="1:4" x14ac:dyDescent="0.25">
      <c r="A8262" s="132">
        <v>29436</v>
      </c>
      <c r="B8262" t="s">
        <v>110</v>
      </c>
      <c r="C8262">
        <v>5.3167960000000001</v>
      </c>
      <c r="D8262">
        <v>2.6429290000000001</v>
      </c>
    </row>
    <row r="8263" spans="1:4" x14ac:dyDescent="0.25">
      <c r="A8263" s="132">
        <v>29437</v>
      </c>
      <c r="B8263" t="s">
        <v>110</v>
      </c>
      <c r="C8263">
        <v>5.3375199999999996</v>
      </c>
      <c r="D8263">
        <v>2.6732670000000001</v>
      </c>
    </row>
    <row r="8264" spans="1:4" x14ac:dyDescent="0.25">
      <c r="A8264" s="132">
        <v>29438</v>
      </c>
      <c r="B8264" t="s">
        <v>110</v>
      </c>
      <c r="C8264">
        <v>5.3695250000000003</v>
      </c>
      <c r="D8264">
        <v>2.4623930000000001</v>
      </c>
    </row>
    <row r="8265" spans="1:4" x14ac:dyDescent="0.25">
      <c r="A8265" s="132">
        <v>29440</v>
      </c>
      <c r="B8265" t="s">
        <v>110</v>
      </c>
      <c r="C8265">
        <v>5.3051050000000002</v>
      </c>
      <c r="D8265">
        <v>2.3096290000000002</v>
      </c>
    </row>
    <row r="8266" spans="1:4" x14ac:dyDescent="0.25">
      <c r="A8266" s="132">
        <v>29445</v>
      </c>
      <c r="B8266" t="s">
        <v>110</v>
      </c>
      <c r="C8266">
        <v>5.307169</v>
      </c>
      <c r="D8266">
        <v>2.4633820000000002</v>
      </c>
    </row>
    <row r="8267" spans="1:4" x14ac:dyDescent="0.25">
      <c r="A8267" s="132">
        <v>29446</v>
      </c>
      <c r="B8267" t="s">
        <v>110</v>
      </c>
      <c r="C8267">
        <v>5.3893279999999999</v>
      </c>
      <c r="D8267">
        <v>2.5921430000000001</v>
      </c>
    </row>
    <row r="8268" spans="1:4" x14ac:dyDescent="0.25">
      <c r="A8268" s="132">
        <v>29448</v>
      </c>
      <c r="B8268" t="s">
        <v>110</v>
      </c>
      <c r="C8268">
        <v>5.3495720000000002</v>
      </c>
      <c r="D8268">
        <v>2.676946</v>
      </c>
    </row>
    <row r="8269" spans="1:4" x14ac:dyDescent="0.25">
      <c r="A8269" s="132">
        <v>29449</v>
      </c>
      <c r="B8269" t="s">
        <v>110</v>
      </c>
      <c r="C8269">
        <v>5.3491910000000003</v>
      </c>
      <c r="D8269">
        <v>2.4932539999999999</v>
      </c>
    </row>
    <row r="8270" spans="1:4" x14ac:dyDescent="0.25">
      <c r="A8270" s="132">
        <v>29450</v>
      </c>
      <c r="B8270" t="s">
        <v>110</v>
      </c>
      <c r="C8270">
        <v>5.318219</v>
      </c>
      <c r="D8270">
        <v>2.372976</v>
      </c>
    </row>
    <row r="8271" spans="1:4" x14ac:dyDescent="0.25">
      <c r="A8271" s="132">
        <v>29451</v>
      </c>
      <c r="B8271" t="s">
        <v>110</v>
      </c>
      <c r="C8271">
        <v>5.2806129999999998</v>
      </c>
      <c r="D8271">
        <v>2.3094839999999999</v>
      </c>
    </row>
    <row r="8272" spans="1:4" x14ac:dyDescent="0.25">
      <c r="A8272" s="132">
        <v>29453</v>
      </c>
      <c r="B8272" t="s">
        <v>110</v>
      </c>
      <c r="C8272">
        <v>5.303299</v>
      </c>
      <c r="D8272">
        <v>2.3675099999999998</v>
      </c>
    </row>
    <row r="8273" spans="1:4" x14ac:dyDescent="0.25">
      <c r="A8273" s="132">
        <v>29455</v>
      </c>
      <c r="B8273" t="s">
        <v>110</v>
      </c>
      <c r="C8273">
        <v>5.3139890000000003</v>
      </c>
      <c r="D8273">
        <v>2.3785430000000001</v>
      </c>
    </row>
    <row r="8274" spans="1:4" x14ac:dyDescent="0.25">
      <c r="A8274" s="132">
        <v>29456</v>
      </c>
      <c r="B8274" t="s">
        <v>110</v>
      </c>
      <c r="C8274">
        <v>5.3069040000000003</v>
      </c>
      <c r="D8274">
        <v>2.5406369999999998</v>
      </c>
    </row>
    <row r="8275" spans="1:4" x14ac:dyDescent="0.25">
      <c r="A8275" s="132">
        <v>29458</v>
      </c>
      <c r="B8275" t="s">
        <v>110</v>
      </c>
      <c r="C8275">
        <v>5.31663</v>
      </c>
      <c r="D8275">
        <v>2.2612420000000002</v>
      </c>
    </row>
    <row r="8276" spans="1:4" x14ac:dyDescent="0.25">
      <c r="A8276" s="132">
        <v>29461</v>
      </c>
      <c r="B8276" t="s">
        <v>110</v>
      </c>
      <c r="C8276">
        <v>5.2899050000000001</v>
      </c>
      <c r="D8276">
        <v>2.5313310000000002</v>
      </c>
    </row>
    <row r="8277" spans="1:4" x14ac:dyDescent="0.25">
      <c r="A8277" s="132">
        <v>29464</v>
      </c>
      <c r="B8277" t="s">
        <v>110</v>
      </c>
      <c r="C8277">
        <v>5.3021149999999997</v>
      </c>
      <c r="D8277">
        <v>2.285094</v>
      </c>
    </row>
    <row r="8278" spans="1:4" x14ac:dyDescent="0.25">
      <c r="A8278" s="132">
        <v>29466</v>
      </c>
      <c r="B8278" t="s">
        <v>110</v>
      </c>
      <c r="C8278">
        <v>5.2827529999999996</v>
      </c>
      <c r="D8278">
        <v>2.3176320000000001</v>
      </c>
    </row>
    <row r="8279" spans="1:4" x14ac:dyDescent="0.25">
      <c r="A8279" s="132">
        <v>29468</v>
      </c>
      <c r="B8279" t="s">
        <v>110</v>
      </c>
      <c r="C8279">
        <v>5.3204120000000001</v>
      </c>
      <c r="D8279">
        <v>2.6200230000000002</v>
      </c>
    </row>
    <row r="8280" spans="1:4" x14ac:dyDescent="0.25">
      <c r="A8280" s="132">
        <v>29469</v>
      </c>
      <c r="B8280" t="s">
        <v>110</v>
      </c>
      <c r="C8280">
        <v>5.3210319999999998</v>
      </c>
      <c r="D8280">
        <v>2.6067830000000001</v>
      </c>
    </row>
    <row r="8281" spans="1:4" x14ac:dyDescent="0.25">
      <c r="A8281" s="132">
        <v>29470</v>
      </c>
      <c r="B8281" t="s">
        <v>110</v>
      </c>
      <c r="C8281">
        <v>5.3282420000000004</v>
      </c>
      <c r="D8281">
        <v>2.5355279999999998</v>
      </c>
    </row>
    <row r="8282" spans="1:4" x14ac:dyDescent="0.25">
      <c r="A8282" s="132">
        <v>29471</v>
      </c>
      <c r="B8282" t="s">
        <v>110</v>
      </c>
      <c r="C8282">
        <v>5.3977349999999999</v>
      </c>
      <c r="D8282">
        <v>2.7089750000000001</v>
      </c>
    </row>
    <row r="8283" spans="1:4" x14ac:dyDescent="0.25">
      <c r="A8283" s="132">
        <v>29472</v>
      </c>
      <c r="B8283" t="s">
        <v>110</v>
      </c>
      <c r="C8283">
        <v>5.3135380000000003</v>
      </c>
      <c r="D8283">
        <v>2.6381869999999998</v>
      </c>
    </row>
    <row r="8284" spans="1:4" x14ac:dyDescent="0.25">
      <c r="A8284" s="132">
        <v>29474</v>
      </c>
      <c r="B8284" t="s">
        <v>110</v>
      </c>
      <c r="C8284">
        <v>5.3708609999999997</v>
      </c>
      <c r="D8284">
        <v>2.6743260000000002</v>
      </c>
    </row>
    <row r="8285" spans="1:4" x14ac:dyDescent="0.25">
      <c r="A8285" s="132">
        <v>29475</v>
      </c>
      <c r="B8285" t="s">
        <v>110</v>
      </c>
      <c r="C8285">
        <v>5.4208150000000002</v>
      </c>
      <c r="D8285">
        <v>2.7632319999999999</v>
      </c>
    </row>
    <row r="8286" spans="1:4" x14ac:dyDescent="0.25">
      <c r="A8286" s="132">
        <v>29477</v>
      </c>
      <c r="B8286" t="s">
        <v>110</v>
      </c>
      <c r="C8286">
        <v>5.3779430000000001</v>
      </c>
      <c r="D8286">
        <v>2.6988509999999999</v>
      </c>
    </row>
    <row r="8287" spans="1:4" x14ac:dyDescent="0.25">
      <c r="A8287" s="132">
        <v>29479</v>
      </c>
      <c r="B8287" t="s">
        <v>110</v>
      </c>
      <c r="C8287">
        <v>5.3064629999999999</v>
      </c>
      <c r="D8287">
        <v>2.559974</v>
      </c>
    </row>
    <row r="8288" spans="1:4" x14ac:dyDescent="0.25">
      <c r="A8288" s="132">
        <v>29481</v>
      </c>
      <c r="B8288" t="s">
        <v>110</v>
      </c>
      <c r="C8288">
        <v>5.424309</v>
      </c>
      <c r="D8288">
        <v>2.737244</v>
      </c>
    </row>
    <row r="8289" spans="1:4" x14ac:dyDescent="0.25">
      <c r="A8289" s="132">
        <v>29482</v>
      </c>
      <c r="B8289" t="s">
        <v>110</v>
      </c>
      <c r="C8289">
        <v>5.3058259999999997</v>
      </c>
      <c r="D8289">
        <v>2.2362479999999998</v>
      </c>
    </row>
    <row r="8290" spans="1:4" x14ac:dyDescent="0.25">
      <c r="A8290" s="132">
        <v>29483</v>
      </c>
      <c r="B8290" t="s">
        <v>110</v>
      </c>
      <c r="C8290">
        <v>5.2808120000000001</v>
      </c>
      <c r="D8290">
        <v>2.6036619999999999</v>
      </c>
    </row>
    <row r="8291" spans="1:4" x14ac:dyDescent="0.25">
      <c r="A8291" s="132">
        <v>29485</v>
      </c>
      <c r="B8291" t="s">
        <v>110</v>
      </c>
      <c r="C8291">
        <v>5.3001259999999997</v>
      </c>
      <c r="D8291">
        <v>2.57552</v>
      </c>
    </row>
    <row r="8292" spans="1:4" x14ac:dyDescent="0.25">
      <c r="A8292" s="132">
        <v>29487</v>
      </c>
      <c r="B8292" t="s">
        <v>110</v>
      </c>
      <c r="C8292">
        <v>5.3438840000000001</v>
      </c>
      <c r="D8292">
        <v>2.413154</v>
      </c>
    </row>
    <row r="8293" spans="1:4" x14ac:dyDescent="0.25">
      <c r="A8293" s="132">
        <v>29488</v>
      </c>
      <c r="B8293" t="s">
        <v>110</v>
      </c>
      <c r="C8293">
        <v>5.3910119999999999</v>
      </c>
      <c r="D8293">
        <v>2.7312650000000001</v>
      </c>
    </row>
    <row r="8294" spans="1:4" x14ac:dyDescent="0.25">
      <c r="A8294" s="132">
        <v>29492</v>
      </c>
      <c r="B8294" t="s">
        <v>110</v>
      </c>
      <c r="C8294">
        <v>5.2997040000000002</v>
      </c>
      <c r="D8294">
        <v>2.367505</v>
      </c>
    </row>
    <row r="8295" spans="1:4" x14ac:dyDescent="0.25">
      <c r="A8295" s="132">
        <v>29501</v>
      </c>
      <c r="B8295" t="s">
        <v>110</v>
      </c>
      <c r="C8295">
        <v>5.4705349999999999</v>
      </c>
      <c r="D8295">
        <v>2.6500499999999998</v>
      </c>
    </row>
    <row r="8296" spans="1:4" x14ac:dyDescent="0.25">
      <c r="A8296" s="132">
        <v>29505</v>
      </c>
      <c r="B8296" t="s">
        <v>110</v>
      </c>
      <c r="C8296">
        <v>5.473268</v>
      </c>
      <c r="D8296">
        <v>2.646379</v>
      </c>
    </row>
    <row r="8297" spans="1:4" x14ac:dyDescent="0.25">
      <c r="A8297" s="132">
        <v>29506</v>
      </c>
      <c r="B8297" t="s">
        <v>110</v>
      </c>
      <c r="C8297">
        <v>5.4721250000000001</v>
      </c>
      <c r="D8297">
        <v>2.6377259999999998</v>
      </c>
    </row>
    <row r="8298" spans="1:4" x14ac:dyDescent="0.25">
      <c r="A8298" s="132">
        <v>29510</v>
      </c>
      <c r="B8298" t="s">
        <v>110</v>
      </c>
      <c r="C8298">
        <v>5.3168629999999997</v>
      </c>
      <c r="D8298">
        <v>2.4420489999999999</v>
      </c>
    </row>
    <row r="8299" spans="1:4" x14ac:dyDescent="0.25">
      <c r="A8299" s="132">
        <v>29511</v>
      </c>
      <c r="B8299" t="s">
        <v>110</v>
      </c>
      <c r="C8299">
        <v>5.3337760000000003</v>
      </c>
      <c r="D8299">
        <v>2.5901480000000001</v>
      </c>
    </row>
    <row r="8300" spans="1:4" x14ac:dyDescent="0.25">
      <c r="A8300" s="132">
        <v>29512</v>
      </c>
      <c r="B8300" t="s">
        <v>110</v>
      </c>
      <c r="C8300">
        <v>5.3134509999999997</v>
      </c>
      <c r="D8300">
        <v>2.6847259999999999</v>
      </c>
    </row>
    <row r="8301" spans="1:4" x14ac:dyDescent="0.25">
      <c r="A8301" s="132">
        <v>29516</v>
      </c>
      <c r="B8301" t="s">
        <v>110</v>
      </c>
      <c r="C8301">
        <v>5.3873280000000001</v>
      </c>
      <c r="D8301">
        <v>2.638941</v>
      </c>
    </row>
    <row r="8302" spans="1:4" x14ac:dyDescent="0.25">
      <c r="A8302" s="132">
        <v>29518</v>
      </c>
      <c r="B8302" t="s">
        <v>110</v>
      </c>
      <c r="C8302">
        <v>5.359324</v>
      </c>
      <c r="D8302">
        <v>2.626163</v>
      </c>
    </row>
    <row r="8303" spans="1:4" x14ac:dyDescent="0.25">
      <c r="A8303" s="132">
        <v>29520</v>
      </c>
      <c r="B8303" t="s">
        <v>110</v>
      </c>
      <c r="C8303">
        <v>5.3015660000000002</v>
      </c>
      <c r="D8303">
        <v>2.7169629999999998</v>
      </c>
    </row>
    <row r="8304" spans="1:4" x14ac:dyDescent="0.25">
      <c r="A8304" s="132">
        <v>29525</v>
      </c>
      <c r="B8304" t="s">
        <v>110</v>
      </c>
      <c r="C8304">
        <v>5.3502749999999999</v>
      </c>
      <c r="D8304">
        <v>2.6594180000000001</v>
      </c>
    </row>
    <row r="8305" spans="1:4" x14ac:dyDescent="0.25">
      <c r="A8305" s="132">
        <v>29526</v>
      </c>
      <c r="B8305" t="s">
        <v>110</v>
      </c>
      <c r="C8305">
        <v>5.2979820000000002</v>
      </c>
      <c r="D8305">
        <v>2.537039</v>
      </c>
    </row>
    <row r="8306" spans="1:4" x14ac:dyDescent="0.25">
      <c r="A8306" s="132">
        <v>29527</v>
      </c>
      <c r="B8306" t="s">
        <v>110</v>
      </c>
      <c r="C8306">
        <v>5.325647</v>
      </c>
      <c r="D8306">
        <v>2.528095</v>
      </c>
    </row>
    <row r="8307" spans="1:4" x14ac:dyDescent="0.25">
      <c r="A8307" s="132">
        <v>29530</v>
      </c>
      <c r="B8307" t="s">
        <v>110</v>
      </c>
      <c r="C8307">
        <v>5.4436920000000004</v>
      </c>
      <c r="D8307">
        <v>2.6414900000000001</v>
      </c>
    </row>
    <row r="8308" spans="1:4" x14ac:dyDescent="0.25">
      <c r="A8308" s="132">
        <v>29532</v>
      </c>
      <c r="B8308" t="s">
        <v>110</v>
      </c>
      <c r="C8308">
        <v>5.449738</v>
      </c>
      <c r="D8308">
        <v>2.6479569999999999</v>
      </c>
    </row>
    <row r="8309" spans="1:4" x14ac:dyDescent="0.25">
      <c r="A8309" s="132">
        <v>29536</v>
      </c>
      <c r="B8309" t="s">
        <v>110</v>
      </c>
      <c r="C8309">
        <v>5.3611630000000003</v>
      </c>
      <c r="D8309">
        <v>2.6169190000000002</v>
      </c>
    </row>
    <row r="8310" spans="1:4" x14ac:dyDescent="0.25">
      <c r="A8310" s="132">
        <v>29540</v>
      </c>
      <c r="B8310" t="s">
        <v>110</v>
      </c>
      <c r="C8310">
        <v>5.4265270000000001</v>
      </c>
      <c r="D8310">
        <v>2.6517879999999998</v>
      </c>
    </row>
    <row r="8311" spans="1:4" x14ac:dyDescent="0.25">
      <c r="A8311" s="132">
        <v>29541</v>
      </c>
      <c r="B8311" t="s">
        <v>110</v>
      </c>
      <c r="C8311">
        <v>5.4687659999999996</v>
      </c>
      <c r="D8311">
        <v>2.6502870000000001</v>
      </c>
    </row>
    <row r="8312" spans="1:4" x14ac:dyDescent="0.25">
      <c r="A8312" s="132">
        <v>29543</v>
      </c>
      <c r="B8312" t="s">
        <v>110</v>
      </c>
      <c r="C8312">
        <v>5.3484429999999996</v>
      </c>
      <c r="D8312">
        <v>2.591796</v>
      </c>
    </row>
    <row r="8313" spans="1:4" x14ac:dyDescent="0.25">
      <c r="A8313" s="132">
        <v>29544</v>
      </c>
      <c r="B8313" t="s">
        <v>110</v>
      </c>
      <c r="C8313">
        <v>5.3582539999999996</v>
      </c>
      <c r="D8313">
        <v>2.5867930000000001</v>
      </c>
    </row>
    <row r="8314" spans="1:4" x14ac:dyDescent="0.25">
      <c r="A8314" s="132">
        <v>29545</v>
      </c>
      <c r="B8314" t="s">
        <v>110</v>
      </c>
      <c r="C8314">
        <v>5.2994830000000004</v>
      </c>
      <c r="D8314">
        <v>2.55769</v>
      </c>
    </row>
    <row r="8315" spans="1:4" x14ac:dyDescent="0.25">
      <c r="A8315" s="132">
        <v>29546</v>
      </c>
      <c r="B8315" t="s">
        <v>110</v>
      </c>
      <c r="C8315">
        <v>5.3721220000000001</v>
      </c>
      <c r="D8315">
        <v>2.559355</v>
      </c>
    </row>
    <row r="8316" spans="1:4" x14ac:dyDescent="0.25">
      <c r="A8316" s="132">
        <v>29547</v>
      </c>
      <c r="B8316" t="s">
        <v>110</v>
      </c>
      <c r="C8316">
        <v>5.3390829999999996</v>
      </c>
      <c r="D8316">
        <v>2.6150359999999999</v>
      </c>
    </row>
    <row r="8317" spans="1:4" x14ac:dyDescent="0.25">
      <c r="A8317" s="132">
        <v>29550</v>
      </c>
      <c r="B8317" t="s">
        <v>110</v>
      </c>
      <c r="C8317">
        <v>5.3602569999999998</v>
      </c>
      <c r="D8317">
        <v>2.7306849999999998</v>
      </c>
    </row>
    <row r="8318" spans="1:4" x14ac:dyDescent="0.25">
      <c r="A8318" s="132">
        <v>29554</v>
      </c>
      <c r="B8318" t="s">
        <v>110</v>
      </c>
      <c r="C8318">
        <v>5.3334609999999998</v>
      </c>
      <c r="D8318">
        <v>2.4922529999999998</v>
      </c>
    </row>
    <row r="8319" spans="1:4" x14ac:dyDescent="0.25">
      <c r="A8319" s="132">
        <v>29555</v>
      </c>
      <c r="B8319" t="s">
        <v>110</v>
      </c>
      <c r="C8319">
        <v>5.369516</v>
      </c>
      <c r="D8319">
        <v>2.5643600000000002</v>
      </c>
    </row>
    <row r="8320" spans="1:4" x14ac:dyDescent="0.25">
      <c r="A8320" s="132">
        <v>29556</v>
      </c>
      <c r="B8320" t="s">
        <v>110</v>
      </c>
      <c r="C8320">
        <v>5.3318209999999997</v>
      </c>
      <c r="D8320">
        <v>2.5921880000000002</v>
      </c>
    </row>
    <row r="8321" spans="1:4" x14ac:dyDescent="0.25">
      <c r="A8321" s="132">
        <v>29560</v>
      </c>
      <c r="B8321" t="s">
        <v>110</v>
      </c>
      <c r="C8321">
        <v>5.3767019999999999</v>
      </c>
      <c r="D8321">
        <v>2.62297</v>
      </c>
    </row>
    <row r="8322" spans="1:4" x14ac:dyDescent="0.25">
      <c r="A8322" s="132">
        <v>29563</v>
      </c>
      <c r="B8322" t="s">
        <v>110</v>
      </c>
      <c r="C8322">
        <v>5.3365080000000003</v>
      </c>
      <c r="D8322">
        <v>2.578328</v>
      </c>
    </row>
    <row r="8323" spans="1:4" x14ac:dyDescent="0.25">
      <c r="A8323" s="132">
        <v>29564</v>
      </c>
      <c r="B8323" t="s">
        <v>110</v>
      </c>
      <c r="C8323">
        <v>5.30809</v>
      </c>
      <c r="D8323">
        <v>2.537128</v>
      </c>
    </row>
    <row r="8324" spans="1:4" x14ac:dyDescent="0.25">
      <c r="A8324" s="132">
        <v>29565</v>
      </c>
      <c r="B8324" t="s">
        <v>110</v>
      </c>
      <c r="C8324">
        <v>5.3979270000000001</v>
      </c>
      <c r="D8324">
        <v>2.6276959999999998</v>
      </c>
    </row>
    <row r="8325" spans="1:4" x14ac:dyDescent="0.25">
      <c r="A8325" s="132">
        <v>29566</v>
      </c>
      <c r="B8325" t="s">
        <v>110</v>
      </c>
      <c r="C8325">
        <v>5.1910270000000001</v>
      </c>
      <c r="D8325">
        <v>2.4589219999999998</v>
      </c>
    </row>
    <row r="8326" spans="1:4" x14ac:dyDescent="0.25">
      <c r="A8326" s="132">
        <v>29567</v>
      </c>
      <c r="B8326" t="s">
        <v>110</v>
      </c>
      <c r="C8326">
        <v>5.3217230000000004</v>
      </c>
      <c r="D8326">
        <v>2.646252</v>
      </c>
    </row>
    <row r="8327" spans="1:4" x14ac:dyDescent="0.25">
      <c r="A8327" s="132">
        <v>29568</v>
      </c>
      <c r="B8327" t="s">
        <v>110</v>
      </c>
      <c r="C8327">
        <v>5.2478439999999997</v>
      </c>
      <c r="D8327">
        <v>2.4725579999999998</v>
      </c>
    </row>
    <row r="8328" spans="1:4" x14ac:dyDescent="0.25">
      <c r="A8328" s="132">
        <v>29569</v>
      </c>
      <c r="B8328" t="s">
        <v>110</v>
      </c>
      <c r="C8328">
        <v>5.2751640000000002</v>
      </c>
      <c r="D8328">
        <v>2.5470250000000001</v>
      </c>
    </row>
    <row r="8329" spans="1:4" x14ac:dyDescent="0.25">
      <c r="A8329" s="132">
        <v>29570</v>
      </c>
      <c r="B8329" t="s">
        <v>110</v>
      </c>
      <c r="C8329">
        <v>5.2942790000000004</v>
      </c>
      <c r="D8329">
        <v>2.6999059999999999</v>
      </c>
    </row>
    <row r="8330" spans="1:4" x14ac:dyDescent="0.25">
      <c r="A8330" s="132">
        <v>29571</v>
      </c>
      <c r="B8330" t="s">
        <v>110</v>
      </c>
      <c r="C8330">
        <v>5.40097</v>
      </c>
      <c r="D8330">
        <v>2.608171</v>
      </c>
    </row>
    <row r="8331" spans="1:4" x14ac:dyDescent="0.25">
      <c r="A8331" s="132">
        <v>29572</v>
      </c>
      <c r="B8331" t="s">
        <v>110</v>
      </c>
      <c r="C8331">
        <v>5.2350459999999996</v>
      </c>
      <c r="D8331">
        <v>2.4334889999999998</v>
      </c>
    </row>
    <row r="8332" spans="1:4" x14ac:dyDescent="0.25">
      <c r="A8332" s="132">
        <v>29574</v>
      </c>
      <c r="B8332" t="s">
        <v>110</v>
      </c>
      <c r="C8332">
        <v>5.3638300000000001</v>
      </c>
      <c r="D8332">
        <v>2.5932499999999998</v>
      </c>
    </row>
    <row r="8333" spans="1:4" x14ac:dyDescent="0.25">
      <c r="A8333" s="132">
        <v>29575</v>
      </c>
      <c r="B8333" t="s">
        <v>110</v>
      </c>
      <c r="C8333">
        <v>5.2702239999999998</v>
      </c>
      <c r="D8333">
        <v>2.367826</v>
      </c>
    </row>
    <row r="8334" spans="1:4" x14ac:dyDescent="0.25">
      <c r="A8334" s="132">
        <v>29576</v>
      </c>
      <c r="B8334" t="s">
        <v>110</v>
      </c>
      <c r="C8334">
        <v>5.2707949999999997</v>
      </c>
      <c r="D8334">
        <v>2.364528</v>
      </c>
    </row>
    <row r="8335" spans="1:4" x14ac:dyDescent="0.25">
      <c r="A8335" s="132">
        <v>29577</v>
      </c>
      <c r="B8335" t="s">
        <v>110</v>
      </c>
      <c r="C8335">
        <v>5.2944560000000003</v>
      </c>
      <c r="D8335">
        <v>2.4556770000000001</v>
      </c>
    </row>
    <row r="8336" spans="1:4" x14ac:dyDescent="0.25">
      <c r="A8336" s="132">
        <v>29579</v>
      </c>
      <c r="B8336" t="s">
        <v>110</v>
      </c>
      <c r="C8336">
        <v>5.2921880000000003</v>
      </c>
      <c r="D8336">
        <v>2.4670930000000002</v>
      </c>
    </row>
    <row r="8337" spans="1:4" x14ac:dyDescent="0.25">
      <c r="A8337" s="132">
        <v>29580</v>
      </c>
      <c r="B8337" t="s">
        <v>110</v>
      </c>
      <c r="C8337">
        <v>5.3131069999999996</v>
      </c>
      <c r="D8337">
        <v>2.5019</v>
      </c>
    </row>
    <row r="8338" spans="1:4" x14ac:dyDescent="0.25">
      <c r="A8338" s="132">
        <v>29581</v>
      </c>
      <c r="B8338" t="s">
        <v>110</v>
      </c>
      <c r="C8338">
        <v>5.3401249999999996</v>
      </c>
      <c r="D8338">
        <v>2.5718399999999999</v>
      </c>
    </row>
    <row r="8339" spans="1:4" x14ac:dyDescent="0.25">
      <c r="A8339" s="132">
        <v>29582</v>
      </c>
      <c r="B8339" t="s">
        <v>110</v>
      </c>
      <c r="C8339">
        <v>5.1735920000000002</v>
      </c>
      <c r="D8339">
        <v>2.4376920000000002</v>
      </c>
    </row>
    <row r="8340" spans="1:4" x14ac:dyDescent="0.25">
      <c r="A8340" s="132">
        <v>29583</v>
      </c>
      <c r="B8340" t="s">
        <v>110</v>
      </c>
      <c r="C8340">
        <v>5.4206490000000001</v>
      </c>
      <c r="D8340">
        <v>2.6128640000000001</v>
      </c>
    </row>
    <row r="8341" spans="1:4" x14ac:dyDescent="0.25">
      <c r="A8341" s="132">
        <v>29584</v>
      </c>
      <c r="B8341" t="s">
        <v>110</v>
      </c>
      <c r="C8341">
        <v>5.3062399999999998</v>
      </c>
      <c r="D8341">
        <v>2.768262</v>
      </c>
    </row>
    <row r="8342" spans="1:4" x14ac:dyDescent="0.25">
      <c r="A8342" s="132">
        <v>29585</v>
      </c>
      <c r="B8342" t="s">
        <v>110</v>
      </c>
      <c r="C8342">
        <v>5.2779600000000002</v>
      </c>
      <c r="D8342">
        <v>2.293634</v>
      </c>
    </row>
    <row r="8343" spans="1:4" x14ac:dyDescent="0.25">
      <c r="A8343" s="132">
        <v>29588</v>
      </c>
      <c r="B8343" t="s">
        <v>110</v>
      </c>
      <c r="C8343">
        <v>5.29772</v>
      </c>
      <c r="D8343">
        <v>2.4514420000000001</v>
      </c>
    </row>
    <row r="8344" spans="1:4" x14ac:dyDescent="0.25">
      <c r="A8344" s="132">
        <v>29590</v>
      </c>
      <c r="B8344" t="s">
        <v>110</v>
      </c>
      <c r="C8344">
        <v>5.3048390000000003</v>
      </c>
      <c r="D8344">
        <v>2.580327</v>
      </c>
    </row>
    <row r="8345" spans="1:4" x14ac:dyDescent="0.25">
      <c r="A8345" s="132">
        <v>29591</v>
      </c>
      <c r="B8345" t="s">
        <v>110</v>
      </c>
      <c r="C8345">
        <v>5.4071600000000002</v>
      </c>
      <c r="D8345">
        <v>2.638617</v>
      </c>
    </row>
    <row r="8346" spans="1:4" x14ac:dyDescent="0.25">
      <c r="A8346" s="132">
        <v>29592</v>
      </c>
      <c r="B8346" t="s">
        <v>110</v>
      </c>
      <c r="C8346">
        <v>5.4072040000000001</v>
      </c>
      <c r="D8346">
        <v>2.6226039999999999</v>
      </c>
    </row>
    <row r="8347" spans="1:4" x14ac:dyDescent="0.25">
      <c r="A8347" s="132">
        <v>29593</v>
      </c>
      <c r="B8347" t="s">
        <v>110</v>
      </c>
      <c r="C8347">
        <v>5.3761559999999999</v>
      </c>
      <c r="D8347">
        <v>2.6633450000000001</v>
      </c>
    </row>
    <row r="8348" spans="1:4" x14ac:dyDescent="0.25">
      <c r="A8348" s="132">
        <v>29596</v>
      </c>
      <c r="B8348" t="s">
        <v>110</v>
      </c>
      <c r="C8348">
        <v>5.2663479999999998</v>
      </c>
      <c r="D8348">
        <v>2.7358259999999999</v>
      </c>
    </row>
    <row r="8349" spans="1:4" x14ac:dyDescent="0.25">
      <c r="A8349" s="132">
        <v>29601</v>
      </c>
      <c r="B8349" t="s">
        <v>107</v>
      </c>
      <c r="C8349">
        <v>6.0816090000000003</v>
      </c>
      <c r="D8349">
        <v>3.86734</v>
      </c>
    </row>
    <row r="8350" spans="1:4" x14ac:dyDescent="0.25">
      <c r="A8350" s="132">
        <v>29605</v>
      </c>
      <c r="B8350" t="s">
        <v>107</v>
      </c>
      <c r="C8350">
        <v>6.1378209999999997</v>
      </c>
      <c r="D8350">
        <v>3.8022860000000001</v>
      </c>
    </row>
    <row r="8351" spans="1:4" x14ac:dyDescent="0.25">
      <c r="A8351" s="132">
        <v>29607</v>
      </c>
      <c r="B8351" t="s">
        <v>107</v>
      </c>
      <c r="C8351">
        <v>6.1368210000000003</v>
      </c>
      <c r="D8351">
        <v>3.8406060000000002</v>
      </c>
    </row>
    <row r="8352" spans="1:4" x14ac:dyDescent="0.25">
      <c r="A8352" s="132">
        <v>29609</v>
      </c>
      <c r="B8352" t="s">
        <v>107</v>
      </c>
      <c r="C8352">
        <v>6.0397020000000001</v>
      </c>
      <c r="D8352">
        <v>3.9327079999999999</v>
      </c>
    </row>
    <row r="8353" spans="1:4" x14ac:dyDescent="0.25">
      <c r="A8353" s="132">
        <v>29611</v>
      </c>
      <c r="B8353" t="s">
        <v>107</v>
      </c>
      <c r="C8353">
        <v>6.0717049999999997</v>
      </c>
      <c r="D8353">
        <v>3.8432249999999999</v>
      </c>
    </row>
    <row r="8354" spans="1:4" x14ac:dyDescent="0.25">
      <c r="A8354" s="132">
        <v>29613</v>
      </c>
      <c r="B8354" t="s">
        <v>107</v>
      </c>
      <c r="C8354">
        <v>5.9979909999999999</v>
      </c>
      <c r="D8354">
        <v>3.9421819999999999</v>
      </c>
    </row>
    <row r="8355" spans="1:4" x14ac:dyDescent="0.25">
      <c r="A8355" s="132">
        <v>29615</v>
      </c>
      <c r="B8355" t="s">
        <v>107</v>
      </c>
      <c r="C8355">
        <v>6.142652</v>
      </c>
      <c r="D8355">
        <v>3.8816269999999999</v>
      </c>
    </row>
    <row r="8356" spans="1:4" x14ac:dyDescent="0.25">
      <c r="A8356" s="132">
        <v>29617</v>
      </c>
      <c r="B8356" t="s">
        <v>107</v>
      </c>
      <c r="C8356">
        <v>6.0032779999999999</v>
      </c>
      <c r="D8356">
        <v>3.926542</v>
      </c>
    </row>
    <row r="8357" spans="1:4" x14ac:dyDescent="0.25">
      <c r="A8357" s="132">
        <v>29620</v>
      </c>
      <c r="B8357" t="s">
        <v>107</v>
      </c>
      <c r="C8357">
        <v>6.3212830000000002</v>
      </c>
      <c r="D8357">
        <v>3.3656410000000001</v>
      </c>
    </row>
    <row r="8358" spans="1:4" x14ac:dyDescent="0.25">
      <c r="A8358" s="132">
        <v>29621</v>
      </c>
      <c r="B8358" t="s">
        <v>107</v>
      </c>
      <c r="C8358">
        <v>6.2646850000000001</v>
      </c>
      <c r="D8358">
        <v>3.5057179999999999</v>
      </c>
    </row>
    <row r="8359" spans="1:4" x14ac:dyDescent="0.25">
      <c r="A8359" s="132">
        <v>29624</v>
      </c>
      <c r="B8359" t="s">
        <v>107</v>
      </c>
      <c r="C8359">
        <v>6.3116630000000002</v>
      </c>
      <c r="D8359">
        <v>3.4293119999999999</v>
      </c>
    </row>
    <row r="8360" spans="1:4" x14ac:dyDescent="0.25">
      <c r="A8360" s="132">
        <v>29625</v>
      </c>
      <c r="B8360" t="s">
        <v>107</v>
      </c>
      <c r="C8360">
        <v>6.2394030000000003</v>
      </c>
      <c r="D8360">
        <v>3.4852750000000001</v>
      </c>
    </row>
    <row r="8361" spans="1:4" x14ac:dyDescent="0.25">
      <c r="A8361" s="132">
        <v>29626</v>
      </c>
      <c r="B8361" t="s">
        <v>107</v>
      </c>
      <c r="C8361">
        <v>6.309507</v>
      </c>
      <c r="D8361">
        <v>3.3928950000000002</v>
      </c>
    </row>
    <row r="8362" spans="1:4" x14ac:dyDescent="0.25">
      <c r="A8362" s="132">
        <v>29627</v>
      </c>
      <c r="B8362" t="s">
        <v>107</v>
      </c>
      <c r="C8362">
        <v>6.2614349999999996</v>
      </c>
      <c r="D8362">
        <v>3.5401359999999999</v>
      </c>
    </row>
    <row r="8363" spans="1:4" x14ac:dyDescent="0.25">
      <c r="A8363" s="132">
        <v>29628</v>
      </c>
      <c r="B8363" t="s">
        <v>107</v>
      </c>
      <c r="C8363">
        <v>6.349996</v>
      </c>
      <c r="D8363">
        <v>3.4285220000000001</v>
      </c>
    </row>
    <row r="8364" spans="1:4" x14ac:dyDescent="0.25">
      <c r="A8364" s="132">
        <v>29630</v>
      </c>
      <c r="B8364" t="s">
        <v>107</v>
      </c>
      <c r="C8364">
        <v>6.0384330000000004</v>
      </c>
      <c r="D8364">
        <v>3.7334339999999999</v>
      </c>
    </row>
    <row r="8365" spans="1:4" x14ac:dyDescent="0.25">
      <c r="A8365" s="132">
        <v>29631</v>
      </c>
      <c r="B8365" t="s">
        <v>107</v>
      </c>
      <c r="C8365">
        <v>6.1024139999999996</v>
      </c>
      <c r="D8365">
        <v>3.6621039999999998</v>
      </c>
    </row>
    <row r="8366" spans="1:4" x14ac:dyDescent="0.25">
      <c r="A8366" s="132">
        <v>29632</v>
      </c>
      <c r="B8366" t="s">
        <v>107</v>
      </c>
      <c r="C8366">
        <v>6.104927</v>
      </c>
      <c r="D8366">
        <v>3.6708780000000001</v>
      </c>
    </row>
    <row r="8367" spans="1:4" x14ac:dyDescent="0.25">
      <c r="A8367" s="132">
        <v>29635</v>
      </c>
      <c r="B8367" t="s">
        <v>107</v>
      </c>
      <c r="C8367">
        <v>5.5735659999999996</v>
      </c>
      <c r="D8367">
        <v>4.3415239999999997</v>
      </c>
    </row>
    <row r="8368" spans="1:4" x14ac:dyDescent="0.25">
      <c r="A8368" s="132">
        <v>29638</v>
      </c>
      <c r="B8368" t="s">
        <v>107</v>
      </c>
      <c r="C8368">
        <v>6.3201970000000003</v>
      </c>
      <c r="D8368">
        <v>3.3928639999999999</v>
      </c>
    </row>
    <row r="8369" spans="1:4" x14ac:dyDescent="0.25">
      <c r="A8369" s="132">
        <v>29639</v>
      </c>
      <c r="B8369" t="s">
        <v>107</v>
      </c>
      <c r="C8369">
        <v>6.3178910000000004</v>
      </c>
      <c r="D8369">
        <v>3.3879090000000001</v>
      </c>
    </row>
    <row r="8370" spans="1:4" x14ac:dyDescent="0.25">
      <c r="A8370" s="132">
        <v>29640</v>
      </c>
      <c r="B8370" t="s">
        <v>107</v>
      </c>
      <c r="C8370">
        <v>5.9825220000000003</v>
      </c>
      <c r="D8370">
        <v>3.8944230000000002</v>
      </c>
    </row>
    <row r="8371" spans="1:4" x14ac:dyDescent="0.25">
      <c r="A8371" s="132">
        <v>29642</v>
      </c>
      <c r="B8371" t="s">
        <v>107</v>
      </c>
      <c r="C8371">
        <v>6.066084</v>
      </c>
      <c r="D8371">
        <v>3.774804</v>
      </c>
    </row>
    <row r="8372" spans="1:4" x14ac:dyDescent="0.25">
      <c r="A8372" s="132">
        <v>29643</v>
      </c>
      <c r="B8372" t="s">
        <v>107</v>
      </c>
      <c r="C8372">
        <v>6.1533600000000002</v>
      </c>
      <c r="D8372">
        <v>3.7185609999999998</v>
      </c>
    </row>
    <row r="8373" spans="1:4" x14ac:dyDescent="0.25">
      <c r="A8373" s="132">
        <v>29644</v>
      </c>
      <c r="B8373" t="s">
        <v>107</v>
      </c>
      <c r="C8373">
        <v>6.2704930000000001</v>
      </c>
      <c r="D8373">
        <v>3.680015</v>
      </c>
    </row>
    <row r="8374" spans="1:4" x14ac:dyDescent="0.25">
      <c r="A8374" s="132">
        <v>29645</v>
      </c>
      <c r="B8374" t="s">
        <v>107</v>
      </c>
      <c r="C8374">
        <v>6.3051310000000003</v>
      </c>
      <c r="D8374">
        <v>3.575726</v>
      </c>
    </row>
    <row r="8375" spans="1:4" x14ac:dyDescent="0.25">
      <c r="A8375" s="132">
        <v>29646</v>
      </c>
      <c r="B8375" t="s">
        <v>107</v>
      </c>
      <c r="C8375">
        <v>6.3114679999999996</v>
      </c>
      <c r="D8375">
        <v>3.371127</v>
      </c>
    </row>
    <row r="8376" spans="1:4" x14ac:dyDescent="0.25">
      <c r="A8376" s="132">
        <v>29649</v>
      </c>
      <c r="B8376" t="s">
        <v>107</v>
      </c>
      <c r="C8376">
        <v>6.3226870000000002</v>
      </c>
      <c r="D8376">
        <v>3.3417479999999999</v>
      </c>
    </row>
    <row r="8377" spans="1:4" x14ac:dyDescent="0.25">
      <c r="A8377" s="132">
        <v>29650</v>
      </c>
      <c r="B8377" t="s">
        <v>107</v>
      </c>
      <c r="C8377">
        <v>6.1654660000000003</v>
      </c>
      <c r="D8377">
        <v>3.915197</v>
      </c>
    </row>
    <row r="8378" spans="1:4" x14ac:dyDescent="0.25">
      <c r="A8378" s="132">
        <v>29651</v>
      </c>
      <c r="B8378" t="s">
        <v>107</v>
      </c>
      <c r="C8378">
        <v>6.139767</v>
      </c>
      <c r="D8378">
        <v>3.9531849999999999</v>
      </c>
    </row>
    <row r="8379" spans="1:4" x14ac:dyDescent="0.25">
      <c r="A8379" s="132">
        <v>29653</v>
      </c>
      <c r="B8379" t="s">
        <v>107</v>
      </c>
      <c r="C8379">
        <v>6.3179749999999997</v>
      </c>
      <c r="D8379">
        <v>3.336894</v>
      </c>
    </row>
    <row r="8380" spans="1:4" x14ac:dyDescent="0.25">
      <c r="A8380" s="132">
        <v>29654</v>
      </c>
      <c r="B8380" t="s">
        <v>107</v>
      </c>
      <c r="C8380">
        <v>6.3045470000000003</v>
      </c>
      <c r="D8380">
        <v>3.478488</v>
      </c>
    </row>
    <row r="8381" spans="1:4" x14ac:dyDescent="0.25">
      <c r="A8381" s="132">
        <v>29655</v>
      </c>
      <c r="B8381" t="s">
        <v>107</v>
      </c>
      <c r="C8381">
        <v>6.3473980000000001</v>
      </c>
      <c r="D8381">
        <v>3.4016929999999999</v>
      </c>
    </row>
    <row r="8382" spans="1:4" x14ac:dyDescent="0.25">
      <c r="A8382" s="132">
        <v>29657</v>
      </c>
      <c r="B8382" t="s">
        <v>107</v>
      </c>
      <c r="C8382">
        <v>6.0361739999999999</v>
      </c>
      <c r="D8382">
        <v>3.738264</v>
      </c>
    </row>
    <row r="8383" spans="1:4" x14ac:dyDescent="0.25">
      <c r="A8383" s="132">
        <v>29658</v>
      </c>
      <c r="B8383" t="s">
        <v>107</v>
      </c>
      <c r="C8383">
        <v>5.7800830000000003</v>
      </c>
      <c r="D8383">
        <v>4.6570340000000003</v>
      </c>
    </row>
    <row r="8384" spans="1:4" x14ac:dyDescent="0.25">
      <c r="A8384" s="132">
        <v>29659</v>
      </c>
      <c r="B8384" t="s">
        <v>107</v>
      </c>
      <c r="C8384">
        <v>6.3553280000000001</v>
      </c>
      <c r="D8384">
        <v>3.410936</v>
      </c>
    </row>
    <row r="8385" spans="1:4" x14ac:dyDescent="0.25">
      <c r="A8385" s="132">
        <v>29661</v>
      </c>
      <c r="B8385" t="s">
        <v>107</v>
      </c>
      <c r="C8385">
        <v>5.7292589999999999</v>
      </c>
      <c r="D8385">
        <v>4.177009</v>
      </c>
    </row>
    <row r="8386" spans="1:4" x14ac:dyDescent="0.25">
      <c r="A8386" s="132">
        <v>29662</v>
      </c>
      <c r="B8386" t="s">
        <v>107</v>
      </c>
      <c r="C8386">
        <v>6.1591490000000002</v>
      </c>
      <c r="D8386">
        <v>3.8134939999999999</v>
      </c>
    </row>
    <row r="8387" spans="1:4" x14ac:dyDescent="0.25">
      <c r="A8387" s="132">
        <v>29664</v>
      </c>
      <c r="B8387" t="s">
        <v>107</v>
      </c>
      <c r="C8387">
        <v>5.6308990000000003</v>
      </c>
      <c r="D8387">
        <v>4.8371019999999998</v>
      </c>
    </row>
    <row r="8388" spans="1:4" x14ac:dyDescent="0.25">
      <c r="A8388" s="132">
        <v>29666</v>
      </c>
      <c r="B8388" t="s">
        <v>107</v>
      </c>
      <c r="C8388">
        <v>6.3434889999999999</v>
      </c>
      <c r="D8388">
        <v>3.4948250000000001</v>
      </c>
    </row>
    <row r="8389" spans="1:4" x14ac:dyDescent="0.25">
      <c r="A8389" s="132">
        <v>29667</v>
      </c>
      <c r="B8389" t="s">
        <v>107</v>
      </c>
      <c r="C8389">
        <v>6.0174709999999996</v>
      </c>
      <c r="D8389">
        <v>3.7260279999999999</v>
      </c>
    </row>
    <row r="8390" spans="1:4" x14ac:dyDescent="0.25">
      <c r="A8390" s="132">
        <v>29669</v>
      </c>
      <c r="B8390" t="s">
        <v>107</v>
      </c>
      <c r="C8390">
        <v>6.204205</v>
      </c>
      <c r="D8390">
        <v>3.6509900000000002</v>
      </c>
    </row>
    <row r="8391" spans="1:4" x14ac:dyDescent="0.25">
      <c r="A8391" s="132">
        <v>29670</v>
      </c>
      <c r="B8391" t="s">
        <v>107</v>
      </c>
      <c r="C8391">
        <v>6.1655309999999997</v>
      </c>
      <c r="D8391">
        <v>3.5734590000000002</v>
      </c>
    </row>
    <row r="8392" spans="1:4" x14ac:dyDescent="0.25">
      <c r="A8392" s="132">
        <v>29671</v>
      </c>
      <c r="B8392" t="s">
        <v>107</v>
      </c>
      <c r="C8392">
        <v>5.8070909999999998</v>
      </c>
      <c r="D8392">
        <v>4.0497019999999999</v>
      </c>
    </row>
    <row r="8393" spans="1:4" x14ac:dyDescent="0.25">
      <c r="A8393" s="132">
        <v>29672</v>
      </c>
      <c r="B8393" t="s">
        <v>107</v>
      </c>
      <c r="C8393">
        <v>5.9865979999999999</v>
      </c>
      <c r="D8393">
        <v>3.946558</v>
      </c>
    </row>
    <row r="8394" spans="1:4" x14ac:dyDescent="0.25">
      <c r="A8394" s="132">
        <v>29673</v>
      </c>
      <c r="B8394" t="s">
        <v>107</v>
      </c>
      <c r="C8394">
        <v>6.148466</v>
      </c>
      <c r="D8394">
        <v>3.7330260000000002</v>
      </c>
    </row>
    <row r="8395" spans="1:4" x14ac:dyDescent="0.25">
      <c r="A8395" s="132">
        <v>29676</v>
      </c>
      <c r="B8395" t="s">
        <v>107</v>
      </c>
      <c r="C8395">
        <v>5.699033</v>
      </c>
      <c r="D8395">
        <v>4.3949249999999997</v>
      </c>
    </row>
    <row r="8396" spans="1:4" x14ac:dyDescent="0.25">
      <c r="A8396" s="132">
        <v>29678</v>
      </c>
      <c r="B8396" t="s">
        <v>107</v>
      </c>
      <c r="C8396">
        <v>6.1056280000000003</v>
      </c>
      <c r="D8396">
        <v>3.7664610000000001</v>
      </c>
    </row>
    <row r="8397" spans="1:4" x14ac:dyDescent="0.25">
      <c r="A8397" s="132">
        <v>29680</v>
      </c>
      <c r="B8397" t="s">
        <v>107</v>
      </c>
      <c r="C8397">
        <v>6.2082769999999998</v>
      </c>
      <c r="D8397">
        <v>3.713222</v>
      </c>
    </row>
    <row r="8398" spans="1:4" x14ac:dyDescent="0.25">
      <c r="A8398" s="132">
        <v>29681</v>
      </c>
      <c r="B8398" t="s">
        <v>107</v>
      </c>
      <c r="C8398">
        <v>6.1966089999999996</v>
      </c>
      <c r="D8398">
        <v>3.8085689999999999</v>
      </c>
    </row>
    <row r="8399" spans="1:4" x14ac:dyDescent="0.25">
      <c r="A8399" s="132">
        <v>29682</v>
      </c>
      <c r="B8399" t="s">
        <v>107</v>
      </c>
      <c r="C8399">
        <v>5.9331290000000001</v>
      </c>
      <c r="D8399">
        <v>3.903314</v>
      </c>
    </row>
    <row r="8400" spans="1:4" x14ac:dyDescent="0.25">
      <c r="A8400" s="132">
        <v>29684</v>
      </c>
      <c r="B8400" t="s">
        <v>107</v>
      </c>
      <c r="C8400">
        <v>6.3439050000000003</v>
      </c>
      <c r="D8400">
        <v>3.3714369999999998</v>
      </c>
    </row>
    <row r="8401" spans="1:4" x14ac:dyDescent="0.25">
      <c r="A8401" s="132">
        <v>29685</v>
      </c>
      <c r="B8401" t="s">
        <v>107</v>
      </c>
      <c r="C8401">
        <v>5.6290760000000004</v>
      </c>
      <c r="D8401">
        <v>4.3112069999999996</v>
      </c>
    </row>
    <row r="8402" spans="1:4" x14ac:dyDescent="0.25">
      <c r="A8402" s="132">
        <v>29686</v>
      </c>
      <c r="B8402" t="s">
        <v>107</v>
      </c>
      <c r="C8402">
        <v>5.7217739999999999</v>
      </c>
      <c r="D8402">
        <v>4.5304529999999996</v>
      </c>
    </row>
    <row r="8403" spans="1:4" x14ac:dyDescent="0.25">
      <c r="A8403" s="132">
        <v>29687</v>
      </c>
      <c r="B8403" t="s">
        <v>107</v>
      </c>
      <c r="C8403">
        <v>6.0435889999999999</v>
      </c>
      <c r="D8403">
        <v>3.991152</v>
      </c>
    </row>
    <row r="8404" spans="1:4" x14ac:dyDescent="0.25">
      <c r="A8404" s="132">
        <v>29688</v>
      </c>
      <c r="B8404" t="s">
        <v>107</v>
      </c>
      <c r="C8404">
        <v>5.8663530000000002</v>
      </c>
      <c r="D8404">
        <v>4.1376989999999996</v>
      </c>
    </row>
    <row r="8405" spans="1:4" x14ac:dyDescent="0.25">
      <c r="A8405" s="132">
        <v>29689</v>
      </c>
      <c r="B8405" t="s">
        <v>107</v>
      </c>
      <c r="C8405">
        <v>6.2182250000000003</v>
      </c>
      <c r="D8405">
        <v>3.5526010000000001</v>
      </c>
    </row>
    <row r="8406" spans="1:4" x14ac:dyDescent="0.25">
      <c r="A8406" s="132">
        <v>29690</v>
      </c>
      <c r="B8406" t="s">
        <v>107</v>
      </c>
      <c r="C8406">
        <v>5.8472679999999997</v>
      </c>
      <c r="D8406">
        <v>4.1103290000000001</v>
      </c>
    </row>
    <row r="8407" spans="1:4" x14ac:dyDescent="0.25">
      <c r="A8407" s="132">
        <v>29691</v>
      </c>
      <c r="B8407" t="s">
        <v>107</v>
      </c>
      <c r="C8407">
        <v>5.8606230000000004</v>
      </c>
      <c r="D8407">
        <v>4.3906080000000003</v>
      </c>
    </row>
    <row r="8408" spans="1:4" x14ac:dyDescent="0.25">
      <c r="A8408" s="132">
        <v>29692</v>
      </c>
      <c r="B8408" t="s">
        <v>107</v>
      </c>
      <c r="C8408">
        <v>6.3221970000000001</v>
      </c>
      <c r="D8408">
        <v>3.3915890000000002</v>
      </c>
    </row>
    <row r="8409" spans="1:4" x14ac:dyDescent="0.25">
      <c r="A8409" s="132">
        <v>29693</v>
      </c>
      <c r="B8409" t="s">
        <v>107</v>
      </c>
      <c r="C8409">
        <v>5.9685560000000004</v>
      </c>
      <c r="D8409">
        <v>4.1830530000000001</v>
      </c>
    </row>
    <row r="8410" spans="1:4" x14ac:dyDescent="0.25">
      <c r="A8410" s="132">
        <v>29696</v>
      </c>
      <c r="B8410" t="s">
        <v>107</v>
      </c>
      <c r="C8410">
        <v>5.9182300000000003</v>
      </c>
      <c r="D8410">
        <v>4.1768850000000004</v>
      </c>
    </row>
    <row r="8411" spans="1:4" x14ac:dyDescent="0.25">
      <c r="A8411" s="132">
        <v>29697</v>
      </c>
      <c r="B8411" t="s">
        <v>107</v>
      </c>
      <c r="C8411">
        <v>6.1818809999999997</v>
      </c>
      <c r="D8411">
        <v>3.6431019999999998</v>
      </c>
    </row>
    <row r="8412" spans="1:4" x14ac:dyDescent="0.25">
      <c r="A8412" s="132">
        <v>29702</v>
      </c>
      <c r="B8412" t="s">
        <v>109</v>
      </c>
      <c r="C8412">
        <v>6.3275199999999998</v>
      </c>
      <c r="D8412">
        <v>3.8528370000000001</v>
      </c>
    </row>
    <row r="8413" spans="1:4" x14ac:dyDescent="0.25">
      <c r="A8413" s="132">
        <v>29704</v>
      </c>
      <c r="B8413" t="s">
        <v>107</v>
      </c>
      <c r="C8413">
        <v>6.4411940000000003</v>
      </c>
      <c r="D8413">
        <v>3.7731620000000001</v>
      </c>
    </row>
    <row r="8414" spans="1:4" x14ac:dyDescent="0.25">
      <c r="A8414" s="132">
        <v>29706</v>
      </c>
      <c r="B8414" t="s">
        <v>107</v>
      </c>
      <c r="C8414">
        <v>6.45045</v>
      </c>
      <c r="D8414">
        <v>3.8191199999999998</v>
      </c>
    </row>
    <row r="8415" spans="1:4" x14ac:dyDescent="0.25">
      <c r="A8415" s="132">
        <v>29707</v>
      </c>
      <c r="B8415" t="s">
        <v>107</v>
      </c>
      <c r="C8415">
        <v>6.4362810000000001</v>
      </c>
      <c r="D8415">
        <v>3.7046039999999998</v>
      </c>
    </row>
    <row r="8416" spans="1:4" x14ac:dyDescent="0.25">
      <c r="A8416" s="132">
        <v>29708</v>
      </c>
      <c r="B8416" t="s">
        <v>107</v>
      </c>
      <c r="C8416">
        <v>6.4479920000000002</v>
      </c>
      <c r="D8416">
        <v>3.764694</v>
      </c>
    </row>
    <row r="8417" spans="1:4" x14ac:dyDescent="0.25">
      <c r="A8417" s="132">
        <v>29709</v>
      </c>
      <c r="B8417" t="s">
        <v>110</v>
      </c>
      <c r="C8417">
        <v>5.2607229999999996</v>
      </c>
      <c r="D8417">
        <v>2.7992699999999999</v>
      </c>
    </row>
    <row r="8418" spans="1:4" x14ac:dyDescent="0.25">
      <c r="A8418" s="132">
        <v>29710</v>
      </c>
      <c r="B8418" t="s">
        <v>109</v>
      </c>
      <c r="C8418">
        <v>6.4142080000000004</v>
      </c>
      <c r="D8418">
        <v>3.8435890000000001</v>
      </c>
    </row>
    <row r="8419" spans="1:4" x14ac:dyDescent="0.25">
      <c r="A8419" s="132">
        <v>29712</v>
      </c>
      <c r="B8419" t="s">
        <v>107</v>
      </c>
      <c r="C8419">
        <v>6.442653</v>
      </c>
      <c r="D8419">
        <v>3.7951950000000001</v>
      </c>
    </row>
    <row r="8420" spans="1:4" x14ac:dyDescent="0.25">
      <c r="A8420" s="132">
        <v>29714</v>
      </c>
      <c r="B8420" t="s">
        <v>107</v>
      </c>
      <c r="C8420">
        <v>6.4270110000000003</v>
      </c>
      <c r="D8420">
        <v>3.7742079999999998</v>
      </c>
    </row>
    <row r="8421" spans="1:4" x14ac:dyDescent="0.25">
      <c r="A8421" s="132">
        <v>29715</v>
      </c>
      <c r="B8421" t="s">
        <v>107</v>
      </c>
      <c r="C8421">
        <v>6.4462409999999997</v>
      </c>
      <c r="D8421">
        <v>3.7339229999999999</v>
      </c>
    </row>
    <row r="8422" spans="1:4" x14ac:dyDescent="0.25">
      <c r="A8422" s="132">
        <v>29717</v>
      </c>
      <c r="B8422" t="s">
        <v>109</v>
      </c>
      <c r="C8422">
        <v>6.4145969999999997</v>
      </c>
      <c r="D8422">
        <v>3.8623029999999998</v>
      </c>
    </row>
    <row r="8423" spans="1:4" x14ac:dyDescent="0.25">
      <c r="A8423" s="132">
        <v>29718</v>
      </c>
      <c r="B8423" t="s">
        <v>108</v>
      </c>
      <c r="C8423">
        <v>5.7652929999999998</v>
      </c>
      <c r="D8423">
        <v>3.3520449999999999</v>
      </c>
    </row>
    <row r="8424" spans="1:4" x14ac:dyDescent="0.25">
      <c r="A8424" s="132">
        <v>29720</v>
      </c>
      <c r="B8424" t="s">
        <v>107</v>
      </c>
      <c r="C8424">
        <v>6.3874570000000004</v>
      </c>
      <c r="D8424">
        <v>3.7752349999999999</v>
      </c>
    </row>
    <row r="8425" spans="1:4" x14ac:dyDescent="0.25">
      <c r="A8425" s="132">
        <v>29726</v>
      </c>
      <c r="B8425" t="s">
        <v>107</v>
      </c>
      <c r="C8425">
        <v>6.4457209999999998</v>
      </c>
      <c r="D8425">
        <v>3.8716490000000001</v>
      </c>
    </row>
    <row r="8426" spans="1:4" x14ac:dyDescent="0.25">
      <c r="A8426" s="132">
        <v>29727</v>
      </c>
      <c r="B8426" t="s">
        <v>110</v>
      </c>
      <c r="C8426">
        <v>5.2268330000000001</v>
      </c>
      <c r="D8426">
        <v>2.8548439999999999</v>
      </c>
    </row>
    <row r="8427" spans="1:4" x14ac:dyDescent="0.25">
      <c r="A8427" s="132">
        <v>29728</v>
      </c>
      <c r="B8427" t="s">
        <v>110</v>
      </c>
      <c r="C8427">
        <v>5.2370979999999996</v>
      </c>
      <c r="D8427">
        <v>2.8883369999999999</v>
      </c>
    </row>
    <row r="8428" spans="1:4" x14ac:dyDescent="0.25">
      <c r="A8428" s="132">
        <v>29729</v>
      </c>
      <c r="B8428" t="s">
        <v>107</v>
      </c>
      <c r="C8428">
        <v>6.4324899999999996</v>
      </c>
      <c r="D8428">
        <v>3.7835640000000001</v>
      </c>
    </row>
    <row r="8429" spans="1:4" x14ac:dyDescent="0.25">
      <c r="A8429" s="132">
        <v>29730</v>
      </c>
      <c r="B8429" t="s">
        <v>107</v>
      </c>
      <c r="C8429">
        <v>6.4538979999999997</v>
      </c>
      <c r="D8429">
        <v>3.8191899999999999</v>
      </c>
    </row>
    <row r="8430" spans="1:4" x14ac:dyDescent="0.25">
      <c r="A8430" s="132">
        <v>29732</v>
      </c>
      <c r="B8430" t="s">
        <v>107</v>
      </c>
      <c r="C8430">
        <v>6.4565619999999999</v>
      </c>
      <c r="D8430">
        <v>3.8489209999999998</v>
      </c>
    </row>
    <row r="8431" spans="1:4" x14ac:dyDescent="0.25">
      <c r="A8431" s="132">
        <v>29741</v>
      </c>
      <c r="B8431" t="s">
        <v>110</v>
      </c>
      <c r="C8431">
        <v>5.2357279999999999</v>
      </c>
      <c r="D8431">
        <v>2.835064</v>
      </c>
    </row>
    <row r="8432" spans="1:4" x14ac:dyDescent="0.25">
      <c r="A8432" s="132">
        <v>29742</v>
      </c>
      <c r="B8432" t="s">
        <v>107</v>
      </c>
      <c r="C8432">
        <v>6.4436980000000004</v>
      </c>
      <c r="D8432">
        <v>3.8851589999999998</v>
      </c>
    </row>
    <row r="8433" spans="1:4" x14ac:dyDescent="0.25">
      <c r="A8433" s="132">
        <v>29743</v>
      </c>
      <c r="B8433" t="s">
        <v>109</v>
      </c>
      <c r="C8433">
        <v>6.4027289999999999</v>
      </c>
      <c r="D8433">
        <v>3.859801</v>
      </c>
    </row>
    <row r="8434" spans="1:4" x14ac:dyDescent="0.25">
      <c r="A8434" s="132">
        <v>29745</v>
      </c>
      <c r="B8434" t="s">
        <v>109</v>
      </c>
      <c r="C8434">
        <v>6.4328139999999996</v>
      </c>
      <c r="D8434">
        <v>3.8871410000000002</v>
      </c>
    </row>
    <row r="8435" spans="1:4" x14ac:dyDescent="0.25">
      <c r="A8435" s="132">
        <v>29801</v>
      </c>
      <c r="B8435" t="s">
        <v>108</v>
      </c>
      <c r="C8435">
        <v>5.8837789999999996</v>
      </c>
      <c r="D8435">
        <v>3.616574</v>
      </c>
    </row>
    <row r="8436" spans="1:4" x14ac:dyDescent="0.25">
      <c r="A8436" s="132">
        <v>29803</v>
      </c>
      <c r="B8436" t="s">
        <v>108</v>
      </c>
      <c r="C8436">
        <v>5.8582289999999997</v>
      </c>
      <c r="D8436">
        <v>3.6173030000000002</v>
      </c>
    </row>
    <row r="8437" spans="1:4" x14ac:dyDescent="0.25">
      <c r="A8437" s="132">
        <v>29805</v>
      </c>
      <c r="B8437" t="s">
        <v>108</v>
      </c>
      <c r="C8437">
        <v>5.9068059999999996</v>
      </c>
      <c r="D8437">
        <v>3.5805750000000001</v>
      </c>
    </row>
    <row r="8438" spans="1:4" x14ac:dyDescent="0.25">
      <c r="A8438" s="132">
        <v>29808</v>
      </c>
      <c r="B8438" t="s">
        <v>110</v>
      </c>
      <c r="C8438">
        <v>5.3950519999999997</v>
      </c>
      <c r="D8438">
        <v>2.9125040000000002</v>
      </c>
    </row>
    <row r="8439" spans="1:4" x14ac:dyDescent="0.25">
      <c r="A8439" s="132">
        <v>29809</v>
      </c>
      <c r="B8439" t="s">
        <v>110</v>
      </c>
      <c r="C8439">
        <v>5.3514889999999999</v>
      </c>
      <c r="D8439">
        <v>3.0756269999999999</v>
      </c>
    </row>
    <row r="8440" spans="1:4" x14ac:dyDescent="0.25">
      <c r="A8440" s="132">
        <v>29810</v>
      </c>
      <c r="B8440" t="s">
        <v>110</v>
      </c>
      <c r="C8440">
        <v>5.43527</v>
      </c>
      <c r="D8440">
        <v>2.798559</v>
      </c>
    </row>
    <row r="8441" spans="1:4" x14ac:dyDescent="0.25">
      <c r="A8441" s="132">
        <v>29812</v>
      </c>
      <c r="B8441" t="s">
        <v>110</v>
      </c>
      <c r="C8441">
        <v>5.463489</v>
      </c>
      <c r="D8441">
        <v>2.8087909999999998</v>
      </c>
    </row>
    <row r="8442" spans="1:4" x14ac:dyDescent="0.25">
      <c r="A8442" s="132">
        <v>29817</v>
      </c>
      <c r="B8442" t="s">
        <v>110</v>
      </c>
      <c r="C8442">
        <v>5.4720319999999996</v>
      </c>
      <c r="D8442">
        <v>2.819693</v>
      </c>
    </row>
    <row r="8443" spans="1:4" x14ac:dyDescent="0.25">
      <c r="A8443" s="132">
        <v>29819</v>
      </c>
      <c r="B8443" t="s">
        <v>107</v>
      </c>
      <c r="C8443">
        <v>6.3059440000000002</v>
      </c>
      <c r="D8443">
        <v>3.379257</v>
      </c>
    </row>
    <row r="8444" spans="1:4" x14ac:dyDescent="0.25">
      <c r="A8444" s="132">
        <v>29821</v>
      </c>
      <c r="B8444" t="s">
        <v>107</v>
      </c>
      <c r="C8444">
        <v>6.3709439999999997</v>
      </c>
      <c r="D8444">
        <v>3.7093289999999999</v>
      </c>
    </row>
    <row r="8445" spans="1:4" x14ac:dyDescent="0.25">
      <c r="A8445" s="132">
        <v>29824</v>
      </c>
      <c r="B8445" t="s">
        <v>107</v>
      </c>
      <c r="C8445">
        <v>6.3709189999999998</v>
      </c>
      <c r="D8445">
        <v>3.7075360000000002</v>
      </c>
    </row>
    <row r="8446" spans="1:4" x14ac:dyDescent="0.25">
      <c r="A8446" s="132">
        <v>29827</v>
      </c>
      <c r="B8446" t="s">
        <v>110</v>
      </c>
      <c r="C8446">
        <v>5.4583380000000004</v>
      </c>
      <c r="D8446">
        <v>2.7948249999999999</v>
      </c>
    </row>
    <row r="8447" spans="1:4" x14ac:dyDescent="0.25">
      <c r="A8447" s="132">
        <v>29828</v>
      </c>
      <c r="B8447" t="s">
        <v>108</v>
      </c>
      <c r="C8447">
        <v>5.7964789999999997</v>
      </c>
      <c r="D8447">
        <v>3.565188</v>
      </c>
    </row>
    <row r="8448" spans="1:4" x14ac:dyDescent="0.25">
      <c r="A8448" s="132">
        <v>29829</v>
      </c>
      <c r="B8448" t="s">
        <v>107</v>
      </c>
      <c r="C8448">
        <v>6.4115070000000003</v>
      </c>
      <c r="D8448">
        <v>4.1773129999999998</v>
      </c>
    </row>
    <row r="8449" spans="1:4" x14ac:dyDescent="0.25">
      <c r="A8449" s="132">
        <v>29831</v>
      </c>
      <c r="B8449" t="s">
        <v>108</v>
      </c>
      <c r="C8449">
        <v>5.8279009999999998</v>
      </c>
      <c r="D8449">
        <v>3.51309</v>
      </c>
    </row>
    <row r="8450" spans="1:4" x14ac:dyDescent="0.25">
      <c r="A8450" s="132">
        <v>29832</v>
      </c>
      <c r="B8450" t="s">
        <v>107</v>
      </c>
      <c r="C8450">
        <v>6.3905529999999997</v>
      </c>
      <c r="D8450">
        <v>4.0184090000000001</v>
      </c>
    </row>
    <row r="8451" spans="1:4" x14ac:dyDescent="0.25">
      <c r="A8451" s="132">
        <v>29835</v>
      </c>
      <c r="B8451" t="s">
        <v>107</v>
      </c>
      <c r="C8451">
        <v>6.3264279999999999</v>
      </c>
      <c r="D8451">
        <v>3.4609209999999999</v>
      </c>
    </row>
    <row r="8452" spans="1:4" x14ac:dyDescent="0.25">
      <c r="A8452" s="132">
        <v>29836</v>
      </c>
      <c r="B8452" t="s">
        <v>110</v>
      </c>
      <c r="C8452">
        <v>5.4175789999999999</v>
      </c>
      <c r="D8452">
        <v>2.8132079999999999</v>
      </c>
    </row>
    <row r="8453" spans="1:4" x14ac:dyDescent="0.25">
      <c r="A8453" s="132">
        <v>29838</v>
      </c>
      <c r="B8453" t="s">
        <v>107</v>
      </c>
      <c r="C8453">
        <v>6.3641230000000002</v>
      </c>
      <c r="D8453">
        <v>3.596962</v>
      </c>
    </row>
    <row r="8454" spans="1:4" x14ac:dyDescent="0.25">
      <c r="A8454" s="132">
        <v>29840</v>
      </c>
      <c r="B8454" t="s">
        <v>107</v>
      </c>
      <c r="C8454">
        <v>6.3353320000000002</v>
      </c>
      <c r="D8454">
        <v>3.4153120000000001</v>
      </c>
    </row>
    <row r="8455" spans="1:4" x14ac:dyDescent="0.25">
      <c r="A8455" s="132">
        <v>29841</v>
      </c>
      <c r="B8455" t="s">
        <v>107</v>
      </c>
      <c r="C8455">
        <v>6.4005979999999996</v>
      </c>
      <c r="D8455">
        <v>4.0087710000000003</v>
      </c>
    </row>
    <row r="8456" spans="1:4" x14ac:dyDescent="0.25">
      <c r="A8456" s="132">
        <v>29842</v>
      </c>
      <c r="B8456" t="s">
        <v>107</v>
      </c>
      <c r="C8456">
        <v>6.4465070000000004</v>
      </c>
      <c r="D8456">
        <v>4.1461540000000001</v>
      </c>
    </row>
    <row r="8457" spans="1:4" x14ac:dyDescent="0.25">
      <c r="A8457" s="132">
        <v>29843</v>
      </c>
      <c r="B8457" t="s">
        <v>110</v>
      </c>
      <c r="C8457">
        <v>5.457795</v>
      </c>
      <c r="D8457">
        <v>2.7704949999999999</v>
      </c>
    </row>
    <row r="8458" spans="1:4" x14ac:dyDescent="0.25">
      <c r="A8458" s="132">
        <v>29845</v>
      </c>
      <c r="B8458" t="s">
        <v>107</v>
      </c>
      <c r="C8458">
        <v>6.3452159999999997</v>
      </c>
      <c r="D8458">
        <v>3.524966</v>
      </c>
    </row>
    <row r="8459" spans="1:4" x14ac:dyDescent="0.25">
      <c r="A8459" s="132">
        <v>29847</v>
      </c>
      <c r="B8459" t="s">
        <v>107</v>
      </c>
      <c r="C8459">
        <v>6.3859899999999996</v>
      </c>
      <c r="D8459">
        <v>4.0669789999999999</v>
      </c>
    </row>
    <row r="8460" spans="1:4" x14ac:dyDescent="0.25">
      <c r="A8460" s="132">
        <v>29848</v>
      </c>
      <c r="B8460" t="s">
        <v>107</v>
      </c>
      <c r="C8460">
        <v>6.3252750000000004</v>
      </c>
      <c r="D8460">
        <v>3.4563280000000001</v>
      </c>
    </row>
    <row r="8461" spans="1:4" x14ac:dyDescent="0.25">
      <c r="A8461" s="132">
        <v>29849</v>
      </c>
      <c r="B8461" t="s">
        <v>110</v>
      </c>
      <c r="C8461">
        <v>5.4510560000000003</v>
      </c>
      <c r="D8461">
        <v>2.7882639999999999</v>
      </c>
    </row>
    <row r="8462" spans="1:4" x14ac:dyDescent="0.25">
      <c r="A8462" s="132">
        <v>29851</v>
      </c>
      <c r="B8462" t="s">
        <v>108</v>
      </c>
      <c r="C8462">
        <v>5.8025799999999998</v>
      </c>
      <c r="D8462">
        <v>3.5720589999999999</v>
      </c>
    </row>
    <row r="8463" spans="1:4" x14ac:dyDescent="0.25">
      <c r="A8463" s="132">
        <v>29853</v>
      </c>
      <c r="B8463" t="s">
        <v>110</v>
      </c>
      <c r="C8463">
        <v>5.4421689999999998</v>
      </c>
      <c r="D8463">
        <v>2.9081739999999998</v>
      </c>
    </row>
    <row r="8464" spans="1:4" x14ac:dyDescent="0.25">
      <c r="A8464" s="132">
        <v>29856</v>
      </c>
      <c r="B8464" t="s">
        <v>110</v>
      </c>
      <c r="C8464">
        <v>5.4112309999999999</v>
      </c>
      <c r="D8464">
        <v>3.0287039999999998</v>
      </c>
    </row>
    <row r="8465" spans="1:4" x14ac:dyDescent="0.25">
      <c r="A8465" s="132">
        <v>29860</v>
      </c>
      <c r="B8465" t="s">
        <v>107</v>
      </c>
      <c r="C8465">
        <v>6.3794820000000003</v>
      </c>
      <c r="D8465">
        <v>3.9228869999999998</v>
      </c>
    </row>
    <row r="8466" spans="1:4" x14ac:dyDescent="0.25">
      <c r="A8466" s="132">
        <v>29902</v>
      </c>
      <c r="B8466" t="s">
        <v>110</v>
      </c>
      <c r="C8466">
        <v>5.4151220000000002</v>
      </c>
      <c r="D8466">
        <v>2.5175670000000001</v>
      </c>
    </row>
    <row r="8467" spans="1:4" x14ac:dyDescent="0.25">
      <c r="A8467" s="132">
        <v>29906</v>
      </c>
      <c r="B8467" t="s">
        <v>110</v>
      </c>
      <c r="C8467">
        <v>5.4216420000000003</v>
      </c>
      <c r="D8467">
        <v>2.5817920000000001</v>
      </c>
    </row>
    <row r="8468" spans="1:4" x14ac:dyDescent="0.25">
      <c r="A8468" s="132">
        <v>29907</v>
      </c>
      <c r="B8468" t="s">
        <v>110</v>
      </c>
      <c r="C8468">
        <v>5.404426</v>
      </c>
      <c r="D8468">
        <v>2.5350030000000001</v>
      </c>
    </row>
    <row r="8469" spans="1:4" x14ac:dyDescent="0.25">
      <c r="A8469" s="132">
        <v>29909</v>
      </c>
      <c r="B8469" t="s">
        <v>110</v>
      </c>
      <c r="C8469">
        <v>5.4519979999999997</v>
      </c>
      <c r="D8469">
        <v>2.6017429999999999</v>
      </c>
    </row>
    <row r="8470" spans="1:4" x14ac:dyDescent="0.25">
      <c r="A8470" s="132">
        <v>29910</v>
      </c>
      <c r="B8470" t="s">
        <v>110</v>
      </c>
      <c r="C8470">
        <v>5.4716940000000003</v>
      </c>
      <c r="D8470">
        <v>2.5552869999999999</v>
      </c>
    </row>
    <row r="8471" spans="1:4" x14ac:dyDescent="0.25">
      <c r="A8471" s="132">
        <v>29911</v>
      </c>
      <c r="B8471" t="s">
        <v>110</v>
      </c>
      <c r="C8471">
        <v>5.4539580000000001</v>
      </c>
      <c r="D8471">
        <v>2.7964329999999999</v>
      </c>
    </row>
    <row r="8472" spans="1:4" x14ac:dyDescent="0.25">
      <c r="A8472" s="132">
        <v>29915</v>
      </c>
      <c r="B8472" t="s">
        <v>110</v>
      </c>
      <c r="C8472">
        <v>5.5120050000000003</v>
      </c>
      <c r="D8472">
        <v>2.4671099999999999</v>
      </c>
    </row>
    <row r="8473" spans="1:4" x14ac:dyDescent="0.25">
      <c r="A8473" s="132">
        <v>29916</v>
      </c>
      <c r="B8473" t="s">
        <v>110</v>
      </c>
      <c r="C8473">
        <v>5.4244719999999997</v>
      </c>
      <c r="D8473">
        <v>2.815598</v>
      </c>
    </row>
    <row r="8474" spans="1:4" x14ac:dyDescent="0.25">
      <c r="A8474" s="132">
        <v>29918</v>
      </c>
      <c r="B8474" t="s">
        <v>110</v>
      </c>
      <c r="C8474">
        <v>5.4867970000000001</v>
      </c>
      <c r="D8474">
        <v>2.8090549999999999</v>
      </c>
    </row>
    <row r="8475" spans="1:4" x14ac:dyDescent="0.25">
      <c r="A8475" s="132">
        <v>29920</v>
      </c>
      <c r="B8475" t="s">
        <v>110</v>
      </c>
      <c r="C8475">
        <v>5.3935420000000001</v>
      </c>
      <c r="D8475">
        <v>2.4730479999999999</v>
      </c>
    </row>
    <row r="8476" spans="1:4" x14ac:dyDescent="0.25">
      <c r="A8476" s="132">
        <v>29922</v>
      </c>
      <c r="B8476" t="s">
        <v>110</v>
      </c>
      <c r="C8476">
        <v>5.499638</v>
      </c>
      <c r="D8476">
        <v>2.8066010000000001</v>
      </c>
    </row>
    <row r="8477" spans="1:4" x14ac:dyDescent="0.25">
      <c r="A8477" s="132">
        <v>29924</v>
      </c>
      <c r="B8477" t="s">
        <v>110</v>
      </c>
      <c r="C8477">
        <v>5.4578600000000002</v>
      </c>
      <c r="D8477">
        <v>2.801892</v>
      </c>
    </row>
    <row r="8478" spans="1:4" x14ac:dyDescent="0.25">
      <c r="A8478" s="132">
        <v>29926</v>
      </c>
      <c r="B8478" t="s">
        <v>110</v>
      </c>
      <c r="C8478">
        <v>5.4431770000000004</v>
      </c>
      <c r="D8478">
        <v>2.491533</v>
      </c>
    </row>
    <row r="8479" spans="1:4" x14ac:dyDescent="0.25">
      <c r="A8479" s="132">
        <v>29927</v>
      </c>
      <c r="B8479" t="s">
        <v>110</v>
      </c>
      <c r="C8479">
        <v>5.5003609999999998</v>
      </c>
      <c r="D8479">
        <v>2.6465190000000001</v>
      </c>
    </row>
    <row r="8480" spans="1:4" x14ac:dyDescent="0.25">
      <c r="A8480" s="132">
        <v>29928</v>
      </c>
      <c r="B8480" t="s">
        <v>110</v>
      </c>
      <c r="C8480">
        <v>5.4435219999999997</v>
      </c>
      <c r="D8480">
        <v>2.4878110000000002</v>
      </c>
    </row>
    <row r="8481" spans="1:4" x14ac:dyDescent="0.25">
      <c r="A8481" s="132">
        <v>29929</v>
      </c>
      <c r="B8481" t="s">
        <v>110</v>
      </c>
      <c r="C8481">
        <v>5.4510370000000004</v>
      </c>
      <c r="D8481">
        <v>2.7868059999999999</v>
      </c>
    </row>
    <row r="8482" spans="1:4" x14ac:dyDescent="0.25">
      <c r="A8482" s="132">
        <v>29932</v>
      </c>
      <c r="B8482" t="s">
        <v>110</v>
      </c>
      <c r="C8482">
        <v>5.4672159999999996</v>
      </c>
      <c r="D8482">
        <v>2.8073990000000002</v>
      </c>
    </row>
    <row r="8483" spans="1:4" x14ac:dyDescent="0.25">
      <c r="A8483" s="132">
        <v>29934</v>
      </c>
      <c r="B8483" t="s">
        <v>110</v>
      </c>
      <c r="C8483">
        <v>5.4859390000000001</v>
      </c>
      <c r="D8483">
        <v>2.805469</v>
      </c>
    </row>
    <row r="8484" spans="1:4" x14ac:dyDescent="0.25">
      <c r="A8484" s="132">
        <v>29935</v>
      </c>
      <c r="B8484" t="s">
        <v>110</v>
      </c>
      <c r="C8484">
        <v>5.4118519999999997</v>
      </c>
      <c r="D8484">
        <v>2.516953</v>
      </c>
    </row>
    <row r="8485" spans="1:4" x14ac:dyDescent="0.25">
      <c r="A8485" s="132">
        <v>29936</v>
      </c>
      <c r="B8485" t="s">
        <v>110</v>
      </c>
      <c r="C8485">
        <v>5.4346290000000002</v>
      </c>
      <c r="D8485">
        <v>2.7242350000000002</v>
      </c>
    </row>
    <row r="8486" spans="1:4" x14ac:dyDescent="0.25">
      <c r="A8486" s="132">
        <v>29940</v>
      </c>
      <c r="B8486" t="s">
        <v>110</v>
      </c>
      <c r="C8486">
        <v>5.4206810000000001</v>
      </c>
      <c r="D8486">
        <v>2.6530200000000002</v>
      </c>
    </row>
    <row r="8487" spans="1:4" x14ac:dyDescent="0.25">
      <c r="A8487" s="132">
        <v>29941</v>
      </c>
      <c r="B8487" t="s">
        <v>110</v>
      </c>
      <c r="C8487">
        <v>5.4186810000000003</v>
      </c>
      <c r="D8487">
        <v>2.7125360000000001</v>
      </c>
    </row>
    <row r="8488" spans="1:4" x14ac:dyDescent="0.25">
      <c r="A8488" s="132">
        <v>29943</v>
      </c>
      <c r="B8488" t="s">
        <v>110</v>
      </c>
      <c r="C8488">
        <v>5.4811750000000004</v>
      </c>
      <c r="D8488">
        <v>2.7764129999999998</v>
      </c>
    </row>
    <row r="8489" spans="1:4" x14ac:dyDescent="0.25">
      <c r="A8489" s="132">
        <v>29944</v>
      </c>
      <c r="B8489" t="s">
        <v>110</v>
      </c>
      <c r="C8489">
        <v>5.4466330000000003</v>
      </c>
      <c r="D8489">
        <v>2.811423</v>
      </c>
    </row>
    <row r="8490" spans="1:4" x14ac:dyDescent="0.25">
      <c r="A8490" s="132">
        <v>29945</v>
      </c>
      <c r="B8490" t="s">
        <v>110</v>
      </c>
      <c r="C8490">
        <v>5.4075430000000004</v>
      </c>
      <c r="D8490">
        <v>2.7323539999999999</v>
      </c>
    </row>
    <row r="8491" spans="1:4" x14ac:dyDescent="0.25">
      <c r="A8491" s="132">
        <v>30002</v>
      </c>
      <c r="B8491" t="s">
        <v>107</v>
      </c>
      <c r="C8491">
        <v>6.3880629999999998</v>
      </c>
      <c r="D8491">
        <v>3.318127</v>
      </c>
    </row>
    <row r="8492" spans="1:4" x14ac:dyDescent="0.25">
      <c r="A8492" s="132">
        <v>30004</v>
      </c>
      <c r="B8492" t="s">
        <v>107</v>
      </c>
      <c r="C8492">
        <v>6.1770870000000002</v>
      </c>
      <c r="D8492">
        <v>3.405891</v>
      </c>
    </row>
    <row r="8493" spans="1:4" x14ac:dyDescent="0.25">
      <c r="A8493" s="132">
        <v>30005</v>
      </c>
      <c r="B8493" t="s">
        <v>107</v>
      </c>
      <c r="C8493">
        <v>6.2000310000000001</v>
      </c>
      <c r="D8493">
        <v>3.3921790000000001</v>
      </c>
    </row>
    <row r="8494" spans="1:4" x14ac:dyDescent="0.25">
      <c r="A8494" s="132">
        <v>30008</v>
      </c>
      <c r="B8494" t="s">
        <v>107</v>
      </c>
      <c r="C8494">
        <v>6.3253680000000001</v>
      </c>
      <c r="D8494">
        <v>3.3302269999999998</v>
      </c>
    </row>
    <row r="8495" spans="1:4" x14ac:dyDescent="0.25">
      <c r="A8495" s="132">
        <v>30009</v>
      </c>
      <c r="B8495" t="s">
        <v>107</v>
      </c>
      <c r="C8495">
        <v>6.2229850000000004</v>
      </c>
      <c r="D8495">
        <v>3.3676879999999998</v>
      </c>
    </row>
    <row r="8496" spans="1:4" x14ac:dyDescent="0.25">
      <c r="A8496" s="132">
        <v>30011</v>
      </c>
      <c r="B8496" t="s">
        <v>107</v>
      </c>
      <c r="C8496">
        <v>6.2110560000000001</v>
      </c>
      <c r="D8496">
        <v>3.465471</v>
      </c>
    </row>
    <row r="8497" spans="1:4" x14ac:dyDescent="0.25">
      <c r="A8497" s="132">
        <v>30012</v>
      </c>
      <c r="B8497" t="s">
        <v>107</v>
      </c>
      <c r="C8497">
        <v>6.373837</v>
      </c>
      <c r="D8497">
        <v>3.3706119999999999</v>
      </c>
    </row>
    <row r="8498" spans="1:4" x14ac:dyDescent="0.25">
      <c r="A8498" s="132">
        <v>30013</v>
      </c>
      <c r="B8498" t="s">
        <v>107</v>
      </c>
      <c r="C8498">
        <v>6.4063340000000002</v>
      </c>
      <c r="D8498">
        <v>3.37154</v>
      </c>
    </row>
    <row r="8499" spans="1:4" x14ac:dyDescent="0.25">
      <c r="A8499" s="132">
        <v>30014</v>
      </c>
      <c r="B8499" t="s">
        <v>107</v>
      </c>
      <c r="C8499">
        <v>6.4000959999999996</v>
      </c>
      <c r="D8499">
        <v>3.387391</v>
      </c>
    </row>
    <row r="8500" spans="1:4" x14ac:dyDescent="0.25">
      <c r="A8500" s="132">
        <v>30016</v>
      </c>
      <c r="B8500" t="s">
        <v>107</v>
      </c>
      <c r="C8500">
        <v>6.4693399999999999</v>
      </c>
      <c r="D8500">
        <v>3.3681860000000001</v>
      </c>
    </row>
    <row r="8501" spans="1:4" x14ac:dyDescent="0.25">
      <c r="A8501" s="132">
        <v>30017</v>
      </c>
      <c r="B8501" t="s">
        <v>107</v>
      </c>
      <c r="C8501">
        <v>6.2740989999999996</v>
      </c>
      <c r="D8501">
        <v>3.410663</v>
      </c>
    </row>
    <row r="8502" spans="1:4" x14ac:dyDescent="0.25">
      <c r="A8502" s="132">
        <v>30019</v>
      </c>
      <c r="B8502" t="s">
        <v>107</v>
      </c>
      <c r="C8502">
        <v>6.2231990000000001</v>
      </c>
      <c r="D8502">
        <v>3.454205</v>
      </c>
    </row>
    <row r="8503" spans="1:4" x14ac:dyDescent="0.25">
      <c r="A8503" s="132">
        <v>30021</v>
      </c>
      <c r="B8503" t="s">
        <v>107</v>
      </c>
      <c r="C8503">
        <v>6.3634849999999998</v>
      </c>
      <c r="D8503">
        <v>3.3235359999999998</v>
      </c>
    </row>
    <row r="8504" spans="1:4" x14ac:dyDescent="0.25">
      <c r="A8504" s="132">
        <v>30022</v>
      </c>
      <c r="B8504" t="s">
        <v>107</v>
      </c>
      <c r="C8504">
        <v>6.2424109999999997</v>
      </c>
      <c r="D8504">
        <v>3.3622049999999999</v>
      </c>
    </row>
    <row r="8505" spans="1:4" x14ac:dyDescent="0.25">
      <c r="A8505" s="132">
        <v>30024</v>
      </c>
      <c r="B8505" t="s">
        <v>107</v>
      </c>
      <c r="C8505">
        <v>6.2067160000000001</v>
      </c>
      <c r="D8505">
        <v>3.4181370000000002</v>
      </c>
    </row>
    <row r="8506" spans="1:4" x14ac:dyDescent="0.25">
      <c r="A8506" s="132">
        <v>30025</v>
      </c>
      <c r="B8506" t="s">
        <v>107</v>
      </c>
      <c r="C8506">
        <v>6.3629769999999999</v>
      </c>
      <c r="D8506">
        <v>3.4014479999999998</v>
      </c>
    </row>
    <row r="8507" spans="1:4" x14ac:dyDescent="0.25">
      <c r="A8507" s="132">
        <v>30028</v>
      </c>
      <c r="B8507" t="s">
        <v>107</v>
      </c>
      <c r="C8507">
        <v>6.0570789999999999</v>
      </c>
      <c r="D8507">
        <v>3.5457700000000001</v>
      </c>
    </row>
    <row r="8508" spans="1:4" x14ac:dyDescent="0.25">
      <c r="A8508" s="132">
        <v>30030</v>
      </c>
      <c r="B8508" t="s">
        <v>107</v>
      </c>
      <c r="C8508">
        <v>6.4040369999999998</v>
      </c>
      <c r="D8508">
        <v>3.3111730000000001</v>
      </c>
    </row>
    <row r="8509" spans="1:4" x14ac:dyDescent="0.25">
      <c r="A8509" s="132">
        <v>30032</v>
      </c>
      <c r="B8509" t="s">
        <v>107</v>
      </c>
      <c r="C8509">
        <v>6.409071</v>
      </c>
      <c r="D8509">
        <v>3.3212670000000002</v>
      </c>
    </row>
    <row r="8510" spans="1:4" x14ac:dyDescent="0.25">
      <c r="A8510" s="132">
        <v>30033</v>
      </c>
      <c r="B8510" t="s">
        <v>107</v>
      </c>
      <c r="C8510">
        <v>6.3787539999999998</v>
      </c>
      <c r="D8510">
        <v>3.3111660000000001</v>
      </c>
    </row>
    <row r="8511" spans="1:4" x14ac:dyDescent="0.25">
      <c r="A8511" s="132">
        <v>30034</v>
      </c>
      <c r="B8511" t="s">
        <v>107</v>
      </c>
      <c r="C8511">
        <v>6.4444179999999998</v>
      </c>
      <c r="D8511">
        <v>3.3310059999999999</v>
      </c>
    </row>
    <row r="8512" spans="1:4" x14ac:dyDescent="0.25">
      <c r="A8512" s="132">
        <v>30035</v>
      </c>
      <c r="B8512" t="s">
        <v>107</v>
      </c>
      <c r="C8512">
        <v>6.4053899999999997</v>
      </c>
      <c r="D8512">
        <v>3.3325610000000001</v>
      </c>
    </row>
    <row r="8513" spans="1:4" x14ac:dyDescent="0.25">
      <c r="A8513" s="132">
        <v>30038</v>
      </c>
      <c r="B8513" t="s">
        <v>107</v>
      </c>
      <c r="C8513">
        <v>6.4460699999999997</v>
      </c>
      <c r="D8513">
        <v>3.3450160000000002</v>
      </c>
    </row>
    <row r="8514" spans="1:4" x14ac:dyDescent="0.25">
      <c r="A8514" s="132">
        <v>30039</v>
      </c>
      <c r="B8514" t="s">
        <v>107</v>
      </c>
      <c r="C8514">
        <v>6.337574</v>
      </c>
      <c r="D8514">
        <v>3.3710469999999999</v>
      </c>
    </row>
    <row r="8515" spans="1:4" x14ac:dyDescent="0.25">
      <c r="A8515" s="132">
        <v>30040</v>
      </c>
      <c r="B8515" t="s">
        <v>107</v>
      </c>
      <c r="C8515">
        <v>6.1066799999999999</v>
      </c>
      <c r="D8515">
        <v>3.4815740000000002</v>
      </c>
    </row>
    <row r="8516" spans="1:4" x14ac:dyDescent="0.25">
      <c r="A8516" s="132">
        <v>30041</v>
      </c>
      <c r="B8516" t="s">
        <v>107</v>
      </c>
      <c r="C8516">
        <v>6.1041629999999998</v>
      </c>
      <c r="D8516">
        <v>3.497649</v>
      </c>
    </row>
    <row r="8517" spans="1:4" x14ac:dyDescent="0.25">
      <c r="A8517" s="132">
        <v>30043</v>
      </c>
      <c r="B8517" t="s">
        <v>107</v>
      </c>
      <c r="C8517">
        <v>6.2268429999999997</v>
      </c>
      <c r="D8517">
        <v>3.4260950000000001</v>
      </c>
    </row>
    <row r="8518" spans="1:4" x14ac:dyDescent="0.25">
      <c r="A8518" s="132">
        <v>30044</v>
      </c>
      <c r="B8518" t="s">
        <v>107</v>
      </c>
      <c r="C8518">
        <v>6.2831919999999997</v>
      </c>
      <c r="D8518">
        <v>3.3787370000000001</v>
      </c>
    </row>
    <row r="8519" spans="1:4" x14ac:dyDescent="0.25">
      <c r="A8519" s="132">
        <v>30045</v>
      </c>
      <c r="B8519" t="s">
        <v>107</v>
      </c>
      <c r="C8519">
        <v>6.2493699999999999</v>
      </c>
      <c r="D8519">
        <v>3.4242759999999999</v>
      </c>
    </row>
    <row r="8520" spans="1:4" x14ac:dyDescent="0.25">
      <c r="A8520" s="132">
        <v>30047</v>
      </c>
      <c r="B8520" t="s">
        <v>107</v>
      </c>
      <c r="C8520">
        <v>6.3182</v>
      </c>
      <c r="D8520">
        <v>3.3570790000000001</v>
      </c>
    </row>
    <row r="8521" spans="1:4" x14ac:dyDescent="0.25">
      <c r="A8521" s="132">
        <v>30052</v>
      </c>
      <c r="B8521" t="s">
        <v>107</v>
      </c>
      <c r="C8521">
        <v>6.3023850000000001</v>
      </c>
      <c r="D8521">
        <v>3.4092880000000001</v>
      </c>
    </row>
    <row r="8522" spans="1:4" x14ac:dyDescent="0.25">
      <c r="A8522" s="132">
        <v>30054</v>
      </c>
      <c r="B8522" t="s">
        <v>107</v>
      </c>
      <c r="C8522">
        <v>6.3602509999999999</v>
      </c>
      <c r="D8522">
        <v>3.389961</v>
      </c>
    </row>
    <row r="8523" spans="1:4" x14ac:dyDescent="0.25">
      <c r="A8523" s="132">
        <v>30055</v>
      </c>
      <c r="B8523" t="s">
        <v>107</v>
      </c>
      <c r="C8523">
        <v>6.4225190000000003</v>
      </c>
      <c r="D8523">
        <v>3.3813209999999998</v>
      </c>
    </row>
    <row r="8524" spans="1:4" x14ac:dyDescent="0.25">
      <c r="A8524" s="132">
        <v>30056</v>
      </c>
      <c r="B8524" t="s">
        <v>107</v>
      </c>
      <c r="C8524">
        <v>6.4264150000000004</v>
      </c>
      <c r="D8524">
        <v>3.3693909999999998</v>
      </c>
    </row>
    <row r="8525" spans="1:4" x14ac:dyDescent="0.25">
      <c r="A8525" s="132">
        <v>30058</v>
      </c>
      <c r="B8525" t="s">
        <v>107</v>
      </c>
      <c r="C8525">
        <v>6.3864939999999999</v>
      </c>
      <c r="D8525">
        <v>3.3490630000000001</v>
      </c>
    </row>
    <row r="8526" spans="1:4" x14ac:dyDescent="0.25">
      <c r="A8526" s="132">
        <v>30060</v>
      </c>
      <c r="B8526" t="s">
        <v>107</v>
      </c>
      <c r="C8526">
        <v>6.3205869999999997</v>
      </c>
      <c r="D8526">
        <v>3.3129499999999998</v>
      </c>
    </row>
    <row r="8527" spans="1:4" x14ac:dyDescent="0.25">
      <c r="A8527" s="132">
        <v>30062</v>
      </c>
      <c r="B8527" t="s">
        <v>107</v>
      </c>
      <c r="C8527">
        <v>6.2946410000000004</v>
      </c>
      <c r="D8527">
        <v>3.3142559999999999</v>
      </c>
    </row>
    <row r="8528" spans="1:4" x14ac:dyDescent="0.25">
      <c r="A8528" s="132">
        <v>30064</v>
      </c>
      <c r="B8528" t="s">
        <v>107</v>
      </c>
      <c r="C8528">
        <v>6.3016170000000002</v>
      </c>
      <c r="D8528">
        <v>3.3578839999999999</v>
      </c>
    </row>
    <row r="8529" spans="1:4" x14ac:dyDescent="0.25">
      <c r="A8529" s="132">
        <v>30066</v>
      </c>
      <c r="B8529" t="s">
        <v>107</v>
      </c>
      <c r="C8529">
        <v>6.2824439999999999</v>
      </c>
      <c r="D8529">
        <v>3.3365649999999998</v>
      </c>
    </row>
    <row r="8530" spans="1:4" x14ac:dyDescent="0.25">
      <c r="A8530" s="132">
        <v>30067</v>
      </c>
      <c r="B8530" t="s">
        <v>107</v>
      </c>
      <c r="C8530">
        <v>6.3236140000000001</v>
      </c>
      <c r="D8530">
        <v>3.2833100000000002</v>
      </c>
    </row>
    <row r="8531" spans="1:4" x14ac:dyDescent="0.25">
      <c r="A8531" s="132">
        <v>30068</v>
      </c>
      <c r="B8531" t="s">
        <v>107</v>
      </c>
      <c r="C8531">
        <v>6.3091229999999996</v>
      </c>
      <c r="D8531">
        <v>3.294613</v>
      </c>
    </row>
    <row r="8532" spans="1:4" x14ac:dyDescent="0.25">
      <c r="A8532" s="132">
        <v>30069</v>
      </c>
      <c r="B8532" t="s">
        <v>107</v>
      </c>
      <c r="C8532">
        <v>6.3225300000000004</v>
      </c>
      <c r="D8532">
        <v>3.2965620000000002</v>
      </c>
    </row>
    <row r="8533" spans="1:4" x14ac:dyDescent="0.25">
      <c r="A8533" s="132">
        <v>30071</v>
      </c>
      <c r="B8533" t="s">
        <v>107</v>
      </c>
      <c r="C8533">
        <v>6.2969340000000003</v>
      </c>
      <c r="D8533">
        <v>3.341402</v>
      </c>
    </row>
    <row r="8534" spans="1:4" x14ac:dyDescent="0.25">
      <c r="A8534" s="132">
        <v>30075</v>
      </c>
      <c r="B8534" t="s">
        <v>107</v>
      </c>
      <c r="C8534">
        <v>6.2622980000000004</v>
      </c>
      <c r="D8534">
        <v>3.3352529999999998</v>
      </c>
    </row>
    <row r="8535" spans="1:4" x14ac:dyDescent="0.25">
      <c r="A8535" s="132">
        <v>30076</v>
      </c>
      <c r="B8535" t="s">
        <v>107</v>
      </c>
      <c r="C8535">
        <v>6.2587000000000002</v>
      </c>
      <c r="D8535">
        <v>3.3427069999999999</v>
      </c>
    </row>
    <row r="8536" spans="1:4" x14ac:dyDescent="0.25">
      <c r="A8536" s="132">
        <v>30078</v>
      </c>
      <c r="B8536" t="s">
        <v>107</v>
      </c>
      <c r="C8536">
        <v>6.3017289999999999</v>
      </c>
      <c r="D8536">
        <v>3.3863279999999998</v>
      </c>
    </row>
    <row r="8537" spans="1:4" x14ac:dyDescent="0.25">
      <c r="A8537" s="132">
        <v>30079</v>
      </c>
      <c r="B8537" t="s">
        <v>107</v>
      </c>
      <c r="C8537">
        <v>6.3758169999999996</v>
      </c>
      <c r="D8537">
        <v>3.3187730000000002</v>
      </c>
    </row>
    <row r="8538" spans="1:4" x14ac:dyDescent="0.25">
      <c r="A8538" s="132">
        <v>30080</v>
      </c>
      <c r="B8538" t="s">
        <v>107</v>
      </c>
      <c r="C8538">
        <v>6.3691050000000002</v>
      </c>
      <c r="D8538">
        <v>3.2938459999999998</v>
      </c>
    </row>
    <row r="8539" spans="1:4" x14ac:dyDescent="0.25">
      <c r="A8539" s="132">
        <v>30082</v>
      </c>
      <c r="B8539" t="s">
        <v>107</v>
      </c>
      <c r="C8539">
        <v>6.3787190000000002</v>
      </c>
      <c r="D8539">
        <v>3.3084129999999998</v>
      </c>
    </row>
    <row r="8540" spans="1:4" x14ac:dyDescent="0.25">
      <c r="A8540" s="132">
        <v>30083</v>
      </c>
      <c r="B8540" t="s">
        <v>107</v>
      </c>
      <c r="C8540">
        <v>6.3648999999999996</v>
      </c>
      <c r="D8540">
        <v>3.3317960000000002</v>
      </c>
    </row>
    <row r="8541" spans="1:4" x14ac:dyDescent="0.25">
      <c r="A8541" s="132">
        <v>30084</v>
      </c>
      <c r="B8541" t="s">
        <v>107</v>
      </c>
      <c r="C8541">
        <v>6.34091</v>
      </c>
      <c r="D8541">
        <v>3.328916</v>
      </c>
    </row>
    <row r="8542" spans="1:4" x14ac:dyDescent="0.25">
      <c r="A8542" s="132">
        <v>30087</v>
      </c>
      <c r="B8542" t="s">
        <v>107</v>
      </c>
      <c r="C8542">
        <v>6.3498760000000001</v>
      </c>
      <c r="D8542">
        <v>3.3470909999999998</v>
      </c>
    </row>
    <row r="8543" spans="1:4" x14ac:dyDescent="0.25">
      <c r="A8543" s="132">
        <v>30088</v>
      </c>
      <c r="B8543" t="s">
        <v>107</v>
      </c>
      <c r="C8543">
        <v>6.3790810000000002</v>
      </c>
      <c r="D8543">
        <v>3.335782</v>
      </c>
    </row>
    <row r="8544" spans="1:4" x14ac:dyDescent="0.25">
      <c r="A8544" s="132">
        <v>30092</v>
      </c>
      <c r="B8544" t="s">
        <v>107</v>
      </c>
      <c r="C8544">
        <v>6.2788700000000004</v>
      </c>
      <c r="D8544">
        <v>3.3447619999999998</v>
      </c>
    </row>
    <row r="8545" spans="1:4" x14ac:dyDescent="0.25">
      <c r="A8545" s="132">
        <v>30093</v>
      </c>
      <c r="B8545" t="s">
        <v>107</v>
      </c>
      <c r="C8545">
        <v>6.3096009999999998</v>
      </c>
      <c r="D8545">
        <v>3.342625</v>
      </c>
    </row>
    <row r="8546" spans="1:4" x14ac:dyDescent="0.25">
      <c r="A8546" s="132">
        <v>30094</v>
      </c>
      <c r="B8546" t="s">
        <v>107</v>
      </c>
      <c r="C8546">
        <v>6.4684160000000004</v>
      </c>
      <c r="D8546">
        <v>3.3559909999999999</v>
      </c>
    </row>
    <row r="8547" spans="1:4" x14ac:dyDescent="0.25">
      <c r="A8547" s="132">
        <v>30096</v>
      </c>
      <c r="B8547" t="s">
        <v>107</v>
      </c>
      <c r="C8547">
        <v>6.2647019999999998</v>
      </c>
      <c r="D8547">
        <v>3.37079</v>
      </c>
    </row>
    <row r="8548" spans="1:4" x14ac:dyDescent="0.25">
      <c r="A8548" s="132">
        <v>30097</v>
      </c>
      <c r="B8548" t="s">
        <v>107</v>
      </c>
      <c r="C8548">
        <v>6.2337360000000004</v>
      </c>
      <c r="D8548">
        <v>3.3882889999999999</v>
      </c>
    </row>
    <row r="8549" spans="1:4" x14ac:dyDescent="0.25">
      <c r="A8549" s="132">
        <v>30101</v>
      </c>
      <c r="B8549" t="s">
        <v>107</v>
      </c>
      <c r="C8549">
        <v>6.2818560000000003</v>
      </c>
      <c r="D8549">
        <v>3.4315289999999998</v>
      </c>
    </row>
    <row r="8550" spans="1:4" x14ac:dyDescent="0.25">
      <c r="A8550" s="132">
        <v>30102</v>
      </c>
      <c r="B8550" t="s">
        <v>107</v>
      </c>
      <c r="C8550">
        <v>6.2557859999999996</v>
      </c>
      <c r="D8550">
        <v>3.4059339999999998</v>
      </c>
    </row>
    <row r="8551" spans="1:4" x14ac:dyDescent="0.25">
      <c r="A8551" s="132">
        <v>30103</v>
      </c>
      <c r="B8551" t="s">
        <v>107</v>
      </c>
      <c r="C8551">
        <v>6.1654359999999997</v>
      </c>
      <c r="D8551">
        <v>3.5062199999999999</v>
      </c>
    </row>
    <row r="8552" spans="1:4" x14ac:dyDescent="0.25">
      <c r="A8552" s="132">
        <v>30104</v>
      </c>
      <c r="B8552" t="s">
        <v>107</v>
      </c>
      <c r="C8552">
        <v>6.2073359999999997</v>
      </c>
      <c r="D8552">
        <v>3.7011150000000002</v>
      </c>
    </row>
    <row r="8553" spans="1:4" x14ac:dyDescent="0.25">
      <c r="A8553" s="132">
        <v>30105</v>
      </c>
      <c r="B8553" t="s">
        <v>107</v>
      </c>
      <c r="C8553">
        <v>6.11503</v>
      </c>
      <c r="D8553">
        <v>3.5217329999999998</v>
      </c>
    </row>
    <row r="8554" spans="1:4" x14ac:dyDescent="0.25">
      <c r="A8554" s="132">
        <v>30106</v>
      </c>
      <c r="B8554" t="s">
        <v>107</v>
      </c>
      <c r="C8554">
        <v>6.3693549999999997</v>
      </c>
      <c r="D8554">
        <v>3.3710610000000001</v>
      </c>
    </row>
    <row r="8555" spans="1:4" x14ac:dyDescent="0.25">
      <c r="A8555" s="132">
        <v>30107</v>
      </c>
      <c r="B8555" t="s">
        <v>107</v>
      </c>
      <c r="C8555">
        <v>6.0536529999999997</v>
      </c>
      <c r="D8555">
        <v>3.5748760000000002</v>
      </c>
    </row>
    <row r="8556" spans="1:4" x14ac:dyDescent="0.25">
      <c r="A8556" s="132">
        <v>30108</v>
      </c>
      <c r="B8556" t="s">
        <v>107</v>
      </c>
      <c r="C8556">
        <v>6.2807690000000003</v>
      </c>
      <c r="D8556">
        <v>3.7248320000000001</v>
      </c>
    </row>
    <row r="8557" spans="1:4" x14ac:dyDescent="0.25">
      <c r="A8557" s="132">
        <v>30110</v>
      </c>
      <c r="B8557" t="s">
        <v>107</v>
      </c>
      <c r="C8557">
        <v>6.2418889999999996</v>
      </c>
      <c r="D8557">
        <v>3.7655599999999998</v>
      </c>
    </row>
    <row r="8558" spans="1:4" x14ac:dyDescent="0.25">
      <c r="A8558" s="132">
        <v>30113</v>
      </c>
      <c r="B8558" t="s">
        <v>107</v>
      </c>
      <c r="C8558">
        <v>6.223071</v>
      </c>
      <c r="D8558">
        <v>3.780751</v>
      </c>
    </row>
    <row r="8559" spans="1:4" x14ac:dyDescent="0.25">
      <c r="A8559" s="132">
        <v>30114</v>
      </c>
      <c r="B8559" t="s">
        <v>107</v>
      </c>
      <c r="C8559">
        <v>6.1264409999999998</v>
      </c>
      <c r="D8559">
        <v>3.4772980000000002</v>
      </c>
    </row>
    <row r="8560" spans="1:4" x14ac:dyDescent="0.25">
      <c r="A8560" s="132">
        <v>30115</v>
      </c>
      <c r="B8560" t="s">
        <v>107</v>
      </c>
      <c r="C8560">
        <v>6.1496810000000002</v>
      </c>
      <c r="D8560">
        <v>3.4304999999999999</v>
      </c>
    </row>
    <row r="8561" spans="1:4" x14ac:dyDescent="0.25">
      <c r="A8561" s="132">
        <v>30116</v>
      </c>
      <c r="B8561" t="s">
        <v>107</v>
      </c>
      <c r="C8561">
        <v>6.3354350000000004</v>
      </c>
      <c r="D8561">
        <v>3.647176</v>
      </c>
    </row>
    <row r="8562" spans="1:4" x14ac:dyDescent="0.25">
      <c r="A8562" s="132">
        <v>30117</v>
      </c>
      <c r="B8562" t="s">
        <v>107</v>
      </c>
      <c r="C8562">
        <v>6.2845789999999999</v>
      </c>
      <c r="D8562">
        <v>3.7062270000000002</v>
      </c>
    </row>
    <row r="8563" spans="1:4" x14ac:dyDescent="0.25">
      <c r="A8563" s="132">
        <v>30118</v>
      </c>
      <c r="B8563" t="s">
        <v>107</v>
      </c>
      <c r="C8563">
        <v>6.2890009999999998</v>
      </c>
      <c r="D8563">
        <v>3.6930519999999998</v>
      </c>
    </row>
    <row r="8564" spans="1:4" x14ac:dyDescent="0.25">
      <c r="A8564" s="132">
        <v>30120</v>
      </c>
      <c r="B8564" t="s">
        <v>107</v>
      </c>
      <c r="C8564">
        <v>6.2086829999999997</v>
      </c>
      <c r="D8564">
        <v>3.5293700000000001</v>
      </c>
    </row>
    <row r="8565" spans="1:4" x14ac:dyDescent="0.25">
      <c r="A8565" s="132">
        <v>30121</v>
      </c>
      <c r="B8565" t="s">
        <v>107</v>
      </c>
      <c r="C8565">
        <v>6.1879309999999998</v>
      </c>
      <c r="D8565">
        <v>3.4929899999999998</v>
      </c>
    </row>
    <row r="8566" spans="1:4" x14ac:dyDescent="0.25">
      <c r="A8566" s="132">
        <v>30122</v>
      </c>
      <c r="B8566" t="s">
        <v>107</v>
      </c>
      <c r="C8566">
        <v>6.4241640000000002</v>
      </c>
      <c r="D8566">
        <v>3.3919920000000001</v>
      </c>
    </row>
    <row r="8567" spans="1:4" x14ac:dyDescent="0.25">
      <c r="A8567" s="132">
        <v>30124</v>
      </c>
      <c r="B8567" t="s">
        <v>107</v>
      </c>
      <c r="C8567">
        <v>6.1872490000000004</v>
      </c>
      <c r="D8567">
        <v>3.7671220000000001</v>
      </c>
    </row>
    <row r="8568" spans="1:4" x14ac:dyDescent="0.25">
      <c r="A8568" s="132">
        <v>30125</v>
      </c>
      <c r="B8568" t="s">
        <v>107</v>
      </c>
      <c r="C8568">
        <v>6.2075060000000004</v>
      </c>
      <c r="D8568">
        <v>3.788049</v>
      </c>
    </row>
    <row r="8569" spans="1:4" x14ac:dyDescent="0.25">
      <c r="A8569" s="132">
        <v>30126</v>
      </c>
      <c r="B8569" t="s">
        <v>107</v>
      </c>
      <c r="C8569">
        <v>6.419289</v>
      </c>
      <c r="D8569">
        <v>3.3184520000000002</v>
      </c>
    </row>
    <row r="8570" spans="1:4" x14ac:dyDescent="0.25">
      <c r="A8570" s="132">
        <v>30127</v>
      </c>
      <c r="B8570" t="s">
        <v>107</v>
      </c>
      <c r="C8570">
        <v>6.3180420000000002</v>
      </c>
      <c r="D8570">
        <v>3.4313799999999999</v>
      </c>
    </row>
    <row r="8571" spans="1:4" x14ac:dyDescent="0.25">
      <c r="A8571" s="132">
        <v>30132</v>
      </c>
      <c r="B8571" t="s">
        <v>107</v>
      </c>
      <c r="C8571">
        <v>6.2591010000000002</v>
      </c>
      <c r="D8571">
        <v>3.5593599999999999</v>
      </c>
    </row>
    <row r="8572" spans="1:4" x14ac:dyDescent="0.25">
      <c r="A8572" s="132">
        <v>30134</v>
      </c>
      <c r="B8572" t="s">
        <v>107</v>
      </c>
      <c r="C8572">
        <v>6.3233980000000001</v>
      </c>
      <c r="D8572">
        <v>3.5257640000000001</v>
      </c>
    </row>
    <row r="8573" spans="1:4" x14ac:dyDescent="0.25">
      <c r="A8573" s="132">
        <v>30135</v>
      </c>
      <c r="B8573" t="s">
        <v>107</v>
      </c>
      <c r="C8573">
        <v>6.4128869999999996</v>
      </c>
      <c r="D8573">
        <v>3.5029080000000001</v>
      </c>
    </row>
    <row r="8574" spans="1:4" x14ac:dyDescent="0.25">
      <c r="A8574" s="132">
        <v>30137</v>
      </c>
      <c r="B8574" t="s">
        <v>107</v>
      </c>
      <c r="C8574">
        <v>6.2448290000000002</v>
      </c>
      <c r="D8574">
        <v>3.4649640000000002</v>
      </c>
    </row>
    <row r="8575" spans="1:4" x14ac:dyDescent="0.25">
      <c r="A8575" s="132">
        <v>30139</v>
      </c>
      <c r="B8575" t="s">
        <v>107</v>
      </c>
      <c r="C8575">
        <v>6.1238549999999998</v>
      </c>
      <c r="D8575">
        <v>3.5004230000000001</v>
      </c>
    </row>
    <row r="8576" spans="1:4" x14ac:dyDescent="0.25">
      <c r="A8576" s="132">
        <v>30141</v>
      </c>
      <c r="B8576" t="s">
        <v>107</v>
      </c>
      <c r="C8576">
        <v>6.3004709999999999</v>
      </c>
      <c r="D8576">
        <v>3.5048729999999999</v>
      </c>
    </row>
    <row r="8577" spans="1:4" x14ac:dyDescent="0.25">
      <c r="A8577" s="132">
        <v>30143</v>
      </c>
      <c r="B8577" t="s">
        <v>107</v>
      </c>
      <c r="C8577">
        <v>5.9682760000000004</v>
      </c>
      <c r="D8577">
        <v>3.741711</v>
      </c>
    </row>
    <row r="8578" spans="1:4" x14ac:dyDescent="0.25">
      <c r="A8578" s="132">
        <v>30144</v>
      </c>
      <c r="B8578" t="s">
        <v>107</v>
      </c>
      <c r="C8578">
        <v>6.2845420000000001</v>
      </c>
      <c r="D8578">
        <v>3.3609270000000002</v>
      </c>
    </row>
    <row r="8579" spans="1:4" x14ac:dyDescent="0.25">
      <c r="A8579" s="132">
        <v>30145</v>
      </c>
      <c r="B8579" t="s">
        <v>107</v>
      </c>
      <c r="C8579">
        <v>6.1691760000000002</v>
      </c>
      <c r="D8579">
        <v>3.5946340000000001</v>
      </c>
    </row>
    <row r="8580" spans="1:4" x14ac:dyDescent="0.25">
      <c r="A8580" s="132">
        <v>30147</v>
      </c>
      <c r="B8580" t="s">
        <v>107</v>
      </c>
      <c r="C8580">
        <v>6.1948489999999996</v>
      </c>
      <c r="D8580">
        <v>3.7499120000000001</v>
      </c>
    </row>
    <row r="8581" spans="1:4" x14ac:dyDescent="0.25">
      <c r="A8581" s="132">
        <v>30148</v>
      </c>
      <c r="B8581" t="s">
        <v>107</v>
      </c>
      <c r="C8581">
        <v>5.9241460000000004</v>
      </c>
      <c r="D8581">
        <v>3.8418389999999998</v>
      </c>
    </row>
    <row r="8582" spans="1:4" x14ac:dyDescent="0.25">
      <c r="A8582" s="132">
        <v>30149</v>
      </c>
      <c r="B8582" t="s">
        <v>107</v>
      </c>
      <c r="C8582">
        <v>6.152139</v>
      </c>
      <c r="D8582">
        <v>3.6549580000000002</v>
      </c>
    </row>
    <row r="8583" spans="1:4" x14ac:dyDescent="0.25">
      <c r="A8583" s="132">
        <v>30152</v>
      </c>
      <c r="B8583" t="s">
        <v>107</v>
      </c>
      <c r="C8583">
        <v>6.2904260000000001</v>
      </c>
      <c r="D8583">
        <v>3.386215</v>
      </c>
    </row>
    <row r="8584" spans="1:4" x14ac:dyDescent="0.25">
      <c r="A8584" s="132">
        <v>30153</v>
      </c>
      <c r="B8584" t="s">
        <v>107</v>
      </c>
      <c r="C8584">
        <v>6.2217739999999999</v>
      </c>
      <c r="D8584">
        <v>3.708234</v>
      </c>
    </row>
    <row r="8585" spans="1:4" x14ac:dyDescent="0.25">
      <c r="A8585" s="132">
        <v>30157</v>
      </c>
      <c r="B8585" t="s">
        <v>107</v>
      </c>
      <c r="C8585">
        <v>6.2693789999999998</v>
      </c>
      <c r="D8585">
        <v>3.5956380000000001</v>
      </c>
    </row>
    <row r="8586" spans="1:4" x14ac:dyDescent="0.25">
      <c r="A8586" s="132">
        <v>30161</v>
      </c>
      <c r="B8586" t="s">
        <v>107</v>
      </c>
      <c r="C8586">
        <v>6.1625839999999998</v>
      </c>
      <c r="D8586">
        <v>3.6736330000000001</v>
      </c>
    </row>
    <row r="8587" spans="1:4" x14ac:dyDescent="0.25">
      <c r="A8587" s="132">
        <v>30165</v>
      </c>
      <c r="B8587" t="s">
        <v>107</v>
      </c>
      <c r="C8587">
        <v>6.1413120000000001</v>
      </c>
      <c r="D8587">
        <v>3.6585200000000002</v>
      </c>
    </row>
    <row r="8588" spans="1:4" x14ac:dyDescent="0.25">
      <c r="A8588" s="132">
        <v>30168</v>
      </c>
      <c r="B8588" t="s">
        <v>107</v>
      </c>
      <c r="C8588">
        <v>6.441935</v>
      </c>
      <c r="D8588">
        <v>3.3421630000000002</v>
      </c>
    </row>
    <row r="8589" spans="1:4" x14ac:dyDescent="0.25">
      <c r="A8589" s="132">
        <v>30170</v>
      </c>
      <c r="B8589" t="s">
        <v>107</v>
      </c>
      <c r="C8589">
        <v>6.3312210000000002</v>
      </c>
      <c r="D8589">
        <v>3.652936</v>
      </c>
    </row>
    <row r="8590" spans="1:4" x14ac:dyDescent="0.25">
      <c r="A8590" s="132">
        <v>30171</v>
      </c>
      <c r="B8590" t="s">
        <v>107</v>
      </c>
      <c r="C8590">
        <v>6.1414200000000001</v>
      </c>
      <c r="D8590">
        <v>3.4887510000000002</v>
      </c>
    </row>
    <row r="8591" spans="1:4" x14ac:dyDescent="0.25">
      <c r="A8591" s="132">
        <v>30173</v>
      </c>
      <c r="B8591" t="s">
        <v>107</v>
      </c>
      <c r="C8591">
        <v>6.192672</v>
      </c>
      <c r="D8591">
        <v>3.7264919999999999</v>
      </c>
    </row>
    <row r="8592" spans="1:4" x14ac:dyDescent="0.25">
      <c r="A8592" s="132">
        <v>30175</v>
      </c>
      <c r="B8592" t="s">
        <v>107</v>
      </c>
      <c r="C8592">
        <v>5.9674659999999999</v>
      </c>
      <c r="D8592">
        <v>3.743808</v>
      </c>
    </row>
    <row r="8593" spans="1:4" x14ac:dyDescent="0.25">
      <c r="A8593" s="132">
        <v>30176</v>
      </c>
      <c r="B8593" t="s">
        <v>107</v>
      </c>
      <c r="C8593">
        <v>6.2260619999999998</v>
      </c>
      <c r="D8593">
        <v>3.791668</v>
      </c>
    </row>
    <row r="8594" spans="1:4" x14ac:dyDescent="0.25">
      <c r="A8594" s="132">
        <v>30177</v>
      </c>
      <c r="B8594" t="s">
        <v>107</v>
      </c>
      <c r="C8594">
        <v>5.9988080000000004</v>
      </c>
      <c r="D8594">
        <v>3.681327</v>
      </c>
    </row>
    <row r="8595" spans="1:4" x14ac:dyDescent="0.25">
      <c r="A8595" s="132">
        <v>30178</v>
      </c>
      <c r="B8595" t="s">
        <v>107</v>
      </c>
      <c r="C8595">
        <v>6.2147439999999996</v>
      </c>
      <c r="D8595">
        <v>3.6172049999999998</v>
      </c>
    </row>
    <row r="8596" spans="1:4" x14ac:dyDescent="0.25">
      <c r="A8596" s="132">
        <v>30179</v>
      </c>
      <c r="B8596" t="s">
        <v>107</v>
      </c>
      <c r="C8596">
        <v>6.2521750000000003</v>
      </c>
      <c r="D8596">
        <v>3.7168770000000002</v>
      </c>
    </row>
    <row r="8597" spans="1:4" x14ac:dyDescent="0.25">
      <c r="A8597" s="132">
        <v>30180</v>
      </c>
      <c r="B8597" t="s">
        <v>107</v>
      </c>
      <c r="C8597">
        <v>6.2990219999999999</v>
      </c>
      <c r="D8597">
        <v>3.6431849999999999</v>
      </c>
    </row>
    <row r="8598" spans="1:4" x14ac:dyDescent="0.25">
      <c r="A8598" s="132">
        <v>30182</v>
      </c>
      <c r="B8598" t="s">
        <v>107</v>
      </c>
      <c r="C8598">
        <v>6.2536180000000003</v>
      </c>
      <c r="D8598">
        <v>3.7607729999999999</v>
      </c>
    </row>
    <row r="8599" spans="1:4" x14ac:dyDescent="0.25">
      <c r="A8599" s="132">
        <v>30183</v>
      </c>
      <c r="B8599" t="s">
        <v>107</v>
      </c>
      <c r="C8599">
        <v>6.086627</v>
      </c>
      <c r="D8599">
        <v>3.541776</v>
      </c>
    </row>
    <row r="8600" spans="1:4" x14ac:dyDescent="0.25">
      <c r="A8600" s="132">
        <v>30184</v>
      </c>
      <c r="B8600" t="s">
        <v>107</v>
      </c>
      <c r="C8600">
        <v>6.1528770000000002</v>
      </c>
      <c r="D8600">
        <v>3.487768</v>
      </c>
    </row>
    <row r="8601" spans="1:4" x14ac:dyDescent="0.25">
      <c r="A8601" s="132">
        <v>30185</v>
      </c>
      <c r="B8601" t="s">
        <v>107</v>
      </c>
      <c r="C8601">
        <v>6.4145659999999998</v>
      </c>
      <c r="D8601">
        <v>3.5987840000000002</v>
      </c>
    </row>
    <row r="8602" spans="1:4" x14ac:dyDescent="0.25">
      <c r="A8602" s="132">
        <v>30187</v>
      </c>
      <c r="B8602" t="s">
        <v>107</v>
      </c>
      <c r="C8602">
        <v>6.352074</v>
      </c>
      <c r="D8602">
        <v>3.5883829999999999</v>
      </c>
    </row>
    <row r="8603" spans="1:4" x14ac:dyDescent="0.25">
      <c r="A8603" s="132">
        <v>30188</v>
      </c>
      <c r="B8603" t="s">
        <v>107</v>
      </c>
      <c r="C8603">
        <v>6.228567</v>
      </c>
      <c r="D8603">
        <v>3.373373</v>
      </c>
    </row>
    <row r="8604" spans="1:4" x14ac:dyDescent="0.25">
      <c r="A8604" s="132">
        <v>30189</v>
      </c>
      <c r="B8604" t="s">
        <v>107</v>
      </c>
      <c r="C8604">
        <v>6.2300019999999998</v>
      </c>
      <c r="D8604">
        <v>3.3971849999999999</v>
      </c>
    </row>
    <row r="8605" spans="1:4" x14ac:dyDescent="0.25">
      <c r="A8605" s="132">
        <v>30204</v>
      </c>
      <c r="B8605" t="s">
        <v>107</v>
      </c>
      <c r="C8605">
        <v>6.6318710000000003</v>
      </c>
      <c r="D8605">
        <v>3.524289</v>
      </c>
    </row>
    <row r="8606" spans="1:4" x14ac:dyDescent="0.25">
      <c r="A8606" s="132">
        <v>30205</v>
      </c>
      <c r="B8606" t="s">
        <v>107</v>
      </c>
      <c r="C8606">
        <v>6.6061019999999999</v>
      </c>
      <c r="D8606">
        <v>3.5230139999999999</v>
      </c>
    </row>
    <row r="8607" spans="1:4" x14ac:dyDescent="0.25">
      <c r="A8607" s="132">
        <v>30206</v>
      </c>
      <c r="B8607" t="s">
        <v>107</v>
      </c>
      <c r="C8607">
        <v>6.6183690000000004</v>
      </c>
      <c r="D8607">
        <v>3.5841310000000002</v>
      </c>
    </row>
    <row r="8608" spans="1:4" x14ac:dyDescent="0.25">
      <c r="A8608" s="132">
        <v>30213</v>
      </c>
      <c r="B8608" t="s">
        <v>107</v>
      </c>
      <c r="C8608">
        <v>6.5177430000000003</v>
      </c>
      <c r="D8608">
        <v>3.459965</v>
      </c>
    </row>
    <row r="8609" spans="1:4" x14ac:dyDescent="0.25">
      <c r="A8609" s="132">
        <v>30214</v>
      </c>
      <c r="B8609" t="s">
        <v>107</v>
      </c>
      <c r="C8609">
        <v>6.552664</v>
      </c>
      <c r="D8609">
        <v>3.4549379999999998</v>
      </c>
    </row>
    <row r="8610" spans="1:4" x14ac:dyDescent="0.25">
      <c r="A8610" s="132">
        <v>30215</v>
      </c>
      <c r="B8610" t="s">
        <v>107</v>
      </c>
      <c r="C8610">
        <v>6.5738899999999996</v>
      </c>
      <c r="D8610">
        <v>3.4826990000000002</v>
      </c>
    </row>
    <row r="8611" spans="1:4" x14ac:dyDescent="0.25">
      <c r="A8611" s="132">
        <v>30216</v>
      </c>
      <c r="B8611" t="s">
        <v>107</v>
      </c>
      <c r="C8611">
        <v>6.6000490000000003</v>
      </c>
      <c r="D8611">
        <v>3.372719</v>
      </c>
    </row>
    <row r="8612" spans="1:4" x14ac:dyDescent="0.25">
      <c r="A8612" s="132">
        <v>30217</v>
      </c>
      <c r="B8612" t="s">
        <v>107</v>
      </c>
      <c r="C8612">
        <v>6.4375799999999996</v>
      </c>
      <c r="D8612">
        <v>3.5333269999999999</v>
      </c>
    </row>
    <row r="8613" spans="1:4" x14ac:dyDescent="0.25">
      <c r="A8613" s="132">
        <v>30218</v>
      </c>
      <c r="B8613" t="s">
        <v>107</v>
      </c>
      <c r="C8613">
        <v>6.6005510000000003</v>
      </c>
      <c r="D8613">
        <v>3.5698989999999999</v>
      </c>
    </row>
    <row r="8614" spans="1:4" x14ac:dyDescent="0.25">
      <c r="A8614" s="132">
        <v>30220</v>
      </c>
      <c r="B8614" t="s">
        <v>107</v>
      </c>
      <c r="C8614">
        <v>6.5406649999999997</v>
      </c>
      <c r="D8614">
        <v>3.5486360000000001</v>
      </c>
    </row>
    <row r="8615" spans="1:4" x14ac:dyDescent="0.25">
      <c r="A8615" s="132">
        <v>30222</v>
      </c>
      <c r="B8615" t="s">
        <v>107</v>
      </c>
      <c r="C8615">
        <v>6.5641129999999999</v>
      </c>
      <c r="D8615">
        <v>3.5773280000000001</v>
      </c>
    </row>
    <row r="8616" spans="1:4" x14ac:dyDescent="0.25">
      <c r="A8616" s="132">
        <v>30223</v>
      </c>
      <c r="B8616" t="s">
        <v>107</v>
      </c>
      <c r="C8616">
        <v>6.5937840000000003</v>
      </c>
      <c r="D8616">
        <v>3.486958</v>
      </c>
    </row>
    <row r="8617" spans="1:4" x14ac:dyDescent="0.25">
      <c r="A8617" s="132">
        <v>30224</v>
      </c>
      <c r="B8617" t="s">
        <v>107</v>
      </c>
      <c r="C8617">
        <v>6.6087290000000003</v>
      </c>
      <c r="D8617">
        <v>3.5105050000000002</v>
      </c>
    </row>
    <row r="8618" spans="1:4" x14ac:dyDescent="0.25">
      <c r="A8618" s="132">
        <v>30228</v>
      </c>
      <c r="B8618" t="s">
        <v>107</v>
      </c>
      <c r="C8618">
        <v>6.5641109999999996</v>
      </c>
      <c r="D8618">
        <v>3.448817</v>
      </c>
    </row>
    <row r="8619" spans="1:4" x14ac:dyDescent="0.25">
      <c r="A8619" s="132">
        <v>30230</v>
      </c>
      <c r="B8619" t="s">
        <v>107</v>
      </c>
      <c r="C8619">
        <v>6.5467610000000001</v>
      </c>
      <c r="D8619">
        <v>3.4936560000000001</v>
      </c>
    </row>
    <row r="8620" spans="1:4" x14ac:dyDescent="0.25">
      <c r="A8620" s="132">
        <v>30233</v>
      </c>
      <c r="B8620" t="s">
        <v>107</v>
      </c>
      <c r="C8620">
        <v>6.5950639999999998</v>
      </c>
      <c r="D8620">
        <v>3.3961570000000001</v>
      </c>
    </row>
    <row r="8621" spans="1:4" x14ac:dyDescent="0.25">
      <c r="A8621" s="132">
        <v>30234</v>
      </c>
      <c r="B8621" t="s">
        <v>107</v>
      </c>
      <c r="C8621">
        <v>6.5871639999999996</v>
      </c>
      <c r="D8621">
        <v>3.3999809999999999</v>
      </c>
    </row>
    <row r="8622" spans="1:4" x14ac:dyDescent="0.25">
      <c r="A8622" s="132">
        <v>30236</v>
      </c>
      <c r="B8622" t="s">
        <v>107</v>
      </c>
      <c r="C8622">
        <v>6.5486829999999996</v>
      </c>
      <c r="D8622">
        <v>3.3946700000000001</v>
      </c>
    </row>
    <row r="8623" spans="1:4" x14ac:dyDescent="0.25">
      <c r="A8623" s="132">
        <v>30238</v>
      </c>
      <c r="B8623" t="s">
        <v>107</v>
      </c>
      <c r="C8623">
        <v>6.5555770000000004</v>
      </c>
      <c r="D8623">
        <v>3.4161250000000001</v>
      </c>
    </row>
    <row r="8624" spans="1:4" x14ac:dyDescent="0.25">
      <c r="A8624" s="132">
        <v>30240</v>
      </c>
      <c r="B8624" t="s">
        <v>107</v>
      </c>
      <c r="C8624">
        <v>6.5139509999999996</v>
      </c>
      <c r="D8624">
        <v>3.363966</v>
      </c>
    </row>
    <row r="8625" spans="1:4" x14ac:dyDescent="0.25">
      <c r="A8625" s="132">
        <v>30241</v>
      </c>
      <c r="B8625" t="s">
        <v>107</v>
      </c>
      <c r="C8625">
        <v>6.560181</v>
      </c>
      <c r="D8625">
        <v>3.4505650000000001</v>
      </c>
    </row>
    <row r="8626" spans="1:4" x14ac:dyDescent="0.25">
      <c r="A8626" s="132">
        <v>30248</v>
      </c>
      <c r="B8626" t="s">
        <v>107</v>
      </c>
      <c r="C8626">
        <v>6.5750060000000001</v>
      </c>
      <c r="D8626">
        <v>3.4215010000000001</v>
      </c>
    </row>
    <row r="8627" spans="1:4" x14ac:dyDescent="0.25">
      <c r="A8627" s="132">
        <v>30251</v>
      </c>
      <c r="B8627" t="s">
        <v>107</v>
      </c>
      <c r="C8627">
        <v>6.5622259999999999</v>
      </c>
      <c r="D8627">
        <v>3.5759319999999999</v>
      </c>
    </row>
    <row r="8628" spans="1:4" x14ac:dyDescent="0.25">
      <c r="A8628" s="132">
        <v>30252</v>
      </c>
      <c r="B8628" t="s">
        <v>107</v>
      </c>
      <c r="C8628">
        <v>6.5360009999999997</v>
      </c>
      <c r="D8628">
        <v>3.380703</v>
      </c>
    </row>
    <row r="8629" spans="1:4" x14ac:dyDescent="0.25">
      <c r="A8629" s="132">
        <v>30253</v>
      </c>
      <c r="B8629" t="s">
        <v>107</v>
      </c>
      <c r="C8629">
        <v>6.5486149999999999</v>
      </c>
      <c r="D8629">
        <v>3.4095040000000001</v>
      </c>
    </row>
    <row r="8630" spans="1:4" x14ac:dyDescent="0.25">
      <c r="A8630" s="132">
        <v>30256</v>
      </c>
      <c r="B8630" t="s">
        <v>107</v>
      </c>
      <c r="C8630">
        <v>6.6311450000000001</v>
      </c>
      <c r="D8630">
        <v>3.5990820000000001</v>
      </c>
    </row>
    <row r="8631" spans="1:4" x14ac:dyDescent="0.25">
      <c r="A8631" s="132">
        <v>30257</v>
      </c>
      <c r="B8631" t="s">
        <v>107</v>
      </c>
      <c r="C8631">
        <v>6.6178150000000002</v>
      </c>
      <c r="D8631">
        <v>3.513471</v>
      </c>
    </row>
    <row r="8632" spans="1:4" x14ac:dyDescent="0.25">
      <c r="A8632" s="132">
        <v>30258</v>
      </c>
      <c r="B8632" t="s">
        <v>107</v>
      </c>
      <c r="C8632">
        <v>6.6096729999999999</v>
      </c>
      <c r="D8632">
        <v>3.6319110000000001</v>
      </c>
    </row>
    <row r="8633" spans="1:4" x14ac:dyDescent="0.25">
      <c r="A8633" s="132">
        <v>30259</v>
      </c>
      <c r="B8633" t="s">
        <v>107</v>
      </c>
      <c r="C8633">
        <v>6.5439210000000001</v>
      </c>
      <c r="D8633">
        <v>3.5794929999999998</v>
      </c>
    </row>
    <row r="8634" spans="1:4" x14ac:dyDescent="0.25">
      <c r="A8634" s="132">
        <v>30260</v>
      </c>
      <c r="B8634" t="s">
        <v>107</v>
      </c>
      <c r="C8634">
        <v>6.537674</v>
      </c>
      <c r="D8634">
        <v>3.3643960000000002</v>
      </c>
    </row>
    <row r="8635" spans="1:4" x14ac:dyDescent="0.25">
      <c r="A8635" s="132">
        <v>30263</v>
      </c>
      <c r="B8635" t="s">
        <v>107</v>
      </c>
      <c r="C8635">
        <v>6.510624</v>
      </c>
      <c r="D8635">
        <v>3.5633110000000001</v>
      </c>
    </row>
    <row r="8636" spans="1:4" x14ac:dyDescent="0.25">
      <c r="A8636" s="132">
        <v>30265</v>
      </c>
      <c r="B8636" t="s">
        <v>107</v>
      </c>
      <c r="C8636">
        <v>6.5277839999999996</v>
      </c>
      <c r="D8636">
        <v>3.5790769999999998</v>
      </c>
    </row>
    <row r="8637" spans="1:4" x14ac:dyDescent="0.25">
      <c r="A8637" s="132">
        <v>30268</v>
      </c>
      <c r="B8637" t="s">
        <v>107</v>
      </c>
      <c r="C8637">
        <v>6.5037440000000002</v>
      </c>
      <c r="D8637">
        <v>3.5230779999999999</v>
      </c>
    </row>
    <row r="8638" spans="1:4" x14ac:dyDescent="0.25">
      <c r="A8638" s="132">
        <v>30269</v>
      </c>
      <c r="B8638" t="s">
        <v>107</v>
      </c>
      <c r="C8638">
        <v>6.5566519999999997</v>
      </c>
      <c r="D8638">
        <v>3.5213580000000002</v>
      </c>
    </row>
    <row r="8639" spans="1:4" x14ac:dyDescent="0.25">
      <c r="A8639" s="132">
        <v>30273</v>
      </c>
      <c r="B8639" t="s">
        <v>107</v>
      </c>
      <c r="C8639">
        <v>6.5365339999999996</v>
      </c>
      <c r="D8639">
        <v>3.3532709999999999</v>
      </c>
    </row>
    <row r="8640" spans="1:4" x14ac:dyDescent="0.25">
      <c r="A8640" s="132">
        <v>30274</v>
      </c>
      <c r="B8640" t="s">
        <v>107</v>
      </c>
      <c r="C8640">
        <v>6.5458210000000001</v>
      </c>
      <c r="D8640">
        <v>3.3895200000000001</v>
      </c>
    </row>
    <row r="8641" spans="1:4" x14ac:dyDescent="0.25">
      <c r="A8641" s="132">
        <v>30276</v>
      </c>
      <c r="B8641" t="s">
        <v>107</v>
      </c>
      <c r="C8641">
        <v>6.5883209999999996</v>
      </c>
      <c r="D8641">
        <v>3.5478610000000002</v>
      </c>
    </row>
    <row r="8642" spans="1:4" x14ac:dyDescent="0.25">
      <c r="A8642" s="132">
        <v>30277</v>
      </c>
      <c r="B8642" t="s">
        <v>107</v>
      </c>
      <c r="C8642">
        <v>6.5456700000000003</v>
      </c>
      <c r="D8642">
        <v>3.5554399999999999</v>
      </c>
    </row>
    <row r="8643" spans="1:4" x14ac:dyDescent="0.25">
      <c r="A8643" s="132">
        <v>30281</v>
      </c>
      <c r="B8643" t="s">
        <v>107</v>
      </c>
      <c r="C8643">
        <v>6.5264220000000002</v>
      </c>
      <c r="D8643">
        <v>3.3610180000000001</v>
      </c>
    </row>
    <row r="8644" spans="1:4" x14ac:dyDescent="0.25">
      <c r="A8644" s="132">
        <v>30285</v>
      </c>
      <c r="B8644" t="s">
        <v>107</v>
      </c>
      <c r="C8644">
        <v>6.6489690000000001</v>
      </c>
      <c r="D8644">
        <v>3.5873900000000001</v>
      </c>
    </row>
    <row r="8645" spans="1:4" x14ac:dyDescent="0.25">
      <c r="A8645" s="132">
        <v>30286</v>
      </c>
      <c r="B8645" t="s">
        <v>107</v>
      </c>
      <c r="C8645">
        <v>6.644018</v>
      </c>
      <c r="D8645">
        <v>3.6336970000000002</v>
      </c>
    </row>
    <row r="8646" spans="1:4" x14ac:dyDescent="0.25">
      <c r="A8646" s="132">
        <v>30288</v>
      </c>
      <c r="B8646" t="s">
        <v>107</v>
      </c>
      <c r="C8646">
        <v>6.4979779999999998</v>
      </c>
      <c r="D8646">
        <v>3.3371140000000001</v>
      </c>
    </row>
    <row r="8647" spans="1:4" x14ac:dyDescent="0.25">
      <c r="A8647" s="132">
        <v>30290</v>
      </c>
      <c r="B8647" t="s">
        <v>107</v>
      </c>
      <c r="C8647">
        <v>6.5417540000000001</v>
      </c>
      <c r="D8647">
        <v>3.497465</v>
      </c>
    </row>
    <row r="8648" spans="1:4" x14ac:dyDescent="0.25">
      <c r="A8648" s="132">
        <v>30291</v>
      </c>
      <c r="B8648" t="s">
        <v>107</v>
      </c>
      <c r="C8648">
        <v>6.5380099999999999</v>
      </c>
      <c r="D8648">
        <v>3.4331640000000001</v>
      </c>
    </row>
    <row r="8649" spans="1:4" x14ac:dyDescent="0.25">
      <c r="A8649" s="132">
        <v>30292</v>
      </c>
      <c r="B8649" t="s">
        <v>107</v>
      </c>
      <c r="C8649">
        <v>6.6189369999999998</v>
      </c>
      <c r="D8649">
        <v>3.553906</v>
      </c>
    </row>
    <row r="8650" spans="1:4" x14ac:dyDescent="0.25">
      <c r="A8650" s="132">
        <v>30293</v>
      </c>
      <c r="B8650" t="s">
        <v>107</v>
      </c>
      <c r="C8650">
        <v>6.5899799999999997</v>
      </c>
      <c r="D8650">
        <v>3.6346949999999998</v>
      </c>
    </row>
    <row r="8651" spans="1:4" x14ac:dyDescent="0.25">
      <c r="A8651" s="132">
        <v>30294</v>
      </c>
      <c r="B8651" t="s">
        <v>107</v>
      </c>
      <c r="C8651">
        <v>6.493258</v>
      </c>
      <c r="D8651">
        <v>3.3405360000000002</v>
      </c>
    </row>
    <row r="8652" spans="1:4" x14ac:dyDescent="0.25">
      <c r="A8652" s="132">
        <v>30295</v>
      </c>
      <c r="B8652" t="s">
        <v>107</v>
      </c>
      <c r="C8652">
        <v>6.6207909999999996</v>
      </c>
      <c r="D8652">
        <v>3.5689350000000002</v>
      </c>
    </row>
    <row r="8653" spans="1:4" x14ac:dyDescent="0.25">
      <c r="A8653" s="132">
        <v>30296</v>
      </c>
      <c r="B8653" t="s">
        <v>107</v>
      </c>
      <c r="C8653">
        <v>6.5446260000000001</v>
      </c>
      <c r="D8653">
        <v>3.402396</v>
      </c>
    </row>
    <row r="8654" spans="1:4" x14ac:dyDescent="0.25">
      <c r="A8654" s="132">
        <v>30297</v>
      </c>
      <c r="B8654" t="s">
        <v>107</v>
      </c>
      <c r="C8654">
        <v>6.5263929999999997</v>
      </c>
      <c r="D8654">
        <v>3.356233</v>
      </c>
    </row>
    <row r="8655" spans="1:4" x14ac:dyDescent="0.25">
      <c r="A8655" s="132">
        <v>30303</v>
      </c>
      <c r="B8655" t="s">
        <v>107</v>
      </c>
      <c r="C8655">
        <v>6.4793349999999998</v>
      </c>
      <c r="D8655">
        <v>3.2885230000000001</v>
      </c>
    </row>
    <row r="8656" spans="1:4" x14ac:dyDescent="0.25">
      <c r="A8656" s="132">
        <v>30305</v>
      </c>
      <c r="B8656" t="s">
        <v>107</v>
      </c>
      <c r="C8656">
        <v>6.4079759999999997</v>
      </c>
      <c r="D8656">
        <v>3.2778049999999999</v>
      </c>
    </row>
    <row r="8657" spans="1:4" x14ac:dyDescent="0.25">
      <c r="A8657" s="132">
        <v>30306</v>
      </c>
      <c r="B8657" t="s">
        <v>107</v>
      </c>
      <c r="C8657">
        <v>6.4287400000000003</v>
      </c>
      <c r="D8657">
        <v>3.2940740000000002</v>
      </c>
    </row>
    <row r="8658" spans="1:4" x14ac:dyDescent="0.25">
      <c r="A8658" s="132">
        <v>30307</v>
      </c>
      <c r="B8658" t="s">
        <v>107</v>
      </c>
      <c r="C8658">
        <v>6.4311689999999997</v>
      </c>
      <c r="D8658">
        <v>3.3004280000000001</v>
      </c>
    </row>
    <row r="8659" spans="1:4" x14ac:dyDescent="0.25">
      <c r="A8659" s="132">
        <v>30308</v>
      </c>
      <c r="B8659" t="s">
        <v>107</v>
      </c>
      <c r="C8659">
        <v>6.4577739999999997</v>
      </c>
      <c r="D8659">
        <v>3.2888030000000001</v>
      </c>
    </row>
    <row r="8660" spans="1:4" x14ac:dyDescent="0.25">
      <c r="A8660" s="132">
        <v>30309</v>
      </c>
      <c r="B8660" t="s">
        <v>107</v>
      </c>
      <c r="C8660">
        <v>6.439146</v>
      </c>
      <c r="D8660">
        <v>3.2826780000000002</v>
      </c>
    </row>
    <row r="8661" spans="1:4" x14ac:dyDescent="0.25">
      <c r="A8661" s="132">
        <v>30310</v>
      </c>
      <c r="B8661" t="s">
        <v>107</v>
      </c>
      <c r="C8661">
        <v>6.5037459999999996</v>
      </c>
      <c r="D8661">
        <v>3.299855</v>
      </c>
    </row>
    <row r="8662" spans="1:4" x14ac:dyDescent="0.25">
      <c r="A8662" s="132">
        <v>30311</v>
      </c>
      <c r="B8662" t="s">
        <v>107</v>
      </c>
      <c r="C8662">
        <v>6.5033620000000001</v>
      </c>
      <c r="D8662">
        <v>3.3173439999999998</v>
      </c>
    </row>
    <row r="8663" spans="1:4" x14ac:dyDescent="0.25">
      <c r="A8663" s="132">
        <v>30312</v>
      </c>
      <c r="B8663" t="s">
        <v>107</v>
      </c>
      <c r="C8663">
        <v>6.475905</v>
      </c>
      <c r="D8663">
        <v>3.2958229999999999</v>
      </c>
    </row>
    <row r="8664" spans="1:4" x14ac:dyDescent="0.25">
      <c r="A8664" s="132">
        <v>30313</v>
      </c>
      <c r="B8664" t="s">
        <v>107</v>
      </c>
      <c r="C8664">
        <v>6.472874</v>
      </c>
      <c r="D8664">
        <v>3.2852540000000001</v>
      </c>
    </row>
    <row r="8665" spans="1:4" x14ac:dyDescent="0.25">
      <c r="A8665" s="132">
        <v>30314</v>
      </c>
      <c r="B8665" t="s">
        <v>107</v>
      </c>
      <c r="C8665">
        <v>6.4906569999999997</v>
      </c>
      <c r="D8665">
        <v>3.2880780000000001</v>
      </c>
    </row>
    <row r="8666" spans="1:4" x14ac:dyDescent="0.25">
      <c r="A8666" s="132">
        <v>30315</v>
      </c>
      <c r="B8666" t="s">
        <v>107</v>
      </c>
      <c r="C8666">
        <v>6.4959740000000004</v>
      </c>
      <c r="D8666">
        <v>3.3140640000000001</v>
      </c>
    </row>
    <row r="8667" spans="1:4" x14ac:dyDescent="0.25">
      <c r="A8667" s="132">
        <v>30316</v>
      </c>
      <c r="B8667" t="s">
        <v>107</v>
      </c>
      <c r="C8667">
        <v>6.466119</v>
      </c>
      <c r="D8667">
        <v>3.3154409999999999</v>
      </c>
    </row>
    <row r="8668" spans="1:4" x14ac:dyDescent="0.25">
      <c r="A8668" s="132">
        <v>30317</v>
      </c>
      <c r="B8668" t="s">
        <v>107</v>
      </c>
      <c r="C8668">
        <v>6.4338790000000001</v>
      </c>
      <c r="D8668">
        <v>3.3071570000000001</v>
      </c>
    </row>
    <row r="8669" spans="1:4" x14ac:dyDescent="0.25">
      <c r="A8669" s="132">
        <v>30318</v>
      </c>
      <c r="B8669" t="s">
        <v>107</v>
      </c>
      <c r="C8669">
        <v>6.454993</v>
      </c>
      <c r="D8669">
        <v>3.2880150000000001</v>
      </c>
    </row>
    <row r="8670" spans="1:4" x14ac:dyDescent="0.25">
      <c r="A8670" s="132">
        <v>30319</v>
      </c>
      <c r="B8670" t="s">
        <v>107</v>
      </c>
      <c r="C8670">
        <v>6.3566580000000004</v>
      </c>
      <c r="D8670">
        <v>3.2903319999999998</v>
      </c>
    </row>
    <row r="8671" spans="1:4" x14ac:dyDescent="0.25">
      <c r="A8671" s="132">
        <v>30322</v>
      </c>
      <c r="B8671" t="s">
        <v>107</v>
      </c>
      <c r="C8671">
        <v>6.4111089999999997</v>
      </c>
      <c r="D8671">
        <v>3.300224</v>
      </c>
    </row>
    <row r="8672" spans="1:4" x14ac:dyDescent="0.25">
      <c r="A8672" s="132">
        <v>30324</v>
      </c>
      <c r="B8672" t="s">
        <v>107</v>
      </c>
      <c r="C8672">
        <v>6.4074819999999999</v>
      </c>
      <c r="D8672">
        <v>3.28972</v>
      </c>
    </row>
    <row r="8673" spans="1:4" x14ac:dyDescent="0.25">
      <c r="A8673" s="132">
        <v>30326</v>
      </c>
      <c r="B8673" t="s">
        <v>107</v>
      </c>
      <c r="C8673">
        <v>6.3861660000000002</v>
      </c>
      <c r="D8673">
        <v>3.2838690000000001</v>
      </c>
    </row>
    <row r="8674" spans="1:4" x14ac:dyDescent="0.25">
      <c r="A8674" s="132">
        <v>30327</v>
      </c>
      <c r="B8674" t="s">
        <v>107</v>
      </c>
      <c r="C8674">
        <v>6.383667</v>
      </c>
      <c r="D8674">
        <v>3.270343</v>
      </c>
    </row>
    <row r="8675" spans="1:4" x14ac:dyDescent="0.25">
      <c r="A8675" s="132">
        <v>30328</v>
      </c>
      <c r="B8675" t="s">
        <v>107</v>
      </c>
      <c r="C8675">
        <v>6.3267429999999996</v>
      </c>
      <c r="D8675">
        <v>3.2791440000000001</v>
      </c>
    </row>
    <row r="8676" spans="1:4" x14ac:dyDescent="0.25">
      <c r="A8676" s="132">
        <v>30329</v>
      </c>
      <c r="B8676" t="s">
        <v>107</v>
      </c>
      <c r="C8676">
        <v>6.3885820000000004</v>
      </c>
      <c r="D8676">
        <v>3.2989299999999999</v>
      </c>
    </row>
    <row r="8677" spans="1:4" x14ac:dyDescent="0.25">
      <c r="A8677" s="132">
        <v>30330</v>
      </c>
      <c r="B8677" t="s">
        <v>107</v>
      </c>
      <c r="C8677">
        <v>6.5099049999999998</v>
      </c>
      <c r="D8677">
        <v>3.3151579999999998</v>
      </c>
    </row>
    <row r="8678" spans="1:4" x14ac:dyDescent="0.25">
      <c r="A8678" s="132">
        <v>30331</v>
      </c>
      <c r="B8678" t="s">
        <v>107</v>
      </c>
      <c r="C8678">
        <v>6.4984840000000004</v>
      </c>
      <c r="D8678">
        <v>3.3580420000000002</v>
      </c>
    </row>
    <row r="8679" spans="1:4" x14ac:dyDescent="0.25">
      <c r="A8679" s="132">
        <v>30334</v>
      </c>
      <c r="B8679" t="s">
        <v>107</v>
      </c>
      <c r="C8679">
        <v>6.4781690000000003</v>
      </c>
      <c r="D8679">
        <v>3.2909449999999998</v>
      </c>
    </row>
    <row r="8680" spans="1:4" x14ac:dyDescent="0.25">
      <c r="A8680" s="132">
        <v>30336</v>
      </c>
      <c r="B8680" t="s">
        <v>107</v>
      </c>
      <c r="C8680">
        <v>6.4837920000000002</v>
      </c>
      <c r="D8680">
        <v>3.3449610000000001</v>
      </c>
    </row>
    <row r="8681" spans="1:4" x14ac:dyDescent="0.25">
      <c r="A8681" s="132">
        <v>30337</v>
      </c>
      <c r="B8681" t="s">
        <v>107</v>
      </c>
      <c r="C8681">
        <v>6.5259090000000004</v>
      </c>
      <c r="D8681">
        <v>3.3607459999999998</v>
      </c>
    </row>
    <row r="8682" spans="1:4" x14ac:dyDescent="0.25">
      <c r="A8682" s="132">
        <v>30338</v>
      </c>
      <c r="B8682" t="s">
        <v>107</v>
      </c>
      <c r="C8682">
        <v>6.3112469999999998</v>
      </c>
      <c r="D8682">
        <v>3.306082</v>
      </c>
    </row>
    <row r="8683" spans="1:4" x14ac:dyDescent="0.25">
      <c r="A8683" s="132">
        <v>30339</v>
      </c>
      <c r="B8683" t="s">
        <v>107</v>
      </c>
      <c r="C8683">
        <v>6.3678759999999999</v>
      </c>
      <c r="D8683">
        <v>3.2799100000000001</v>
      </c>
    </row>
    <row r="8684" spans="1:4" x14ac:dyDescent="0.25">
      <c r="A8684" s="132">
        <v>30340</v>
      </c>
      <c r="B8684" t="s">
        <v>107</v>
      </c>
      <c r="C8684">
        <v>6.3282980000000002</v>
      </c>
      <c r="D8684">
        <v>3.3187280000000001</v>
      </c>
    </row>
    <row r="8685" spans="1:4" x14ac:dyDescent="0.25">
      <c r="A8685" s="132">
        <v>30341</v>
      </c>
      <c r="B8685" t="s">
        <v>107</v>
      </c>
      <c r="C8685">
        <v>6.3404100000000003</v>
      </c>
      <c r="D8685">
        <v>3.3051720000000002</v>
      </c>
    </row>
    <row r="8686" spans="1:4" x14ac:dyDescent="0.25">
      <c r="A8686" s="132">
        <v>30342</v>
      </c>
      <c r="B8686" t="s">
        <v>107</v>
      </c>
      <c r="C8686">
        <v>6.3628109999999998</v>
      </c>
      <c r="D8686">
        <v>3.2763879999999999</v>
      </c>
    </row>
    <row r="8687" spans="1:4" x14ac:dyDescent="0.25">
      <c r="A8687" s="132">
        <v>30344</v>
      </c>
      <c r="B8687" t="s">
        <v>107</v>
      </c>
      <c r="C8687">
        <v>6.5171380000000001</v>
      </c>
      <c r="D8687">
        <v>3.344195</v>
      </c>
    </row>
    <row r="8688" spans="1:4" x14ac:dyDescent="0.25">
      <c r="A8688" s="132">
        <v>30345</v>
      </c>
      <c r="B8688" t="s">
        <v>107</v>
      </c>
      <c r="C8688">
        <v>6.3591850000000001</v>
      </c>
      <c r="D8688">
        <v>3.309507</v>
      </c>
    </row>
    <row r="8689" spans="1:4" x14ac:dyDescent="0.25">
      <c r="A8689" s="132">
        <v>30346</v>
      </c>
      <c r="B8689" t="s">
        <v>107</v>
      </c>
      <c r="C8689">
        <v>6.3262640000000001</v>
      </c>
      <c r="D8689">
        <v>3.2910810000000001</v>
      </c>
    </row>
    <row r="8690" spans="1:4" x14ac:dyDescent="0.25">
      <c r="A8690" s="132">
        <v>30349</v>
      </c>
      <c r="B8690" t="s">
        <v>107</v>
      </c>
      <c r="C8690">
        <v>6.5249600000000001</v>
      </c>
      <c r="D8690">
        <v>3.3986019999999999</v>
      </c>
    </row>
    <row r="8691" spans="1:4" x14ac:dyDescent="0.25">
      <c r="A8691" s="132">
        <v>30350</v>
      </c>
      <c r="B8691" t="s">
        <v>107</v>
      </c>
      <c r="C8691">
        <v>6.2918370000000001</v>
      </c>
      <c r="D8691">
        <v>3.3169390000000001</v>
      </c>
    </row>
    <row r="8692" spans="1:4" x14ac:dyDescent="0.25">
      <c r="A8692" s="132">
        <v>30354</v>
      </c>
      <c r="B8692" t="s">
        <v>107</v>
      </c>
      <c r="C8692">
        <v>6.5140539999999998</v>
      </c>
      <c r="D8692">
        <v>3.3363290000000001</v>
      </c>
    </row>
    <row r="8693" spans="1:4" x14ac:dyDescent="0.25">
      <c r="A8693" s="132">
        <v>30360</v>
      </c>
      <c r="B8693" t="s">
        <v>107</v>
      </c>
      <c r="C8693">
        <v>6.3106949999999999</v>
      </c>
      <c r="D8693">
        <v>3.3186079999999998</v>
      </c>
    </row>
    <row r="8694" spans="1:4" x14ac:dyDescent="0.25">
      <c r="A8694" s="132">
        <v>30363</v>
      </c>
      <c r="B8694" t="s">
        <v>107</v>
      </c>
      <c r="C8694">
        <v>6.449344</v>
      </c>
      <c r="D8694">
        <v>3.2830149999999998</v>
      </c>
    </row>
    <row r="8695" spans="1:4" x14ac:dyDescent="0.25">
      <c r="A8695" s="132">
        <v>30401</v>
      </c>
      <c r="B8695" t="s">
        <v>108</v>
      </c>
      <c r="C8695">
        <v>6.0187850000000003</v>
      </c>
      <c r="D8695">
        <v>3.3327300000000002</v>
      </c>
    </row>
    <row r="8696" spans="1:4" x14ac:dyDescent="0.25">
      <c r="A8696" s="132">
        <v>30410</v>
      </c>
      <c r="B8696" t="s">
        <v>108</v>
      </c>
      <c r="C8696">
        <v>6.1516739999999999</v>
      </c>
      <c r="D8696">
        <v>3.1910090000000002</v>
      </c>
    </row>
    <row r="8697" spans="1:4" x14ac:dyDescent="0.25">
      <c r="A8697" s="132">
        <v>30411</v>
      </c>
      <c r="B8697" t="s">
        <v>108</v>
      </c>
      <c r="C8697">
        <v>6.1954989999999999</v>
      </c>
      <c r="D8697">
        <v>3.0993439999999999</v>
      </c>
    </row>
    <row r="8698" spans="1:4" x14ac:dyDescent="0.25">
      <c r="A8698" s="132">
        <v>30413</v>
      </c>
      <c r="B8698" t="s">
        <v>107</v>
      </c>
      <c r="C8698">
        <v>6.4560899999999997</v>
      </c>
      <c r="D8698">
        <v>3.6563370000000002</v>
      </c>
    </row>
    <row r="8699" spans="1:4" x14ac:dyDescent="0.25">
      <c r="A8699" s="132">
        <v>30415</v>
      </c>
      <c r="B8699" t="s">
        <v>110</v>
      </c>
      <c r="C8699">
        <v>5.508991</v>
      </c>
      <c r="D8699">
        <v>2.788313</v>
      </c>
    </row>
    <row r="8700" spans="1:4" x14ac:dyDescent="0.25">
      <c r="A8700" s="132">
        <v>30417</v>
      </c>
      <c r="B8700" t="s">
        <v>108</v>
      </c>
      <c r="C8700">
        <v>6.1694589999999998</v>
      </c>
      <c r="D8700">
        <v>3.3416769999999998</v>
      </c>
    </row>
    <row r="8701" spans="1:4" x14ac:dyDescent="0.25">
      <c r="A8701" s="132">
        <v>30420</v>
      </c>
      <c r="B8701" t="s">
        <v>108</v>
      </c>
      <c r="C8701">
        <v>6.1147879999999999</v>
      </c>
      <c r="D8701">
        <v>3.3052839999999999</v>
      </c>
    </row>
    <row r="8702" spans="1:4" x14ac:dyDescent="0.25">
      <c r="A8702" s="132">
        <v>30421</v>
      </c>
      <c r="B8702" t="s">
        <v>108</v>
      </c>
      <c r="C8702">
        <v>6.1392249999999997</v>
      </c>
      <c r="D8702">
        <v>3.2964229999999999</v>
      </c>
    </row>
    <row r="8703" spans="1:4" x14ac:dyDescent="0.25">
      <c r="A8703" s="132">
        <v>30425</v>
      </c>
      <c r="B8703" t="s">
        <v>110</v>
      </c>
      <c r="C8703">
        <v>5.4216920000000002</v>
      </c>
      <c r="D8703">
        <v>2.795722</v>
      </c>
    </row>
    <row r="8704" spans="1:4" x14ac:dyDescent="0.25">
      <c r="A8704" s="132">
        <v>30426</v>
      </c>
      <c r="B8704" t="s">
        <v>110</v>
      </c>
      <c r="C8704">
        <v>5.3828069999999997</v>
      </c>
      <c r="D8704">
        <v>2.8231280000000001</v>
      </c>
    </row>
    <row r="8705" spans="1:4" x14ac:dyDescent="0.25">
      <c r="A8705" s="132">
        <v>30427</v>
      </c>
      <c r="B8705" t="s">
        <v>108</v>
      </c>
      <c r="C8705">
        <v>6.1646000000000001</v>
      </c>
      <c r="D8705">
        <v>3.2492130000000001</v>
      </c>
    </row>
    <row r="8706" spans="1:4" x14ac:dyDescent="0.25">
      <c r="A8706" s="132">
        <v>30428</v>
      </c>
      <c r="B8706" t="s">
        <v>108</v>
      </c>
      <c r="C8706">
        <v>6.1801029999999999</v>
      </c>
      <c r="D8706">
        <v>3.1336680000000001</v>
      </c>
    </row>
    <row r="8707" spans="1:4" x14ac:dyDescent="0.25">
      <c r="A8707" s="132">
        <v>30434</v>
      </c>
      <c r="B8707" t="s">
        <v>107</v>
      </c>
      <c r="C8707">
        <v>6.4401700000000002</v>
      </c>
      <c r="D8707">
        <v>3.6852269999999998</v>
      </c>
    </row>
    <row r="8708" spans="1:4" x14ac:dyDescent="0.25">
      <c r="A8708" s="132">
        <v>30436</v>
      </c>
      <c r="B8708" t="s">
        <v>108</v>
      </c>
      <c r="C8708">
        <v>6.1418489999999997</v>
      </c>
      <c r="D8708">
        <v>3.234769</v>
      </c>
    </row>
    <row r="8709" spans="1:4" x14ac:dyDescent="0.25">
      <c r="A8709" s="132">
        <v>30438</v>
      </c>
      <c r="B8709" t="s">
        <v>108</v>
      </c>
      <c r="C8709">
        <v>6.1667310000000004</v>
      </c>
      <c r="D8709">
        <v>3.278959</v>
      </c>
    </row>
    <row r="8710" spans="1:4" x14ac:dyDescent="0.25">
      <c r="A8710" s="132">
        <v>30439</v>
      </c>
      <c r="B8710" t="s">
        <v>108</v>
      </c>
      <c r="C8710">
        <v>6.0766520000000002</v>
      </c>
      <c r="D8710">
        <v>3.3731559999999998</v>
      </c>
    </row>
    <row r="8711" spans="1:4" x14ac:dyDescent="0.25">
      <c r="A8711" s="132">
        <v>30441</v>
      </c>
      <c r="B8711" t="s">
        <v>108</v>
      </c>
      <c r="C8711">
        <v>5.9428780000000003</v>
      </c>
      <c r="D8711">
        <v>3.409268</v>
      </c>
    </row>
    <row r="8712" spans="1:4" x14ac:dyDescent="0.25">
      <c r="A8712" s="132">
        <v>30442</v>
      </c>
      <c r="B8712" t="s">
        <v>110</v>
      </c>
      <c r="C8712">
        <v>5.3826520000000002</v>
      </c>
      <c r="D8712">
        <v>2.7751320000000002</v>
      </c>
    </row>
    <row r="8713" spans="1:4" x14ac:dyDescent="0.25">
      <c r="A8713" s="132">
        <v>30445</v>
      </c>
      <c r="B8713" t="s">
        <v>108</v>
      </c>
      <c r="C8713">
        <v>6.1563920000000003</v>
      </c>
      <c r="D8713">
        <v>3.1586460000000001</v>
      </c>
    </row>
    <row r="8714" spans="1:4" x14ac:dyDescent="0.25">
      <c r="A8714" s="132">
        <v>30446</v>
      </c>
      <c r="B8714" t="s">
        <v>110</v>
      </c>
      <c r="C8714">
        <v>5.5050429999999997</v>
      </c>
      <c r="D8714">
        <v>2.8032270000000001</v>
      </c>
    </row>
    <row r="8715" spans="1:4" x14ac:dyDescent="0.25">
      <c r="A8715" s="132">
        <v>30450</v>
      </c>
      <c r="B8715" t="s">
        <v>110</v>
      </c>
      <c r="C8715">
        <v>5.4416840000000004</v>
      </c>
      <c r="D8715">
        <v>2.799919</v>
      </c>
    </row>
    <row r="8716" spans="1:4" x14ac:dyDescent="0.25">
      <c r="A8716" s="132">
        <v>30452</v>
      </c>
      <c r="B8716" t="s">
        <v>108</v>
      </c>
      <c r="C8716">
        <v>6.1133870000000003</v>
      </c>
      <c r="D8716">
        <v>3.4058199999999998</v>
      </c>
    </row>
    <row r="8717" spans="1:4" x14ac:dyDescent="0.25">
      <c r="A8717" s="132">
        <v>30453</v>
      </c>
      <c r="B8717" t="s">
        <v>108</v>
      </c>
      <c r="C8717">
        <v>6.1623929999999998</v>
      </c>
      <c r="D8717">
        <v>3.2326890000000001</v>
      </c>
    </row>
    <row r="8718" spans="1:4" x14ac:dyDescent="0.25">
      <c r="A8718" s="132">
        <v>30454</v>
      </c>
      <c r="B8718" t="s">
        <v>108</v>
      </c>
      <c r="C8718">
        <v>6.0900280000000002</v>
      </c>
      <c r="D8718">
        <v>3.158353</v>
      </c>
    </row>
    <row r="8719" spans="1:4" x14ac:dyDescent="0.25">
      <c r="A8719" s="132">
        <v>30455</v>
      </c>
      <c r="B8719" t="s">
        <v>110</v>
      </c>
      <c r="C8719">
        <v>5.4446479999999999</v>
      </c>
      <c r="D8719">
        <v>2.7784170000000001</v>
      </c>
    </row>
    <row r="8720" spans="1:4" x14ac:dyDescent="0.25">
      <c r="A8720" s="132">
        <v>30456</v>
      </c>
      <c r="B8720" t="s">
        <v>110</v>
      </c>
      <c r="C8720">
        <v>5.367292</v>
      </c>
      <c r="D8720">
        <v>2.8114650000000001</v>
      </c>
    </row>
    <row r="8721" spans="1:4" x14ac:dyDescent="0.25">
      <c r="A8721" s="132">
        <v>30457</v>
      </c>
      <c r="B8721" t="s">
        <v>108</v>
      </c>
      <c r="C8721">
        <v>6.0910019999999996</v>
      </c>
      <c r="D8721">
        <v>3.2145999999999999</v>
      </c>
    </row>
    <row r="8722" spans="1:4" x14ac:dyDescent="0.25">
      <c r="A8722" s="132">
        <v>30458</v>
      </c>
      <c r="B8722" t="s">
        <v>110</v>
      </c>
      <c r="C8722">
        <v>5.4492880000000001</v>
      </c>
      <c r="D8722">
        <v>2.8046350000000002</v>
      </c>
    </row>
    <row r="8723" spans="1:4" x14ac:dyDescent="0.25">
      <c r="A8723" s="132">
        <v>30461</v>
      </c>
      <c r="B8723" t="s">
        <v>110</v>
      </c>
      <c r="C8723">
        <v>5.481115</v>
      </c>
      <c r="D8723">
        <v>2.7975810000000001</v>
      </c>
    </row>
    <row r="8724" spans="1:4" x14ac:dyDescent="0.25">
      <c r="A8724" s="132">
        <v>30467</v>
      </c>
      <c r="B8724" t="s">
        <v>110</v>
      </c>
      <c r="C8724">
        <v>5.4485859999999997</v>
      </c>
      <c r="D8724">
        <v>2.7931900000000001</v>
      </c>
    </row>
    <row r="8725" spans="1:4" x14ac:dyDescent="0.25">
      <c r="A8725" s="132">
        <v>30470</v>
      </c>
      <c r="B8725" t="s">
        <v>108</v>
      </c>
      <c r="C8725">
        <v>6.1148400000000001</v>
      </c>
      <c r="D8725">
        <v>3.2003309999999998</v>
      </c>
    </row>
    <row r="8726" spans="1:4" x14ac:dyDescent="0.25">
      <c r="A8726" s="132">
        <v>30471</v>
      </c>
      <c r="B8726" t="s">
        <v>108</v>
      </c>
      <c r="C8726">
        <v>6.0379449999999997</v>
      </c>
      <c r="D8726">
        <v>3.3801770000000002</v>
      </c>
    </row>
    <row r="8727" spans="1:4" x14ac:dyDescent="0.25">
      <c r="A8727" s="132">
        <v>30473</v>
      </c>
      <c r="B8727" t="s">
        <v>108</v>
      </c>
      <c r="C8727">
        <v>6.1865949999999996</v>
      </c>
      <c r="D8727">
        <v>3.1752720000000001</v>
      </c>
    </row>
    <row r="8728" spans="1:4" x14ac:dyDescent="0.25">
      <c r="A8728" s="132">
        <v>30474</v>
      </c>
      <c r="B8728" t="s">
        <v>108</v>
      </c>
      <c r="C8728">
        <v>6.1378969999999997</v>
      </c>
      <c r="D8728">
        <v>3.2282449999999998</v>
      </c>
    </row>
    <row r="8729" spans="1:4" x14ac:dyDescent="0.25">
      <c r="A8729" s="132">
        <v>30477</v>
      </c>
      <c r="B8729" t="s">
        <v>107</v>
      </c>
      <c r="C8729">
        <v>6.4584760000000001</v>
      </c>
      <c r="D8729">
        <v>3.7596470000000002</v>
      </c>
    </row>
    <row r="8730" spans="1:4" x14ac:dyDescent="0.25">
      <c r="A8730" s="132">
        <v>30501</v>
      </c>
      <c r="B8730" t="s">
        <v>107</v>
      </c>
      <c r="C8730">
        <v>6.0175429999999999</v>
      </c>
      <c r="D8730">
        <v>3.666957</v>
      </c>
    </row>
    <row r="8731" spans="1:4" x14ac:dyDescent="0.25">
      <c r="A8731" s="132">
        <v>30504</v>
      </c>
      <c r="B8731" t="s">
        <v>107</v>
      </c>
      <c r="C8731">
        <v>6.0363870000000004</v>
      </c>
      <c r="D8731">
        <v>3.582735</v>
      </c>
    </row>
    <row r="8732" spans="1:4" x14ac:dyDescent="0.25">
      <c r="A8732" s="132">
        <v>30506</v>
      </c>
      <c r="B8732" t="s">
        <v>107</v>
      </c>
      <c r="C8732">
        <v>5.9973380000000001</v>
      </c>
      <c r="D8732">
        <v>3.673327</v>
      </c>
    </row>
    <row r="8733" spans="1:4" x14ac:dyDescent="0.25">
      <c r="A8733" s="132">
        <v>30507</v>
      </c>
      <c r="B8733" t="s">
        <v>107</v>
      </c>
      <c r="C8733">
        <v>6.0626629999999997</v>
      </c>
      <c r="D8733">
        <v>3.619977</v>
      </c>
    </row>
    <row r="8734" spans="1:4" x14ac:dyDescent="0.25">
      <c r="A8734" s="132">
        <v>30510</v>
      </c>
      <c r="B8734" t="s">
        <v>107</v>
      </c>
      <c r="C8734">
        <v>5.9775809999999998</v>
      </c>
      <c r="D8734">
        <v>3.9515609999999999</v>
      </c>
    </row>
    <row r="8735" spans="1:4" x14ac:dyDescent="0.25">
      <c r="A8735" s="132">
        <v>30511</v>
      </c>
      <c r="B8735" t="s">
        <v>107</v>
      </c>
      <c r="C8735">
        <v>6.0242149999999999</v>
      </c>
      <c r="D8735">
        <v>3.9543550000000001</v>
      </c>
    </row>
    <row r="8736" spans="1:4" x14ac:dyDescent="0.25">
      <c r="A8736" s="132">
        <v>30512</v>
      </c>
      <c r="B8736" t="s">
        <v>107</v>
      </c>
      <c r="C8736">
        <v>5.5759499999999997</v>
      </c>
      <c r="D8736">
        <v>4.6888030000000001</v>
      </c>
    </row>
    <row r="8737" spans="1:4" x14ac:dyDescent="0.25">
      <c r="A8737" s="132">
        <v>30513</v>
      </c>
      <c r="B8737" t="s">
        <v>107</v>
      </c>
      <c r="C8737">
        <v>5.6868980000000002</v>
      </c>
      <c r="D8737">
        <v>4.3455709999999996</v>
      </c>
    </row>
    <row r="8738" spans="1:4" x14ac:dyDescent="0.25">
      <c r="A8738" s="132">
        <v>30516</v>
      </c>
      <c r="B8738" t="s">
        <v>107</v>
      </c>
      <c r="C8738">
        <v>6.1979090000000001</v>
      </c>
      <c r="D8738">
        <v>3.6589079999999998</v>
      </c>
    </row>
    <row r="8739" spans="1:4" x14ac:dyDescent="0.25">
      <c r="A8739" s="132">
        <v>30517</v>
      </c>
      <c r="B8739" t="s">
        <v>107</v>
      </c>
      <c r="C8739">
        <v>6.1603640000000004</v>
      </c>
      <c r="D8739">
        <v>3.5062280000000001</v>
      </c>
    </row>
    <row r="8740" spans="1:4" x14ac:dyDescent="0.25">
      <c r="A8740" s="132">
        <v>30518</v>
      </c>
      <c r="B8740" t="s">
        <v>107</v>
      </c>
      <c r="C8740">
        <v>6.1484920000000001</v>
      </c>
      <c r="D8740">
        <v>3.473195</v>
      </c>
    </row>
    <row r="8741" spans="1:4" x14ac:dyDescent="0.25">
      <c r="A8741" s="132">
        <v>30519</v>
      </c>
      <c r="B8741" t="s">
        <v>107</v>
      </c>
      <c r="C8741">
        <v>6.168183</v>
      </c>
      <c r="D8741">
        <v>3.4779450000000001</v>
      </c>
    </row>
    <row r="8742" spans="1:4" x14ac:dyDescent="0.25">
      <c r="A8742" s="132">
        <v>30520</v>
      </c>
      <c r="B8742" t="s">
        <v>107</v>
      </c>
      <c r="C8742">
        <v>6.197082</v>
      </c>
      <c r="D8742">
        <v>3.6652830000000001</v>
      </c>
    </row>
    <row r="8743" spans="1:4" x14ac:dyDescent="0.25">
      <c r="A8743" s="132">
        <v>30521</v>
      </c>
      <c r="B8743" t="s">
        <v>107</v>
      </c>
      <c r="C8743">
        <v>6.1600239999999999</v>
      </c>
      <c r="D8743">
        <v>3.7399969999999998</v>
      </c>
    </row>
    <row r="8744" spans="1:4" x14ac:dyDescent="0.25">
      <c r="A8744" s="132">
        <v>30522</v>
      </c>
      <c r="B8744" t="s">
        <v>107</v>
      </c>
      <c r="C8744">
        <v>5.7046760000000001</v>
      </c>
      <c r="D8744">
        <v>4.2736970000000003</v>
      </c>
    </row>
    <row r="8745" spans="1:4" x14ac:dyDescent="0.25">
      <c r="A8745" s="132">
        <v>30523</v>
      </c>
      <c r="B8745" t="s">
        <v>107</v>
      </c>
      <c r="C8745">
        <v>5.6963100000000004</v>
      </c>
      <c r="D8745">
        <v>4.7182230000000001</v>
      </c>
    </row>
    <row r="8746" spans="1:4" x14ac:dyDescent="0.25">
      <c r="A8746" s="132">
        <v>30525</v>
      </c>
      <c r="B8746" t="s">
        <v>107</v>
      </c>
      <c r="C8746">
        <v>5.4336399999999996</v>
      </c>
      <c r="D8746">
        <v>5.2805600000000004</v>
      </c>
    </row>
    <row r="8747" spans="1:4" x14ac:dyDescent="0.25">
      <c r="A8747" s="132">
        <v>30527</v>
      </c>
      <c r="B8747" t="s">
        <v>107</v>
      </c>
      <c r="C8747">
        <v>5.8950469999999999</v>
      </c>
      <c r="D8747">
        <v>3.9650699999999999</v>
      </c>
    </row>
    <row r="8748" spans="1:4" x14ac:dyDescent="0.25">
      <c r="A8748" s="132">
        <v>30528</v>
      </c>
      <c r="B8748" t="s">
        <v>107</v>
      </c>
      <c r="C8748">
        <v>5.7420429999999998</v>
      </c>
      <c r="D8748">
        <v>4.3536900000000003</v>
      </c>
    </row>
    <row r="8749" spans="1:4" x14ac:dyDescent="0.25">
      <c r="A8749" s="132">
        <v>30529</v>
      </c>
      <c r="B8749" t="s">
        <v>107</v>
      </c>
      <c r="C8749">
        <v>6.1801719999999998</v>
      </c>
      <c r="D8749">
        <v>3.6058370000000002</v>
      </c>
    </row>
    <row r="8750" spans="1:4" x14ac:dyDescent="0.25">
      <c r="A8750" s="132">
        <v>30530</v>
      </c>
      <c r="B8750" t="s">
        <v>107</v>
      </c>
      <c r="C8750">
        <v>6.2024609999999996</v>
      </c>
      <c r="D8750">
        <v>3.6173570000000002</v>
      </c>
    </row>
    <row r="8751" spans="1:4" x14ac:dyDescent="0.25">
      <c r="A8751" s="132">
        <v>30531</v>
      </c>
      <c r="B8751" t="s">
        <v>107</v>
      </c>
      <c r="C8751">
        <v>5.9026509999999996</v>
      </c>
      <c r="D8751">
        <v>4.121467</v>
      </c>
    </row>
    <row r="8752" spans="1:4" x14ac:dyDescent="0.25">
      <c r="A8752" s="132">
        <v>30533</v>
      </c>
      <c r="B8752" t="s">
        <v>107</v>
      </c>
      <c r="C8752">
        <v>5.7729720000000002</v>
      </c>
      <c r="D8752">
        <v>4.1425140000000003</v>
      </c>
    </row>
    <row r="8753" spans="1:4" x14ac:dyDescent="0.25">
      <c r="A8753" s="132">
        <v>30534</v>
      </c>
      <c r="B8753" t="s">
        <v>107</v>
      </c>
      <c r="C8753">
        <v>5.9212980000000002</v>
      </c>
      <c r="D8753">
        <v>3.8056519999999998</v>
      </c>
    </row>
    <row r="8754" spans="1:4" x14ac:dyDescent="0.25">
      <c r="A8754" s="132">
        <v>30535</v>
      </c>
      <c r="B8754" t="s">
        <v>107</v>
      </c>
      <c r="C8754">
        <v>5.829237</v>
      </c>
      <c r="D8754">
        <v>4.3041479999999996</v>
      </c>
    </row>
    <row r="8755" spans="1:4" x14ac:dyDescent="0.25">
      <c r="A8755" s="132">
        <v>30536</v>
      </c>
      <c r="B8755" t="s">
        <v>107</v>
      </c>
      <c r="C8755">
        <v>5.748615</v>
      </c>
      <c r="D8755">
        <v>4.1712389999999999</v>
      </c>
    </row>
    <row r="8756" spans="1:4" x14ac:dyDescent="0.25">
      <c r="A8756" s="132">
        <v>30537</v>
      </c>
      <c r="B8756" t="s">
        <v>107</v>
      </c>
      <c r="C8756">
        <v>5.3404720000000001</v>
      </c>
      <c r="D8756">
        <v>5.4739399999999998</v>
      </c>
    </row>
    <row r="8757" spans="1:4" x14ac:dyDescent="0.25">
      <c r="A8757" s="132">
        <v>30538</v>
      </c>
      <c r="B8757" t="s">
        <v>107</v>
      </c>
      <c r="C8757">
        <v>6.0839150000000002</v>
      </c>
      <c r="D8757">
        <v>3.9100229999999998</v>
      </c>
    </row>
    <row r="8758" spans="1:4" x14ac:dyDescent="0.25">
      <c r="A8758" s="132">
        <v>30539</v>
      </c>
      <c r="B8758" t="s">
        <v>107</v>
      </c>
      <c r="C8758">
        <v>5.8017849999999997</v>
      </c>
      <c r="D8758">
        <v>4.0277799999999999</v>
      </c>
    </row>
    <row r="8759" spans="1:4" x14ac:dyDescent="0.25">
      <c r="A8759" s="132">
        <v>30540</v>
      </c>
      <c r="B8759" t="s">
        <v>107</v>
      </c>
      <c r="C8759">
        <v>5.824039</v>
      </c>
      <c r="D8759">
        <v>3.974288</v>
      </c>
    </row>
    <row r="8760" spans="1:4" x14ac:dyDescent="0.25">
      <c r="A8760" s="132">
        <v>30541</v>
      </c>
      <c r="B8760" t="s">
        <v>107</v>
      </c>
      <c r="C8760">
        <v>5.7093970000000001</v>
      </c>
      <c r="D8760">
        <v>4.2016790000000004</v>
      </c>
    </row>
    <row r="8761" spans="1:4" x14ac:dyDescent="0.25">
      <c r="A8761" s="132">
        <v>30542</v>
      </c>
      <c r="B8761" t="s">
        <v>107</v>
      </c>
      <c r="C8761">
        <v>6.1022109999999996</v>
      </c>
      <c r="D8761">
        <v>3.5251350000000001</v>
      </c>
    </row>
    <row r="8762" spans="1:4" x14ac:dyDescent="0.25">
      <c r="A8762" s="132">
        <v>30543</v>
      </c>
      <c r="B8762" t="s">
        <v>107</v>
      </c>
      <c r="C8762">
        <v>6.0701869999999998</v>
      </c>
      <c r="D8762">
        <v>3.6796150000000001</v>
      </c>
    </row>
    <row r="8763" spans="1:4" x14ac:dyDescent="0.25">
      <c r="A8763" s="132">
        <v>30545</v>
      </c>
      <c r="B8763" t="s">
        <v>107</v>
      </c>
      <c r="C8763">
        <v>5.5447870000000004</v>
      </c>
      <c r="D8763">
        <v>4.9084659999999998</v>
      </c>
    </row>
    <row r="8764" spans="1:4" x14ac:dyDescent="0.25">
      <c r="A8764" s="132">
        <v>30546</v>
      </c>
      <c r="B8764" t="s">
        <v>107</v>
      </c>
      <c r="C8764">
        <v>5.4518769999999996</v>
      </c>
      <c r="D8764">
        <v>5.182277</v>
      </c>
    </row>
    <row r="8765" spans="1:4" x14ac:dyDescent="0.25">
      <c r="A8765" s="132">
        <v>30547</v>
      </c>
      <c r="B8765" t="s">
        <v>107</v>
      </c>
      <c r="C8765">
        <v>6.1116999999999999</v>
      </c>
      <c r="D8765">
        <v>3.7674880000000002</v>
      </c>
    </row>
    <row r="8766" spans="1:4" x14ac:dyDescent="0.25">
      <c r="A8766" s="132">
        <v>30548</v>
      </c>
      <c r="B8766" t="s">
        <v>107</v>
      </c>
      <c r="C8766">
        <v>6.19869</v>
      </c>
      <c r="D8766">
        <v>3.4842080000000002</v>
      </c>
    </row>
    <row r="8767" spans="1:4" x14ac:dyDescent="0.25">
      <c r="A8767" s="132">
        <v>30549</v>
      </c>
      <c r="B8767" t="s">
        <v>107</v>
      </c>
      <c r="C8767">
        <v>6.2226809999999997</v>
      </c>
      <c r="D8767">
        <v>3.5081129999999998</v>
      </c>
    </row>
    <row r="8768" spans="1:4" x14ac:dyDescent="0.25">
      <c r="A8768" s="132">
        <v>30552</v>
      </c>
      <c r="B8768" t="s">
        <v>107</v>
      </c>
      <c r="C8768">
        <v>5.6409180000000001</v>
      </c>
      <c r="D8768">
        <v>4.9291790000000004</v>
      </c>
    </row>
    <row r="8769" spans="1:4" x14ac:dyDescent="0.25">
      <c r="A8769" s="132">
        <v>30553</v>
      </c>
      <c r="B8769" t="s">
        <v>107</v>
      </c>
      <c r="C8769">
        <v>6.1610129999999996</v>
      </c>
      <c r="D8769">
        <v>3.7419389999999999</v>
      </c>
    </row>
    <row r="8770" spans="1:4" x14ac:dyDescent="0.25">
      <c r="A8770" s="132">
        <v>30554</v>
      </c>
      <c r="B8770" t="s">
        <v>107</v>
      </c>
      <c r="C8770">
        <v>5.9929589999999999</v>
      </c>
      <c r="D8770">
        <v>3.853459</v>
      </c>
    </row>
    <row r="8771" spans="1:4" x14ac:dyDescent="0.25">
      <c r="A8771" s="132">
        <v>30555</v>
      </c>
      <c r="B8771" t="s">
        <v>107</v>
      </c>
      <c r="C8771">
        <v>5.7348109999999997</v>
      </c>
      <c r="D8771">
        <v>4.2097670000000003</v>
      </c>
    </row>
    <row r="8772" spans="1:4" x14ac:dyDescent="0.25">
      <c r="A8772" s="132">
        <v>30557</v>
      </c>
      <c r="B8772" t="s">
        <v>107</v>
      </c>
      <c r="C8772">
        <v>6.1115120000000003</v>
      </c>
      <c r="D8772">
        <v>3.8515459999999999</v>
      </c>
    </row>
    <row r="8773" spans="1:4" x14ac:dyDescent="0.25">
      <c r="A8773" s="132">
        <v>30558</v>
      </c>
      <c r="B8773" t="s">
        <v>107</v>
      </c>
      <c r="C8773">
        <v>6.1169739999999999</v>
      </c>
      <c r="D8773">
        <v>3.6563370000000002</v>
      </c>
    </row>
    <row r="8774" spans="1:4" x14ac:dyDescent="0.25">
      <c r="A8774" s="132">
        <v>30559</v>
      </c>
      <c r="B8774" t="s">
        <v>107</v>
      </c>
      <c r="C8774">
        <v>5.7234999999999996</v>
      </c>
      <c r="D8774">
        <v>4.3086880000000001</v>
      </c>
    </row>
    <row r="8775" spans="1:4" x14ac:dyDescent="0.25">
      <c r="A8775" s="132">
        <v>30560</v>
      </c>
      <c r="B8775" t="s">
        <v>107</v>
      </c>
      <c r="C8775">
        <v>5.6834709999999999</v>
      </c>
      <c r="D8775">
        <v>4.4005580000000002</v>
      </c>
    </row>
    <row r="8776" spans="1:4" x14ac:dyDescent="0.25">
      <c r="A8776" s="132">
        <v>30563</v>
      </c>
      <c r="B8776" t="s">
        <v>107</v>
      </c>
      <c r="C8776">
        <v>5.8933049999999998</v>
      </c>
      <c r="D8776">
        <v>4.2559329999999997</v>
      </c>
    </row>
    <row r="8777" spans="1:4" x14ac:dyDescent="0.25">
      <c r="A8777" s="132">
        <v>30564</v>
      </c>
      <c r="B8777" t="s">
        <v>107</v>
      </c>
      <c r="C8777">
        <v>5.9055179999999998</v>
      </c>
      <c r="D8777">
        <v>3.8569089999999999</v>
      </c>
    </row>
    <row r="8778" spans="1:4" x14ac:dyDescent="0.25">
      <c r="A8778" s="132">
        <v>30565</v>
      </c>
      <c r="B8778" t="s">
        <v>107</v>
      </c>
      <c r="C8778">
        <v>6.2603809999999998</v>
      </c>
      <c r="D8778">
        <v>3.5237790000000002</v>
      </c>
    </row>
    <row r="8779" spans="1:4" x14ac:dyDescent="0.25">
      <c r="A8779" s="132">
        <v>30566</v>
      </c>
      <c r="B8779" t="s">
        <v>107</v>
      </c>
      <c r="C8779">
        <v>6.0525729999999998</v>
      </c>
      <c r="D8779">
        <v>3.5584519999999999</v>
      </c>
    </row>
    <row r="8780" spans="1:4" x14ac:dyDescent="0.25">
      <c r="A8780" s="132">
        <v>30567</v>
      </c>
      <c r="B8780" t="s">
        <v>107</v>
      </c>
      <c r="C8780">
        <v>6.1463270000000003</v>
      </c>
      <c r="D8780">
        <v>3.5532520000000001</v>
      </c>
    </row>
    <row r="8781" spans="1:4" x14ac:dyDescent="0.25">
      <c r="A8781" s="132">
        <v>30568</v>
      </c>
      <c r="B8781" t="s">
        <v>107</v>
      </c>
      <c r="C8781">
        <v>5.3649199999999997</v>
      </c>
      <c r="D8781">
        <v>5.4276679999999997</v>
      </c>
    </row>
    <row r="8782" spans="1:4" x14ac:dyDescent="0.25">
      <c r="A8782" s="132">
        <v>30571</v>
      </c>
      <c r="B8782" t="s">
        <v>107</v>
      </c>
      <c r="C8782">
        <v>5.6095940000000004</v>
      </c>
      <c r="D8782">
        <v>4.8067989999999998</v>
      </c>
    </row>
    <row r="8783" spans="1:4" x14ac:dyDescent="0.25">
      <c r="A8783" s="132">
        <v>30572</v>
      </c>
      <c r="B8783" t="s">
        <v>107</v>
      </c>
      <c r="C8783">
        <v>5.5812920000000004</v>
      </c>
      <c r="D8783">
        <v>4.5994510000000002</v>
      </c>
    </row>
    <row r="8784" spans="1:4" x14ac:dyDescent="0.25">
      <c r="A8784" s="132">
        <v>30575</v>
      </c>
      <c r="B8784" t="s">
        <v>107</v>
      </c>
      <c r="C8784">
        <v>6.1214940000000002</v>
      </c>
      <c r="D8784">
        <v>3.561121</v>
      </c>
    </row>
    <row r="8785" spans="1:4" x14ac:dyDescent="0.25">
      <c r="A8785" s="132">
        <v>30576</v>
      </c>
      <c r="B8785" t="s">
        <v>107</v>
      </c>
      <c r="C8785">
        <v>5.5420980000000002</v>
      </c>
      <c r="D8785">
        <v>5.1120840000000003</v>
      </c>
    </row>
    <row r="8786" spans="1:4" x14ac:dyDescent="0.25">
      <c r="A8786" s="132">
        <v>30577</v>
      </c>
      <c r="B8786" t="s">
        <v>107</v>
      </c>
      <c r="C8786">
        <v>5.9756340000000003</v>
      </c>
      <c r="D8786">
        <v>4.1276229999999998</v>
      </c>
    </row>
    <row r="8787" spans="1:4" x14ac:dyDescent="0.25">
      <c r="A8787" s="132">
        <v>30582</v>
      </c>
      <c r="B8787" t="s">
        <v>107</v>
      </c>
      <c r="C8787">
        <v>5.5571970000000004</v>
      </c>
      <c r="D8787">
        <v>4.7964609999999999</v>
      </c>
    </row>
    <row r="8788" spans="1:4" x14ac:dyDescent="0.25">
      <c r="A8788" s="132">
        <v>30601</v>
      </c>
      <c r="B8788" t="s">
        <v>107</v>
      </c>
      <c r="C8788">
        <v>6.2956209999999997</v>
      </c>
      <c r="D8788">
        <v>3.4841220000000002</v>
      </c>
    </row>
    <row r="8789" spans="1:4" x14ac:dyDescent="0.25">
      <c r="A8789" s="132">
        <v>30602</v>
      </c>
      <c r="B8789" t="s">
        <v>107</v>
      </c>
      <c r="C8789">
        <v>6.2989949999999997</v>
      </c>
      <c r="D8789">
        <v>3.4527540000000001</v>
      </c>
    </row>
    <row r="8790" spans="1:4" x14ac:dyDescent="0.25">
      <c r="A8790" s="132">
        <v>30605</v>
      </c>
      <c r="B8790" t="s">
        <v>107</v>
      </c>
      <c r="C8790">
        <v>6.3189989999999998</v>
      </c>
      <c r="D8790">
        <v>3.4458259999999998</v>
      </c>
    </row>
    <row r="8791" spans="1:4" x14ac:dyDescent="0.25">
      <c r="A8791" s="132">
        <v>30606</v>
      </c>
      <c r="B8791" t="s">
        <v>107</v>
      </c>
      <c r="C8791">
        <v>6.2894430000000003</v>
      </c>
      <c r="D8791">
        <v>3.444293</v>
      </c>
    </row>
    <row r="8792" spans="1:4" x14ac:dyDescent="0.25">
      <c r="A8792" s="132">
        <v>30607</v>
      </c>
      <c r="B8792" t="s">
        <v>107</v>
      </c>
      <c r="C8792">
        <v>6.2718749999999996</v>
      </c>
      <c r="D8792">
        <v>3.4829330000000001</v>
      </c>
    </row>
    <row r="8793" spans="1:4" x14ac:dyDescent="0.25">
      <c r="A8793" s="132">
        <v>30609</v>
      </c>
      <c r="B8793" t="s">
        <v>107</v>
      </c>
      <c r="C8793">
        <v>6.3097500000000002</v>
      </c>
      <c r="D8793">
        <v>3.4313370000000001</v>
      </c>
    </row>
    <row r="8794" spans="1:4" x14ac:dyDescent="0.25">
      <c r="A8794" s="132">
        <v>30619</v>
      </c>
      <c r="B8794" t="s">
        <v>107</v>
      </c>
      <c r="C8794">
        <v>6.3410010000000003</v>
      </c>
      <c r="D8794">
        <v>3.4455490000000002</v>
      </c>
    </row>
    <row r="8795" spans="1:4" x14ac:dyDescent="0.25">
      <c r="A8795" s="132">
        <v>30620</v>
      </c>
      <c r="B8795" t="s">
        <v>107</v>
      </c>
      <c r="C8795">
        <v>6.2507669999999997</v>
      </c>
      <c r="D8795">
        <v>3.4488099999999999</v>
      </c>
    </row>
    <row r="8796" spans="1:4" x14ac:dyDescent="0.25">
      <c r="A8796" s="132">
        <v>30621</v>
      </c>
      <c r="B8796" t="s">
        <v>107</v>
      </c>
      <c r="C8796">
        <v>6.3219849999999997</v>
      </c>
      <c r="D8796">
        <v>3.4106380000000001</v>
      </c>
    </row>
    <row r="8797" spans="1:4" x14ac:dyDescent="0.25">
      <c r="A8797" s="132">
        <v>30622</v>
      </c>
      <c r="B8797" t="s">
        <v>107</v>
      </c>
      <c r="C8797">
        <v>6.2825730000000002</v>
      </c>
      <c r="D8797">
        <v>3.4444279999999998</v>
      </c>
    </row>
    <row r="8798" spans="1:4" x14ac:dyDescent="0.25">
      <c r="A8798" s="132">
        <v>30624</v>
      </c>
      <c r="B8798" t="s">
        <v>107</v>
      </c>
      <c r="C8798">
        <v>6.2697529999999997</v>
      </c>
      <c r="D8798">
        <v>3.5453459999999999</v>
      </c>
    </row>
    <row r="8799" spans="1:4" x14ac:dyDescent="0.25">
      <c r="A8799" s="132">
        <v>30625</v>
      </c>
      <c r="B8799" t="s">
        <v>107</v>
      </c>
      <c r="C8799">
        <v>6.4210839999999996</v>
      </c>
      <c r="D8799">
        <v>3.3538969999999999</v>
      </c>
    </row>
    <row r="8800" spans="1:4" x14ac:dyDescent="0.25">
      <c r="A8800" s="132">
        <v>30627</v>
      </c>
      <c r="B8800" t="s">
        <v>107</v>
      </c>
      <c r="C8800">
        <v>6.3276909999999997</v>
      </c>
      <c r="D8800">
        <v>3.4923359999999999</v>
      </c>
    </row>
    <row r="8801" spans="1:4" x14ac:dyDescent="0.25">
      <c r="A8801" s="132">
        <v>30628</v>
      </c>
      <c r="B8801" t="s">
        <v>107</v>
      </c>
      <c r="C8801">
        <v>6.3139710000000004</v>
      </c>
      <c r="D8801">
        <v>3.5096039999999999</v>
      </c>
    </row>
    <row r="8802" spans="1:4" x14ac:dyDescent="0.25">
      <c r="A8802" s="132">
        <v>30629</v>
      </c>
      <c r="B8802" t="s">
        <v>107</v>
      </c>
      <c r="C8802">
        <v>6.3072359999999996</v>
      </c>
      <c r="D8802">
        <v>3.5168170000000001</v>
      </c>
    </row>
    <row r="8803" spans="1:4" x14ac:dyDescent="0.25">
      <c r="A8803" s="132">
        <v>30630</v>
      </c>
      <c r="B8803" t="s">
        <v>107</v>
      </c>
      <c r="C8803">
        <v>6.3286730000000002</v>
      </c>
      <c r="D8803">
        <v>3.4722650000000002</v>
      </c>
    </row>
    <row r="8804" spans="1:4" x14ac:dyDescent="0.25">
      <c r="A8804" s="132">
        <v>30631</v>
      </c>
      <c r="B8804" t="s">
        <v>107</v>
      </c>
      <c r="C8804">
        <v>6.3199620000000003</v>
      </c>
      <c r="D8804">
        <v>3.459689</v>
      </c>
    </row>
    <row r="8805" spans="1:4" x14ac:dyDescent="0.25">
      <c r="A8805" s="132">
        <v>30633</v>
      </c>
      <c r="B8805" t="s">
        <v>107</v>
      </c>
      <c r="C8805">
        <v>6.2409670000000004</v>
      </c>
      <c r="D8805">
        <v>3.5857070000000002</v>
      </c>
    </row>
    <row r="8806" spans="1:4" x14ac:dyDescent="0.25">
      <c r="A8806" s="132">
        <v>30634</v>
      </c>
      <c r="B8806" t="s">
        <v>107</v>
      </c>
      <c r="C8806">
        <v>6.2673730000000001</v>
      </c>
      <c r="D8806">
        <v>3.5168200000000001</v>
      </c>
    </row>
    <row r="8807" spans="1:4" x14ac:dyDescent="0.25">
      <c r="A8807" s="132">
        <v>30635</v>
      </c>
      <c r="B8807" t="s">
        <v>107</v>
      </c>
      <c r="C8807">
        <v>6.3372339999999996</v>
      </c>
      <c r="D8807">
        <v>3.4660299999999999</v>
      </c>
    </row>
    <row r="8808" spans="1:4" x14ac:dyDescent="0.25">
      <c r="A8808" s="132">
        <v>30641</v>
      </c>
      <c r="B8808" t="s">
        <v>107</v>
      </c>
      <c r="C8808">
        <v>6.3217739999999996</v>
      </c>
      <c r="D8808">
        <v>3.4143690000000002</v>
      </c>
    </row>
    <row r="8809" spans="1:4" x14ac:dyDescent="0.25">
      <c r="A8809" s="132">
        <v>30642</v>
      </c>
      <c r="B8809" t="s">
        <v>107</v>
      </c>
      <c r="C8809">
        <v>6.38192</v>
      </c>
      <c r="D8809">
        <v>3.3907820000000002</v>
      </c>
    </row>
    <row r="8810" spans="1:4" x14ac:dyDescent="0.25">
      <c r="A8810" s="132">
        <v>30643</v>
      </c>
      <c r="B8810" t="s">
        <v>107</v>
      </c>
      <c r="C8810">
        <v>6.2544550000000001</v>
      </c>
      <c r="D8810">
        <v>3.517055</v>
      </c>
    </row>
    <row r="8811" spans="1:4" x14ac:dyDescent="0.25">
      <c r="A8811" s="132">
        <v>30646</v>
      </c>
      <c r="B8811" t="s">
        <v>107</v>
      </c>
      <c r="C8811">
        <v>6.2825810000000004</v>
      </c>
      <c r="D8811">
        <v>3.5314679999999998</v>
      </c>
    </row>
    <row r="8812" spans="1:4" x14ac:dyDescent="0.25">
      <c r="A8812" s="132">
        <v>30648</v>
      </c>
      <c r="B8812" t="s">
        <v>107</v>
      </c>
      <c r="C8812">
        <v>6.3203810000000002</v>
      </c>
      <c r="D8812">
        <v>3.4875370000000001</v>
      </c>
    </row>
    <row r="8813" spans="1:4" x14ac:dyDescent="0.25">
      <c r="A8813" s="132">
        <v>30650</v>
      </c>
      <c r="B8813" t="s">
        <v>107</v>
      </c>
      <c r="C8813">
        <v>6.4019349999999999</v>
      </c>
      <c r="D8813">
        <v>3.3677000000000001</v>
      </c>
    </row>
    <row r="8814" spans="1:4" x14ac:dyDescent="0.25">
      <c r="A8814" s="132">
        <v>30655</v>
      </c>
      <c r="B8814" t="s">
        <v>107</v>
      </c>
      <c r="C8814">
        <v>6.3247949999999999</v>
      </c>
      <c r="D8814">
        <v>3.4190339999999999</v>
      </c>
    </row>
    <row r="8815" spans="1:4" x14ac:dyDescent="0.25">
      <c r="A8815" s="132">
        <v>30656</v>
      </c>
      <c r="B8815" t="s">
        <v>107</v>
      </c>
      <c r="C8815">
        <v>6.28498</v>
      </c>
      <c r="D8815">
        <v>3.436426</v>
      </c>
    </row>
    <row r="8816" spans="1:4" x14ac:dyDescent="0.25">
      <c r="A8816" s="132">
        <v>30660</v>
      </c>
      <c r="B8816" t="s">
        <v>107</v>
      </c>
      <c r="C8816">
        <v>6.3050069999999998</v>
      </c>
      <c r="D8816">
        <v>3.5082420000000001</v>
      </c>
    </row>
    <row r="8817" spans="1:4" x14ac:dyDescent="0.25">
      <c r="A8817" s="132">
        <v>30662</v>
      </c>
      <c r="B8817" t="s">
        <v>107</v>
      </c>
      <c r="C8817">
        <v>6.2098399999999998</v>
      </c>
      <c r="D8817">
        <v>3.6270530000000001</v>
      </c>
    </row>
    <row r="8818" spans="1:4" x14ac:dyDescent="0.25">
      <c r="A8818" s="132">
        <v>30663</v>
      </c>
      <c r="B8818" t="s">
        <v>107</v>
      </c>
      <c r="C8818">
        <v>6.3867960000000004</v>
      </c>
      <c r="D8818">
        <v>3.3845459999999998</v>
      </c>
    </row>
    <row r="8819" spans="1:4" x14ac:dyDescent="0.25">
      <c r="A8819" s="132">
        <v>30666</v>
      </c>
      <c r="B8819" t="s">
        <v>107</v>
      </c>
      <c r="C8819">
        <v>6.2655500000000002</v>
      </c>
      <c r="D8819">
        <v>3.4577339999999999</v>
      </c>
    </row>
    <row r="8820" spans="1:4" x14ac:dyDescent="0.25">
      <c r="A8820" s="132">
        <v>30667</v>
      </c>
      <c r="B8820" t="s">
        <v>107</v>
      </c>
      <c r="C8820">
        <v>6.3366319999999998</v>
      </c>
      <c r="D8820">
        <v>3.444391</v>
      </c>
    </row>
    <row r="8821" spans="1:4" x14ac:dyDescent="0.25">
      <c r="A8821" s="132">
        <v>30668</v>
      </c>
      <c r="B8821" t="s">
        <v>107</v>
      </c>
      <c r="C8821">
        <v>6.3195170000000003</v>
      </c>
      <c r="D8821">
        <v>3.503895</v>
      </c>
    </row>
    <row r="8822" spans="1:4" x14ac:dyDescent="0.25">
      <c r="A8822" s="132">
        <v>30669</v>
      </c>
      <c r="B8822" t="s">
        <v>107</v>
      </c>
      <c r="C8822">
        <v>6.3345549999999999</v>
      </c>
      <c r="D8822">
        <v>3.447435</v>
      </c>
    </row>
    <row r="8823" spans="1:4" x14ac:dyDescent="0.25">
      <c r="A8823" s="132">
        <v>30673</v>
      </c>
      <c r="B8823" t="s">
        <v>107</v>
      </c>
      <c r="C8823">
        <v>6.2963579999999997</v>
      </c>
      <c r="D8823">
        <v>3.5386500000000001</v>
      </c>
    </row>
    <row r="8824" spans="1:4" x14ac:dyDescent="0.25">
      <c r="A8824" s="132">
        <v>30677</v>
      </c>
      <c r="B8824" t="s">
        <v>107</v>
      </c>
      <c r="C8824">
        <v>6.3387849999999997</v>
      </c>
      <c r="D8824">
        <v>3.4053330000000002</v>
      </c>
    </row>
    <row r="8825" spans="1:4" x14ac:dyDescent="0.25">
      <c r="A8825" s="132">
        <v>30678</v>
      </c>
      <c r="B8825" t="s">
        <v>107</v>
      </c>
      <c r="C8825">
        <v>6.3731350000000004</v>
      </c>
      <c r="D8825">
        <v>3.4017050000000002</v>
      </c>
    </row>
    <row r="8826" spans="1:4" x14ac:dyDescent="0.25">
      <c r="A8826" s="132">
        <v>30680</v>
      </c>
      <c r="B8826" t="s">
        <v>107</v>
      </c>
      <c r="C8826">
        <v>6.2409119999999998</v>
      </c>
      <c r="D8826">
        <v>3.4610180000000001</v>
      </c>
    </row>
    <row r="8827" spans="1:4" x14ac:dyDescent="0.25">
      <c r="A8827" s="132">
        <v>30683</v>
      </c>
      <c r="B8827" t="s">
        <v>107</v>
      </c>
      <c r="C8827">
        <v>6.3249649999999997</v>
      </c>
      <c r="D8827">
        <v>3.4728439999999998</v>
      </c>
    </row>
    <row r="8828" spans="1:4" x14ac:dyDescent="0.25">
      <c r="A8828" s="132">
        <v>30701</v>
      </c>
      <c r="B8828" t="s">
        <v>107</v>
      </c>
      <c r="C8828">
        <v>6.1486720000000004</v>
      </c>
      <c r="D8828">
        <v>3.4598770000000001</v>
      </c>
    </row>
    <row r="8829" spans="1:4" x14ac:dyDescent="0.25">
      <c r="A8829" s="132">
        <v>30705</v>
      </c>
      <c r="B8829" t="s">
        <v>107</v>
      </c>
      <c r="C8829">
        <v>6.0228590000000004</v>
      </c>
      <c r="D8829">
        <v>3.5471089999999998</v>
      </c>
    </row>
    <row r="8830" spans="1:4" x14ac:dyDescent="0.25">
      <c r="A8830" s="132">
        <v>30707</v>
      </c>
      <c r="B8830" t="s">
        <v>107</v>
      </c>
      <c r="C8830">
        <v>6.0054590000000001</v>
      </c>
      <c r="D8830">
        <v>3.631637</v>
      </c>
    </row>
    <row r="8831" spans="1:4" x14ac:dyDescent="0.25">
      <c r="A8831" s="132">
        <v>30708</v>
      </c>
      <c r="B8831" t="s">
        <v>107</v>
      </c>
      <c r="C8831">
        <v>5.843242</v>
      </c>
      <c r="D8831">
        <v>3.8625470000000002</v>
      </c>
    </row>
    <row r="8832" spans="1:4" x14ac:dyDescent="0.25">
      <c r="A8832" s="132">
        <v>30710</v>
      </c>
      <c r="B8832" t="s">
        <v>107</v>
      </c>
      <c r="C8832">
        <v>6.0470920000000001</v>
      </c>
      <c r="D8832">
        <v>3.3951760000000002</v>
      </c>
    </row>
    <row r="8833" spans="1:4" x14ac:dyDescent="0.25">
      <c r="A8833" s="132">
        <v>30711</v>
      </c>
      <c r="B8833" t="s">
        <v>107</v>
      </c>
      <c r="C8833">
        <v>5.9825689999999998</v>
      </c>
      <c r="D8833">
        <v>3.5498820000000002</v>
      </c>
    </row>
    <row r="8834" spans="1:4" x14ac:dyDescent="0.25">
      <c r="A8834" s="132">
        <v>30720</v>
      </c>
      <c r="B8834" t="s">
        <v>107</v>
      </c>
      <c r="C8834">
        <v>6.0779579999999997</v>
      </c>
      <c r="D8834">
        <v>3.426123</v>
      </c>
    </row>
    <row r="8835" spans="1:4" x14ac:dyDescent="0.25">
      <c r="A8835" s="132">
        <v>30721</v>
      </c>
      <c r="B8835" t="s">
        <v>107</v>
      </c>
      <c r="C8835">
        <v>6.085788</v>
      </c>
      <c r="D8835">
        <v>3.4097550000000001</v>
      </c>
    </row>
    <row r="8836" spans="1:4" x14ac:dyDescent="0.25">
      <c r="A8836" s="132">
        <v>30725</v>
      </c>
      <c r="B8836" t="s">
        <v>107</v>
      </c>
      <c r="C8836">
        <v>6.0006329999999997</v>
      </c>
      <c r="D8836">
        <v>3.5101599999999999</v>
      </c>
    </row>
    <row r="8837" spans="1:4" x14ac:dyDescent="0.25">
      <c r="A8837" s="132">
        <v>30728</v>
      </c>
      <c r="B8837" t="s">
        <v>107</v>
      </c>
      <c r="C8837">
        <v>6.0617450000000002</v>
      </c>
      <c r="D8837">
        <v>3.541191</v>
      </c>
    </row>
    <row r="8838" spans="1:4" x14ac:dyDescent="0.25">
      <c r="A8838" s="132">
        <v>30730</v>
      </c>
      <c r="B8838" t="s">
        <v>107</v>
      </c>
      <c r="C8838">
        <v>6.0956299999999999</v>
      </c>
      <c r="D8838">
        <v>3.712704</v>
      </c>
    </row>
    <row r="8839" spans="1:4" x14ac:dyDescent="0.25">
      <c r="A8839" s="132">
        <v>30731</v>
      </c>
      <c r="B8839" t="s">
        <v>107</v>
      </c>
      <c r="C8839">
        <v>5.9680770000000001</v>
      </c>
      <c r="D8839">
        <v>3.846889</v>
      </c>
    </row>
    <row r="8840" spans="1:4" x14ac:dyDescent="0.25">
      <c r="A8840" s="132">
        <v>30733</v>
      </c>
      <c r="B8840" t="s">
        <v>107</v>
      </c>
      <c r="C8840">
        <v>6.1580959999999996</v>
      </c>
      <c r="D8840">
        <v>3.4766119999999998</v>
      </c>
    </row>
    <row r="8841" spans="1:4" x14ac:dyDescent="0.25">
      <c r="A8841" s="132">
        <v>30734</v>
      </c>
      <c r="B8841" t="s">
        <v>107</v>
      </c>
      <c r="C8841">
        <v>6.1045170000000004</v>
      </c>
      <c r="D8841">
        <v>3.509153</v>
      </c>
    </row>
    <row r="8842" spans="1:4" x14ac:dyDescent="0.25">
      <c r="A8842" s="132">
        <v>30735</v>
      </c>
      <c r="B8842" t="s">
        <v>107</v>
      </c>
      <c r="C8842">
        <v>6.1362300000000003</v>
      </c>
      <c r="D8842">
        <v>3.4310170000000002</v>
      </c>
    </row>
    <row r="8843" spans="1:4" x14ac:dyDescent="0.25">
      <c r="A8843" s="132">
        <v>30736</v>
      </c>
      <c r="B8843" t="s">
        <v>107</v>
      </c>
      <c r="C8843">
        <v>6.071936</v>
      </c>
      <c r="D8843">
        <v>3.3542369999999999</v>
      </c>
    </row>
    <row r="8844" spans="1:4" x14ac:dyDescent="0.25">
      <c r="A8844" s="132">
        <v>30738</v>
      </c>
      <c r="B8844" t="s">
        <v>107</v>
      </c>
      <c r="C8844">
        <v>5.9556459999999998</v>
      </c>
      <c r="D8844">
        <v>3.7588819999999998</v>
      </c>
    </row>
    <row r="8845" spans="1:4" x14ac:dyDescent="0.25">
      <c r="A8845" s="132">
        <v>30739</v>
      </c>
      <c r="B8845" t="s">
        <v>107</v>
      </c>
      <c r="C8845">
        <v>6.081423</v>
      </c>
      <c r="D8845">
        <v>3.4281609999999998</v>
      </c>
    </row>
    <row r="8846" spans="1:4" x14ac:dyDescent="0.25">
      <c r="A8846" s="132">
        <v>30740</v>
      </c>
      <c r="B8846" t="s">
        <v>107</v>
      </c>
      <c r="C8846">
        <v>6.0455699999999997</v>
      </c>
      <c r="D8846">
        <v>3.4514710000000002</v>
      </c>
    </row>
    <row r="8847" spans="1:4" x14ac:dyDescent="0.25">
      <c r="A8847" s="132">
        <v>30741</v>
      </c>
      <c r="B8847" t="s">
        <v>107</v>
      </c>
      <c r="C8847">
        <v>6.0589589999999998</v>
      </c>
      <c r="D8847">
        <v>3.378984</v>
      </c>
    </row>
    <row r="8848" spans="1:4" x14ac:dyDescent="0.25">
      <c r="A8848" s="132">
        <v>30742</v>
      </c>
      <c r="B8848" t="s">
        <v>107</v>
      </c>
      <c r="C8848">
        <v>6.0916860000000002</v>
      </c>
      <c r="D8848">
        <v>3.315677</v>
      </c>
    </row>
    <row r="8849" spans="1:4" x14ac:dyDescent="0.25">
      <c r="A8849" s="132">
        <v>30746</v>
      </c>
      <c r="B8849" t="s">
        <v>107</v>
      </c>
      <c r="C8849">
        <v>6.1042509999999996</v>
      </c>
      <c r="D8849">
        <v>3.484019</v>
      </c>
    </row>
    <row r="8850" spans="1:4" x14ac:dyDescent="0.25">
      <c r="A8850" s="132">
        <v>30747</v>
      </c>
      <c r="B8850" t="s">
        <v>107</v>
      </c>
      <c r="C8850">
        <v>6.0754380000000001</v>
      </c>
      <c r="D8850">
        <v>3.6146099999999999</v>
      </c>
    </row>
    <row r="8851" spans="1:4" x14ac:dyDescent="0.25">
      <c r="A8851" s="132">
        <v>30750</v>
      </c>
      <c r="B8851" t="s">
        <v>107</v>
      </c>
      <c r="C8851">
        <v>5.9652580000000004</v>
      </c>
      <c r="D8851">
        <v>3.582516</v>
      </c>
    </row>
    <row r="8852" spans="1:4" x14ac:dyDescent="0.25">
      <c r="A8852" s="132">
        <v>30751</v>
      </c>
      <c r="B8852" t="s">
        <v>107</v>
      </c>
      <c r="C8852">
        <v>5.942164</v>
      </c>
      <c r="D8852">
        <v>3.642728</v>
      </c>
    </row>
    <row r="8853" spans="1:4" x14ac:dyDescent="0.25">
      <c r="A8853" s="132">
        <v>30752</v>
      </c>
      <c r="B8853" t="s">
        <v>107</v>
      </c>
      <c r="C8853">
        <v>5.9730619999999996</v>
      </c>
      <c r="D8853">
        <v>3.709549</v>
      </c>
    </row>
    <row r="8854" spans="1:4" x14ac:dyDescent="0.25">
      <c r="A8854" s="132">
        <v>30753</v>
      </c>
      <c r="B8854" t="s">
        <v>107</v>
      </c>
      <c r="C8854">
        <v>6.0638719999999999</v>
      </c>
      <c r="D8854">
        <v>3.6033050000000002</v>
      </c>
    </row>
    <row r="8855" spans="1:4" x14ac:dyDescent="0.25">
      <c r="A8855" s="132">
        <v>30755</v>
      </c>
      <c r="B8855" t="s">
        <v>107</v>
      </c>
      <c r="C8855">
        <v>6.0569519999999999</v>
      </c>
      <c r="D8855">
        <v>3.3805700000000001</v>
      </c>
    </row>
    <row r="8856" spans="1:4" x14ac:dyDescent="0.25">
      <c r="A8856" s="132">
        <v>30757</v>
      </c>
      <c r="B8856" t="s">
        <v>107</v>
      </c>
      <c r="C8856">
        <v>5.952121</v>
      </c>
      <c r="D8856">
        <v>3.6270099999999998</v>
      </c>
    </row>
    <row r="8857" spans="1:4" x14ac:dyDescent="0.25">
      <c r="A8857" s="132">
        <v>30802</v>
      </c>
      <c r="B8857" t="s">
        <v>107</v>
      </c>
      <c r="C8857">
        <v>6.3399000000000001</v>
      </c>
      <c r="D8857">
        <v>3.5458810000000001</v>
      </c>
    </row>
    <row r="8858" spans="1:4" x14ac:dyDescent="0.25">
      <c r="A8858" s="132">
        <v>30803</v>
      </c>
      <c r="B8858" t="s">
        <v>107</v>
      </c>
      <c r="C8858">
        <v>6.4361160000000002</v>
      </c>
      <c r="D8858">
        <v>3.5104709999999999</v>
      </c>
    </row>
    <row r="8859" spans="1:4" x14ac:dyDescent="0.25">
      <c r="A8859" s="132">
        <v>30805</v>
      </c>
      <c r="B8859" t="s">
        <v>107</v>
      </c>
      <c r="C8859">
        <v>6.3752969999999998</v>
      </c>
      <c r="D8859">
        <v>3.773317</v>
      </c>
    </row>
    <row r="8860" spans="1:4" x14ac:dyDescent="0.25">
      <c r="A8860" s="132">
        <v>30807</v>
      </c>
      <c r="B8860" t="s">
        <v>107</v>
      </c>
      <c r="C8860">
        <v>6.3197200000000002</v>
      </c>
      <c r="D8860">
        <v>3.3947780000000001</v>
      </c>
    </row>
    <row r="8861" spans="1:4" x14ac:dyDescent="0.25">
      <c r="A8861" s="132">
        <v>30808</v>
      </c>
      <c r="B8861" t="s">
        <v>107</v>
      </c>
      <c r="C8861">
        <v>6.3425830000000003</v>
      </c>
      <c r="D8861">
        <v>3.5429179999999998</v>
      </c>
    </row>
    <row r="8862" spans="1:4" x14ac:dyDescent="0.25">
      <c r="A8862" s="132">
        <v>30809</v>
      </c>
      <c r="B8862" t="s">
        <v>107</v>
      </c>
      <c r="C8862">
        <v>6.3570989999999998</v>
      </c>
      <c r="D8862">
        <v>3.6765759999999998</v>
      </c>
    </row>
    <row r="8863" spans="1:4" x14ac:dyDescent="0.25">
      <c r="A8863" s="132">
        <v>30810</v>
      </c>
      <c r="B8863" t="s">
        <v>107</v>
      </c>
      <c r="C8863">
        <v>6.3846230000000004</v>
      </c>
      <c r="D8863">
        <v>3.4370120000000002</v>
      </c>
    </row>
    <row r="8864" spans="1:4" x14ac:dyDescent="0.25">
      <c r="A8864" s="132">
        <v>30813</v>
      </c>
      <c r="B8864" t="s">
        <v>107</v>
      </c>
      <c r="C8864">
        <v>6.3381970000000001</v>
      </c>
      <c r="D8864">
        <v>3.667068</v>
      </c>
    </row>
    <row r="8865" spans="1:4" x14ac:dyDescent="0.25">
      <c r="A8865" s="132">
        <v>30814</v>
      </c>
      <c r="B8865" t="s">
        <v>107</v>
      </c>
      <c r="C8865">
        <v>6.3338369999999999</v>
      </c>
      <c r="D8865">
        <v>3.5994470000000001</v>
      </c>
    </row>
    <row r="8866" spans="1:4" x14ac:dyDescent="0.25">
      <c r="A8866" s="132">
        <v>30815</v>
      </c>
      <c r="B8866" t="s">
        <v>107</v>
      </c>
      <c r="C8866">
        <v>6.3844810000000001</v>
      </c>
      <c r="D8866">
        <v>3.87906</v>
      </c>
    </row>
    <row r="8867" spans="1:4" x14ac:dyDescent="0.25">
      <c r="A8867" s="132">
        <v>30816</v>
      </c>
      <c r="B8867" t="s">
        <v>107</v>
      </c>
      <c r="C8867">
        <v>6.3827239999999996</v>
      </c>
      <c r="D8867">
        <v>3.8456139999999999</v>
      </c>
    </row>
    <row r="8868" spans="1:4" x14ac:dyDescent="0.25">
      <c r="A8868" s="132">
        <v>30817</v>
      </c>
      <c r="B8868" t="s">
        <v>107</v>
      </c>
      <c r="C8868">
        <v>6.3248309999999996</v>
      </c>
      <c r="D8868">
        <v>3.4873880000000002</v>
      </c>
    </row>
    <row r="8869" spans="1:4" x14ac:dyDescent="0.25">
      <c r="A8869" s="132">
        <v>30818</v>
      </c>
      <c r="B8869" t="s">
        <v>107</v>
      </c>
      <c r="C8869">
        <v>6.380897</v>
      </c>
      <c r="D8869">
        <v>3.6730079999999998</v>
      </c>
    </row>
    <row r="8870" spans="1:4" x14ac:dyDescent="0.25">
      <c r="A8870" s="132">
        <v>30820</v>
      </c>
      <c r="B8870" t="s">
        <v>107</v>
      </c>
      <c r="C8870">
        <v>6.3943060000000003</v>
      </c>
      <c r="D8870">
        <v>3.3988</v>
      </c>
    </row>
    <row r="8871" spans="1:4" x14ac:dyDescent="0.25">
      <c r="A8871" s="132">
        <v>30821</v>
      </c>
      <c r="B8871" t="s">
        <v>107</v>
      </c>
      <c r="C8871">
        <v>6.3218639999999997</v>
      </c>
      <c r="D8871">
        <v>3.4156520000000001</v>
      </c>
    </row>
    <row r="8872" spans="1:4" x14ac:dyDescent="0.25">
      <c r="A8872" s="132">
        <v>30822</v>
      </c>
      <c r="B8872" t="s">
        <v>110</v>
      </c>
      <c r="C8872">
        <v>5.3627599999999997</v>
      </c>
      <c r="D8872">
        <v>2.7857479999999999</v>
      </c>
    </row>
    <row r="8873" spans="1:4" x14ac:dyDescent="0.25">
      <c r="A8873" s="132">
        <v>30823</v>
      </c>
      <c r="B8873" t="s">
        <v>107</v>
      </c>
      <c r="C8873">
        <v>6.3767659999999999</v>
      </c>
      <c r="D8873">
        <v>3.5272990000000002</v>
      </c>
    </row>
    <row r="8874" spans="1:4" x14ac:dyDescent="0.25">
      <c r="A8874" s="132">
        <v>30824</v>
      </c>
      <c r="B8874" t="s">
        <v>107</v>
      </c>
      <c r="C8874">
        <v>6.3265950000000002</v>
      </c>
      <c r="D8874">
        <v>3.4521609999999998</v>
      </c>
    </row>
    <row r="8875" spans="1:4" x14ac:dyDescent="0.25">
      <c r="A8875" s="132">
        <v>30828</v>
      </c>
      <c r="B8875" t="s">
        <v>107</v>
      </c>
      <c r="C8875">
        <v>6.3364330000000004</v>
      </c>
      <c r="D8875">
        <v>3.3792309999999999</v>
      </c>
    </row>
    <row r="8876" spans="1:4" x14ac:dyDescent="0.25">
      <c r="A8876" s="132">
        <v>30830</v>
      </c>
      <c r="B8876" t="s">
        <v>110</v>
      </c>
      <c r="C8876">
        <v>5.2663650000000004</v>
      </c>
      <c r="D8876">
        <v>2.8702809999999999</v>
      </c>
    </row>
    <row r="8877" spans="1:4" x14ac:dyDescent="0.25">
      <c r="A8877" s="132">
        <v>30833</v>
      </c>
      <c r="B8877" t="s">
        <v>107</v>
      </c>
      <c r="C8877">
        <v>6.3834299999999997</v>
      </c>
      <c r="D8877">
        <v>3.6383000000000001</v>
      </c>
    </row>
    <row r="8878" spans="1:4" x14ac:dyDescent="0.25">
      <c r="A8878" s="132">
        <v>30901</v>
      </c>
      <c r="B8878" t="s">
        <v>107</v>
      </c>
      <c r="C8878">
        <v>6.4254980000000002</v>
      </c>
      <c r="D8878">
        <v>3.9715319999999998</v>
      </c>
    </row>
    <row r="8879" spans="1:4" x14ac:dyDescent="0.25">
      <c r="A8879" s="132">
        <v>30904</v>
      </c>
      <c r="B8879" t="s">
        <v>107</v>
      </c>
      <c r="C8879">
        <v>6.3940859999999997</v>
      </c>
      <c r="D8879">
        <v>3.8895650000000002</v>
      </c>
    </row>
    <row r="8880" spans="1:4" x14ac:dyDescent="0.25">
      <c r="A8880" s="132">
        <v>30905</v>
      </c>
      <c r="B8880" t="s">
        <v>107</v>
      </c>
      <c r="C8880">
        <v>6.354787</v>
      </c>
      <c r="D8880">
        <v>3.7163569999999999</v>
      </c>
    </row>
    <row r="8881" spans="1:4" x14ac:dyDescent="0.25">
      <c r="A8881" s="132">
        <v>30906</v>
      </c>
      <c r="B8881" t="s">
        <v>107</v>
      </c>
      <c r="C8881">
        <v>6.4197110000000004</v>
      </c>
      <c r="D8881">
        <v>3.9834640000000001</v>
      </c>
    </row>
    <row r="8882" spans="1:4" x14ac:dyDescent="0.25">
      <c r="A8882" s="132">
        <v>30907</v>
      </c>
      <c r="B8882" t="s">
        <v>107</v>
      </c>
      <c r="C8882">
        <v>6.3714259999999996</v>
      </c>
      <c r="D8882">
        <v>3.7722380000000002</v>
      </c>
    </row>
    <row r="8883" spans="1:4" x14ac:dyDescent="0.25">
      <c r="A8883" s="132">
        <v>30909</v>
      </c>
      <c r="B8883" t="s">
        <v>107</v>
      </c>
      <c r="C8883">
        <v>6.3723179999999999</v>
      </c>
      <c r="D8883">
        <v>3.8004560000000001</v>
      </c>
    </row>
    <row r="8884" spans="1:4" x14ac:dyDescent="0.25">
      <c r="A8884" s="132">
        <v>30912</v>
      </c>
      <c r="B8884" t="s">
        <v>107</v>
      </c>
      <c r="C8884">
        <v>6.403848</v>
      </c>
      <c r="D8884">
        <v>3.9258280000000001</v>
      </c>
    </row>
    <row r="8885" spans="1:4" x14ac:dyDescent="0.25">
      <c r="A8885" s="132">
        <v>31001</v>
      </c>
      <c r="B8885" t="s">
        <v>108</v>
      </c>
      <c r="C8885">
        <v>6.2633660000000004</v>
      </c>
      <c r="D8885">
        <v>3.0515500000000002</v>
      </c>
    </row>
    <row r="8886" spans="1:4" x14ac:dyDescent="0.25">
      <c r="A8886" s="132">
        <v>31002</v>
      </c>
      <c r="B8886" t="s">
        <v>108</v>
      </c>
      <c r="C8886">
        <v>6.0290340000000002</v>
      </c>
      <c r="D8886">
        <v>3.2541929999999999</v>
      </c>
    </row>
    <row r="8887" spans="1:4" x14ac:dyDescent="0.25">
      <c r="A8887" s="132">
        <v>31003</v>
      </c>
      <c r="B8887" t="s">
        <v>107</v>
      </c>
      <c r="C8887">
        <v>6.6401079999999997</v>
      </c>
      <c r="D8887">
        <v>3.4714149999999999</v>
      </c>
    </row>
    <row r="8888" spans="1:4" x14ac:dyDescent="0.25">
      <c r="A8888" s="132">
        <v>31005</v>
      </c>
      <c r="B8888" t="s">
        <v>107</v>
      </c>
      <c r="C8888">
        <v>6.7595419999999997</v>
      </c>
      <c r="D8888">
        <v>3.4321250000000001</v>
      </c>
    </row>
    <row r="8889" spans="1:4" x14ac:dyDescent="0.25">
      <c r="A8889" s="132">
        <v>31006</v>
      </c>
      <c r="B8889" t="s">
        <v>107</v>
      </c>
      <c r="C8889">
        <v>6.6722080000000004</v>
      </c>
      <c r="D8889">
        <v>3.644936</v>
      </c>
    </row>
    <row r="8890" spans="1:4" x14ac:dyDescent="0.25">
      <c r="A8890" s="132">
        <v>31007</v>
      </c>
      <c r="B8890" t="s">
        <v>107</v>
      </c>
      <c r="C8890">
        <v>6.7174209999999999</v>
      </c>
      <c r="D8890">
        <v>3.6789849999999999</v>
      </c>
    </row>
    <row r="8891" spans="1:4" x14ac:dyDescent="0.25">
      <c r="A8891" s="132">
        <v>31008</v>
      </c>
      <c r="B8891" t="s">
        <v>107</v>
      </c>
      <c r="C8891">
        <v>6.7636710000000004</v>
      </c>
      <c r="D8891">
        <v>3.4343309999999998</v>
      </c>
    </row>
    <row r="8892" spans="1:4" x14ac:dyDescent="0.25">
      <c r="A8892" s="132">
        <v>31009</v>
      </c>
      <c r="B8892" t="s">
        <v>108</v>
      </c>
      <c r="C8892">
        <v>6.1900360000000001</v>
      </c>
      <c r="D8892">
        <v>3.0560670000000001</v>
      </c>
    </row>
    <row r="8893" spans="1:4" x14ac:dyDescent="0.25">
      <c r="A8893" s="132">
        <v>31011</v>
      </c>
      <c r="B8893" t="s">
        <v>108</v>
      </c>
      <c r="C8893">
        <v>6.2323009999999996</v>
      </c>
      <c r="D8893">
        <v>3.0402879999999999</v>
      </c>
    </row>
    <row r="8894" spans="1:4" x14ac:dyDescent="0.25">
      <c r="A8894" s="132">
        <v>31012</v>
      </c>
      <c r="B8894" t="s">
        <v>108</v>
      </c>
      <c r="C8894">
        <v>6.180339</v>
      </c>
      <c r="D8894">
        <v>3.0521129999999999</v>
      </c>
    </row>
    <row r="8895" spans="1:4" x14ac:dyDescent="0.25">
      <c r="A8895" s="132">
        <v>31014</v>
      </c>
      <c r="B8895" t="s">
        <v>108</v>
      </c>
      <c r="C8895">
        <v>6.1947279999999996</v>
      </c>
      <c r="D8895">
        <v>3.0577230000000002</v>
      </c>
    </row>
    <row r="8896" spans="1:4" x14ac:dyDescent="0.25">
      <c r="A8896" s="132">
        <v>31015</v>
      </c>
      <c r="B8896" t="s">
        <v>108</v>
      </c>
      <c r="C8896">
        <v>6.2729629999999998</v>
      </c>
      <c r="D8896">
        <v>3.266632</v>
      </c>
    </row>
    <row r="8897" spans="1:4" x14ac:dyDescent="0.25">
      <c r="A8897" s="132">
        <v>31016</v>
      </c>
      <c r="B8897" t="s">
        <v>107</v>
      </c>
      <c r="C8897">
        <v>6.6511529999999999</v>
      </c>
      <c r="D8897">
        <v>3.5498500000000002</v>
      </c>
    </row>
    <row r="8898" spans="1:4" x14ac:dyDescent="0.25">
      <c r="A8898" s="132">
        <v>31017</v>
      </c>
      <c r="B8898" t="s">
        <v>107</v>
      </c>
      <c r="C8898">
        <v>6.6347630000000004</v>
      </c>
      <c r="D8898">
        <v>3.5075699999999999</v>
      </c>
    </row>
    <row r="8899" spans="1:4" x14ac:dyDescent="0.25">
      <c r="A8899" s="132">
        <v>31018</v>
      </c>
      <c r="B8899" t="s">
        <v>107</v>
      </c>
      <c r="C8899">
        <v>6.4560620000000002</v>
      </c>
      <c r="D8899">
        <v>3.5507070000000001</v>
      </c>
    </row>
    <row r="8900" spans="1:4" x14ac:dyDescent="0.25">
      <c r="A8900" s="132">
        <v>31019</v>
      </c>
      <c r="B8900" t="s">
        <v>108</v>
      </c>
      <c r="C8900">
        <v>6.145143</v>
      </c>
      <c r="D8900">
        <v>3.0792820000000001</v>
      </c>
    </row>
    <row r="8901" spans="1:4" x14ac:dyDescent="0.25">
      <c r="A8901" s="132">
        <v>31020</v>
      </c>
      <c r="B8901" t="s">
        <v>107</v>
      </c>
      <c r="C8901">
        <v>6.7322009999999999</v>
      </c>
      <c r="D8901">
        <v>3.4141819999999998</v>
      </c>
    </row>
    <row r="8902" spans="1:4" x14ac:dyDescent="0.25">
      <c r="A8902" s="132">
        <v>31021</v>
      </c>
      <c r="B8902" t="s">
        <v>108</v>
      </c>
      <c r="C8902">
        <v>6.0968299999999997</v>
      </c>
      <c r="D8902">
        <v>3.1267230000000001</v>
      </c>
    </row>
    <row r="8903" spans="1:4" x14ac:dyDescent="0.25">
      <c r="A8903" s="132">
        <v>31022</v>
      </c>
      <c r="B8903" t="s">
        <v>107</v>
      </c>
      <c r="C8903">
        <v>6.6406660000000004</v>
      </c>
      <c r="D8903">
        <v>3.6189149999999999</v>
      </c>
    </row>
    <row r="8904" spans="1:4" x14ac:dyDescent="0.25">
      <c r="A8904" s="132">
        <v>31023</v>
      </c>
      <c r="B8904" t="s">
        <v>108</v>
      </c>
      <c r="C8904">
        <v>6.2314049999999996</v>
      </c>
      <c r="D8904">
        <v>3.0054349999999999</v>
      </c>
    </row>
    <row r="8905" spans="1:4" x14ac:dyDescent="0.25">
      <c r="A8905" s="132">
        <v>31024</v>
      </c>
      <c r="B8905" t="s">
        <v>107</v>
      </c>
      <c r="C8905">
        <v>6.4859499999999999</v>
      </c>
      <c r="D8905">
        <v>3.3315359999999998</v>
      </c>
    </row>
    <row r="8906" spans="1:4" x14ac:dyDescent="0.25">
      <c r="A8906" s="132">
        <v>31025</v>
      </c>
      <c r="B8906" t="s">
        <v>107</v>
      </c>
      <c r="C8906">
        <v>6.739547</v>
      </c>
      <c r="D8906">
        <v>3.5506639999999998</v>
      </c>
    </row>
    <row r="8907" spans="1:4" x14ac:dyDescent="0.25">
      <c r="A8907" s="132">
        <v>31027</v>
      </c>
      <c r="B8907" t="s">
        <v>107</v>
      </c>
      <c r="C8907">
        <v>6.5826289999999998</v>
      </c>
      <c r="D8907">
        <v>3.6698569999999999</v>
      </c>
    </row>
    <row r="8908" spans="1:4" x14ac:dyDescent="0.25">
      <c r="A8908" s="132">
        <v>31028</v>
      </c>
      <c r="B8908" t="s">
        <v>107</v>
      </c>
      <c r="C8908">
        <v>6.7731269999999997</v>
      </c>
      <c r="D8908">
        <v>3.4031099999999999</v>
      </c>
    </row>
    <row r="8909" spans="1:4" x14ac:dyDescent="0.25">
      <c r="A8909" s="132">
        <v>31029</v>
      </c>
      <c r="B8909" t="s">
        <v>107</v>
      </c>
      <c r="C8909">
        <v>6.6327769999999999</v>
      </c>
      <c r="D8909">
        <v>3.4249040000000002</v>
      </c>
    </row>
    <row r="8910" spans="1:4" x14ac:dyDescent="0.25">
      <c r="A8910" s="132">
        <v>31030</v>
      </c>
      <c r="B8910" t="s">
        <v>107</v>
      </c>
      <c r="C8910">
        <v>6.7433189999999996</v>
      </c>
      <c r="D8910">
        <v>3.5120360000000002</v>
      </c>
    </row>
    <row r="8911" spans="1:4" x14ac:dyDescent="0.25">
      <c r="A8911" s="132">
        <v>31031</v>
      </c>
      <c r="B8911" t="s">
        <v>107</v>
      </c>
      <c r="C8911">
        <v>6.6247629999999997</v>
      </c>
      <c r="D8911">
        <v>3.370279</v>
      </c>
    </row>
    <row r="8912" spans="1:4" x14ac:dyDescent="0.25">
      <c r="A8912" s="132">
        <v>31032</v>
      </c>
      <c r="B8912" t="s">
        <v>107</v>
      </c>
      <c r="C8912">
        <v>6.6165269999999996</v>
      </c>
      <c r="D8912">
        <v>3.3523939999999999</v>
      </c>
    </row>
    <row r="8913" spans="1:4" x14ac:dyDescent="0.25">
      <c r="A8913" s="132">
        <v>31033</v>
      </c>
      <c r="B8913" t="s">
        <v>107</v>
      </c>
      <c r="C8913">
        <v>6.5654269999999997</v>
      </c>
      <c r="D8913">
        <v>3.3390309999999999</v>
      </c>
    </row>
    <row r="8914" spans="1:4" x14ac:dyDescent="0.25">
      <c r="A8914" s="132">
        <v>31035</v>
      </c>
      <c r="B8914" t="s">
        <v>107</v>
      </c>
      <c r="C8914">
        <v>6.4743009999999996</v>
      </c>
      <c r="D8914">
        <v>3.5959409999999998</v>
      </c>
    </row>
    <row r="8915" spans="1:4" x14ac:dyDescent="0.25">
      <c r="A8915" s="132">
        <v>31036</v>
      </c>
      <c r="B8915" t="s">
        <v>108</v>
      </c>
      <c r="C8915">
        <v>6.246855</v>
      </c>
      <c r="D8915">
        <v>3.0127790000000001</v>
      </c>
    </row>
    <row r="8916" spans="1:4" x14ac:dyDescent="0.25">
      <c r="A8916" s="132">
        <v>31037</v>
      </c>
      <c r="B8916" t="s">
        <v>108</v>
      </c>
      <c r="C8916">
        <v>6.2115140000000002</v>
      </c>
      <c r="D8916">
        <v>3.0660050000000001</v>
      </c>
    </row>
    <row r="8917" spans="1:4" x14ac:dyDescent="0.25">
      <c r="A8917" s="132">
        <v>31038</v>
      </c>
      <c r="B8917" t="s">
        <v>107</v>
      </c>
      <c r="C8917">
        <v>6.5681989999999999</v>
      </c>
      <c r="D8917">
        <v>3.3465889999999998</v>
      </c>
    </row>
    <row r="8918" spans="1:4" x14ac:dyDescent="0.25">
      <c r="A8918" s="132">
        <v>31041</v>
      </c>
      <c r="B8918" t="s">
        <v>107</v>
      </c>
      <c r="C8918">
        <v>6.7375990000000003</v>
      </c>
      <c r="D8918">
        <v>3.6798570000000002</v>
      </c>
    </row>
    <row r="8919" spans="1:4" x14ac:dyDescent="0.25">
      <c r="A8919" s="132">
        <v>31042</v>
      </c>
      <c r="B8919" t="s">
        <v>107</v>
      </c>
      <c r="C8919">
        <v>6.6399470000000003</v>
      </c>
      <c r="D8919">
        <v>3.4461430000000002</v>
      </c>
    </row>
    <row r="8920" spans="1:4" x14ac:dyDescent="0.25">
      <c r="A8920" s="132">
        <v>31044</v>
      </c>
      <c r="B8920" t="s">
        <v>107</v>
      </c>
      <c r="C8920">
        <v>6.6866300000000001</v>
      </c>
      <c r="D8920">
        <v>3.437093</v>
      </c>
    </row>
    <row r="8921" spans="1:4" x14ac:dyDescent="0.25">
      <c r="A8921" s="132">
        <v>31045</v>
      </c>
      <c r="B8921" t="s">
        <v>107</v>
      </c>
      <c r="C8921">
        <v>6.351788</v>
      </c>
      <c r="D8921">
        <v>3.376312</v>
      </c>
    </row>
    <row r="8922" spans="1:4" x14ac:dyDescent="0.25">
      <c r="A8922" s="132">
        <v>31046</v>
      </c>
      <c r="B8922" t="s">
        <v>107</v>
      </c>
      <c r="C8922">
        <v>6.629785</v>
      </c>
      <c r="D8922">
        <v>3.357942</v>
      </c>
    </row>
    <row r="8923" spans="1:4" x14ac:dyDescent="0.25">
      <c r="A8923" s="132">
        <v>31047</v>
      </c>
      <c r="B8923" t="s">
        <v>107</v>
      </c>
      <c r="C8923">
        <v>6.7547100000000002</v>
      </c>
      <c r="D8923">
        <v>3.4587270000000001</v>
      </c>
    </row>
    <row r="8924" spans="1:4" x14ac:dyDescent="0.25">
      <c r="A8924" s="132">
        <v>31049</v>
      </c>
      <c r="B8924" t="s">
        <v>107</v>
      </c>
      <c r="C8924">
        <v>6.5053280000000004</v>
      </c>
      <c r="D8924">
        <v>3.7657569999999998</v>
      </c>
    </row>
    <row r="8925" spans="1:4" x14ac:dyDescent="0.25">
      <c r="A8925" s="132">
        <v>31050</v>
      </c>
      <c r="B8925" t="s">
        <v>107</v>
      </c>
      <c r="C8925">
        <v>6.7321010000000001</v>
      </c>
      <c r="D8925">
        <v>3.4864830000000002</v>
      </c>
    </row>
    <row r="8926" spans="1:4" x14ac:dyDescent="0.25">
      <c r="A8926" s="132">
        <v>31052</v>
      </c>
      <c r="B8926" t="s">
        <v>107</v>
      </c>
      <c r="C8926">
        <v>6.7432470000000002</v>
      </c>
      <c r="D8926">
        <v>3.4257</v>
      </c>
    </row>
    <row r="8927" spans="1:4" x14ac:dyDescent="0.25">
      <c r="A8927" s="132">
        <v>31054</v>
      </c>
      <c r="B8927" t="s">
        <v>107</v>
      </c>
      <c r="C8927">
        <v>6.6055149999999996</v>
      </c>
      <c r="D8927">
        <v>3.3648380000000002</v>
      </c>
    </row>
    <row r="8928" spans="1:4" x14ac:dyDescent="0.25">
      <c r="A8928" s="132">
        <v>31055</v>
      </c>
      <c r="B8928" t="s">
        <v>108</v>
      </c>
      <c r="C8928">
        <v>6.2416669999999996</v>
      </c>
      <c r="D8928">
        <v>3.096425</v>
      </c>
    </row>
    <row r="8929" spans="1:4" x14ac:dyDescent="0.25">
      <c r="A8929" s="132">
        <v>31057</v>
      </c>
      <c r="B8929" t="s">
        <v>107</v>
      </c>
      <c r="C8929">
        <v>6.7504119999999999</v>
      </c>
      <c r="D8929">
        <v>3.566255</v>
      </c>
    </row>
    <row r="8930" spans="1:4" x14ac:dyDescent="0.25">
      <c r="A8930" s="132">
        <v>31058</v>
      </c>
      <c r="B8930" t="s">
        <v>107</v>
      </c>
      <c r="C8930">
        <v>6.6707159999999996</v>
      </c>
      <c r="D8930">
        <v>3.7201179999999998</v>
      </c>
    </row>
    <row r="8931" spans="1:4" x14ac:dyDescent="0.25">
      <c r="A8931" s="132">
        <v>31060</v>
      </c>
      <c r="B8931" t="s">
        <v>108</v>
      </c>
      <c r="C8931">
        <v>6.2615350000000003</v>
      </c>
      <c r="D8931">
        <v>3.074506</v>
      </c>
    </row>
    <row r="8932" spans="1:4" x14ac:dyDescent="0.25">
      <c r="A8932" s="132">
        <v>31061</v>
      </c>
      <c r="B8932" t="s">
        <v>107</v>
      </c>
      <c r="C8932">
        <v>6.5360110000000002</v>
      </c>
      <c r="D8932">
        <v>3.3302260000000001</v>
      </c>
    </row>
    <row r="8933" spans="1:4" x14ac:dyDescent="0.25">
      <c r="A8933" s="132">
        <v>31063</v>
      </c>
      <c r="B8933" t="s">
        <v>107</v>
      </c>
      <c r="C8933">
        <v>6.7387189999999997</v>
      </c>
      <c r="D8933">
        <v>3.622967</v>
      </c>
    </row>
    <row r="8934" spans="1:4" x14ac:dyDescent="0.25">
      <c r="A8934" s="132">
        <v>31064</v>
      </c>
      <c r="B8934" t="s">
        <v>107</v>
      </c>
      <c r="C8934">
        <v>6.5190890000000001</v>
      </c>
      <c r="D8934">
        <v>3.3534229999999998</v>
      </c>
    </row>
    <row r="8935" spans="1:4" x14ac:dyDescent="0.25">
      <c r="A8935" s="132">
        <v>31065</v>
      </c>
      <c r="B8935" t="s">
        <v>107</v>
      </c>
      <c r="C8935">
        <v>6.6290149999999999</v>
      </c>
      <c r="D8935">
        <v>3.5730279999999999</v>
      </c>
    </row>
    <row r="8936" spans="1:4" x14ac:dyDescent="0.25">
      <c r="A8936" s="132">
        <v>31066</v>
      </c>
      <c r="B8936" t="s">
        <v>107</v>
      </c>
      <c r="C8936">
        <v>6.6870849999999997</v>
      </c>
      <c r="D8936">
        <v>3.5005480000000002</v>
      </c>
    </row>
    <row r="8937" spans="1:4" x14ac:dyDescent="0.25">
      <c r="A8937" s="132">
        <v>31068</v>
      </c>
      <c r="B8937" t="s">
        <v>107</v>
      </c>
      <c r="C8937">
        <v>6.7539369999999996</v>
      </c>
      <c r="D8937">
        <v>3.65496</v>
      </c>
    </row>
    <row r="8938" spans="1:4" x14ac:dyDescent="0.25">
      <c r="A8938" s="132">
        <v>31069</v>
      </c>
      <c r="B8938" t="s">
        <v>107</v>
      </c>
      <c r="C8938">
        <v>6.7611569999999999</v>
      </c>
      <c r="D8938">
        <v>3.5019909999999999</v>
      </c>
    </row>
    <row r="8939" spans="1:4" x14ac:dyDescent="0.25">
      <c r="A8939" s="132">
        <v>31070</v>
      </c>
      <c r="B8939" t="s">
        <v>107</v>
      </c>
      <c r="C8939">
        <v>6.7148669999999999</v>
      </c>
      <c r="D8939">
        <v>3.643491</v>
      </c>
    </row>
    <row r="8940" spans="1:4" x14ac:dyDescent="0.25">
      <c r="A8940" s="132">
        <v>31071</v>
      </c>
      <c r="B8940" t="s">
        <v>108</v>
      </c>
      <c r="C8940">
        <v>6.252707</v>
      </c>
      <c r="D8940">
        <v>3.0296029999999998</v>
      </c>
    </row>
    <row r="8941" spans="1:4" x14ac:dyDescent="0.25">
      <c r="A8941" s="132">
        <v>31072</v>
      </c>
      <c r="B8941" t="s">
        <v>108</v>
      </c>
      <c r="C8941">
        <v>6.2565289999999996</v>
      </c>
      <c r="D8941">
        <v>3.197892</v>
      </c>
    </row>
    <row r="8942" spans="1:4" x14ac:dyDescent="0.25">
      <c r="A8942" s="132">
        <v>31075</v>
      </c>
      <c r="B8942" t="s">
        <v>108</v>
      </c>
      <c r="C8942">
        <v>6.1550799999999999</v>
      </c>
      <c r="D8942">
        <v>3.0781969999999998</v>
      </c>
    </row>
    <row r="8943" spans="1:4" x14ac:dyDescent="0.25">
      <c r="A8943" s="132">
        <v>31076</v>
      </c>
      <c r="B8943" t="s">
        <v>107</v>
      </c>
      <c r="C8943">
        <v>6.7250690000000004</v>
      </c>
      <c r="D8943">
        <v>3.593931</v>
      </c>
    </row>
    <row r="8944" spans="1:4" x14ac:dyDescent="0.25">
      <c r="A8944" s="132">
        <v>31077</v>
      </c>
      <c r="B8944" t="s">
        <v>108</v>
      </c>
      <c r="C8944">
        <v>6.2669370000000004</v>
      </c>
      <c r="D8944">
        <v>3.027323</v>
      </c>
    </row>
    <row r="8945" spans="1:4" x14ac:dyDescent="0.25">
      <c r="A8945" s="132">
        <v>31078</v>
      </c>
      <c r="B8945" t="s">
        <v>107</v>
      </c>
      <c r="C8945">
        <v>6.6913390000000001</v>
      </c>
      <c r="D8945">
        <v>3.540362</v>
      </c>
    </row>
    <row r="8946" spans="1:4" x14ac:dyDescent="0.25">
      <c r="A8946" s="132">
        <v>31079</v>
      </c>
      <c r="B8946" t="s">
        <v>108</v>
      </c>
      <c r="C8946">
        <v>6.251881</v>
      </c>
      <c r="D8946">
        <v>3.1289340000000001</v>
      </c>
    </row>
    <row r="8947" spans="1:4" x14ac:dyDescent="0.25">
      <c r="A8947" s="132">
        <v>31081</v>
      </c>
      <c r="B8947" t="s">
        <v>107</v>
      </c>
      <c r="C8947">
        <v>6.6979639999999998</v>
      </c>
      <c r="D8947">
        <v>3.7076410000000002</v>
      </c>
    </row>
    <row r="8948" spans="1:4" x14ac:dyDescent="0.25">
      <c r="A8948" s="132">
        <v>31082</v>
      </c>
      <c r="B8948" t="s">
        <v>107</v>
      </c>
      <c r="C8948">
        <v>6.5197929999999999</v>
      </c>
      <c r="D8948">
        <v>3.426396</v>
      </c>
    </row>
    <row r="8949" spans="1:4" x14ac:dyDescent="0.25">
      <c r="A8949" s="132">
        <v>31085</v>
      </c>
      <c r="B8949" t="s">
        <v>107</v>
      </c>
      <c r="C8949">
        <v>6.4535010000000002</v>
      </c>
      <c r="D8949">
        <v>3.356284</v>
      </c>
    </row>
    <row r="8950" spans="1:4" x14ac:dyDescent="0.25">
      <c r="A8950" s="132">
        <v>31087</v>
      </c>
      <c r="B8950" t="s">
        <v>107</v>
      </c>
      <c r="C8950">
        <v>6.4196</v>
      </c>
      <c r="D8950">
        <v>3.373443</v>
      </c>
    </row>
    <row r="8951" spans="1:4" x14ac:dyDescent="0.25">
      <c r="A8951" s="132">
        <v>31088</v>
      </c>
      <c r="B8951" t="s">
        <v>107</v>
      </c>
      <c r="C8951">
        <v>6.7731779999999997</v>
      </c>
      <c r="D8951">
        <v>3.4118710000000001</v>
      </c>
    </row>
    <row r="8952" spans="1:4" x14ac:dyDescent="0.25">
      <c r="A8952" s="132">
        <v>31089</v>
      </c>
      <c r="B8952" t="s">
        <v>107</v>
      </c>
      <c r="C8952">
        <v>6.5259200000000002</v>
      </c>
      <c r="D8952">
        <v>3.4979619999999998</v>
      </c>
    </row>
    <row r="8953" spans="1:4" x14ac:dyDescent="0.25">
      <c r="A8953" s="132">
        <v>31090</v>
      </c>
      <c r="B8953" t="s">
        <v>107</v>
      </c>
      <c r="C8953">
        <v>6.6047529999999997</v>
      </c>
      <c r="D8953">
        <v>3.4452729999999998</v>
      </c>
    </row>
    <row r="8954" spans="1:4" x14ac:dyDescent="0.25">
      <c r="A8954" s="132">
        <v>31091</v>
      </c>
      <c r="B8954" t="s">
        <v>107</v>
      </c>
      <c r="C8954">
        <v>6.7204420000000002</v>
      </c>
      <c r="D8954">
        <v>3.5969859999999998</v>
      </c>
    </row>
    <row r="8955" spans="1:4" x14ac:dyDescent="0.25">
      <c r="A8955" s="132">
        <v>31092</v>
      </c>
      <c r="B8955" t="s">
        <v>108</v>
      </c>
      <c r="C8955">
        <v>6.2548839999999997</v>
      </c>
      <c r="D8955">
        <v>3.2073230000000001</v>
      </c>
    </row>
    <row r="8956" spans="1:4" x14ac:dyDescent="0.25">
      <c r="A8956" s="132">
        <v>31093</v>
      </c>
      <c r="B8956" t="s">
        <v>107</v>
      </c>
      <c r="C8956">
        <v>6.7733410000000003</v>
      </c>
      <c r="D8956">
        <v>3.3862760000000001</v>
      </c>
    </row>
    <row r="8957" spans="1:4" x14ac:dyDescent="0.25">
      <c r="A8957" s="132">
        <v>31094</v>
      </c>
      <c r="B8957" t="s">
        <v>107</v>
      </c>
      <c r="C8957">
        <v>6.4565010000000003</v>
      </c>
      <c r="D8957">
        <v>3.4144260000000002</v>
      </c>
    </row>
    <row r="8958" spans="1:4" x14ac:dyDescent="0.25">
      <c r="A8958" s="132">
        <v>31096</v>
      </c>
      <c r="B8958" t="s">
        <v>107</v>
      </c>
      <c r="C8958">
        <v>6.5198700000000001</v>
      </c>
      <c r="D8958">
        <v>3.635885</v>
      </c>
    </row>
    <row r="8959" spans="1:4" x14ac:dyDescent="0.25">
      <c r="A8959" s="132">
        <v>31097</v>
      </c>
      <c r="B8959" t="s">
        <v>107</v>
      </c>
      <c r="C8959">
        <v>6.6499940000000004</v>
      </c>
      <c r="D8959">
        <v>3.568012</v>
      </c>
    </row>
    <row r="8960" spans="1:4" x14ac:dyDescent="0.25">
      <c r="A8960" s="132">
        <v>31098</v>
      </c>
      <c r="B8960" t="s">
        <v>107</v>
      </c>
      <c r="C8960">
        <v>6.7713679999999998</v>
      </c>
      <c r="D8960">
        <v>3.3774060000000001</v>
      </c>
    </row>
    <row r="8961" spans="1:4" x14ac:dyDescent="0.25">
      <c r="A8961" s="132">
        <v>31201</v>
      </c>
      <c r="B8961" t="s">
        <v>107</v>
      </c>
      <c r="C8961">
        <v>6.7254440000000004</v>
      </c>
      <c r="D8961">
        <v>3.3495720000000002</v>
      </c>
    </row>
    <row r="8962" spans="1:4" x14ac:dyDescent="0.25">
      <c r="A8962" s="132">
        <v>31204</v>
      </c>
      <c r="B8962" t="s">
        <v>107</v>
      </c>
      <c r="C8962">
        <v>6.716202</v>
      </c>
      <c r="D8962">
        <v>3.3582179999999999</v>
      </c>
    </row>
    <row r="8963" spans="1:4" x14ac:dyDescent="0.25">
      <c r="A8963" s="132">
        <v>31206</v>
      </c>
      <c r="B8963" t="s">
        <v>107</v>
      </c>
      <c r="C8963">
        <v>6.7473280000000004</v>
      </c>
      <c r="D8963">
        <v>3.354619</v>
      </c>
    </row>
    <row r="8964" spans="1:4" x14ac:dyDescent="0.25">
      <c r="A8964" s="132">
        <v>31210</v>
      </c>
      <c r="B8964" t="s">
        <v>107</v>
      </c>
      <c r="C8964">
        <v>6.690131</v>
      </c>
      <c r="D8964">
        <v>3.365294</v>
      </c>
    </row>
    <row r="8965" spans="1:4" x14ac:dyDescent="0.25">
      <c r="A8965" s="132">
        <v>31211</v>
      </c>
      <c r="B8965" t="s">
        <v>107</v>
      </c>
      <c r="C8965">
        <v>6.6712069999999999</v>
      </c>
      <c r="D8965">
        <v>3.3569830000000001</v>
      </c>
    </row>
    <row r="8966" spans="1:4" x14ac:dyDescent="0.25">
      <c r="A8966" s="132">
        <v>31216</v>
      </c>
      <c r="B8966" t="s">
        <v>107</v>
      </c>
      <c r="C8966">
        <v>6.7686710000000003</v>
      </c>
      <c r="D8966">
        <v>3.3649659999999999</v>
      </c>
    </row>
    <row r="8967" spans="1:4" x14ac:dyDescent="0.25">
      <c r="A8967" s="132">
        <v>31217</v>
      </c>
      <c r="B8967" t="s">
        <v>107</v>
      </c>
      <c r="C8967">
        <v>6.698493</v>
      </c>
      <c r="D8967">
        <v>3.3586299999999998</v>
      </c>
    </row>
    <row r="8968" spans="1:4" x14ac:dyDescent="0.25">
      <c r="A8968" s="132">
        <v>31220</v>
      </c>
      <c r="B8968" t="s">
        <v>107</v>
      </c>
      <c r="C8968">
        <v>6.700259</v>
      </c>
      <c r="D8968">
        <v>3.3977400000000002</v>
      </c>
    </row>
    <row r="8969" spans="1:4" x14ac:dyDescent="0.25">
      <c r="A8969" s="132">
        <v>31301</v>
      </c>
      <c r="B8969" t="s">
        <v>110</v>
      </c>
      <c r="C8969">
        <v>5.5232169999999998</v>
      </c>
      <c r="D8969">
        <v>2.5772390000000001</v>
      </c>
    </row>
    <row r="8970" spans="1:4" x14ac:dyDescent="0.25">
      <c r="A8970" s="132">
        <v>31302</v>
      </c>
      <c r="B8970" t="s">
        <v>110</v>
      </c>
      <c r="C8970">
        <v>5.5722959999999997</v>
      </c>
      <c r="D8970">
        <v>2.7092160000000001</v>
      </c>
    </row>
    <row r="8971" spans="1:4" x14ac:dyDescent="0.25">
      <c r="A8971" s="132">
        <v>31303</v>
      </c>
      <c r="B8971" t="s">
        <v>110</v>
      </c>
      <c r="C8971">
        <v>5.5225660000000003</v>
      </c>
      <c r="D8971">
        <v>2.8018480000000001</v>
      </c>
    </row>
    <row r="8972" spans="1:4" x14ac:dyDescent="0.25">
      <c r="A8972" s="132">
        <v>31304</v>
      </c>
      <c r="B8972" t="s">
        <v>110</v>
      </c>
      <c r="C8972">
        <v>5.5322129999999996</v>
      </c>
      <c r="D8972">
        <v>2.2896779999999999</v>
      </c>
    </row>
    <row r="8973" spans="1:4" x14ac:dyDescent="0.25">
      <c r="A8973" s="132">
        <v>31305</v>
      </c>
      <c r="B8973" t="s">
        <v>110</v>
      </c>
      <c r="C8973">
        <v>5.5515619999999997</v>
      </c>
      <c r="D8973">
        <v>2.325294</v>
      </c>
    </row>
    <row r="8974" spans="1:4" x14ac:dyDescent="0.25">
      <c r="A8974" s="132">
        <v>31308</v>
      </c>
      <c r="B8974" t="s">
        <v>110</v>
      </c>
      <c r="C8974">
        <v>5.5555399999999997</v>
      </c>
      <c r="D8974">
        <v>2.7435640000000001</v>
      </c>
    </row>
    <row r="8975" spans="1:4" x14ac:dyDescent="0.25">
      <c r="A8975" s="132">
        <v>31309</v>
      </c>
      <c r="B8975" t="s">
        <v>110</v>
      </c>
      <c r="C8975">
        <v>5.5635079999999997</v>
      </c>
      <c r="D8975">
        <v>2.5785629999999999</v>
      </c>
    </row>
    <row r="8976" spans="1:4" x14ac:dyDescent="0.25">
      <c r="A8976" s="132">
        <v>31312</v>
      </c>
      <c r="B8976" t="s">
        <v>110</v>
      </c>
      <c r="C8976">
        <v>5.5623860000000001</v>
      </c>
      <c r="D8976">
        <v>2.7850709999999999</v>
      </c>
    </row>
    <row r="8977" spans="1:4" x14ac:dyDescent="0.25">
      <c r="A8977" s="132">
        <v>31313</v>
      </c>
      <c r="B8977" t="s">
        <v>110</v>
      </c>
      <c r="C8977">
        <v>5.545674</v>
      </c>
      <c r="D8977">
        <v>2.6211090000000001</v>
      </c>
    </row>
    <row r="8978" spans="1:4" x14ac:dyDescent="0.25">
      <c r="A8978" s="132">
        <v>31314</v>
      </c>
      <c r="B8978" t="s">
        <v>110</v>
      </c>
      <c r="C8978">
        <v>5.5577759999999996</v>
      </c>
      <c r="D8978">
        <v>2.6920799999999998</v>
      </c>
    </row>
    <row r="8979" spans="1:4" x14ac:dyDescent="0.25">
      <c r="A8979" s="132">
        <v>31315</v>
      </c>
      <c r="B8979" t="s">
        <v>110</v>
      </c>
      <c r="C8979">
        <v>5.5619730000000001</v>
      </c>
      <c r="D8979">
        <v>2.644577</v>
      </c>
    </row>
    <row r="8980" spans="1:4" x14ac:dyDescent="0.25">
      <c r="A8980" s="132">
        <v>31316</v>
      </c>
      <c r="B8980" t="s">
        <v>110</v>
      </c>
      <c r="C8980">
        <v>5.5347059999999999</v>
      </c>
      <c r="D8980">
        <v>2.6058180000000002</v>
      </c>
    </row>
    <row r="8981" spans="1:4" x14ac:dyDescent="0.25">
      <c r="A8981" s="132">
        <v>31319</v>
      </c>
      <c r="B8981" t="s">
        <v>110</v>
      </c>
      <c r="C8981">
        <v>5.5479539999999998</v>
      </c>
      <c r="D8981">
        <v>2.2908789999999999</v>
      </c>
    </row>
    <row r="8982" spans="1:4" x14ac:dyDescent="0.25">
      <c r="A8982" s="132">
        <v>31320</v>
      </c>
      <c r="B8982" t="s">
        <v>110</v>
      </c>
      <c r="C8982">
        <v>5.5250349999999999</v>
      </c>
      <c r="D8982">
        <v>2.4477229999999999</v>
      </c>
    </row>
    <row r="8983" spans="1:4" x14ac:dyDescent="0.25">
      <c r="A8983" s="132">
        <v>31321</v>
      </c>
      <c r="B8983" t="s">
        <v>110</v>
      </c>
      <c r="C8983">
        <v>5.5133760000000001</v>
      </c>
      <c r="D8983">
        <v>2.7616149999999999</v>
      </c>
    </row>
    <row r="8984" spans="1:4" x14ac:dyDescent="0.25">
      <c r="A8984" s="132">
        <v>31322</v>
      </c>
      <c r="B8984" t="s">
        <v>110</v>
      </c>
      <c r="C8984">
        <v>5.5585149999999999</v>
      </c>
      <c r="D8984">
        <v>2.6703709999999998</v>
      </c>
    </row>
    <row r="8985" spans="1:4" x14ac:dyDescent="0.25">
      <c r="A8985" s="132">
        <v>31323</v>
      </c>
      <c r="B8985" t="s">
        <v>110</v>
      </c>
      <c r="C8985">
        <v>5.5220000000000002</v>
      </c>
      <c r="D8985">
        <v>2.4795880000000001</v>
      </c>
    </row>
    <row r="8986" spans="1:4" x14ac:dyDescent="0.25">
      <c r="A8986" s="132">
        <v>31324</v>
      </c>
      <c r="B8986" t="s">
        <v>110</v>
      </c>
      <c r="C8986">
        <v>5.5450290000000004</v>
      </c>
      <c r="D8986">
        <v>2.4816829999999999</v>
      </c>
    </row>
    <row r="8987" spans="1:4" x14ac:dyDescent="0.25">
      <c r="A8987" s="132">
        <v>31326</v>
      </c>
      <c r="B8987" t="s">
        <v>110</v>
      </c>
      <c r="C8987">
        <v>5.5530049999999997</v>
      </c>
      <c r="D8987">
        <v>2.7645970000000002</v>
      </c>
    </row>
    <row r="8988" spans="1:4" x14ac:dyDescent="0.25">
      <c r="A8988" s="132">
        <v>31328</v>
      </c>
      <c r="B8988" t="s">
        <v>110</v>
      </c>
      <c r="C8988">
        <v>5.512562</v>
      </c>
      <c r="D8988">
        <v>2.465179</v>
      </c>
    </row>
    <row r="8989" spans="1:4" x14ac:dyDescent="0.25">
      <c r="A8989" s="132">
        <v>31329</v>
      </c>
      <c r="B8989" t="s">
        <v>110</v>
      </c>
      <c r="C8989">
        <v>5.5375319999999997</v>
      </c>
      <c r="D8989">
        <v>2.7996289999999999</v>
      </c>
    </row>
    <row r="8990" spans="1:4" x14ac:dyDescent="0.25">
      <c r="A8990" s="132">
        <v>31331</v>
      </c>
      <c r="B8990" t="s">
        <v>110</v>
      </c>
      <c r="C8990">
        <v>5.5445849999999997</v>
      </c>
      <c r="D8990">
        <v>2.4002289999999999</v>
      </c>
    </row>
    <row r="8991" spans="1:4" x14ac:dyDescent="0.25">
      <c r="A8991" s="132">
        <v>31401</v>
      </c>
      <c r="B8991" t="s">
        <v>110</v>
      </c>
      <c r="C8991">
        <v>5.5540070000000004</v>
      </c>
      <c r="D8991">
        <v>2.5383650000000002</v>
      </c>
    </row>
    <row r="8992" spans="1:4" x14ac:dyDescent="0.25">
      <c r="A8992" s="132">
        <v>31404</v>
      </c>
      <c r="B8992" t="s">
        <v>110</v>
      </c>
      <c r="C8992">
        <v>5.5489620000000004</v>
      </c>
      <c r="D8992">
        <v>2.5034890000000001</v>
      </c>
    </row>
    <row r="8993" spans="1:4" x14ac:dyDescent="0.25">
      <c r="A8993" s="132">
        <v>31405</v>
      </c>
      <c r="B8993" t="s">
        <v>110</v>
      </c>
      <c r="C8993">
        <v>5.5553999999999997</v>
      </c>
      <c r="D8993">
        <v>2.573013</v>
      </c>
    </row>
    <row r="8994" spans="1:4" x14ac:dyDescent="0.25">
      <c r="A8994" s="132">
        <v>31406</v>
      </c>
      <c r="B8994" t="s">
        <v>110</v>
      </c>
      <c r="C8994">
        <v>5.5556609999999997</v>
      </c>
      <c r="D8994">
        <v>2.4633120000000002</v>
      </c>
    </row>
    <row r="8995" spans="1:4" x14ac:dyDescent="0.25">
      <c r="A8995" s="132">
        <v>31407</v>
      </c>
      <c r="B8995" t="s">
        <v>110</v>
      </c>
      <c r="C8995">
        <v>5.5568840000000002</v>
      </c>
      <c r="D8995">
        <v>2.6954289999999999</v>
      </c>
    </row>
    <row r="8996" spans="1:4" x14ac:dyDescent="0.25">
      <c r="A8996" s="132">
        <v>31408</v>
      </c>
      <c r="B8996" t="s">
        <v>110</v>
      </c>
      <c r="C8996">
        <v>5.555714</v>
      </c>
      <c r="D8996">
        <v>2.6428199999999999</v>
      </c>
    </row>
    <row r="8997" spans="1:4" x14ac:dyDescent="0.25">
      <c r="A8997" s="132">
        <v>31409</v>
      </c>
      <c r="B8997" t="s">
        <v>110</v>
      </c>
      <c r="C8997">
        <v>5.5562120000000004</v>
      </c>
      <c r="D8997">
        <v>2.5316800000000002</v>
      </c>
    </row>
    <row r="8998" spans="1:4" x14ac:dyDescent="0.25">
      <c r="A8998" s="132">
        <v>31410</v>
      </c>
      <c r="B8998" t="s">
        <v>110</v>
      </c>
      <c r="C8998">
        <v>5.5343819999999999</v>
      </c>
      <c r="D8998">
        <v>2.4391820000000002</v>
      </c>
    </row>
    <row r="8999" spans="1:4" x14ac:dyDescent="0.25">
      <c r="A8999" s="132">
        <v>31411</v>
      </c>
      <c r="B8999" t="s">
        <v>110</v>
      </c>
      <c r="C8999">
        <v>5.552155</v>
      </c>
      <c r="D8999">
        <v>2.4053949999999999</v>
      </c>
    </row>
    <row r="9000" spans="1:4" x14ac:dyDescent="0.25">
      <c r="A9000" s="132">
        <v>31415</v>
      </c>
      <c r="B9000" t="s">
        <v>110</v>
      </c>
      <c r="C9000">
        <v>5.5539389999999997</v>
      </c>
      <c r="D9000">
        <v>2.5714229999999998</v>
      </c>
    </row>
    <row r="9001" spans="1:4" x14ac:dyDescent="0.25">
      <c r="A9001" s="132">
        <v>31419</v>
      </c>
      <c r="B9001" t="s">
        <v>110</v>
      </c>
      <c r="C9001">
        <v>5.5476279999999996</v>
      </c>
      <c r="D9001">
        <v>2.4844300000000001</v>
      </c>
    </row>
    <row r="9002" spans="1:4" x14ac:dyDescent="0.25">
      <c r="A9002" s="132">
        <v>31501</v>
      </c>
      <c r="B9002" t="s">
        <v>108</v>
      </c>
      <c r="C9002">
        <v>6.2433110000000003</v>
      </c>
      <c r="D9002">
        <v>3.2976190000000001</v>
      </c>
    </row>
    <row r="9003" spans="1:4" x14ac:dyDescent="0.25">
      <c r="A9003" s="132">
        <v>31503</v>
      </c>
      <c r="B9003" t="s">
        <v>108</v>
      </c>
      <c r="C9003">
        <v>6.2450510000000001</v>
      </c>
      <c r="D9003">
        <v>3.290127</v>
      </c>
    </row>
    <row r="9004" spans="1:4" x14ac:dyDescent="0.25">
      <c r="A9004" s="132">
        <v>31510</v>
      </c>
      <c r="B9004" t="s">
        <v>108</v>
      </c>
      <c r="C9004">
        <v>6.2024049999999997</v>
      </c>
      <c r="D9004">
        <v>3.2519999999999998</v>
      </c>
    </row>
    <row r="9005" spans="1:4" x14ac:dyDescent="0.25">
      <c r="A9005" s="132">
        <v>31512</v>
      </c>
      <c r="B9005" t="s">
        <v>108</v>
      </c>
      <c r="C9005">
        <v>6.2525120000000003</v>
      </c>
      <c r="D9005">
        <v>3.213867</v>
      </c>
    </row>
    <row r="9006" spans="1:4" x14ac:dyDescent="0.25">
      <c r="A9006" s="132">
        <v>31513</v>
      </c>
      <c r="B9006" t="s">
        <v>108</v>
      </c>
      <c r="C9006">
        <v>6.1693119999999997</v>
      </c>
      <c r="D9006">
        <v>3.2191589999999999</v>
      </c>
    </row>
    <row r="9007" spans="1:4" x14ac:dyDescent="0.25">
      <c r="A9007" s="132">
        <v>31516</v>
      </c>
      <c r="B9007" t="s">
        <v>108</v>
      </c>
      <c r="C9007">
        <v>6.2434479999999999</v>
      </c>
      <c r="D9007">
        <v>3.286476</v>
      </c>
    </row>
    <row r="9008" spans="1:4" x14ac:dyDescent="0.25">
      <c r="A9008" s="132">
        <v>31518</v>
      </c>
      <c r="B9008" t="s">
        <v>108</v>
      </c>
      <c r="C9008">
        <v>6.2075509999999996</v>
      </c>
      <c r="D9008">
        <v>3.2665289999999998</v>
      </c>
    </row>
    <row r="9009" spans="1:4" x14ac:dyDescent="0.25">
      <c r="A9009" s="132">
        <v>31519</v>
      </c>
      <c r="B9009" t="s">
        <v>108</v>
      </c>
      <c r="C9009">
        <v>6.2251380000000003</v>
      </c>
      <c r="D9009">
        <v>3.1781630000000001</v>
      </c>
    </row>
    <row r="9010" spans="1:4" x14ac:dyDescent="0.25">
      <c r="A9010" s="132">
        <v>31520</v>
      </c>
      <c r="B9010" t="s">
        <v>110</v>
      </c>
      <c r="C9010">
        <v>5.5044170000000001</v>
      </c>
      <c r="D9010">
        <v>2.308443</v>
      </c>
    </row>
    <row r="9011" spans="1:4" x14ac:dyDescent="0.25">
      <c r="A9011" s="132">
        <v>31522</v>
      </c>
      <c r="B9011" t="s">
        <v>110</v>
      </c>
      <c r="C9011">
        <v>5.489128</v>
      </c>
      <c r="D9011">
        <v>2.2302909999999998</v>
      </c>
    </row>
    <row r="9012" spans="1:4" x14ac:dyDescent="0.25">
      <c r="A9012" s="132">
        <v>31523</v>
      </c>
      <c r="B9012" t="s">
        <v>110</v>
      </c>
      <c r="C9012">
        <v>5.5287689999999996</v>
      </c>
      <c r="D9012">
        <v>2.4473310000000001</v>
      </c>
    </row>
    <row r="9013" spans="1:4" x14ac:dyDescent="0.25">
      <c r="A9013" s="132">
        <v>31525</v>
      </c>
      <c r="B9013" t="s">
        <v>110</v>
      </c>
      <c r="C9013">
        <v>5.5324450000000001</v>
      </c>
      <c r="D9013">
        <v>2.3525309999999999</v>
      </c>
    </row>
    <row r="9014" spans="1:4" x14ac:dyDescent="0.25">
      <c r="A9014" s="132">
        <v>31527</v>
      </c>
      <c r="B9014" t="s">
        <v>110</v>
      </c>
      <c r="C9014">
        <v>5.4865599999999999</v>
      </c>
      <c r="D9014">
        <v>2.2538149999999999</v>
      </c>
    </row>
    <row r="9015" spans="1:4" x14ac:dyDescent="0.25">
      <c r="A9015" s="132">
        <v>31532</v>
      </c>
      <c r="B9015" t="s">
        <v>108</v>
      </c>
      <c r="C9015">
        <v>6.1988370000000002</v>
      </c>
      <c r="D9015">
        <v>3.1957689999999999</v>
      </c>
    </row>
    <row r="9016" spans="1:4" x14ac:dyDescent="0.25">
      <c r="A9016" s="132">
        <v>31533</v>
      </c>
      <c r="B9016" t="s">
        <v>108</v>
      </c>
      <c r="C9016">
        <v>6.2393229999999997</v>
      </c>
      <c r="D9016">
        <v>3.217689</v>
      </c>
    </row>
    <row r="9017" spans="1:4" x14ac:dyDescent="0.25">
      <c r="A9017" s="132">
        <v>31535</v>
      </c>
      <c r="B9017" t="s">
        <v>108</v>
      </c>
      <c r="C9017">
        <v>6.2623259999999998</v>
      </c>
      <c r="D9017">
        <v>3.219614</v>
      </c>
    </row>
    <row r="9018" spans="1:4" x14ac:dyDescent="0.25">
      <c r="A9018" s="132">
        <v>31537</v>
      </c>
      <c r="B9018" t="s">
        <v>108</v>
      </c>
      <c r="C9018">
        <v>6.2100239999999998</v>
      </c>
      <c r="D9018">
        <v>3.234645</v>
      </c>
    </row>
    <row r="9019" spans="1:4" x14ac:dyDescent="0.25">
      <c r="A9019" s="132">
        <v>31539</v>
      </c>
      <c r="B9019" t="s">
        <v>108</v>
      </c>
      <c r="C9019">
        <v>6.1978280000000003</v>
      </c>
      <c r="D9019">
        <v>3.1835589999999998</v>
      </c>
    </row>
    <row r="9020" spans="1:4" x14ac:dyDescent="0.25">
      <c r="A9020" s="132">
        <v>31542</v>
      </c>
      <c r="B9020" t="s">
        <v>110</v>
      </c>
      <c r="C9020">
        <v>5.5407869999999999</v>
      </c>
      <c r="D9020">
        <v>2.5861640000000001</v>
      </c>
    </row>
    <row r="9021" spans="1:4" x14ac:dyDescent="0.25">
      <c r="A9021" s="132">
        <v>31543</v>
      </c>
      <c r="B9021" t="s">
        <v>110</v>
      </c>
      <c r="C9021">
        <v>5.509722</v>
      </c>
      <c r="D9021">
        <v>2.5334409999999998</v>
      </c>
    </row>
    <row r="9022" spans="1:4" x14ac:dyDescent="0.25">
      <c r="A9022" s="132">
        <v>31544</v>
      </c>
      <c r="B9022" t="s">
        <v>108</v>
      </c>
      <c r="C9022">
        <v>6.2523200000000001</v>
      </c>
      <c r="D9022">
        <v>3.1214209999999998</v>
      </c>
    </row>
    <row r="9023" spans="1:4" x14ac:dyDescent="0.25">
      <c r="A9023" s="132">
        <v>31545</v>
      </c>
      <c r="B9023" t="s">
        <v>108</v>
      </c>
      <c r="C9023">
        <v>6.1998300000000004</v>
      </c>
      <c r="D9023">
        <v>3.2759109999999998</v>
      </c>
    </row>
    <row r="9024" spans="1:4" x14ac:dyDescent="0.25">
      <c r="A9024" s="132">
        <v>31546</v>
      </c>
      <c r="B9024" t="s">
        <v>110</v>
      </c>
      <c r="C9024">
        <v>5.5190109999999999</v>
      </c>
      <c r="D9024">
        <v>2.5543840000000002</v>
      </c>
    </row>
    <row r="9025" spans="1:4" x14ac:dyDescent="0.25">
      <c r="A9025" s="132">
        <v>31547</v>
      </c>
      <c r="B9025" t="s">
        <v>108</v>
      </c>
      <c r="C9025">
        <v>6.1396230000000003</v>
      </c>
      <c r="D9025">
        <v>2.8912179999999998</v>
      </c>
    </row>
    <row r="9026" spans="1:4" x14ac:dyDescent="0.25">
      <c r="A9026" s="132">
        <v>31548</v>
      </c>
      <c r="B9026" t="s">
        <v>108</v>
      </c>
      <c r="C9026">
        <v>6.1822080000000001</v>
      </c>
      <c r="D9026">
        <v>3.0010309999999998</v>
      </c>
    </row>
    <row r="9027" spans="1:4" x14ac:dyDescent="0.25">
      <c r="A9027" s="132">
        <v>31549</v>
      </c>
      <c r="B9027" t="s">
        <v>108</v>
      </c>
      <c r="C9027">
        <v>6.2421110000000004</v>
      </c>
      <c r="D9027">
        <v>3.1236640000000002</v>
      </c>
    </row>
    <row r="9028" spans="1:4" x14ac:dyDescent="0.25">
      <c r="A9028" s="132">
        <v>31550</v>
      </c>
      <c r="B9028" t="s">
        <v>108</v>
      </c>
      <c r="C9028">
        <v>6.2647050000000002</v>
      </c>
      <c r="D9028">
        <v>3.293126</v>
      </c>
    </row>
    <row r="9029" spans="1:4" x14ac:dyDescent="0.25">
      <c r="A9029" s="132">
        <v>31551</v>
      </c>
      <c r="B9029" t="s">
        <v>108</v>
      </c>
      <c r="C9029">
        <v>6.2126359999999998</v>
      </c>
      <c r="D9029">
        <v>3.271585</v>
      </c>
    </row>
    <row r="9030" spans="1:4" x14ac:dyDescent="0.25">
      <c r="A9030" s="132">
        <v>31552</v>
      </c>
      <c r="B9030" t="s">
        <v>108</v>
      </c>
      <c r="C9030">
        <v>6.2650420000000002</v>
      </c>
      <c r="D9030">
        <v>3.25752</v>
      </c>
    </row>
    <row r="9031" spans="1:4" x14ac:dyDescent="0.25">
      <c r="A9031" s="132">
        <v>31553</v>
      </c>
      <c r="B9031" t="s">
        <v>110</v>
      </c>
      <c r="C9031">
        <v>5.5356930000000002</v>
      </c>
      <c r="D9031">
        <v>2.555803</v>
      </c>
    </row>
    <row r="9032" spans="1:4" x14ac:dyDescent="0.25">
      <c r="A9032" s="132">
        <v>31554</v>
      </c>
      <c r="B9032" t="s">
        <v>108</v>
      </c>
      <c r="C9032">
        <v>6.2339549999999999</v>
      </c>
      <c r="D9032">
        <v>3.2400380000000002</v>
      </c>
    </row>
    <row r="9033" spans="1:4" x14ac:dyDescent="0.25">
      <c r="A9033" s="132">
        <v>31555</v>
      </c>
      <c r="B9033" t="s">
        <v>108</v>
      </c>
      <c r="C9033">
        <v>6.1877170000000001</v>
      </c>
      <c r="D9033">
        <v>3.2506159999999999</v>
      </c>
    </row>
    <row r="9034" spans="1:4" x14ac:dyDescent="0.25">
      <c r="A9034" s="132">
        <v>31557</v>
      </c>
      <c r="B9034" t="s">
        <v>108</v>
      </c>
      <c r="C9034">
        <v>6.2300690000000003</v>
      </c>
      <c r="D9034">
        <v>3.2648009999999998</v>
      </c>
    </row>
    <row r="9035" spans="1:4" x14ac:dyDescent="0.25">
      <c r="A9035" s="132">
        <v>31558</v>
      </c>
      <c r="B9035" t="s">
        <v>108</v>
      </c>
      <c r="C9035">
        <v>6.1303210000000004</v>
      </c>
      <c r="D9035">
        <v>2.8874900000000001</v>
      </c>
    </row>
    <row r="9036" spans="1:4" x14ac:dyDescent="0.25">
      <c r="A9036" s="132">
        <v>31560</v>
      </c>
      <c r="B9036" t="s">
        <v>108</v>
      </c>
      <c r="C9036">
        <v>6.2170820000000004</v>
      </c>
      <c r="D9036">
        <v>3.2673329999999998</v>
      </c>
    </row>
    <row r="9037" spans="1:4" x14ac:dyDescent="0.25">
      <c r="A9037" s="132">
        <v>31561</v>
      </c>
      <c r="B9037" t="s">
        <v>110</v>
      </c>
      <c r="C9037">
        <v>5.4889989999999997</v>
      </c>
      <c r="D9037">
        <v>2.2283059999999999</v>
      </c>
    </row>
    <row r="9038" spans="1:4" x14ac:dyDescent="0.25">
      <c r="A9038" s="132">
        <v>31562</v>
      </c>
      <c r="B9038" t="s">
        <v>110</v>
      </c>
      <c r="C9038">
        <v>5.5941859999999997</v>
      </c>
      <c r="D9038">
        <v>2.568651</v>
      </c>
    </row>
    <row r="9039" spans="1:4" x14ac:dyDescent="0.25">
      <c r="A9039" s="132">
        <v>31563</v>
      </c>
      <c r="B9039" t="s">
        <v>108</v>
      </c>
      <c r="C9039">
        <v>6.1810289999999997</v>
      </c>
      <c r="D9039">
        <v>3.238712</v>
      </c>
    </row>
    <row r="9040" spans="1:4" x14ac:dyDescent="0.25">
      <c r="A9040" s="132">
        <v>31565</v>
      </c>
      <c r="B9040" t="s">
        <v>108</v>
      </c>
      <c r="C9040">
        <v>6.1381350000000001</v>
      </c>
      <c r="D9040">
        <v>3.045191</v>
      </c>
    </row>
    <row r="9041" spans="1:4" x14ac:dyDescent="0.25">
      <c r="A9041" s="132">
        <v>31566</v>
      </c>
      <c r="B9041" t="s">
        <v>110</v>
      </c>
      <c r="C9041">
        <v>5.5219060000000004</v>
      </c>
      <c r="D9041">
        <v>2.5295529999999999</v>
      </c>
    </row>
    <row r="9042" spans="1:4" x14ac:dyDescent="0.25">
      <c r="A9042" s="132">
        <v>31567</v>
      </c>
      <c r="B9042" t="s">
        <v>108</v>
      </c>
      <c r="C9042">
        <v>6.210877</v>
      </c>
      <c r="D9042">
        <v>3.2183039999999998</v>
      </c>
    </row>
    <row r="9043" spans="1:4" x14ac:dyDescent="0.25">
      <c r="A9043" s="132">
        <v>31568</v>
      </c>
      <c r="B9043" t="s">
        <v>108</v>
      </c>
      <c r="C9043">
        <v>6.171373</v>
      </c>
      <c r="D9043">
        <v>3.1079840000000001</v>
      </c>
    </row>
    <row r="9044" spans="1:4" x14ac:dyDescent="0.25">
      <c r="A9044" s="132">
        <v>31569</v>
      </c>
      <c r="B9044" t="s">
        <v>108</v>
      </c>
      <c r="C9044">
        <v>6.1499259999999998</v>
      </c>
      <c r="D9044">
        <v>2.9911509999999999</v>
      </c>
    </row>
    <row r="9045" spans="1:4" x14ac:dyDescent="0.25">
      <c r="A9045" s="132">
        <v>31601</v>
      </c>
      <c r="B9045" t="s">
        <v>108</v>
      </c>
      <c r="C9045">
        <v>6.3889690000000003</v>
      </c>
      <c r="D9045">
        <v>3.057709</v>
      </c>
    </row>
    <row r="9046" spans="1:4" x14ac:dyDescent="0.25">
      <c r="A9046" s="132">
        <v>31602</v>
      </c>
      <c r="B9046" t="s">
        <v>108</v>
      </c>
      <c r="C9046">
        <v>6.3620869999999998</v>
      </c>
      <c r="D9046">
        <v>3.099961</v>
      </c>
    </row>
    <row r="9047" spans="1:4" x14ac:dyDescent="0.25">
      <c r="A9047" s="132">
        <v>31605</v>
      </c>
      <c r="B9047" t="s">
        <v>108</v>
      </c>
      <c r="C9047">
        <v>6.332986</v>
      </c>
      <c r="D9047">
        <v>3.1478199999999998</v>
      </c>
    </row>
    <row r="9048" spans="1:4" x14ac:dyDescent="0.25">
      <c r="A9048" s="132">
        <v>31606</v>
      </c>
      <c r="B9048" t="s">
        <v>108</v>
      </c>
      <c r="C9048">
        <v>6.3677089999999996</v>
      </c>
      <c r="D9048">
        <v>3.1295579999999998</v>
      </c>
    </row>
    <row r="9049" spans="1:4" x14ac:dyDescent="0.25">
      <c r="A9049" s="132">
        <v>31620</v>
      </c>
      <c r="B9049" t="s">
        <v>108</v>
      </c>
      <c r="C9049">
        <v>6.2965650000000002</v>
      </c>
      <c r="D9049">
        <v>3.219957</v>
      </c>
    </row>
    <row r="9050" spans="1:4" x14ac:dyDescent="0.25">
      <c r="A9050" s="132">
        <v>31622</v>
      </c>
      <c r="B9050" t="s">
        <v>108</v>
      </c>
      <c r="C9050">
        <v>6.2697960000000004</v>
      </c>
      <c r="D9050">
        <v>3.2566039999999998</v>
      </c>
    </row>
    <row r="9051" spans="1:4" x14ac:dyDescent="0.25">
      <c r="A9051" s="132">
        <v>31623</v>
      </c>
      <c r="B9051" t="s">
        <v>108</v>
      </c>
      <c r="C9051">
        <v>6.2903089999999997</v>
      </c>
      <c r="D9051">
        <v>3.2717580000000002</v>
      </c>
    </row>
    <row r="9052" spans="1:4" x14ac:dyDescent="0.25">
      <c r="A9052" s="132">
        <v>31624</v>
      </c>
      <c r="B9052" t="s">
        <v>108</v>
      </c>
      <c r="C9052">
        <v>6.2714049999999997</v>
      </c>
      <c r="D9052">
        <v>3.243233</v>
      </c>
    </row>
    <row r="9053" spans="1:4" x14ac:dyDescent="0.25">
      <c r="A9053" s="132">
        <v>31625</v>
      </c>
      <c r="B9053" t="s">
        <v>108</v>
      </c>
      <c r="C9053">
        <v>6.3257709999999996</v>
      </c>
      <c r="D9053">
        <v>3.1892489999999998</v>
      </c>
    </row>
    <row r="9054" spans="1:4" x14ac:dyDescent="0.25">
      <c r="A9054" s="132">
        <v>31626</v>
      </c>
      <c r="B9054" t="s">
        <v>108</v>
      </c>
      <c r="C9054">
        <v>6.3333820000000003</v>
      </c>
      <c r="D9054">
        <v>3.3417270000000001</v>
      </c>
    </row>
    <row r="9055" spans="1:4" x14ac:dyDescent="0.25">
      <c r="A9055" s="132">
        <v>31629</v>
      </c>
      <c r="B9055" t="s">
        <v>108</v>
      </c>
      <c r="C9055">
        <v>6.3483080000000003</v>
      </c>
      <c r="D9055">
        <v>3.2228979999999998</v>
      </c>
    </row>
    <row r="9056" spans="1:4" x14ac:dyDescent="0.25">
      <c r="A9056" s="132">
        <v>31630</v>
      </c>
      <c r="B9056" t="s">
        <v>108</v>
      </c>
      <c r="C9056">
        <v>6.3296060000000001</v>
      </c>
      <c r="D9056">
        <v>3.2345579999999998</v>
      </c>
    </row>
    <row r="9057" spans="1:4" x14ac:dyDescent="0.25">
      <c r="A9057" s="132">
        <v>31631</v>
      </c>
      <c r="B9057" t="s">
        <v>108</v>
      </c>
      <c r="C9057">
        <v>6.2731830000000004</v>
      </c>
      <c r="D9057">
        <v>3.2953619999999999</v>
      </c>
    </row>
    <row r="9058" spans="1:4" x14ac:dyDescent="0.25">
      <c r="A9058" s="132">
        <v>31632</v>
      </c>
      <c r="B9058" t="s">
        <v>108</v>
      </c>
      <c r="C9058">
        <v>6.3323460000000003</v>
      </c>
      <c r="D9058">
        <v>3.1458650000000001</v>
      </c>
    </row>
    <row r="9059" spans="1:4" x14ac:dyDescent="0.25">
      <c r="A9059" s="132">
        <v>31634</v>
      </c>
      <c r="B9059" t="s">
        <v>108</v>
      </c>
      <c r="C9059">
        <v>6.2947050000000004</v>
      </c>
      <c r="D9059">
        <v>3.2565219999999999</v>
      </c>
    </row>
    <row r="9060" spans="1:4" x14ac:dyDescent="0.25">
      <c r="A9060" s="132">
        <v>31635</v>
      </c>
      <c r="B9060" t="s">
        <v>108</v>
      </c>
      <c r="C9060">
        <v>6.3295859999999999</v>
      </c>
      <c r="D9060">
        <v>3.1866910000000002</v>
      </c>
    </row>
    <row r="9061" spans="1:4" x14ac:dyDescent="0.25">
      <c r="A9061" s="132">
        <v>31636</v>
      </c>
      <c r="B9061" t="s">
        <v>108</v>
      </c>
      <c r="C9061">
        <v>6.3686160000000003</v>
      </c>
      <c r="D9061">
        <v>3.1471789999999999</v>
      </c>
    </row>
    <row r="9062" spans="1:4" x14ac:dyDescent="0.25">
      <c r="A9062" s="132">
        <v>31637</v>
      </c>
      <c r="B9062" t="s">
        <v>108</v>
      </c>
      <c r="C9062">
        <v>6.2642939999999996</v>
      </c>
      <c r="D9062">
        <v>3.3056719999999999</v>
      </c>
    </row>
    <row r="9063" spans="1:4" x14ac:dyDescent="0.25">
      <c r="A9063" s="132">
        <v>31638</v>
      </c>
      <c r="B9063" t="s">
        <v>108</v>
      </c>
      <c r="C9063">
        <v>6.3474409999999999</v>
      </c>
      <c r="D9063">
        <v>3.1386349999999998</v>
      </c>
    </row>
    <row r="9064" spans="1:4" x14ac:dyDescent="0.25">
      <c r="A9064" s="132">
        <v>31639</v>
      </c>
      <c r="B9064" t="s">
        <v>108</v>
      </c>
      <c r="C9064">
        <v>6.2953809999999999</v>
      </c>
      <c r="D9064">
        <v>3.227922</v>
      </c>
    </row>
    <row r="9065" spans="1:4" x14ac:dyDescent="0.25">
      <c r="A9065" s="132">
        <v>31641</v>
      </c>
      <c r="B9065" t="s">
        <v>108</v>
      </c>
      <c r="C9065">
        <v>6.3560400000000001</v>
      </c>
      <c r="D9065">
        <v>3.1738339999999998</v>
      </c>
    </row>
    <row r="9066" spans="1:4" x14ac:dyDescent="0.25">
      <c r="A9066" s="132">
        <v>31642</v>
      </c>
      <c r="B9066" t="s">
        <v>108</v>
      </c>
      <c r="C9066">
        <v>6.2815289999999999</v>
      </c>
      <c r="D9066">
        <v>3.2313399999999999</v>
      </c>
    </row>
    <row r="9067" spans="1:4" x14ac:dyDescent="0.25">
      <c r="A9067" s="132">
        <v>31643</v>
      </c>
      <c r="B9067" t="s">
        <v>108</v>
      </c>
      <c r="C9067">
        <v>6.3651809999999998</v>
      </c>
      <c r="D9067">
        <v>3.1075349999999999</v>
      </c>
    </row>
    <row r="9068" spans="1:4" x14ac:dyDescent="0.25">
      <c r="A9068" s="132">
        <v>31645</v>
      </c>
      <c r="B9068" t="s">
        <v>108</v>
      </c>
      <c r="C9068">
        <v>6.307715</v>
      </c>
      <c r="D9068">
        <v>3.1871040000000002</v>
      </c>
    </row>
    <row r="9069" spans="1:4" x14ac:dyDescent="0.25">
      <c r="A9069" s="132">
        <v>31647</v>
      </c>
      <c r="B9069" t="s">
        <v>108</v>
      </c>
      <c r="C9069">
        <v>6.275436</v>
      </c>
      <c r="D9069">
        <v>3.2735219999999998</v>
      </c>
    </row>
    <row r="9070" spans="1:4" x14ac:dyDescent="0.25">
      <c r="A9070" s="132">
        <v>31648</v>
      </c>
      <c r="B9070" t="s">
        <v>108</v>
      </c>
      <c r="C9070">
        <v>6.3059209999999997</v>
      </c>
      <c r="D9070">
        <v>3.2572950000000001</v>
      </c>
    </row>
    <row r="9071" spans="1:4" x14ac:dyDescent="0.25">
      <c r="A9071" s="132">
        <v>31649</v>
      </c>
      <c r="B9071" t="s">
        <v>108</v>
      </c>
      <c r="C9071">
        <v>6.3330359999999999</v>
      </c>
      <c r="D9071">
        <v>3.2063630000000001</v>
      </c>
    </row>
    <row r="9072" spans="1:4" x14ac:dyDescent="0.25">
      <c r="A9072" s="132">
        <v>31650</v>
      </c>
      <c r="B9072" t="s">
        <v>108</v>
      </c>
      <c r="C9072">
        <v>6.2798559999999997</v>
      </c>
      <c r="D9072">
        <v>3.223808</v>
      </c>
    </row>
    <row r="9073" spans="1:4" x14ac:dyDescent="0.25">
      <c r="A9073" s="132">
        <v>31698</v>
      </c>
      <c r="B9073" t="s">
        <v>108</v>
      </c>
      <c r="C9073">
        <v>6.3522239999999996</v>
      </c>
      <c r="D9073">
        <v>3.116222</v>
      </c>
    </row>
    <row r="9074" spans="1:4" x14ac:dyDescent="0.25">
      <c r="A9074" s="132">
        <v>31699</v>
      </c>
      <c r="B9074" t="s">
        <v>108</v>
      </c>
      <c r="C9074">
        <v>6.3300710000000002</v>
      </c>
      <c r="D9074">
        <v>3.1628759999999998</v>
      </c>
    </row>
    <row r="9075" spans="1:4" x14ac:dyDescent="0.25">
      <c r="A9075" s="132">
        <v>31701</v>
      </c>
      <c r="B9075" t="s">
        <v>108</v>
      </c>
      <c r="C9075">
        <v>6.2371499999999997</v>
      </c>
      <c r="D9075">
        <v>3.5652680000000001</v>
      </c>
    </row>
    <row r="9076" spans="1:4" x14ac:dyDescent="0.25">
      <c r="A9076" s="132">
        <v>31704</v>
      </c>
      <c r="B9076" t="s">
        <v>108</v>
      </c>
      <c r="C9076">
        <v>6.2430880000000002</v>
      </c>
      <c r="D9076">
        <v>3.5653440000000001</v>
      </c>
    </row>
    <row r="9077" spans="1:4" x14ac:dyDescent="0.25">
      <c r="A9077" s="132">
        <v>31705</v>
      </c>
      <c r="B9077" t="s">
        <v>108</v>
      </c>
      <c r="C9077">
        <v>6.2390619999999997</v>
      </c>
      <c r="D9077">
        <v>3.5759859999999999</v>
      </c>
    </row>
    <row r="9078" spans="1:4" x14ac:dyDescent="0.25">
      <c r="A9078" s="132">
        <v>31707</v>
      </c>
      <c r="B9078" t="s">
        <v>108</v>
      </c>
      <c r="C9078">
        <v>6.2307499999999996</v>
      </c>
      <c r="D9078">
        <v>3.5690029999999999</v>
      </c>
    </row>
    <row r="9079" spans="1:4" x14ac:dyDescent="0.25">
      <c r="A9079" s="132">
        <v>31709</v>
      </c>
      <c r="B9079" t="s">
        <v>107</v>
      </c>
      <c r="C9079">
        <v>6.7064060000000003</v>
      </c>
      <c r="D9079">
        <v>3.8497180000000002</v>
      </c>
    </row>
    <row r="9080" spans="1:4" x14ac:dyDescent="0.25">
      <c r="A9080" s="132">
        <v>31711</v>
      </c>
      <c r="B9080" t="s">
        <v>107</v>
      </c>
      <c r="C9080">
        <v>6.7320250000000001</v>
      </c>
      <c r="D9080">
        <v>3.754324</v>
      </c>
    </row>
    <row r="9081" spans="1:4" x14ac:dyDescent="0.25">
      <c r="A9081" s="132">
        <v>31712</v>
      </c>
      <c r="B9081" t="s">
        <v>108</v>
      </c>
      <c r="C9081">
        <v>6.2757990000000001</v>
      </c>
      <c r="D9081">
        <v>3.3110409999999999</v>
      </c>
    </row>
    <row r="9082" spans="1:4" x14ac:dyDescent="0.25">
      <c r="A9082" s="132">
        <v>31714</v>
      </c>
      <c r="B9082" t="s">
        <v>108</v>
      </c>
      <c r="C9082">
        <v>6.2764530000000001</v>
      </c>
      <c r="D9082">
        <v>3.364255</v>
      </c>
    </row>
    <row r="9083" spans="1:4" x14ac:dyDescent="0.25">
      <c r="A9083" s="132">
        <v>31716</v>
      </c>
      <c r="B9083" t="s">
        <v>108</v>
      </c>
      <c r="C9083">
        <v>6.2376019999999999</v>
      </c>
      <c r="D9083">
        <v>3.6303160000000001</v>
      </c>
    </row>
    <row r="9084" spans="1:4" x14ac:dyDescent="0.25">
      <c r="A9084" s="132">
        <v>31719</v>
      </c>
      <c r="B9084" t="s">
        <v>107</v>
      </c>
      <c r="C9084">
        <v>6.6922490000000003</v>
      </c>
      <c r="D9084">
        <v>3.865192</v>
      </c>
    </row>
    <row r="9085" spans="1:4" x14ac:dyDescent="0.25">
      <c r="A9085" s="132">
        <v>31721</v>
      </c>
      <c r="B9085" t="s">
        <v>108</v>
      </c>
      <c r="C9085">
        <v>6.224361</v>
      </c>
      <c r="D9085">
        <v>3.6005050000000001</v>
      </c>
    </row>
    <row r="9086" spans="1:4" x14ac:dyDescent="0.25">
      <c r="A9086" s="132">
        <v>31730</v>
      </c>
      <c r="B9086" t="s">
        <v>108</v>
      </c>
      <c r="C9086">
        <v>6.2651490000000001</v>
      </c>
      <c r="D9086">
        <v>3.6613540000000002</v>
      </c>
    </row>
    <row r="9087" spans="1:4" x14ac:dyDescent="0.25">
      <c r="A9087" s="132">
        <v>31733</v>
      </c>
      <c r="B9087" t="s">
        <v>108</v>
      </c>
      <c r="C9087">
        <v>6.2337939999999996</v>
      </c>
      <c r="D9087">
        <v>3.343518</v>
      </c>
    </row>
    <row r="9088" spans="1:4" x14ac:dyDescent="0.25">
      <c r="A9088" s="132">
        <v>31735</v>
      </c>
      <c r="B9088" t="s">
        <v>108</v>
      </c>
      <c r="C9088">
        <v>6.2744119999999999</v>
      </c>
      <c r="D9088">
        <v>3.3158729999999998</v>
      </c>
    </row>
    <row r="9089" spans="1:4" x14ac:dyDescent="0.25">
      <c r="A9089" s="132">
        <v>31738</v>
      </c>
      <c r="B9089" t="s">
        <v>108</v>
      </c>
      <c r="C9089">
        <v>6.2944040000000001</v>
      </c>
      <c r="D9089">
        <v>3.4698169999999999</v>
      </c>
    </row>
    <row r="9090" spans="1:4" x14ac:dyDescent="0.25">
      <c r="A9090" s="132">
        <v>31743</v>
      </c>
      <c r="B9090" t="s">
        <v>108</v>
      </c>
      <c r="C9090">
        <v>6.2782260000000001</v>
      </c>
      <c r="D9090">
        <v>3.3596910000000002</v>
      </c>
    </row>
    <row r="9091" spans="1:4" x14ac:dyDescent="0.25">
      <c r="A9091" s="132">
        <v>31744</v>
      </c>
      <c r="B9091" t="s">
        <v>108</v>
      </c>
      <c r="C9091">
        <v>6.2255940000000001</v>
      </c>
      <c r="D9091">
        <v>3.5833119999999998</v>
      </c>
    </row>
    <row r="9092" spans="1:4" x14ac:dyDescent="0.25">
      <c r="A9092" s="132">
        <v>31749</v>
      </c>
      <c r="B9092" t="s">
        <v>108</v>
      </c>
      <c r="C9092">
        <v>6.2605399999999998</v>
      </c>
      <c r="D9092">
        <v>3.3035809999999999</v>
      </c>
    </row>
    <row r="9093" spans="1:4" x14ac:dyDescent="0.25">
      <c r="A9093" s="132">
        <v>31750</v>
      </c>
      <c r="B9093" t="s">
        <v>108</v>
      </c>
      <c r="C9093">
        <v>6.265803</v>
      </c>
      <c r="D9093">
        <v>3.1827990000000002</v>
      </c>
    </row>
    <row r="9094" spans="1:4" x14ac:dyDescent="0.25">
      <c r="A9094" s="132">
        <v>31756</v>
      </c>
      <c r="B9094" t="s">
        <v>108</v>
      </c>
      <c r="C9094">
        <v>6.2515700000000001</v>
      </c>
      <c r="D9094">
        <v>3.5790199999999999</v>
      </c>
    </row>
    <row r="9095" spans="1:4" x14ac:dyDescent="0.25">
      <c r="A9095" s="132">
        <v>31757</v>
      </c>
      <c r="B9095" t="s">
        <v>108</v>
      </c>
      <c r="C9095">
        <v>6.3101960000000004</v>
      </c>
      <c r="D9095">
        <v>3.4606520000000001</v>
      </c>
    </row>
    <row r="9096" spans="1:4" x14ac:dyDescent="0.25">
      <c r="A9096" s="132">
        <v>31760</v>
      </c>
      <c r="B9096" t="s">
        <v>108</v>
      </c>
      <c r="C9096">
        <v>6.2435200000000002</v>
      </c>
      <c r="D9096">
        <v>3.3006639999999998</v>
      </c>
    </row>
    <row r="9097" spans="1:4" x14ac:dyDescent="0.25">
      <c r="A9097" s="132">
        <v>31763</v>
      </c>
      <c r="B9097" t="s">
        <v>108</v>
      </c>
      <c r="C9097">
        <v>6.2730699999999997</v>
      </c>
      <c r="D9097">
        <v>3.4889299999999999</v>
      </c>
    </row>
    <row r="9098" spans="1:4" x14ac:dyDescent="0.25">
      <c r="A9098" s="132">
        <v>31764</v>
      </c>
      <c r="B9098" t="s">
        <v>108</v>
      </c>
      <c r="C9098">
        <v>6.254785</v>
      </c>
      <c r="D9098">
        <v>3.376036</v>
      </c>
    </row>
    <row r="9099" spans="1:4" x14ac:dyDescent="0.25">
      <c r="A9099" s="132">
        <v>31765</v>
      </c>
      <c r="B9099" t="s">
        <v>108</v>
      </c>
      <c r="C9099">
        <v>6.2595029999999996</v>
      </c>
      <c r="D9099">
        <v>3.6096900000000001</v>
      </c>
    </row>
    <row r="9100" spans="1:4" x14ac:dyDescent="0.25">
      <c r="A9100" s="132">
        <v>31768</v>
      </c>
      <c r="B9100" t="s">
        <v>108</v>
      </c>
      <c r="C9100">
        <v>6.2536310000000004</v>
      </c>
      <c r="D9100">
        <v>3.4991020000000002</v>
      </c>
    </row>
    <row r="9101" spans="1:4" x14ac:dyDescent="0.25">
      <c r="A9101" s="132">
        <v>31771</v>
      </c>
      <c r="B9101" t="s">
        <v>108</v>
      </c>
      <c r="C9101">
        <v>6.2612769999999998</v>
      </c>
      <c r="D9101">
        <v>3.3744519999999998</v>
      </c>
    </row>
    <row r="9102" spans="1:4" x14ac:dyDescent="0.25">
      <c r="A9102" s="132">
        <v>31772</v>
      </c>
      <c r="B9102" t="s">
        <v>108</v>
      </c>
      <c r="C9102">
        <v>6.288176</v>
      </c>
      <c r="D9102">
        <v>3.4439479999999998</v>
      </c>
    </row>
    <row r="9103" spans="1:4" x14ac:dyDescent="0.25">
      <c r="A9103" s="132">
        <v>31773</v>
      </c>
      <c r="B9103" t="s">
        <v>108</v>
      </c>
      <c r="C9103">
        <v>6.2736609999999997</v>
      </c>
      <c r="D9103">
        <v>3.6048990000000001</v>
      </c>
    </row>
    <row r="9104" spans="1:4" x14ac:dyDescent="0.25">
      <c r="A9104" s="132">
        <v>31774</v>
      </c>
      <c r="B9104" t="s">
        <v>108</v>
      </c>
      <c r="C9104">
        <v>6.2272980000000002</v>
      </c>
      <c r="D9104">
        <v>3.2792110000000001</v>
      </c>
    </row>
    <row r="9105" spans="1:4" x14ac:dyDescent="0.25">
      <c r="A9105" s="132">
        <v>31775</v>
      </c>
      <c r="B9105" t="s">
        <v>108</v>
      </c>
      <c r="C9105">
        <v>6.2528519999999999</v>
      </c>
      <c r="D9105">
        <v>3.3740960000000002</v>
      </c>
    </row>
    <row r="9106" spans="1:4" x14ac:dyDescent="0.25">
      <c r="A9106" s="132">
        <v>31778</v>
      </c>
      <c r="B9106" t="s">
        <v>108</v>
      </c>
      <c r="C9106">
        <v>6.3174590000000004</v>
      </c>
      <c r="D9106">
        <v>3.296465</v>
      </c>
    </row>
    <row r="9107" spans="1:4" x14ac:dyDescent="0.25">
      <c r="A9107" s="132">
        <v>31779</v>
      </c>
      <c r="B9107" t="s">
        <v>108</v>
      </c>
      <c r="C9107">
        <v>6.2584160000000004</v>
      </c>
      <c r="D9107">
        <v>3.6725120000000002</v>
      </c>
    </row>
    <row r="9108" spans="1:4" x14ac:dyDescent="0.25">
      <c r="A9108" s="132">
        <v>31780</v>
      </c>
      <c r="B9108" t="s">
        <v>107</v>
      </c>
      <c r="C9108">
        <v>6.676361</v>
      </c>
      <c r="D9108">
        <v>3.90821</v>
      </c>
    </row>
    <row r="9109" spans="1:4" x14ac:dyDescent="0.25">
      <c r="A9109" s="132">
        <v>31781</v>
      </c>
      <c r="B9109" t="s">
        <v>108</v>
      </c>
      <c r="C9109">
        <v>6.2677820000000004</v>
      </c>
      <c r="D9109">
        <v>3.475835</v>
      </c>
    </row>
    <row r="9110" spans="1:4" x14ac:dyDescent="0.25">
      <c r="A9110" s="132">
        <v>31783</v>
      </c>
      <c r="B9110" t="s">
        <v>108</v>
      </c>
      <c r="C9110">
        <v>6.2692920000000001</v>
      </c>
      <c r="D9110">
        <v>3.255026</v>
      </c>
    </row>
    <row r="9111" spans="1:4" x14ac:dyDescent="0.25">
      <c r="A9111" s="132">
        <v>31784</v>
      </c>
      <c r="B9111" t="s">
        <v>108</v>
      </c>
      <c r="C9111">
        <v>6.2553089999999996</v>
      </c>
      <c r="D9111">
        <v>3.6289530000000001</v>
      </c>
    </row>
    <row r="9112" spans="1:4" x14ac:dyDescent="0.25">
      <c r="A9112" s="132">
        <v>31787</v>
      </c>
      <c r="B9112" t="s">
        <v>108</v>
      </c>
      <c r="C9112">
        <v>6.2494100000000001</v>
      </c>
      <c r="D9112">
        <v>3.4553880000000001</v>
      </c>
    </row>
    <row r="9113" spans="1:4" x14ac:dyDescent="0.25">
      <c r="A9113" s="132">
        <v>31788</v>
      </c>
      <c r="B9113" t="s">
        <v>108</v>
      </c>
      <c r="C9113">
        <v>6.2884339999999996</v>
      </c>
      <c r="D9113">
        <v>3.3468460000000002</v>
      </c>
    </row>
    <row r="9114" spans="1:4" x14ac:dyDescent="0.25">
      <c r="A9114" s="132">
        <v>31789</v>
      </c>
      <c r="B9114" t="s">
        <v>108</v>
      </c>
      <c r="C9114">
        <v>6.2520110000000004</v>
      </c>
      <c r="D9114">
        <v>3.4489160000000001</v>
      </c>
    </row>
    <row r="9115" spans="1:4" x14ac:dyDescent="0.25">
      <c r="A9115" s="132">
        <v>31790</v>
      </c>
      <c r="B9115" t="s">
        <v>108</v>
      </c>
      <c r="C9115">
        <v>6.2555449999999997</v>
      </c>
      <c r="D9115">
        <v>3.337548</v>
      </c>
    </row>
    <row r="9116" spans="1:4" x14ac:dyDescent="0.25">
      <c r="A9116" s="132">
        <v>31791</v>
      </c>
      <c r="B9116" t="s">
        <v>108</v>
      </c>
      <c r="C9116">
        <v>6.2580410000000004</v>
      </c>
      <c r="D9116">
        <v>3.5179990000000001</v>
      </c>
    </row>
    <row r="9117" spans="1:4" x14ac:dyDescent="0.25">
      <c r="A9117" s="132">
        <v>31792</v>
      </c>
      <c r="B9117" t="s">
        <v>108</v>
      </c>
      <c r="C9117">
        <v>6.3022109999999998</v>
      </c>
      <c r="D9117">
        <v>3.6050300000000002</v>
      </c>
    </row>
    <row r="9118" spans="1:4" x14ac:dyDescent="0.25">
      <c r="A9118" s="132">
        <v>31793</v>
      </c>
      <c r="B9118" t="s">
        <v>108</v>
      </c>
      <c r="C9118">
        <v>6.2442840000000004</v>
      </c>
      <c r="D9118">
        <v>3.3771040000000001</v>
      </c>
    </row>
    <row r="9119" spans="1:4" x14ac:dyDescent="0.25">
      <c r="A9119" s="132">
        <v>31794</v>
      </c>
      <c r="B9119" t="s">
        <v>108</v>
      </c>
      <c r="C9119">
        <v>6.2454450000000001</v>
      </c>
      <c r="D9119">
        <v>3.3481649999999998</v>
      </c>
    </row>
    <row r="9120" spans="1:4" x14ac:dyDescent="0.25">
      <c r="A9120" s="132">
        <v>31795</v>
      </c>
      <c r="B9120" t="s">
        <v>108</v>
      </c>
      <c r="C9120">
        <v>6.2425139999999999</v>
      </c>
      <c r="D9120">
        <v>3.4193790000000002</v>
      </c>
    </row>
    <row r="9121" spans="1:4" x14ac:dyDescent="0.25">
      <c r="A9121" s="132">
        <v>31796</v>
      </c>
      <c r="B9121" t="s">
        <v>108</v>
      </c>
      <c r="C9121">
        <v>6.287833</v>
      </c>
      <c r="D9121">
        <v>3.39506</v>
      </c>
    </row>
    <row r="9122" spans="1:4" x14ac:dyDescent="0.25">
      <c r="A9122" s="132">
        <v>31798</v>
      </c>
      <c r="B9122" t="s">
        <v>108</v>
      </c>
      <c r="C9122">
        <v>6.2526140000000003</v>
      </c>
      <c r="D9122">
        <v>3.206296</v>
      </c>
    </row>
    <row r="9123" spans="1:4" x14ac:dyDescent="0.25">
      <c r="A9123" s="132">
        <v>31801</v>
      </c>
      <c r="B9123" t="s">
        <v>107</v>
      </c>
      <c r="C9123">
        <v>6.7070049999999997</v>
      </c>
      <c r="D9123">
        <v>3.6789510000000001</v>
      </c>
    </row>
    <row r="9124" spans="1:4" x14ac:dyDescent="0.25">
      <c r="A9124" s="132">
        <v>31803</v>
      </c>
      <c r="B9124" t="s">
        <v>107</v>
      </c>
      <c r="C9124">
        <v>6.6978289999999996</v>
      </c>
      <c r="D9124">
        <v>3.7592400000000001</v>
      </c>
    </row>
    <row r="9125" spans="1:4" x14ac:dyDescent="0.25">
      <c r="A9125" s="132">
        <v>31804</v>
      </c>
      <c r="B9125" t="s">
        <v>107</v>
      </c>
      <c r="C9125">
        <v>6.7034380000000002</v>
      </c>
      <c r="D9125">
        <v>3.5866750000000001</v>
      </c>
    </row>
    <row r="9126" spans="1:4" x14ac:dyDescent="0.25">
      <c r="A9126" s="132">
        <v>31805</v>
      </c>
      <c r="B9126" t="s">
        <v>107</v>
      </c>
      <c r="C9126">
        <v>6.7087329999999996</v>
      </c>
      <c r="D9126">
        <v>3.6442220000000001</v>
      </c>
    </row>
    <row r="9127" spans="1:4" x14ac:dyDescent="0.25">
      <c r="A9127" s="132">
        <v>31806</v>
      </c>
      <c r="B9127" t="s">
        <v>107</v>
      </c>
      <c r="C9127">
        <v>6.7119049999999998</v>
      </c>
      <c r="D9127">
        <v>3.769177</v>
      </c>
    </row>
    <row r="9128" spans="1:4" x14ac:dyDescent="0.25">
      <c r="A9128" s="132">
        <v>31807</v>
      </c>
      <c r="B9128" t="s">
        <v>107</v>
      </c>
      <c r="C9128">
        <v>6.7045190000000003</v>
      </c>
      <c r="D9128">
        <v>3.6234850000000001</v>
      </c>
    </row>
    <row r="9129" spans="1:4" x14ac:dyDescent="0.25">
      <c r="A9129" s="132">
        <v>31808</v>
      </c>
      <c r="B9129" t="s">
        <v>107</v>
      </c>
      <c r="C9129">
        <v>6.7053940000000001</v>
      </c>
      <c r="D9129">
        <v>3.5111300000000001</v>
      </c>
    </row>
    <row r="9130" spans="1:4" x14ac:dyDescent="0.25">
      <c r="A9130" s="132">
        <v>31811</v>
      </c>
      <c r="B9130" t="s">
        <v>107</v>
      </c>
      <c r="C9130">
        <v>6.6422790000000003</v>
      </c>
      <c r="D9130">
        <v>3.5200719999999999</v>
      </c>
    </row>
    <row r="9131" spans="1:4" x14ac:dyDescent="0.25">
      <c r="A9131" s="132">
        <v>31812</v>
      </c>
      <c r="B9131" t="s">
        <v>107</v>
      </c>
      <c r="C9131">
        <v>6.6667370000000004</v>
      </c>
      <c r="D9131">
        <v>3.7072219999999998</v>
      </c>
    </row>
    <row r="9132" spans="1:4" x14ac:dyDescent="0.25">
      <c r="A9132" s="132">
        <v>31815</v>
      </c>
      <c r="B9132" t="s">
        <v>107</v>
      </c>
      <c r="C9132">
        <v>6.6874820000000001</v>
      </c>
      <c r="D9132">
        <v>3.8129110000000002</v>
      </c>
    </row>
    <row r="9133" spans="1:4" x14ac:dyDescent="0.25">
      <c r="A9133" s="132">
        <v>31816</v>
      </c>
      <c r="B9133" t="s">
        <v>107</v>
      </c>
      <c r="C9133">
        <v>6.5972030000000004</v>
      </c>
      <c r="D9133">
        <v>3.680898</v>
      </c>
    </row>
    <row r="9134" spans="1:4" x14ac:dyDescent="0.25">
      <c r="A9134" s="132">
        <v>31820</v>
      </c>
      <c r="B9134" t="s">
        <v>107</v>
      </c>
      <c r="C9134">
        <v>6.7479139999999997</v>
      </c>
      <c r="D9134">
        <v>3.6102919999999998</v>
      </c>
    </row>
    <row r="9135" spans="1:4" x14ac:dyDescent="0.25">
      <c r="A9135" s="132">
        <v>31821</v>
      </c>
      <c r="B9135" t="s">
        <v>107</v>
      </c>
      <c r="C9135">
        <v>6.7232479999999999</v>
      </c>
      <c r="D9135">
        <v>3.6625450000000002</v>
      </c>
    </row>
    <row r="9136" spans="1:4" x14ac:dyDescent="0.25">
      <c r="A9136" s="132">
        <v>31822</v>
      </c>
      <c r="B9136" t="s">
        <v>107</v>
      </c>
      <c r="C9136">
        <v>6.5905829999999996</v>
      </c>
      <c r="D9136">
        <v>3.5034689999999999</v>
      </c>
    </row>
    <row r="9137" spans="1:4" x14ac:dyDescent="0.25">
      <c r="A9137" s="132">
        <v>31823</v>
      </c>
      <c r="B9137" t="s">
        <v>107</v>
      </c>
      <c r="C9137">
        <v>6.6177510000000002</v>
      </c>
      <c r="D9137">
        <v>3.6058080000000001</v>
      </c>
    </row>
    <row r="9138" spans="1:4" x14ac:dyDescent="0.25">
      <c r="A9138" s="132">
        <v>31824</v>
      </c>
      <c r="B9138" t="s">
        <v>107</v>
      </c>
      <c r="C9138">
        <v>6.6895129999999998</v>
      </c>
      <c r="D9138">
        <v>3.860071</v>
      </c>
    </row>
    <row r="9139" spans="1:4" x14ac:dyDescent="0.25">
      <c r="A9139" s="132">
        <v>31825</v>
      </c>
      <c r="B9139" t="s">
        <v>107</v>
      </c>
      <c r="C9139">
        <v>6.6954039999999999</v>
      </c>
      <c r="D9139">
        <v>3.8209740000000001</v>
      </c>
    </row>
    <row r="9140" spans="1:4" x14ac:dyDescent="0.25">
      <c r="A9140" s="132">
        <v>31826</v>
      </c>
      <c r="B9140" t="s">
        <v>107</v>
      </c>
      <c r="C9140">
        <v>6.6199060000000003</v>
      </c>
      <c r="D9140">
        <v>3.6615880000000001</v>
      </c>
    </row>
    <row r="9141" spans="1:4" x14ac:dyDescent="0.25">
      <c r="A9141" s="132">
        <v>31827</v>
      </c>
      <c r="B9141" t="s">
        <v>107</v>
      </c>
      <c r="C9141">
        <v>6.6720410000000001</v>
      </c>
      <c r="D9141">
        <v>3.6803940000000002</v>
      </c>
    </row>
    <row r="9142" spans="1:4" x14ac:dyDescent="0.25">
      <c r="A9142" s="132">
        <v>31829</v>
      </c>
      <c r="B9142" t="s">
        <v>107</v>
      </c>
      <c r="C9142">
        <v>6.7334240000000003</v>
      </c>
      <c r="D9142">
        <v>3.6325980000000002</v>
      </c>
    </row>
    <row r="9143" spans="1:4" x14ac:dyDescent="0.25">
      <c r="A9143" s="132">
        <v>31830</v>
      </c>
      <c r="B9143" t="s">
        <v>107</v>
      </c>
      <c r="C9143">
        <v>6.5729819999999997</v>
      </c>
      <c r="D9143">
        <v>3.6284709999999998</v>
      </c>
    </row>
    <row r="9144" spans="1:4" x14ac:dyDescent="0.25">
      <c r="A9144" s="132">
        <v>31831</v>
      </c>
      <c r="B9144" t="s">
        <v>107</v>
      </c>
      <c r="C9144">
        <v>6.6867359999999998</v>
      </c>
      <c r="D9144">
        <v>3.647516</v>
      </c>
    </row>
    <row r="9145" spans="1:4" x14ac:dyDescent="0.25">
      <c r="A9145" s="132">
        <v>31832</v>
      </c>
      <c r="B9145" t="s">
        <v>107</v>
      </c>
      <c r="C9145">
        <v>6.6650679999999998</v>
      </c>
      <c r="D9145">
        <v>3.9460489999999999</v>
      </c>
    </row>
    <row r="9146" spans="1:4" x14ac:dyDescent="0.25">
      <c r="A9146" s="132">
        <v>31833</v>
      </c>
      <c r="B9146" t="s">
        <v>107</v>
      </c>
      <c r="C9146">
        <v>6.5707550000000001</v>
      </c>
      <c r="D9146">
        <v>3.3428979999999999</v>
      </c>
    </row>
    <row r="9147" spans="1:4" x14ac:dyDescent="0.25">
      <c r="A9147" s="132">
        <v>31836</v>
      </c>
      <c r="B9147" t="s">
        <v>107</v>
      </c>
      <c r="C9147">
        <v>6.6303029999999996</v>
      </c>
      <c r="D9147">
        <v>3.6893060000000002</v>
      </c>
    </row>
    <row r="9148" spans="1:4" x14ac:dyDescent="0.25">
      <c r="A9148" s="132">
        <v>31901</v>
      </c>
      <c r="B9148" t="s">
        <v>107</v>
      </c>
      <c r="C9148">
        <v>6.7636560000000001</v>
      </c>
      <c r="D9148">
        <v>3.4933299999999998</v>
      </c>
    </row>
    <row r="9149" spans="1:4" x14ac:dyDescent="0.25">
      <c r="A9149" s="132">
        <v>31903</v>
      </c>
      <c r="B9149" t="s">
        <v>107</v>
      </c>
      <c r="C9149">
        <v>6.7835539999999996</v>
      </c>
      <c r="D9149">
        <v>3.4782660000000001</v>
      </c>
    </row>
    <row r="9150" spans="1:4" x14ac:dyDescent="0.25">
      <c r="A9150" s="132">
        <v>31904</v>
      </c>
      <c r="B9150" t="s">
        <v>107</v>
      </c>
      <c r="C9150">
        <v>6.7435390000000002</v>
      </c>
      <c r="D9150">
        <v>3.523107</v>
      </c>
    </row>
    <row r="9151" spans="1:4" x14ac:dyDescent="0.25">
      <c r="A9151" s="132">
        <v>31905</v>
      </c>
      <c r="B9151" t="s">
        <v>107</v>
      </c>
      <c r="C9151">
        <v>6.7474550000000004</v>
      </c>
      <c r="D9151">
        <v>3.5679949999999998</v>
      </c>
    </row>
    <row r="9152" spans="1:4" x14ac:dyDescent="0.25">
      <c r="A9152" s="132">
        <v>31906</v>
      </c>
      <c r="B9152" t="s">
        <v>107</v>
      </c>
      <c r="C9152">
        <v>6.7807089999999999</v>
      </c>
      <c r="D9152">
        <v>3.50482</v>
      </c>
    </row>
    <row r="9153" spans="1:4" x14ac:dyDescent="0.25">
      <c r="A9153" s="132">
        <v>31907</v>
      </c>
      <c r="B9153" t="s">
        <v>107</v>
      </c>
      <c r="C9153">
        <v>6.7645590000000002</v>
      </c>
      <c r="D9153">
        <v>3.570141</v>
      </c>
    </row>
    <row r="9154" spans="1:4" x14ac:dyDescent="0.25">
      <c r="A9154" s="132">
        <v>31909</v>
      </c>
      <c r="B9154" t="s">
        <v>107</v>
      </c>
      <c r="C9154">
        <v>6.7711249999999996</v>
      </c>
      <c r="D9154">
        <v>3.56826</v>
      </c>
    </row>
    <row r="9155" spans="1:4" x14ac:dyDescent="0.25">
      <c r="A9155" s="132">
        <v>32003</v>
      </c>
      <c r="B9155" t="s">
        <v>110</v>
      </c>
      <c r="C9155">
        <v>5.6874079999999996</v>
      </c>
      <c r="D9155">
        <v>2.1862710000000001</v>
      </c>
    </row>
    <row r="9156" spans="1:4" x14ac:dyDescent="0.25">
      <c r="A9156" s="132">
        <v>32008</v>
      </c>
      <c r="B9156" t="s">
        <v>110</v>
      </c>
      <c r="C9156">
        <v>5.7035939999999998</v>
      </c>
      <c r="D9156">
        <v>2.3736799999999998</v>
      </c>
    </row>
    <row r="9157" spans="1:4" x14ac:dyDescent="0.25">
      <c r="A9157" s="132">
        <v>32009</v>
      </c>
      <c r="B9157" t="s">
        <v>108</v>
      </c>
      <c r="C9157">
        <v>6.297714</v>
      </c>
      <c r="D9157">
        <v>3.1800009999999999</v>
      </c>
    </row>
    <row r="9158" spans="1:4" x14ac:dyDescent="0.25">
      <c r="A9158" s="132">
        <v>32011</v>
      </c>
      <c r="B9158" t="s">
        <v>108</v>
      </c>
      <c r="C9158">
        <v>6.210051</v>
      </c>
      <c r="D9158">
        <v>3.0290759999999999</v>
      </c>
    </row>
    <row r="9159" spans="1:4" x14ac:dyDescent="0.25">
      <c r="A9159" s="132">
        <v>32013</v>
      </c>
      <c r="B9159" t="s">
        <v>108</v>
      </c>
      <c r="C9159">
        <v>6.4122240000000001</v>
      </c>
      <c r="D9159">
        <v>3.1180460000000001</v>
      </c>
    </row>
    <row r="9160" spans="1:4" x14ac:dyDescent="0.25">
      <c r="A9160" s="132">
        <v>32024</v>
      </c>
      <c r="B9160" t="s">
        <v>110</v>
      </c>
      <c r="C9160">
        <v>5.6785949999999996</v>
      </c>
      <c r="D9160">
        <v>2.482901</v>
      </c>
    </row>
    <row r="9161" spans="1:4" x14ac:dyDescent="0.25">
      <c r="A9161" s="132">
        <v>32025</v>
      </c>
      <c r="B9161" t="s">
        <v>110</v>
      </c>
      <c r="C9161">
        <v>5.6686680000000003</v>
      </c>
      <c r="D9161">
        <v>2.5043929999999999</v>
      </c>
    </row>
    <row r="9162" spans="1:4" x14ac:dyDescent="0.25">
      <c r="A9162" s="132">
        <v>32033</v>
      </c>
      <c r="B9162" t="s">
        <v>110</v>
      </c>
      <c r="C9162">
        <v>5.7900109999999998</v>
      </c>
      <c r="D9162">
        <v>2.0100639999999999</v>
      </c>
    </row>
    <row r="9163" spans="1:4" x14ac:dyDescent="0.25">
      <c r="A9163" s="132">
        <v>32034</v>
      </c>
      <c r="B9163" t="s">
        <v>108</v>
      </c>
      <c r="C9163">
        <v>6.1117489999999997</v>
      </c>
      <c r="D9163">
        <v>2.7165490000000001</v>
      </c>
    </row>
    <row r="9164" spans="1:4" x14ac:dyDescent="0.25">
      <c r="A9164" s="132">
        <v>32038</v>
      </c>
      <c r="B9164" t="s">
        <v>110</v>
      </c>
      <c r="C9164">
        <v>5.7063350000000002</v>
      </c>
      <c r="D9164">
        <v>2.3544520000000002</v>
      </c>
    </row>
    <row r="9165" spans="1:4" x14ac:dyDescent="0.25">
      <c r="A9165" s="132">
        <v>32040</v>
      </c>
      <c r="B9165" t="s">
        <v>110</v>
      </c>
      <c r="C9165">
        <v>5.6749000000000001</v>
      </c>
      <c r="D9165">
        <v>2.4851839999999998</v>
      </c>
    </row>
    <row r="9166" spans="1:4" x14ac:dyDescent="0.25">
      <c r="A9166" s="132">
        <v>32043</v>
      </c>
      <c r="B9166" t="s">
        <v>110</v>
      </c>
      <c r="C9166">
        <v>5.7652380000000001</v>
      </c>
      <c r="D9166">
        <v>2.1562929999999998</v>
      </c>
    </row>
    <row r="9167" spans="1:4" x14ac:dyDescent="0.25">
      <c r="A9167" s="132">
        <v>32044</v>
      </c>
      <c r="B9167" t="s">
        <v>110</v>
      </c>
      <c r="C9167">
        <v>5.733244</v>
      </c>
      <c r="D9167">
        <v>2.2017289999999998</v>
      </c>
    </row>
    <row r="9168" spans="1:4" x14ac:dyDescent="0.25">
      <c r="A9168" s="132">
        <v>32046</v>
      </c>
      <c r="B9168" t="s">
        <v>108</v>
      </c>
      <c r="C9168">
        <v>6.2190479999999999</v>
      </c>
      <c r="D9168">
        <v>3.1062120000000002</v>
      </c>
    </row>
    <row r="9169" spans="1:4" x14ac:dyDescent="0.25">
      <c r="A9169" s="132">
        <v>32052</v>
      </c>
      <c r="B9169" t="s">
        <v>108</v>
      </c>
      <c r="C9169">
        <v>6.3309110000000004</v>
      </c>
      <c r="D9169">
        <v>3.2527889999999999</v>
      </c>
    </row>
    <row r="9170" spans="1:4" x14ac:dyDescent="0.25">
      <c r="A9170" s="132">
        <v>32053</v>
      </c>
      <c r="B9170" t="s">
        <v>108</v>
      </c>
      <c r="C9170">
        <v>6.3765809999999998</v>
      </c>
      <c r="D9170">
        <v>3.10703</v>
      </c>
    </row>
    <row r="9171" spans="1:4" x14ac:dyDescent="0.25">
      <c r="A9171" s="132">
        <v>32054</v>
      </c>
      <c r="B9171" t="s">
        <v>110</v>
      </c>
      <c r="C9171">
        <v>5.7017100000000003</v>
      </c>
      <c r="D9171">
        <v>2.3804470000000002</v>
      </c>
    </row>
    <row r="9172" spans="1:4" x14ac:dyDescent="0.25">
      <c r="A9172" s="132">
        <v>32055</v>
      </c>
      <c r="B9172" t="s">
        <v>110</v>
      </c>
      <c r="C9172">
        <v>5.6187420000000001</v>
      </c>
      <c r="D9172">
        <v>2.6549589999999998</v>
      </c>
    </row>
    <row r="9173" spans="1:4" x14ac:dyDescent="0.25">
      <c r="A9173" s="132">
        <v>32058</v>
      </c>
      <c r="B9173" t="s">
        <v>110</v>
      </c>
      <c r="C9173">
        <v>5.7133789999999998</v>
      </c>
      <c r="D9173">
        <v>2.3667690000000001</v>
      </c>
    </row>
    <row r="9174" spans="1:4" x14ac:dyDescent="0.25">
      <c r="A9174" s="132">
        <v>32059</v>
      </c>
      <c r="B9174" t="s">
        <v>108</v>
      </c>
      <c r="C9174">
        <v>6.4113350000000002</v>
      </c>
      <c r="D9174">
        <v>3.0811389999999999</v>
      </c>
    </row>
    <row r="9175" spans="1:4" x14ac:dyDescent="0.25">
      <c r="A9175" s="132">
        <v>32060</v>
      </c>
      <c r="B9175" t="s">
        <v>108</v>
      </c>
      <c r="C9175">
        <v>6.3762749999999997</v>
      </c>
      <c r="D9175">
        <v>3.2116169999999999</v>
      </c>
    </row>
    <row r="9176" spans="1:4" x14ac:dyDescent="0.25">
      <c r="A9176" s="132">
        <v>32061</v>
      </c>
      <c r="B9176" t="s">
        <v>110</v>
      </c>
      <c r="C9176">
        <v>5.6825929999999998</v>
      </c>
      <c r="D9176">
        <v>2.4569839999999998</v>
      </c>
    </row>
    <row r="9177" spans="1:4" x14ac:dyDescent="0.25">
      <c r="A9177" s="132">
        <v>32062</v>
      </c>
      <c r="B9177" t="s">
        <v>110</v>
      </c>
      <c r="C9177">
        <v>5.6912209999999996</v>
      </c>
      <c r="D9177">
        <v>2.5528650000000002</v>
      </c>
    </row>
    <row r="9178" spans="1:4" x14ac:dyDescent="0.25">
      <c r="A9178" s="132">
        <v>32063</v>
      </c>
      <c r="B9178" t="s">
        <v>110</v>
      </c>
      <c r="C9178">
        <v>5.6815579999999999</v>
      </c>
      <c r="D9178">
        <v>2.4884650000000001</v>
      </c>
    </row>
    <row r="9179" spans="1:4" x14ac:dyDescent="0.25">
      <c r="A9179" s="132">
        <v>32064</v>
      </c>
      <c r="B9179" t="s">
        <v>108</v>
      </c>
      <c r="C9179">
        <v>6.3579030000000003</v>
      </c>
      <c r="D9179">
        <v>3.2540450000000001</v>
      </c>
    </row>
    <row r="9180" spans="1:4" x14ac:dyDescent="0.25">
      <c r="A9180" s="132">
        <v>32065</v>
      </c>
      <c r="B9180" t="s">
        <v>110</v>
      </c>
      <c r="C9180">
        <v>5.6702579999999996</v>
      </c>
      <c r="D9180">
        <v>2.2857219999999998</v>
      </c>
    </row>
    <row r="9181" spans="1:4" x14ac:dyDescent="0.25">
      <c r="A9181" s="132">
        <v>32066</v>
      </c>
      <c r="B9181" t="s">
        <v>108</v>
      </c>
      <c r="C9181">
        <v>6.412083</v>
      </c>
      <c r="D9181">
        <v>3.142531</v>
      </c>
    </row>
    <row r="9182" spans="1:4" x14ac:dyDescent="0.25">
      <c r="A9182" s="132">
        <v>32068</v>
      </c>
      <c r="B9182" t="s">
        <v>110</v>
      </c>
      <c r="C9182">
        <v>5.6843570000000003</v>
      </c>
      <c r="D9182">
        <v>2.3016649999999998</v>
      </c>
    </row>
    <row r="9183" spans="1:4" x14ac:dyDescent="0.25">
      <c r="A9183" s="132">
        <v>32071</v>
      </c>
      <c r="B9183" t="s">
        <v>110</v>
      </c>
      <c r="C9183">
        <v>5.6989590000000003</v>
      </c>
      <c r="D9183">
        <v>2.4810020000000002</v>
      </c>
    </row>
    <row r="9184" spans="1:4" x14ac:dyDescent="0.25">
      <c r="A9184" s="132">
        <v>32073</v>
      </c>
      <c r="B9184" t="s">
        <v>110</v>
      </c>
      <c r="C9184">
        <v>5.6639299999999997</v>
      </c>
      <c r="D9184">
        <v>2.2545739999999999</v>
      </c>
    </row>
    <row r="9185" spans="1:4" x14ac:dyDescent="0.25">
      <c r="A9185" s="132">
        <v>32080</v>
      </c>
      <c r="B9185" t="s">
        <v>110</v>
      </c>
      <c r="C9185">
        <v>5.7729439999999999</v>
      </c>
      <c r="D9185">
        <v>1.9665520000000001</v>
      </c>
    </row>
    <row r="9186" spans="1:4" x14ac:dyDescent="0.25">
      <c r="A9186" s="132">
        <v>32081</v>
      </c>
      <c r="B9186" t="s">
        <v>110</v>
      </c>
      <c r="C9186">
        <v>5.7090540000000001</v>
      </c>
      <c r="D9186">
        <v>1.9595750000000001</v>
      </c>
    </row>
    <row r="9187" spans="1:4" x14ac:dyDescent="0.25">
      <c r="A9187" s="132">
        <v>32082</v>
      </c>
      <c r="B9187" t="s">
        <v>110</v>
      </c>
      <c r="C9187">
        <v>5.7022459999999997</v>
      </c>
      <c r="D9187">
        <v>1.9445699999999999</v>
      </c>
    </row>
    <row r="9188" spans="1:4" x14ac:dyDescent="0.25">
      <c r="A9188" s="132">
        <v>32083</v>
      </c>
      <c r="B9188" t="s">
        <v>110</v>
      </c>
      <c r="C9188">
        <v>5.7018930000000001</v>
      </c>
      <c r="D9188">
        <v>2.3909880000000001</v>
      </c>
    </row>
    <row r="9189" spans="1:4" x14ac:dyDescent="0.25">
      <c r="A9189" s="132">
        <v>32084</v>
      </c>
      <c r="B9189" t="s">
        <v>110</v>
      </c>
      <c r="C9189">
        <v>5.7666120000000003</v>
      </c>
      <c r="D9189">
        <v>1.9683090000000001</v>
      </c>
    </row>
    <row r="9190" spans="1:4" x14ac:dyDescent="0.25">
      <c r="A9190" s="132">
        <v>32086</v>
      </c>
      <c r="B9190" t="s">
        <v>110</v>
      </c>
      <c r="C9190">
        <v>5.7805869999999997</v>
      </c>
      <c r="D9190">
        <v>1.9933810000000001</v>
      </c>
    </row>
    <row r="9191" spans="1:4" x14ac:dyDescent="0.25">
      <c r="A9191" s="132">
        <v>32087</v>
      </c>
      <c r="B9191" t="s">
        <v>110</v>
      </c>
      <c r="C9191">
        <v>5.6282949999999996</v>
      </c>
      <c r="D9191">
        <v>2.5882369999999999</v>
      </c>
    </row>
    <row r="9192" spans="1:4" x14ac:dyDescent="0.25">
      <c r="A9192" s="132">
        <v>32091</v>
      </c>
      <c r="B9192" t="s">
        <v>110</v>
      </c>
      <c r="C9192">
        <v>5.7282539999999997</v>
      </c>
      <c r="D9192">
        <v>2.2652399999999999</v>
      </c>
    </row>
    <row r="9193" spans="1:4" x14ac:dyDescent="0.25">
      <c r="A9193" s="132">
        <v>32092</v>
      </c>
      <c r="B9193" t="s">
        <v>110</v>
      </c>
      <c r="C9193">
        <v>5.7593160000000001</v>
      </c>
      <c r="D9193">
        <v>2.018389</v>
      </c>
    </row>
    <row r="9194" spans="1:4" x14ac:dyDescent="0.25">
      <c r="A9194" s="132">
        <v>32094</v>
      </c>
      <c r="B9194" t="s">
        <v>110</v>
      </c>
      <c r="C9194">
        <v>5.6648259999999997</v>
      </c>
      <c r="D9194">
        <v>2.5933670000000002</v>
      </c>
    </row>
    <row r="9195" spans="1:4" x14ac:dyDescent="0.25">
      <c r="A9195" s="132">
        <v>32095</v>
      </c>
      <c r="B9195" t="s">
        <v>110</v>
      </c>
      <c r="C9195">
        <v>5.7352069999999999</v>
      </c>
      <c r="D9195">
        <v>1.975295</v>
      </c>
    </row>
    <row r="9196" spans="1:4" x14ac:dyDescent="0.25">
      <c r="A9196" s="132">
        <v>32096</v>
      </c>
      <c r="B9196" t="s">
        <v>110</v>
      </c>
      <c r="C9196">
        <v>5.636965</v>
      </c>
      <c r="D9196">
        <v>2.6814879999999999</v>
      </c>
    </row>
    <row r="9197" spans="1:4" x14ac:dyDescent="0.25">
      <c r="A9197" s="132">
        <v>32097</v>
      </c>
      <c r="B9197" t="s">
        <v>108</v>
      </c>
      <c r="C9197">
        <v>6.143135</v>
      </c>
      <c r="D9197">
        <v>2.8693650000000002</v>
      </c>
    </row>
    <row r="9198" spans="1:4" x14ac:dyDescent="0.25">
      <c r="A9198" s="132">
        <v>32102</v>
      </c>
      <c r="B9198" t="s">
        <v>110</v>
      </c>
      <c r="C9198">
        <v>5.8385490000000004</v>
      </c>
      <c r="D9198">
        <v>2.2064550000000001</v>
      </c>
    </row>
    <row r="9199" spans="1:4" x14ac:dyDescent="0.25">
      <c r="A9199" s="132">
        <v>32110</v>
      </c>
      <c r="B9199" t="s">
        <v>110</v>
      </c>
      <c r="C9199">
        <v>5.7965200000000001</v>
      </c>
      <c r="D9199">
        <v>2.1446049999999999</v>
      </c>
    </row>
    <row r="9200" spans="1:4" x14ac:dyDescent="0.25">
      <c r="A9200" s="132">
        <v>32112</v>
      </c>
      <c r="B9200" t="s">
        <v>110</v>
      </c>
      <c r="C9200">
        <v>5.8220999999999998</v>
      </c>
      <c r="D9200">
        <v>2.2129599999999998</v>
      </c>
    </row>
    <row r="9201" spans="1:4" x14ac:dyDescent="0.25">
      <c r="A9201" s="132">
        <v>32113</v>
      </c>
      <c r="B9201" t="s">
        <v>110</v>
      </c>
      <c r="C9201">
        <v>5.8075919999999996</v>
      </c>
      <c r="D9201">
        <v>2.1590980000000002</v>
      </c>
    </row>
    <row r="9202" spans="1:4" x14ac:dyDescent="0.25">
      <c r="A9202" s="132">
        <v>32114</v>
      </c>
      <c r="B9202" t="s">
        <v>110</v>
      </c>
      <c r="C9202">
        <v>5.7584379999999999</v>
      </c>
      <c r="D9202">
        <v>2.045636</v>
      </c>
    </row>
    <row r="9203" spans="1:4" x14ac:dyDescent="0.25">
      <c r="A9203" s="132">
        <v>32117</v>
      </c>
      <c r="B9203" t="s">
        <v>110</v>
      </c>
      <c r="C9203">
        <v>5.7582269999999998</v>
      </c>
      <c r="D9203">
        <v>2.0433699999999999</v>
      </c>
    </row>
    <row r="9204" spans="1:4" x14ac:dyDescent="0.25">
      <c r="A9204" s="132">
        <v>32118</v>
      </c>
      <c r="B9204" t="s">
        <v>110</v>
      </c>
      <c r="C9204">
        <v>5.7584289999999996</v>
      </c>
      <c r="D9204">
        <v>2.0481180000000001</v>
      </c>
    </row>
    <row r="9205" spans="1:4" x14ac:dyDescent="0.25">
      <c r="A9205" s="132">
        <v>32119</v>
      </c>
      <c r="B9205" t="s">
        <v>110</v>
      </c>
      <c r="C9205">
        <v>5.7600559999999996</v>
      </c>
      <c r="D9205">
        <v>2.0707659999999999</v>
      </c>
    </row>
    <row r="9206" spans="1:4" x14ac:dyDescent="0.25">
      <c r="A9206" s="132">
        <v>32124</v>
      </c>
      <c r="B9206" t="s">
        <v>110</v>
      </c>
      <c r="C9206">
        <v>5.7766130000000002</v>
      </c>
      <c r="D9206">
        <v>2.0881799999999999</v>
      </c>
    </row>
    <row r="9207" spans="1:4" x14ac:dyDescent="0.25">
      <c r="A9207" s="132">
        <v>32127</v>
      </c>
      <c r="B9207" t="s">
        <v>110</v>
      </c>
      <c r="C9207">
        <v>5.7607540000000004</v>
      </c>
      <c r="D9207">
        <v>2.0771609999999998</v>
      </c>
    </row>
    <row r="9208" spans="1:4" x14ac:dyDescent="0.25">
      <c r="A9208" s="132">
        <v>32128</v>
      </c>
      <c r="B9208" t="s">
        <v>110</v>
      </c>
      <c r="C9208">
        <v>5.7649860000000004</v>
      </c>
      <c r="D9208">
        <v>2.0834079999999999</v>
      </c>
    </row>
    <row r="9209" spans="1:4" x14ac:dyDescent="0.25">
      <c r="A9209" s="132">
        <v>32129</v>
      </c>
      <c r="B9209" t="s">
        <v>110</v>
      </c>
      <c r="C9209">
        <v>5.7608670000000002</v>
      </c>
      <c r="D9209">
        <v>2.082201</v>
      </c>
    </row>
    <row r="9210" spans="1:4" x14ac:dyDescent="0.25">
      <c r="A9210" s="132">
        <v>32130</v>
      </c>
      <c r="B9210" t="s">
        <v>110</v>
      </c>
      <c r="C9210">
        <v>5.801507</v>
      </c>
      <c r="D9210">
        <v>2.1486990000000001</v>
      </c>
    </row>
    <row r="9211" spans="1:4" x14ac:dyDescent="0.25">
      <c r="A9211" s="132">
        <v>32131</v>
      </c>
      <c r="B9211" t="s">
        <v>110</v>
      </c>
      <c r="C9211">
        <v>5.8149189999999997</v>
      </c>
      <c r="D9211">
        <v>2.089429</v>
      </c>
    </row>
    <row r="9212" spans="1:4" x14ac:dyDescent="0.25">
      <c r="A9212" s="132">
        <v>32132</v>
      </c>
      <c r="B9212" t="s">
        <v>110</v>
      </c>
      <c r="C9212">
        <v>5.8361939999999999</v>
      </c>
      <c r="D9212">
        <v>2.1376680000000001</v>
      </c>
    </row>
    <row r="9213" spans="1:4" x14ac:dyDescent="0.25">
      <c r="A9213" s="132">
        <v>32134</v>
      </c>
      <c r="B9213" t="s">
        <v>110</v>
      </c>
      <c r="C9213">
        <v>5.8260290000000001</v>
      </c>
      <c r="D9213">
        <v>2.2102369999999998</v>
      </c>
    </row>
    <row r="9214" spans="1:4" x14ac:dyDescent="0.25">
      <c r="A9214" s="132">
        <v>32136</v>
      </c>
      <c r="B9214" t="s">
        <v>110</v>
      </c>
      <c r="C9214">
        <v>5.7537419999999999</v>
      </c>
      <c r="D9214">
        <v>2.0429750000000002</v>
      </c>
    </row>
    <row r="9215" spans="1:4" x14ac:dyDescent="0.25">
      <c r="A9215" s="132">
        <v>32137</v>
      </c>
      <c r="B9215" t="s">
        <v>110</v>
      </c>
      <c r="C9215">
        <v>5.7891719999999998</v>
      </c>
      <c r="D9215">
        <v>2.0661779999999998</v>
      </c>
    </row>
    <row r="9216" spans="1:4" x14ac:dyDescent="0.25">
      <c r="A9216" s="132">
        <v>32139</v>
      </c>
      <c r="B9216" t="s">
        <v>110</v>
      </c>
      <c r="C9216">
        <v>5.8273359999999998</v>
      </c>
      <c r="D9216">
        <v>2.2326359999999998</v>
      </c>
    </row>
    <row r="9217" spans="1:4" x14ac:dyDescent="0.25">
      <c r="A9217" s="132">
        <v>32140</v>
      </c>
      <c r="B9217" t="s">
        <v>110</v>
      </c>
      <c r="C9217">
        <v>5.7863939999999996</v>
      </c>
      <c r="D9217">
        <v>2.1584240000000001</v>
      </c>
    </row>
    <row r="9218" spans="1:4" x14ac:dyDescent="0.25">
      <c r="A9218" s="132">
        <v>32141</v>
      </c>
      <c r="B9218" t="s">
        <v>110</v>
      </c>
      <c r="C9218">
        <v>5.8607440000000004</v>
      </c>
      <c r="D9218">
        <v>2.1615220000000002</v>
      </c>
    </row>
    <row r="9219" spans="1:4" x14ac:dyDescent="0.25">
      <c r="A9219" s="132">
        <v>32145</v>
      </c>
      <c r="B9219" t="s">
        <v>110</v>
      </c>
      <c r="C9219">
        <v>5.7994370000000002</v>
      </c>
      <c r="D9219">
        <v>2.0511240000000002</v>
      </c>
    </row>
    <row r="9220" spans="1:4" x14ac:dyDescent="0.25">
      <c r="A9220" s="132">
        <v>32148</v>
      </c>
      <c r="B9220" t="s">
        <v>110</v>
      </c>
      <c r="C9220">
        <v>5.8056479999999997</v>
      </c>
      <c r="D9220">
        <v>2.1597949999999999</v>
      </c>
    </row>
    <row r="9221" spans="1:4" x14ac:dyDescent="0.25">
      <c r="A9221" s="132">
        <v>32159</v>
      </c>
      <c r="B9221" t="s">
        <v>110</v>
      </c>
      <c r="C9221">
        <v>5.901656</v>
      </c>
      <c r="D9221">
        <v>2.145937</v>
      </c>
    </row>
    <row r="9222" spans="1:4" x14ac:dyDescent="0.25">
      <c r="A9222" s="132">
        <v>32162</v>
      </c>
      <c r="B9222" t="s">
        <v>110</v>
      </c>
      <c r="C9222">
        <v>5.9069940000000001</v>
      </c>
      <c r="D9222">
        <v>2.1416300000000001</v>
      </c>
    </row>
    <row r="9223" spans="1:4" x14ac:dyDescent="0.25">
      <c r="A9223" s="132">
        <v>32164</v>
      </c>
      <c r="B9223" t="s">
        <v>110</v>
      </c>
      <c r="C9223">
        <v>5.7762370000000001</v>
      </c>
      <c r="D9223">
        <v>2.0847899999999999</v>
      </c>
    </row>
    <row r="9224" spans="1:4" x14ac:dyDescent="0.25">
      <c r="A9224" s="132">
        <v>32168</v>
      </c>
      <c r="B9224" t="s">
        <v>110</v>
      </c>
      <c r="C9224">
        <v>5.8327</v>
      </c>
      <c r="D9224">
        <v>2.1077859999999999</v>
      </c>
    </row>
    <row r="9225" spans="1:4" x14ac:dyDescent="0.25">
      <c r="A9225" s="132">
        <v>32169</v>
      </c>
      <c r="B9225" t="s">
        <v>110</v>
      </c>
      <c r="C9225">
        <v>5.7900729999999996</v>
      </c>
      <c r="D9225">
        <v>2.1000329999999998</v>
      </c>
    </row>
    <row r="9226" spans="1:4" x14ac:dyDescent="0.25">
      <c r="A9226" s="132">
        <v>32174</v>
      </c>
      <c r="B9226" t="s">
        <v>110</v>
      </c>
      <c r="C9226">
        <v>5.7743409999999997</v>
      </c>
      <c r="D9226">
        <v>2.0836679999999999</v>
      </c>
    </row>
    <row r="9227" spans="1:4" x14ac:dyDescent="0.25">
      <c r="A9227" s="132">
        <v>32176</v>
      </c>
      <c r="B9227" t="s">
        <v>110</v>
      </c>
      <c r="C9227">
        <v>5.755681</v>
      </c>
      <c r="D9227">
        <v>2.0404279999999999</v>
      </c>
    </row>
    <row r="9228" spans="1:4" x14ac:dyDescent="0.25">
      <c r="A9228" s="132">
        <v>32177</v>
      </c>
      <c r="B9228" t="s">
        <v>110</v>
      </c>
      <c r="C9228">
        <v>5.8107639999999998</v>
      </c>
      <c r="D9228">
        <v>2.126976</v>
      </c>
    </row>
    <row r="9229" spans="1:4" x14ac:dyDescent="0.25">
      <c r="A9229" s="132">
        <v>32179</v>
      </c>
      <c r="B9229" t="s">
        <v>110</v>
      </c>
      <c r="C9229">
        <v>5.8666200000000002</v>
      </c>
      <c r="D9229">
        <v>2.202121</v>
      </c>
    </row>
    <row r="9230" spans="1:4" x14ac:dyDescent="0.25">
      <c r="A9230" s="132">
        <v>32180</v>
      </c>
      <c r="B9230" t="s">
        <v>110</v>
      </c>
      <c r="C9230">
        <v>5.809126</v>
      </c>
      <c r="D9230">
        <v>2.1908370000000001</v>
      </c>
    </row>
    <row r="9231" spans="1:4" x14ac:dyDescent="0.25">
      <c r="A9231" s="132">
        <v>32181</v>
      </c>
      <c r="B9231" t="s">
        <v>110</v>
      </c>
      <c r="C9231">
        <v>5.8228960000000001</v>
      </c>
      <c r="D9231">
        <v>2.1841810000000002</v>
      </c>
    </row>
    <row r="9232" spans="1:4" x14ac:dyDescent="0.25">
      <c r="A9232" s="132">
        <v>32187</v>
      </c>
      <c r="B9232" t="s">
        <v>110</v>
      </c>
      <c r="C9232">
        <v>5.818511</v>
      </c>
      <c r="D9232">
        <v>2.1439629999999998</v>
      </c>
    </row>
    <row r="9233" spans="1:4" x14ac:dyDescent="0.25">
      <c r="A9233" s="132">
        <v>32189</v>
      </c>
      <c r="B9233" t="s">
        <v>110</v>
      </c>
      <c r="C9233">
        <v>5.8199480000000001</v>
      </c>
      <c r="D9233">
        <v>2.163252</v>
      </c>
    </row>
    <row r="9234" spans="1:4" x14ac:dyDescent="0.25">
      <c r="A9234" s="132">
        <v>32190</v>
      </c>
      <c r="B9234" t="s">
        <v>110</v>
      </c>
      <c r="C9234">
        <v>5.8151590000000004</v>
      </c>
      <c r="D9234">
        <v>2.2126450000000002</v>
      </c>
    </row>
    <row r="9235" spans="1:4" x14ac:dyDescent="0.25">
      <c r="A9235" s="132">
        <v>32193</v>
      </c>
      <c r="B9235" t="s">
        <v>110</v>
      </c>
      <c r="C9235">
        <v>5.8220789999999996</v>
      </c>
      <c r="D9235">
        <v>2.195649</v>
      </c>
    </row>
    <row r="9236" spans="1:4" x14ac:dyDescent="0.25">
      <c r="A9236" s="132">
        <v>32195</v>
      </c>
      <c r="B9236" t="s">
        <v>110</v>
      </c>
      <c r="C9236">
        <v>5.8879349999999997</v>
      </c>
      <c r="D9236">
        <v>2.1673740000000001</v>
      </c>
    </row>
    <row r="9237" spans="1:4" x14ac:dyDescent="0.25">
      <c r="A9237" s="132">
        <v>32202</v>
      </c>
      <c r="B9237" t="s">
        <v>108</v>
      </c>
      <c r="C9237">
        <v>6.1954330000000004</v>
      </c>
      <c r="D9237">
        <v>2.7792180000000002</v>
      </c>
    </row>
    <row r="9238" spans="1:4" x14ac:dyDescent="0.25">
      <c r="A9238" s="132">
        <v>32204</v>
      </c>
      <c r="B9238" t="s">
        <v>108</v>
      </c>
      <c r="C9238">
        <v>6.2058169999999997</v>
      </c>
      <c r="D9238">
        <v>2.8379629999999998</v>
      </c>
    </row>
    <row r="9239" spans="1:4" x14ac:dyDescent="0.25">
      <c r="A9239" s="132">
        <v>32205</v>
      </c>
      <c r="B9239" t="s">
        <v>108</v>
      </c>
      <c r="C9239">
        <v>6.226445</v>
      </c>
      <c r="D9239">
        <v>2.9197030000000002</v>
      </c>
    </row>
    <row r="9240" spans="1:4" x14ac:dyDescent="0.25">
      <c r="A9240" s="132">
        <v>32206</v>
      </c>
      <c r="B9240" t="s">
        <v>108</v>
      </c>
      <c r="C9240">
        <v>6.1866649999999996</v>
      </c>
      <c r="D9240">
        <v>2.7567590000000002</v>
      </c>
    </row>
    <row r="9241" spans="1:4" x14ac:dyDescent="0.25">
      <c r="A9241" s="132">
        <v>32207</v>
      </c>
      <c r="B9241" t="s">
        <v>108</v>
      </c>
      <c r="C9241">
        <v>6.2001530000000002</v>
      </c>
      <c r="D9241">
        <v>2.7685659999999999</v>
      </c>
    </row>
    <row r="9242" spans="1:4" x14ac:dyDescent="0.25">
      <c r="A9242" s="132">
        <v>32208</v>
      </c>
      <c r="B9242" t="s">
        <v>108</v>
      </c>
      <c r="C9242">
        <v>6.1793120000000004</v>
      </c>
      <c r="D9242">
        <v>2.8076310000000002</v>
      </c>
    </row>
    <row r="9243" spans="1:4" x14ac:dyDescent="0.25">
      <c r="A9243" s="132">
        <v>32209</v>
      </c>
      <c r="B9243" t="s">
        <v>108</v>
      </c>
      <c r="C9243">
        <v>6.1940629999999999</v>
      </c>
      <c r="D9243">
        <v>2.843801</v>
      </c>
    </row>
    <row r="9244" spans="1:4" x14ac:dyDescent="0.25">
      <c r="A9244" s="132">
        <v>32210</v>
      </c>
      <c r="B9244" t="s">
        <v>110</v>
      </c>
      <c r="C9244">
        <v>5.6291200000000003</v>
      </c>
      <c r="D9244">
        <v>2.3206349999999998</v>
      </c>
    </row>
    <row r="9245" spans="1:4" x14ac:dyDescent="0.25">
      <c r="A9245" s="132">
        <v>32211</v>
      </c>
      <c r="B9245" t="s">
        <v>108</v>
      </c>
      <c r="C9245">
        <v>6.1791229999999997</v>
      </c>
      <c r="D9245">
        <v>2.6638600000000001</v>
      </c>
    </row>
    <row r="9246" spans="1:4" x14ac:dyDescent="0.25">
      <c r="A9246" s="132">
        <v>32212</v>
      </c>
      <c r="B9246" t="s">
        <v>110</v>
      </c>
      <c r="C9246">
        <v>5.640377</v>
      </c>
      <c r="D9246">
        <v>2.2181169999999999</v>
      </c>
    </row>
    <row r="9247" spans="1:4" x14ac:dyDescent="0.25">
      <c r="A9247" s="132">
        <v>32214</v>
      </c>
      <c r="B9247" t="s">
        <v>110</v>
      </c>
      <c r="C9247">
        <v>5.6420250000000003</v>
      </c>
      <c r="D9247">
        <v>2.219767</v>
      </c>
    </row>
    <row r="9248" spans="1:4" x14ac:dyDescent="0.25">
      <c r="A9248" s="132">
        <v>32215</v>
      </c>
      <c r="B9248" t="s">
        <v>110</v>
      </c>
      <c r="C9248">
        <v>5.6571470000000001</v>
      </c>
      <c r="D9248">
        <v>2.3841540000000001</v>
      </c>
    </row>
    <row r="9249" spans="1:4" x14ac:dyDescent="0.25">
      <c r="A9249" s="132">
        <v>32216</v>
      </c>
      <c r="B9249" t="s">
        <v>108</v>
      </c>
      <c r="C9249">
        <v>6.188625</v>
      </c>
      <c r="D9249">
        <v>2.696482</v>
      </c>
    </row>
    <row r="9250" spans="1:4" x14ac:dyDescent="0.25">
      <c r="A9250" s="132">
        <v>32217</v>
      </c>
      <c r="B9250" t="s">
        <v>110</v>
      </c>
      <c r="C9250">
        <v>5.6240509999999997</v>
      </c>
      <c r="D9250">
        <v>2.1476470000000001</v>
      </c>
    </row>
    <row r="9251" spans="1:4" x14ac:dyDescent="0.25">
      <c r="A9251" s="132">
        <v>32218</v>
      </c>
      <c r="B9251" t="s">
        <v>108</v>
      </c>
      <c r="C9251">
        <v>6.1503949999999996</v>
      </c>
      <c r="D9251">
        <v>2.8050700000000002</v>
      </c>
    </row>
    <row r="9252" spans="1:4" x14ac:dyDescent="0.25">
      <c r="A9252" s="132">
        <v>32219</v>
      </c>
      <c r="B9252" t="s">
        <v>108</v>
      </c>
      <c r="C9252">
        <v>6.2219530000000001</v>
      </c>
      <c r="D9252">
        <v>2.9972850000000002</v>
      </c>
    </row>
    <row r="9253" spans="1:4" x14ac:dyDescent="0.25">
      <c r="A9253" s="132">
        <v>32220</v>
      </c>
      <c r="B9253" t="s">
        <v>108</v>
      </c>
      <c r="C9253">
        <v>6.2934200000000002</v>
      </c>
      <c r="D9253">
        <v>3.1040100000000002</v>
      </c>
    </row>
    <row r="9254" spans="1:4" x14ac:dyDescent="0.25">
      <c r="A9254" s="132">
        <v>32221</v>
      </c>
      <c r="B9254" t="s">
        <v>110</v>
      </c>
      <c r="C9254">
        <v>5.6382979999999998</v>
      </c>
      <c r="D9254">
        <v>2.4062429999999999</v>
      </c>
    </row>
    <row r="9255" spans="1:4" x14ac:dyDescent="0.25">
      <c r="A9255" s="132">
        <v>32222</v>
      </c>
      <c r="B9255" t="s">
        <v>110</v>
      </c>
      <c r="C9255">
        <v>5.6521119999999998</v>
      </c>
      <c r="D9255">
        <v>2.3551000000000002</v>
      </c>
    </row>
    <row r="9256" spans="1:4" x14ac:dyDescent="0.25">
      <c r="A9256" s="132">
        <v>32223</v>
      </c>
      <c r="B9256" t="s">
        <v>110</v>
      </c>
      <c r="C9256">
        <v>5.6581440000000001</v>
      </c>
      <c r="D9256">
        <v>2.131599</v>
      </c>
    </row>
    <row r="9257" spans="1:4" x14ac:dyDescent="0.25">
      <c r="A9257" s="132">
        <v>32224</v>
      </c>
      <c r="B9257" t="s">
        <v>108</v>
      </c>
      <c r="C9257">
        <v>6.1946849999999998</v>
      </c>
      <c r="D9257">
        <v>2.5199919999999998</v>
      </c>
    </row>
    <row r="9258" spans="1:4" x14ac:dyDescent="0.25">
      <c r="A9258" s="132">
        <v>32225</v>
      </c>
      <c r="B9258" t="s">
        <v>108</v>
      </c>
      <c r="C9258">
        <v>6.173222</v>
      </c>
      <c r="D9258">
        <v>2.4840420000000001</v>
      </c>
    </row>
    <row r="9259" spans="1:4" x14ac:dyDescent="0.25">
      <c r="A9259" s="132">
        <v>32226</v>
      </c>
      <c r="B9259" t="s">
        <v>108</v>
      </c>
      <c r="C9259">
        <v>6.140288</v>
      </c>
      <c r="D9259">
        <v>2.5269900000000001</v>
      </c>
    </row>
    <row r="9260" spans="1:4" x14ac:dyDescent="0.25">
      <c r="A9260" s="132">
        <v>32227</v>
      </c>
      <c r="B9260" t="s">
        <v>108</v>
      </c>
      <c r="C9260">
        <v>6.1516719999999996</v>
      </c>
      <c r="D9260">
        <v>2.2574380000000001</v>
      </c>
    </row>
    <row r="9261" spans="1:4" x14ac:dyDescent="0.25">
      <c r="A9261" s="132">
        <v>32233</v>
      </c>
      <c r="B9261" t="s">
        <v>108</v>
      </c>
      <c r="C9261">
        <v>6.1669470000000004</v>
      </c>
      <c r="D9261">
        <v>2.3239619999999999</v>
      </c>
    </row>
    <row r="9262" spans="1:4" x14ac:dyDescent="0.25">
      <c r="A9262" s="132">
        <v>32234</v>
      </c>
      <c r="B9262" t="s">
        <v>110</v>
      </c>
      <c r="C9262">
        <v>5.6722130000000002</v>
      </c>
      <c r="D9262">
        <v>2.4311259999999999</v>
      </c>
    </row>
    <row r="9263" spans="1:4" x14ac:dyDescent="0.25">
      <c r="A9263" s="132">
        <v>32244</v>
      </c>
      <c r="B9263" t="s">
        <v>110</v>
      </c>
      <c r="C9263">
        <v>5.6478409999999997</v>
      </c>
      <c r="D9263">
        <v>2.288967</v>
      </c>
    </row>
    <row r="9264" spans="1:4" x14ac:dyDescent="0.25">
      <c r="A9264" s="132">
        <v>32246</v>
      </c>
      <c r="B9264" t="s">
        <v>108</v>
      </c>
      <c r="C9264">
        <v>6.1866830000000004</v>
      </c>
      <c r="D9264">
        <v>2.5800200000000002</v>
      </c>
    </row>
    <row r="9265" spans="1:4" x14ac:dyDescent="0.25">
      <c r="A9265" s="132">
        <v>32250</v>
      </c>
      <c r="B9265" t="s">
        <v>110</v>
      </c>
      <c r="C9265">
        <v>5.678598</v>
      </c>
      <c r="D9265">
        <v>1.932347</v>
      </c>
    </row>
    <row r="9266" spans="1:4" x14ac:dyDescent="0.25">
      <c r="A9266" s="132">
        <v>32254</v>
      </c>
      <c r="B9266" t="s">
        <v>108</v>
      </c>
      <c r="C9266">
        <v>6.2127249999999998</v>
      </c>
      <c r="D9266">
        <v>2.9191799999999999</v>
      </c>
    </row>
    <row r="9267" spans="1:4" x14ac:dyDescent="0.25">
      <c r="A9267" s="132">
        <v>32256</v>
      </c>
      <c r="B9267" t="s">
        <v>110</v>
      </c>
      <c r="C9267">
        <v>5.6654260000000001</v>
      </c>
      <c r="D9267">
        <v>2.0166710000000001</v>
      </c>
    </row>
    <row r="9268" spans="1:4" x14ac:dyDescent="0.25">
      <c r="A9268" s="132">
        <v>32257</v>
      </c>
      <c r="B9268" t="s">
        <v>110</v>
      </c>
      <c r="C9268">
        <v>5.6405479999999999</v>
      </c>
      <c r="D9268">
        <v>2.1122589999999999</v>
      </c>
    </row>
    <row r="9269" spans="1:4" x14ac:dyDescent="0.25">
      <c r="A9269" s="132">
        <v>32258</v>
      </c>
      <c r="B9269" t="s">
        <v>110</v>
      </c>
      <c r="C9269">
        <v>5.6674300000000004</v>
      </c>
      <c r="D9269">
        <v>2.051183</v>
      </c>
    </row>
    <row r="9270" spans="1:4" x14ac:dyDescent="0.25">
      <c r="A9270" s="132">
        <v>32259</v>
      </c>
      <c r="B9270" t="s">
        <v>110</v>
      </c>
      <c r="C9270">
        <v>5.6919550000000001</v>
      </c>
      <c r="D9270">
        <v>2.0657320000000001</v>
      </c>
    </row>
    <row r="9271" spans="1:4" x14ac:dyDescent="0.25">
      <c r="A9271" s="132">
        <v>32266</v>
      </c>
      <c r="B9271" t="s">
        <v>108</v>
      </c>
      <c r="C9271">
        <v>6.2018319999999996</v>
      </c>
      <c r="D9271">
        <v>2.4535770000000001</v>
      </c>
    </row>
    <row r="9272" spans="1:4" x14ac:dyDescent="0.25">
      <c r="A9272" s="132">
        <v>32277</v>
      </c>
      <c r="B9272" t="s">
        <v>108</v>
      </c>
      <c r="C9272">
        <v>6.1740640000000004</v>
      </c>
      <c r="D9272">
        <v>2.6589260000000001</v>
      </c>
    </row>
    <row r="9273" spans="1:4" x14ac:dyDescent="0.25">
      <c r="A9273" s="132">
        <v>32301</v>
      </c>
      <c r="B9273" t="s">
        <v>108</v>
      </c>
      <c r="C9273">
        <v>6.2927020000000002</v>
      </c>
      <c r="D9273">
        <v>3.9056600000000001</v>
      </c>
    </row>
    <row r="9274" spans="1:4" x14ac:dyDescent="0.25">
      <c r="A9274" s="132">
        <v>32303</v>
      </c>
      <c r="B9274" t="s">
        <v>108</v>
      </c>
      <c r="C9274">
        <v>6.2839770000000001</v>
      </c>
      <c r="D9274">
        <v>3.9342890000000001</v>
      </c>
    </row>
    <row r="9275" spans="1:4" x14ac:dyDescent="0.25">
      <c r="A9275" s="132">
        <v>32304</v>
      </c>
      <c r="B9275" t="s">
        <v>108</v>
      </c>
      <c r="C9275">
        <v>6.2883829999999996</v>
      </c>
      <c r="D9275">
        <v>3.9680909999999998</v>
      </c>
    </row>
    <row r="9276" spans="1:4" x14ac:dyDescent="0.25">
      <c r="A9276" s="132">
        <v>32305</v>
      </c>
      <c r="B9276" t="s">
        <v>108</v>
      </c>
      <c r="C9276">
        <v>6.3154269999999997</v>
      </c>
      <c r="D9276">
        <v>3.82708</v>
      </c>
    </row>
    <row r="9277" spans="1:4" x14ac:dyDescent="0.25">
      <c r="A9277" s="132">
        <v>32306</v>
      </c>
      <c r="B9277" t="s">
        <v>108</v>
      </c>
      <c r="C9277">
        <v>6.290387</v>
      </c>
      <c r="D9277">
        <v>3.9388779999999999</v>
      </c>
    </row>
    <row r="9278" spans="1:4" x14ac:dyDescent="0.25">
      <c r="A9278" s="132">
        <v>32308</v>
      </c>
      <c r="B9278" t="s">
        <v>108</v>
      </c>
      <c r="C9278">
        <v>6.2918190000000003</v>
      </c>
      <c r="D9278">
        <v>3.8536220000000001</v>
      </c>
    </row>
    <row r="9279" spans="1:4" x14ac:dyDescent="0.25">
      <c r="A9279" s="132">
        <v>32309</v>
      </c>
      <c r="B9279" t="s">
        <v>108</v>
      </c>
      <c r="C9279">
        <v>6.3014029999999996</v>
      </c>
      <c r="D9279">
        <v>3.6881170000000001</v>
      </c>
    </row>
    <row r="9280" spans="1:4" x14ac:dyDescent="0.25">
      <c r="A9280" s="132">
        <v>32310</v>
      </c>
      <c r="B9280" t="s">
        <v>108</v>
      </c>
      <c r="C9280">
        <v>6.2891880000000002</v>
      </c>
      <c r="D9280">
        <v>3.8819509999999999</v>
      </c>
    </row>
    <row r="9281" spans="1:4" x14ac:dyDescent="0.25">
      <c r="A9281" s="132">
        <v>32311</v>
      </c>
      <c r="B9281" t="s">
        <v>108</v>
      </c>
      <c r="C9281">
        <v>6.3163929999999997</v>
      </c>
      <c r="D9281">
        <v>3.7308530000000002</v>
      </c>
    </row>
    <row r="9282" spans="1:4" x14ac:dyDescent="0.25">
      <c r="A9282" s="132">
        <v>32312</v>
      </c>
      <c r="B9282" t="s">
        <v>108</v>
      </c>
      <c r="C9282">
        <v>6.2788329999999997</v>
      </c>
      <c r="D9282">
        <v>3.828783</v>
      </c>
    </row>
    <row r="9283" spans="1:4" x14ac:dyDescent="0.25">
      <c r="A9283" s="132">
        <v>32317</v>
      </c>
      <c r="B9283" t="s">
        <v>108</v>
      </c>
      <c r="C9283">
        <v>6.305434</v>
      </c>
      <c r="D9283">
        <v>3.7093829999999999</v>
      </c>
    </row>
    <row r="9284" spans="1:4" x14ac:dyDescent="0.25">
      <c r="A9284" s="132">
        <v>32320</v>
      </c>
      <c r="B9284" t="s">
        <v>108</v>
      </c>
      <c r="C9284">
        <v>6.3272300000000001</v>
      </c>
      <c r="D9284">
        <v>2.1683539999999999</v>
      </c>
    </row>
    <row r="9285" spans="1:4" x14ac:dyDescent="0.25">
      <c r="A9285" s="132">
        <v>32321</v>
      </c>
      <c r="B9285" t="s">
        <v>108</v>
      </c>
      <c r="C9285">
        <v>6.2755789999999996</v>
      </c>
      <c r="D9285">
        <v>3.3910979999999999</v>
      </c>
    </row>
    <row r="9286" spans="1:4" x14ac:dyDescent="0.25">
      <c r="A9286" s="132">
        <v>32322</v>
      </c>
      <c r="B9286" t="s">
        <v>108</v>
      </c>
      <c r="C9286">
        <v>6.3323859999999996</v>
      </c>
      <c r="D9286">
        <v>2.998049</v>
      </c>
    </row>
    <row r="9287" spans="1:4" x14ac:dyDescent="0.25">
      <c r="A9287" s="132">
        <v>32324</v>
      </c>
      <c r="B9287" t="s">
        <v>108</v>
      </c>
      <c r="C9287">
        <v>6.2395019999999999</v>
      </c>
      <c r="D9287">
        <v>3.7788759999999999</v>
      </c>
    </row>
    <row r="9288" spans="1:4" x14ac:dyDescent="0.25">
      <c r="A9288" s="132">
        <v>32327</v>
      </c>
      <c r="B9288" t="s">
        <v>108</v>
      </c>
      <c r="C9288">
        <v>6.343375</v>
      </c>
      <c r="D9288">
        <v>3.6338919999999999</v>
      </c>
    </row>
    <row r="9289" spans="1:4" x14ac:dyDescent="0.25">
      <c r="A9289" s="132">
        <v>32328</v>
      </c>
      <c r="B9289" t="s">
        <v>108</v>
      </c>
      <c r="C9289">
        <v>6.3297910000000002</v>
      </c>
      <c r="D9289">
        <v>2.677584</v>
      </c>
    </row>
    <row r="9290" spans="1:4" x14ac:dyDescent="0.25">
      <c r="A9290" s="132">
        <v>32331</v>
      </c>
      <c r="B9290" t="s">
        <v>108</v>
      </c>
      <c r="C9290">
        <v>6.3831239999999996</v>
      </c>
      <c r="D9290">
        <v>3.1451259999999999</v>
      </c>
    </row>
    <row r="9291" spans="1:4" x14ac:dyDescent="0.25">
      <c r="A9291" s="132">
        <v>32332</v>
      </c>
      <c r="B9291" t="s">
        <v>108</v>
      </c>
      <c r="C9291">
        <v>6.2423719999999996</v>
      </c>
      <c r="D9291">
        <v>3.84707</v>
      </c>
    </row>
    <row r="9292" spans="1:4" x14ac:dyDescent="0.25">
      <c r="A9292" s="132">
        <v>32333</v>
      </c>
      <c r="B9292" t="s">
        <v>108</v>
      </c>
      <c r="C9292">
        <v>6.2638559999999996</v>
      </c>
      <c r="D9292">
        <v>3.9118650000000001</v>
      </c>
    </row>
    <row r="9293" spans="1:4" x14ac:dyDescent="0.25">
      <c r="A9293" s="132">
        <v>32334</v>
      </c>
      <c r="B9293" t="s">
        <v>108</v>
      </c>
      <c r="C9293">
        <v>6.2952389999999996</v>
      </c>
      <c r="D9293">
        <v>3.4270230000000002</v>
      </c>
    </row>
    <row r="9294" spans="1:4" x14ac:dyDescent="0.25">
      <c r="A9294" s="132">
        <v>32336</v>
      </c>
      <c r="B9294" t="s">
        <v>108</v>
      </c>
      <c r="C9294">
        <v>6.367019</v>
      </c>
      <c r="D9294">
        <v>3.4056929999999999</v>
      </c>
    </row>
    <row r="9295" spans="1:4" x14ac:dyDescent="0.25">
      <c r="A9295" s="132">
        <v>32340</v>
      </c>
      <c r="B9295" t="s">
        <v>108</v>
      </c>
      <c r="C9295">
        <v>6.4051429999999998</v>
      </c>
      <c r="D9295">
        <v>3.0422220000000002</v>
      </c>
    </row>
    <row r="9296" spans="1:4" x14ac:dyDescent="0.25">
      <c r="A9296" s="132">
        <v>32343</v>
      </c>
      <c r="B9296" t="s">
        <v>108</v>
      </c>
      <c r="C9296">
        <v>6.2785960000000003</v>
      </c>
      <c r="D9296">
        <v>3.9644170000000001</v>
      </c>
    </row>
    <row r="9297" spans="1:4" x14ac:dyDescent="0.25">
      <c r="A9297" s="132">
        <v>32344</v>
      </c>
      <c r="B9297" t="s">
        <v>108</v>
      </c>
      <c r="C9297">
        <v>6.3337960000000004</v>
      </c>
      <c r="D9297">
        <v>3.4211130000000001</v>
      </c>
    </row>
    <row r="9298" spans="1:4" x14ac:dyDescent="0.25">
      <c r="A9298" s="132">
        <v>32346</v>
      </c>
      <c r="B9298" t="s">
        <v>108</v>
      </c>
      <c r="C9298">
        <v>6.351083</v>
      </c>
      <c r="D9298">
        <v>3.2471969999999999</v>
      </c>
    </row>
    <row r="9299" spans="1:4" x14ac:dyDescent="0.25">
      <c r="A9299" s="132">
        <v>32347</v>
      </c>
      <c r="B9299" t="s">
        <v>108</v>
      </c>
      <c r="C9299">
        <v>6.4075879999999996</v>
      </c>
      <c r="D9299">
        <v>3.1986140000000001</v>
      </c>
    </row>
    <row r="9300" spans="1:4" x14ac:dyDescent="0.25">
      <c r="A9300" s="132">
        <v>32348</v>
      </c>
      <c r="B9300" t="s">
        <v>108</v>
      </c>
      <c r="C9300">
        <v>6.4322600000000003</v>
      </c>
      <c r="D9300">
        <v>3.0996610000000002</v>
      </c>
    </row>
    <row r="9301" spans="1:4" x14ac:dyDescent="0.25">
      <c r="A9301" s="132">
        <v>32350</v>
      </c>
      <c r="B9301" t="s">
        <v>108</v>
      </c>
      <c r="C9301">
        <v>6.4010249999999997</v>
      </c>
      <c r="D9301">
        <v>3.0028359999999998</v>
      </c>
    </row>
    <row r="9302" spans="1:4" x14ac:dyDescent="0.25">
      <c r="A9302" s="132">
        <v>32351</v>
      </c>
      <c r="B9302" t="s">
        <v>108</v>
      </c>
      <c r="C9302">
        <v>6.2557840000000002</v>
      </c>
      <c r="D9302">
        <v>3.858476</v>
      </c>
    </row>
    <row r="9303" spans="1:4" x14ac:dyDescent="0.25">
      <c r="A9303" s="132">
        <v>32352</v>
      </c>
      <c r="B9303" t="s">
        <v>108</v>
      </c>
      <c r="C9303">
        <v>6.2421199999999999</v>
      </c>
      <c r="D9303">
        <v>3.8505340000000001</v>
      </c>
    </row>
    <row r="9304" spans="1:4" x14ac:dyDescent="0.25">
      <c r="A9304" s="132">
        <v>32355</v>
      </c>
      <c r="B9304" t="s">
        <v>108</v>
      </c>
      <c r="C9304">
        <v>6.3574279999999996</v>
      </c>
      <c r="D9304">
        <v>3.5715499999999998</v>
      </c>
    </row>
    <row r="9305" spans="1:4" x14ac:dyDescent="0.25">
      <c r="A9305" s="132">
        <v>32356</v>
      </c>
      <c r="B9305" t="s">
        <v>108</v>
      </c>
      <c r="C9305">
        <v>6.431972</v>
      </c>
      <c r="D9305">
        <v>3.0683989999999999</v>
      </c>
    </row>
    <row r="9306" spans="1:4" x14ac:dyDescent="0.25">
      <c r="A9306" s="132">
        <v>32358</v>
      </c>
      <c r="B9306" t="s">
        <v>108</v>
      </c>
      <c r="C9306">
        <v>6.3221249999999998</v>
      </c>
      <c r="D9306">
        <v>3.510383</v>
      </c>
    </row>
    <row r="9307" spans="1:4" x14ac:dyDescent="0.25">
      <c r="A9307" s="132">
        <v>32359</v>
      </c>
      <c r="B9307" t="s">
        <v>108</v>
      </c>
      <c r="C9307">
        <v>6.4464309999999996</v>
      </c>
      <c r="D9307">
        <v>3.0102950000000002</v>
      </c>
    </row>
    <row r="9308" spans="1:4" x14ac:dyDescent="0.25">
      <c r="A9308" s="132">
        <v>32399</v>
      </c>
      <c r="B9308" t="s">
        <v>108</v>
      </c>
      <c r="C9308">
        <v>6.2907999999999999</v>
      </c>
      <c r="D9308">
        <v>3.9241470000000001</v>
      </c>
    </row>
    <row r="9309" spans="1:4" x14ac:dyDescent="0.25">
      <c r="A9309" s="132">
        <v>32401</v>
      </c>
      <c r="B9309" t="s">
        <v>108</v>
      </c>
      <c r="C9309">
        <v>6.2811490000000001</v>
      </c>
      <c r="D9309">
        <v>2.266575</v>
      </c>
    </row>
    <row r="9310" spans="1:4" x14ac:dyDescent="0.25">
      <c r="A9310" s="132">
        <v>32403</v>
      </c>
      <c r="B9310" t="s">
        <v>108</v>
      </c>
      <c r="C9310">
        <v>6.296214</v>
      </c>
      <c r="D9310">
        <v>2.1660740000000001</v>
      </c>
    </row>
    <row r="9311" spans="1:4" x14ac:dyDescent="0.25">
      <c r="A9311" s="132">
        <v>32404</v>
      </c>
      <c r="B9311" t="s">
        <v>108</v>
      </c>
      <c r="C9311">
        <v>6.2763669999999996</v>
      </c>
      <c r="D9311">
        <v>2.5474209999999999</v>
      </c>
    </row>
    <row r="9312" spans="1:4" x14ac:dyDescent="0.25">
      <c r="A9312" s="132">
        <v>32405</v>
      </c>
      <c r="B9312" t="s">
        <v>108</v>
      </c>
      <c r="C9312">
        <v>6.2672350000000003</v>
      </c>
      <c r="D9312">
        <v>2.5164149999999998</v>
      </c>
    </row>
    <row r="9313" spans="1:4" x14ac:dyDescent="0.25">
      <c r="A9313" s="132">
        <v>32407</v>
      </c>
      <c r="B9313" t="s">
        <v>108</v>
      </c>
      <c r="C9313">
        <v>6.2791269999999999</v>
      </c>
      <c r="D9313">
        <v>2.4953460000000001</v>
      </c>
    </row>
    <row r="9314" spans="1:4" x14ac:dyDescent="0.25">
      <c r="A9314" s="132">
        <v>32408</v>
      </c>
      <c r="B9314" t="s">
        <v>108</v>
      </c>
      <c r="C9314">
        <v>6.2798410000000002</v>
      </c>
      <c r="D9314">
        <v>2.4903300000000002</v>
      </c>
    </row>
    <row r="9315" spans="1:4" x14ac:dyDescent="0.25">
      <c r="A9315" s="132">
        <v>32409</v>
      </c>
      <c r="B9315" t="s">
        <v>108</v>
      </c>
      <c r="C9315">
        <v>6.246391</v>
      </c>
      <c r="D9315">
        <v>2.7555360000000002</v>
      </c>
    </row>
    <row r="9316" spans="1:4" x14ac:dyDescent="0.25">
      <c r="A9316" s="132">
        <v>32413</v>
      </c>
      <c r="B9316" t="s">
        <v>108</v>
      </c>
      <c r="C9316">
        <v>6.259417</v>
      </c>
      <c r="D9316">
        <v>2.6401409999999998</v>
      </c>
    </row>
    <row r="9317" spans="1:4" x14ac:dyDescent="0.25">
      <c r="A9317" s="132">
        <v>32420</v>
      </c>
      <c r="B9317" t="s">
        <v>108</v>
      </c>
      <c r="C9317">
        <v>6.2004580000000002</v>
      </c>
      <c r="D9317">
        <v>3.446685</v>
      </c>
    </row>
    <row r="9318" spans="1:4" x14ac:dyDescent="0.25">
      <c r="A9318" s="132">
        <v>32421</v>
      </c>
      <c r="B9318" t="s">
        <v>108</v>
      </c>
      <c r="C9318">
        <v>6.2353699999999996</v>
      </c>
      <c r="D9318">
        <v>3.5703559999999999</v>
      </c>
    </row>
    <row r="9319" spans="1:4" x14ac:dyDescent="0.25">
      <c r="A9319" s="132">
        <v>32423</v>
      </c>
      <c r="B9319" t="s">
        <v>108</v>
      </c>
      <c r="C9319">
        <v>6.212237</v>
      </c>
      <c r="D9319">
        <v>3.6448269999999998</v>
      </c>
    </row>
    <row r="9320" spans="1:4" x14ac:dyDescent="0.25">
      <c r="A9320" s="132">
        <v>32424</v>
      </c>
      <c r="B9320" t="s">
        <v>108</v>
      </c>
      <c r="C9320">
        <v>6.2580289999999996</v>
      </c>
      <c r="D9320">
        <v>3.5907689999999999</v>
      </c>
    </row>
    <row r="9321" spans="1:4" x14ac:dyDescent="0.25">
      <c r="A9321" s="132">
        <v>32425</v>
      </c>
      <c r="B9321" t="s">
        <v>108</v>
      </c>
      <c r="C9321">
        <v>6.1597489999999997</v>
      </c>
      <c r="D9321">
        <v>3.3781650000000001</v>
      </c>
    </row>
    <row r="9322" spans="1:4" x14ac:dyDescent="0.25">
      <c r="A9322" s="132">
        <v>32426</v>
      </c>
      <c r="B9322" t="s">
        <v>108</v>
      </c>
      <c r="C9322">
        <v>6.1699599999999997</v>
      </c>
      <c r="D9322">
        <v>3.4657680000000002</v>
      </c>
    </row>
    <row r="9323" spans="1:4" x14ac:dyDescent="0.25">
      <c r="A9323" s="132">
        <v>32427</v>
      </c>
      <c r="B9323" t="s">
        <v>108</v>
      </c>
      <c r="C9323">
        <v>6.1947229999999998</v>
      </c>
      <c r="D9323">
        <v>3.3526250000000002</v>
      </c>
    </row>
    <row r="9324" spans="1:4" x14ac:dyDescent="0.25">
      <c r="A9324" s="132">
        <v>32428</v>
      </c>
      <c r="B9324" t="s">
        <v>108</v>
      </c>
      <c r="C9324">
        <v>6.2065380000000001</v>
      </c>
      <c r="D9324">
        <v>3.2444899999999999</v>
      </c>
    </row>
    <row r="9325" spans="1:4" x14ac:dyDescent="0.25">
      <c r="A9325" s="132">
        <v>32430</v>
      </c>
      <c r="B9325" t="s">
        <v>108</v>
      </c>
      <c r="C9325">
        <v>6.248094</v>
      </c>
      <c r="D9325">
        <v>3.361637</v>
      </c>
    </row>
    <row r="9326" spans="1:4" x14ac:dyDescent="0.25">
      <c r="A9326" s="132">
        <v>32431</v>
      </c>
      <c r="B9326" t="s">
        <v>108</v>
      </c>
      <c r="C9326">
        <v>6.1878440000000001</v>
      </c>
      <c r="D9326">
        <v>3.446539</v>
      </c>
    </row>
    <row r="9327" spans="1:4" x14ac:dyDescent="0.25">
      <c r="A9327" s="132">
        <v>32433</v>
      </c>
      <c r="B9327" t="s">
        <v>108</v>
      </c>
      <c r="C9327">
        <v>6.1165010000000004</v>
      </c>
      <c r="D9327">
        <v>3.7008719999999999</v>
      </c>
    </row>
    <row r="9328" spans="1:4" x14ac:dyDescent="0.25">
      <c r="A9328" s="132">
        <v>32435</v>
      </c>
      <c r="B9328" t="s">
        <v>108</v>
      </c>
      <c r="C9328">
        <v>6.1745890000000001</v>
      </c>
      <c r="D9328">
        <v>3.3728259999999999</v>
      </c>
    </row>
    <row r="9329" spans="1:4" x14ac:dyDescent="0.25">
      <c r="A9329" s="132">
        <v>32437</v>
      </c>
      <c r="B9329" t="s">
        <v>108</v>
      </c>
      <c r="C9329">
        <v>6.2259190000000002</v>
      </c>
      <c r="D9329">
        <v>2.904407</v>
      </c>
    </row>
    <row r="9330" spans="1:4" x14ac:dyDescent="0.25">
      <c r="A9330" s="132">
        <v>32438</v>
      </c>
      <c r="B9330" t="s">
        <v>108</v>
      </c>
      <c r="C9330">
        <v>6.2214600000000004</v>
      </c>
      <c r="D9330">
        <v>3.2725789999999999</v>
      </c>
    </row>
    <row r="9331" spans="1:4" x14ac:dyDescent="0.25">
      <c r="A9331" s="132">
        <v>32439</v>
      </c>
      <c r="B9331" t="s">
        <v>108</v>
      </c>
      <c r="C9331">
        <v>6.2183349999999997</v>
      </c>
      <c r="D9331">
        <v>3.067116</v>
      </c>
    </row>
    <row r="9332" spans="1:4" x14ac:dyDescent="0.25">
      <c r="A9332" s="132">
        <v>32440</v>
      </c>
      <c r="B9332" t="s">
        <v>108</v>
      </c>
      <c r="C9332">
        <v>6.1578499999999998</v>
      </c>
      <c r="D9332">
        <v>3.3901729999999999</v>
      </c>
    </row>
    <row r="9333" spans="1:4" x14ac:dyDescent="0.25">
      <c r="A9333" s="132">
        <v>32442</v>
      </c>
      <c r="B9333" t="s">
        <v>108</v>
      </c>
      <c r="C9333">
        <v>6.2413160000000003</v>
      </c>
      <c r="D9333">
        <v>3.7201330000000001</v>
      </c>
    </row>
    <row r="9334" spans="1:4" x14ac:dyDescent="0.25">
      <c r="A9334" s="132">
        <v>32443</v>
      </c>
      <c r="B9334" t="s">
        <v>108</v>
      </c>
      <c r="C9334">
        <v>6.2141890000000002</v>
      </c>
      <c r="D9334">
        <v>3.6233689999999998</v>
      </c>
    </row>
    <row r="9335" spans="1:4" x14ac:dyDescent="0.25">
      <c r="A9335" s="132">
        <v>32444</v>
      </c>
      <c r="B9335" t="s">
        <v>108</v>
      </c>
      <c r="C9335">
        <v>6.2627030000000001</v>
      </c>
      <c r="D9335">
        <v>2.5268980000000001</v>
      </c>
    </row>
    <row r="9336" spans="1:4" x14ac:dyDescent="0.25">
      <c r="A9336" s="132">
        <v>32445</v>
      </c>
      <c r="B9336" t="s">
        <v>108</v>
      </c>
      <c r="C9336">
        <v>6.2144539999999999</v>
      </c>
      <c r="D9336">
        <v>3.5732889999999999</v>
      </c>
    </row>
    <row r="9337" spans="1:4" x14ac:dyDescent="0.25">
      <c r="A9337" s="132">
        <v>32446</v>
      </c>
      <c r="B9337" t="s">
        <v>108</v>
      </c>
      <c r="C9337">
        <v>6.2102909999999998</v>
      </c>
      <c r="D9337">
        <v>3.5642909999999999</v>
      </c>
    </row>
    <row r="9338" spans="1:4" x14ac:dyDescent="0.25">
      <c r="A9338" s="132">
        <v>32448</v>
      </c>
      <c r="B9338" t="s">
        <v>108</v>
      </c>
      <c r="C9338">
        <v>6.2258180000000003</v>
      </c>
      <c r="D9338">
        <v>3.6034670000000002</v>
      </c>
    </row>
    <row r="9339" spans="1:4" x14ac:dyDescent="0.25">
      <c r="A9339" s="132">
        <v>32449</v>
      </c>
      <c r="B9339" t="s">
        <v>108</v>
      </c>
      <c r="C9339">
        <v>6.2677579999999997</v>
      </c>
      <c r="D9339">
        <v>3.0610409999999999</v>
      </c>
    </row>
    <row r="9340" spans="1:4" x14ac:dyDescent="0.25">
      <c r="A9340" s="132">
        <v>32455</v>
      </c>
      <c r="B9340" t="s">
        <v>108</v>
      </c>
      <c r="C9340">
        <v>6.1921160000000004</v>
      </c>
      <c r="D9340">
        <v>3.377802</v>
      </c>
    </row>
    <row r="9341" spans="1:4" x14ac:dyDescent="0.25">
      <c r="A9341" s="132">
        <v>32456</v>
      </c>
      <c r="B9341" t="s">
        <v>108</v>
      </c>
      <c r="C9341">
        <v>6.3309660000000001</v>
      </c>
      <c r="D9341">
        <v>2.210779</v>
      </c>
    </row>
    <row r="9342" spans="1:4" x14ac:dyDescent="0.25">
      <c r="A9342" s="132">
        <v>32459</v>
      </c>
      <c r="B9342" t="s">
        <v>108</v>
      </c>
      <c r="C9342">
        <v>6.2191809999999998</v>
      </c>
      <c r="D9342">
        <v>2.8095850000000002</v>
      </c>
    </row>
    <row r="9343" spans="1:4" x14ac:dyDescent="0.25">
      <c r="A9343" s="132">
        <v>32460</v>
      </c>
      <c r="B9343" t="s">
        <v>108</v>
      </c>
      <c r="C9343">
        <v>6.2354589999999996</v>
      </c>
      <c r="D9343">
        <v>3.7050230000000002</v>
      </c>
    </row>
    <row r="9344" spans="1:4" x14ac:dyDescent="0.25">
      <c r="A9344" s="132">
        <v>32462</v>
      </c>
      <c r="B9344" t="s">
        <v>108</v>
      </c>
      <c r="C9344">
        <v>6.2148469999999998</v>
      </c>
      <c r="D9344">
        <v>3.129394</v>
      </c>
    </row>
    <row r="9345" spans="1:4" x14ac:dyDescent="0.25">
      <c r="A9345" s="132">
        <v>32464</v>
      </c>
      <c r="B9345" t="s">
        <v>108</v>
      </c>
      <c r="C9345">
        <v>6.1414309999999999</v>
      </c>
      <c r="D9345">
        <v>3.5456970000000001</v>
      </c>
    </row>
    <row r="9346" spans="1:4" x14ac:dyDescent="0.25">
      <c r="A9346" s="132">
        <v>32465</v>
      </c>
      <c r="B9346" t="s">
        <v>108</v>
      </c>
      <c r="C9346">
        <v>6.3085820000000004</v>
      </c>
      <c r="D9346">
        <v>2.5872999999999999</v>
      </c>
    </row>
    <row r="9347" spans="1:4" x14ac:dyDescent="0.25">
      <c r="A9347" s="132">
        <v>32466</v>
      </c>
      <c r="B9347" t="s">
        <v>108</v>
      </c>
      <c r="C9347">
        <v>6.2456500000000004</v>
      </c>
      <c r="D9347">
        <v>2.950796</v>
      </c>
    </row>
    <row r="9348" spans="1:4" x14ac:dyDescent="0.25">
      <c r="A9348" s="132">
        <v>32501</v>
      </c>
      <c r="B9348" t="s">
        <v>108</v>
      </c>
      <c r="C9348">
        <v>6.0798420000000002</v>
      </c>
      <c r="D9348">
        <v>3.4380519999999999</v>
      </c>
    </row>
    <row r="9349" spans="1:4" x14ac:dyDescent="0.25">
      <c r="A9349" s="132">
        <v>32502</v>
      </c>
      <c r="B9349" t="s">
        <v>108</v>
      </c>
      <c r="C9349">
        <v>6.0797999999999996</v>
      </c>
      <c r="D9349">
        <v>3.424328</v>
      </c>
    </row>
    <row r="9350" spans="1:4" x14ac:dyDescent="0.25">
      <c r="A9350" s="132">
        <v>32503</v>
      </c>
      <c r="B9350" t="s">
        <v>108</v>
      </c>
      <c r="C9350">
        <v>6.0724179999999999</v>
      </c>
      <c r="D9350">
        <v>3.5113340000000002</v>
      </c>
    </row>
    <row r="9351" spans="1:4" x14ac:dyDescent="0.25">
      <c r="A9351" s="132">
        <v>32504</v>
      </c>
      <c r="B9351" t="s">
        <v>108</v>
      </c>
      <c r="C9351">
        <v>6.0683179999999997</v>
      </c>
      <c r="D9351">
        <v>3.5518730000000001</v>
      </c>
    </row>
    <row r="9352" spans="1:4" x14ac:dyDescent="0.25">
      <c r="A9352" s="132">
        <v>32505</v>
      </c>
      <c r="B9352" t="s">
        <v>108</v>
      </c>
      <c r="C9352">
        <v>6.0656480000000004</v>
      </c>
      <c r="D9352">
        <v>3.5377610000000002</v>
      </c>
    </row>
    <row r="9353" spans="1:4" x14ac:dyDescent="0.25">
      <c r="A9353" s="132">
        <v>32506</v>
      </c>
      <c r="B9353" t="s">
        <v>108</v>
      </c>
      <c r="C9353">
        <v>6.0252030000000003</v>
      </c>
      <c r="D9353">
        <v>3.534265</v>
      </c>
    </row>
    <row r="9354" spans="1:4" x14ac:dyDescent="0.25">
      <c r="A9354" s="132">
        <v>32507</v>
      </c>
      <c r="B9354" t="s">
        <v>108</v>
      </c>
      <c r="C9354">
        <v>6.045693</v>
      </c>
      <c r="D9354">
        <v>3.4910950000000001</v>
      </c>
    </row>
    <row r="9355" spans="1:4" x14ac:dyDescent="0.25">
      <c r="A9355" s="132">
        <v>32508</v>
      </c>
      <c r="B9355" t="s">
        <v>108</v>
      </c>
      <c r="C9355">
        <v>6.0689029999999997</v>
      </c>
      <c r="D9355">
        <v>3.4491070000000001</v>
      </c>
    </row>
    <row r="9356" spans="1:4" x14ac:dyDescent="0.25">
      <c r="A9356" s="132">
        <v>32511</v>
      </c>
      <c r="B9356" t="s">
        <v>108</v>
      </c>
      <c r="C9356">
        <v>6.0791740000000001</v>
      </c>
      <c r="D9356">
        <v>3.4284319999999999</v>
      </c>
    </row>
    <row r="9357" spans="1:4" x14ac:dyDescent="0.25">
      <c r="A9357" s="132">
        <v>32514</v>
      </c>
      <c r="B9357" t="s">
        <v>108</v>
      </c>
      <c r="C9357">
        <v>6.0515809999999997</v>
      </c>
      <c r="D9357">
        <v>3.7003349999999999</v>
      </c>
    </row>
    <row r="9358" spans="1:4" x14ac:dyDescent="0.25">
      <c r="A9358" s="132">
        <v>32526</v>
      </c>
      <c r="B9358" t="s">
        <v>108</v>
      </c>
      <c r="C9358">
        <v>6.0447699999999998</v>
      </c>
      <c r="D9358">
        <v>3.7201110000000002</v>
      </c>
    </row>
    <row r="9359" spans="1:4" x14ac:dyDescent="0.25">
      <c r="A9359" s="132">
        <v>32531</v>
      </c>
      <c r="B9359" t="s">
        <v>108</v>
      </c>
      <c r="C9359">
        <v>6.0181829999999996</v>
      </c>
      <c r="D9359">
        <v>3.7526790000000001</v>
      </c>
    </row>
    <row r="9360" spans="1:4" x14ac:dyDescent="0.25">
      <c r="A9360" s="132">
        <v>32533</v>
      </c>
      <c r="B9360" t="s">
        <v>108</v>
      </c>
      <c r="C9360">
        <v>6.0400530000000003</v>
      </c>
      <c r="D9360">
        <v>3.9437600000000002</v>
      </c>
    </row>
    <row r="9361" spans="1:4" x14ac:dyDescent="0.25">
      <c r="A9361" s="132">
        <v>32534</v>
      </c>
      <c r="B9361" t="s">
        <v>108</v>
      </c>
      <c r="C9361">
        <v>6.0483520000000004</v>
      </c>
      <c r="D9361">
        <v>3.7498490000000002</v>
      </c>
    </row>
    <row r="9362" spans="1:4" x14ac:dyDescent="0.25">
      <c r="A9362" s="132">
        <v>32535</v>
      </c>
      <c r="B9362" t="s">
        <v>111</v>
      </c>
      <c r="C9362">
        <v>3.9507289999999999</v>
      </c>
      <c r="D9362">
        <v>2.402612</v>
      </c>
    </row>
    <row r="9363" spans="1:4" x14ac:dyDescent="0.25">
      <c r="A9363" s="132">
        <v>32536</v>
      </c>
      <c r="B9363" t="s">
        <v>108</v>
      </c>
      <c r="C9363">
        <v>6.0718189999999996</v>
      </c>
      <c r="D9363">
        <v>3.4556909999999998</v>
      </c>
    </row>
    <row r="9364" spans="1:4" x14ac:dyDescent="0.25">
      <c r="A9364" s="132">
        <v>32539</v>
      </c>
      <c r="B9364" t="s">
        <v>108</v>
      </c>
      <c r="C9364">
        <v>6.093858</v>
      </c>
      <c r="D9364">
        <v>3.4838939999999998</v>
      </c>
    </row>
    <row r="9365" spans="1:4" x14ac:dyDescent="0.25">
      <c r="A9365" s="132">
        <v>32541</v>
      </c>
      <c r="B9365" t="s">
        <v>108</v>
      </c>
      <c r="C9365">
        <v>6.1812100000000001</v>
      </c>
      <c r="D9365">
        <v>2.5954139999999999</v>
      </c>
    </row>
    <row r="9366" spans="1:4" x14ac:dyDescent="0.25">
      <c r="A9366" s="132">
        <v>32542</v>
      </c>
      <c r="B9366" t="s">
        <v>108</v>
      </c>
      <c r="C9366">
        <v>6.0934549999999996</v>
      </c>
      <c r="D9366">
        <v>3.0844480000000001</v>
      </c>
    </row>
    <row r="9367" spans="1:4" x14ac:dyDescent="0.25">
      <c r="A9367" s="132">
        <v>32544</v>
      </c>
      <c r="B9367" t="s">
        <v>108</v>
      </c>
      <c r="C9367">
        <v>6.0945280000000004</v>
      </c>
      <c r="D9367">
        <v>2.6878039999999999</v>
      </c>
    </row>
    <row r="9368" spans="1:4" x14ac:dyDescent="0.25">
      <c r="A9368" s="132">
        <v>32547</v>
      </c>
      <c r="B9368" t="s">
        <v>108</v>
      </c>
      <c r="C9368">
        <v>6.0992629999999997</v>
      </c>
      <c r="D9368">
        <v>2.7226870000000001</v>
      </c>
    </row>
    <row r="9369" spans="1:4" x14ac:dyDescent="0.25">
      <c r="A9369" s="132">
        <v>32548</v>
      </c>
      <c r="B9369" t="s">
        <v>108</v>
      </c>
      <c r="C9369">
        <v>6.0999650000000001</v>
      </c>
      <c r="D9369">
        <v>2.6003639999999999</v>
      </c>
    </row>
    <row r="9370" spans="1:4" x14ac:dyDescent="0.25">
      <c r="A9370" s="132">
        <v>32550</v>
      </c>
      <c r="B9370" t="s">
        <v>108</v>
      </c>
      <c r="C9370">
        <v>6.1958140000000004</v>
      </c>
      <c r="D9370">
        <v>2.6649470000000002</v>
      </c>
    </row>
    <row r="9371" spans="1:4" x14ac:dyDescent="0.25">
      <c r="A9371" s="132">
        <v>32561</v>
      </c>
      <c r="B9371" t="s">
        <v>108</v>
      </c>
      <c r="C9371">
        <v>6.1019730000000001</v>
      </c>
      <c r="D9371">
        <v>3.2703720000000001</v>
      </c>
    </row>
    <row r="9372" spans="1:4" x14ac:dyDescent="0.25">
      <c r="A9372" s="132">
        <v>32563</v>
      </c>
      <c r="B9372" t="s">
        <v>108</v>
      </c>
      <c r="C9372">
        <v>6.1092469999999999</v>
      </c>
      <c r="D9372">
        <v>3.1986659999999998</v>
      </c>
    </row>
    <row r="9373" spans="1:4" x14ac:dyDescent="0.25">
      <c r="A9373" s="132">
        <v>32564</v>
      </c>
      <c r="B9373" t="s">
        <v>108</v>
      </c>
      <c r="C9373">
        <v>6.0531980000000001</v>
      </c>
      <c r="D9373">
        <v>3.6052580000000001</v>
      </c>
    </row>
    <row r="9374" spans="1:4" x14ac:dyDescent="0.25">
      <c r="A9374" s="132">
        <v>32565</v>
      </c>
      <c r="B9374" t="s">
        <v>108</v>
      </c>
      <c r="C9374">
        <v>5.9433150000000001</v>
      </c>
      <c r="D9374">
        <v>4.2538869999999998</v>
      </c>
    </row>
    <row r="9375" spans="1:4" x14ac:dyDescent="0.25">
      <c r="A9375" s="132">
        <v>32566</v>
      </c>
      <c r="B9375" t="s">
        <v>108</v>
      </c>
      <c r="C9375">
        <v>6.1041869999999996</v>
      </c>
      <c r="D9375">
        <v>3.0219809999999998</v>
      </c>
    </row>
    <row r="9376" spans="1:4" x14ac:dyDescent="0.25">
      <c r="A9376" s="132">
        <v>32567</v>
      </c>
      <c r="B9376" t="s">
        <v>108</v>
      </c>
      <c r="C9376">
        <v>6.0532789999999999</v>
      </c>
      <c r="D9376">
        <v>3.705104</v>
      </c>
    </row>
    <row r="9377" spans="1:4" x14ac:dyDescent="0.25">
      <c r="A9377" s="132">
        <v>32568</v>
      </c>
      <c r="B9377" t="s">
        <v>108</v>
      </c>
      <c r="C9377">
        <v>5.9338509999999998</v>
      </c>
      <c r="D9377">
        <v>4.3232119999999998</v>
      </c>
    </row>
    <row r="9378" spans="1:4" x14ac:dyDescent="0.25">
      <c r="A9378" s="132">
        <v>32569</v>
      </c>
      <c r="B9378" t="s">
        <v>108</v>
      </c>
      <c r="C9378">
        <v>6.0954680000000003</v>
      </c>
      <c r="D9378">
        <v>2.7072929999999999</v>
      </c>
    </row>
    <row r="9379" spans="1:4" x14ac:dyDescent="0.25">
      <c r="A9379" s="132">
        <v>32570</v>
      </c>
      <c r="B9379" t="s">
        <v>108</v>
      </c>
      <c r="C9379">
        <v>5.994313</v>
      </c>
      <c r="D9379">
        <v>4.0006349999999999</v>
      </c>
    </row>
    <row r="9380" spans="1:4" x14ac:dyDescent="0.25">
      <c r="A9380" s="132">
        <v>32571</v>
      </c>
      <c r="B9380" t="s">
        <v>108</v>
      </c>
      <c r="C9380">
        <v>6.0264309999999996</v>
      </c>
      <c r="D9380">
        <v>3.9699010000000001</v>
      </c>
    </row>
    <row r="9381" spans="1:4" x14ac:dyDescent="0.25">
      <c r="A9381" s="132">
        <v>32577</v>
      </c>
      <c r="B9381" t="s">
        <v>108</v>
      </c>
      <c r="C9381">
        <v>6.0019549999999997</v>
      </c>
      <c r="D9381">
        <v>4.1677780000000002</v>
      </c>
    </row>
    <row r="9382" spans="1:4" x14ac:dyDescent="0.25">
      <c r="A9382" s="132">
        <v>32578</v>
      </c>
      <c r="B9382" t="s">
        <v>108</v>
      </c>
      <c r="C9382">
        <v>6.1701740000000003</v>
      </c>
      <c r="D9382">
        <v>2.8728229999999999</v>
      </c>
    </row>
    <row r="9383" spans="1:4" x14ac:dyDescent="0.25">
      <c r="A9383" s="132">
        <v>32579</v>
      </c>
      <c r="B9383" t="s">
        <v>108</v>
      </c>
      <c r="C9383">
        <v>6.1150690000000001</v>
      </c>
      <c r="D9383">
        <v>2.6192609999999998</v>
      </c>
    </row>
    <row r="9384" spans="1:4" x14ac:dyDescent="0.25">
      <c r="A9384" s="132">
        <v>32580</v>
      </c>
      <c r="B9384" t="s">
        <v>108</v>
      </c>
      <c r="C9384">
        <v>6.1450290000000001</v>
      </c>
      <c r="D9384">
        <v>2.8111130000000002</v>
      </c>
    </row>
    <row r="9385" spans="1:4" x14ac:dyDescent="0.25">
      <c r="A9385" s="132">
        <v>32583</v>
      </c>
      <c r="B9385" t="s">
        <v>108</v>
      </c>
      <c r="C9385">
        <v>6.0465549999999997</v>
      </c>
      <c r="D9385">
        <v>3.564149</v>
      </c>
    </row>
    <row r="9386" spans="1:4" x14ac:dyDescent="0.25">
      <c r="A9386" s="132">
        <v>32601</v>
      </c>
      <c r="B9386" t="s">
        <v>110</v>
      </c>
      <c r="C9386">
        <v>5.7695569999999998</v>
      </c>
      <c r="D9386">
        <v>2.077518</v>
      </c>
    </row>
    <row r="9387" spans="1:4" x14ac:dyDescent="0.25">
      <c r="A9387" s="132">
        <v>32603</v>
      </c>
      <c r="B9387" t="s">
        <v>110</v>
      </c>
      <c r="C9387">
        <v>5.7684790000000001</v>
      </c>
      <c r="D9387">
        <v>2.085467</v>
      </c>
    </row>
    <row r="9388" spans="1:4" x14ac:dyDescent="0.25">
      <c r="A9388" s="132">
        <v>32605</v>
      </c>
      <c r="B9388" t="s">
        <v>110</v>
      </c>
      <c r="C9388">
        <v>5.7618419999999997</v>
      </c>
      <c r="D9388">
        <v>2.0987900000000002</v>
      </c>
    </row>
    <row r="9389" spans="1:4" x14ac:dyDescent="0.25">
      <c r="A9389" s="132">
        <v>32606</v>
      </c>
      <c r="B9389" t="s">
        <v>110</v>
      </c>
      <c r="C9389">
        <v>5.7614679999999998</v>
      </c>
      <c r="D9389">
        <v>2.1231990000000001</v>
      </c>
    </row>
    <row r="9390" spans="1:4" x14ac:dyDescent="0.25">
      <c r="A9390" s="132">
        <v>32607</v>
      </c>
      <c r="B9390" t="s">
        <v>110</v>
      </c>
      <c r="C9390">
        <v>5.7695569999999998</v>
      </c>
      <c r="D9390">
        <v>2.100285</v>
      </c>
    </row>
    <row r="9391" spans="1:4" x14ac:dyDescent="0.25">
      <c r="A9391" s="132">
        <v>32608</v>
      </c>
      <c r="B9391" t="s">
        <v>110</v>
      </c>
      <c r="C9391">
        <v>5.7810750000000004</v>
      </c>
      <c r="D9391">
        <v>2.077868</v>
      </c>
    </row>
    <row r="9392" spans="1:4" x14ac:dyDescent="0.25">
      <c r="A9392" s="132">
        <v>32609</v>
      </c>
      <c r="B9392" t="s">
        <v>110</v>
      </c>
      <c r="C9392">
        <v>5.7434519999999996</v>
      </c>
      <c r="D9392">
        <v>2.1198939999999999</v>
      </c>
    </row>
    <row r="9393" spans="1:4" x14ac:dyDescent="0.25">
      <c r="A9393" s="132">
        <v>32611</v>
      </c>
      <c r="B9393" t="s">
        <v>110</v>
      </c>
      <c r="C9393">
        <v>5.7703379999999997</v>
      </c>
      <c r="D9393">
        <v>2.0818819999999998</v>
      </c>
    </row>
    <row r="9394" spans="1:4" x14ac:dyDescent="0.25">
      <c r="A9394" s="132">
        <v>32615</v>
      </c>
      <c r="B9394" t="s">
        <v>110</v>
      </c>
      <c r="C9394">
        <v>5.7353389999999997</v>
      </c>
      <c r="D9394">
        <v>2.2205910000000002</v>
      </c>
    </row>
    <row r="9395" spans="1:4" x14ac:dyDescent="0.25">
      <c r="A9395" s="132">
        <v>32617</v>
      </c>
      <c r="B9395" t="s">
        <v>110</v>
      </c>
      <c r="C9395">
        <v>5.8271319999999998</v>
      </c>
      <c r="D9395">
        <v>2.1832280000000002</v>
      </c>
    </row>
    <row r="9396" spans="1:4" x14ac:dyDescent="0.25">
      <c r="A9396" s="132">
        <v>32618</v>
      </c>
      <c r="B9396" t="s">
        <v>110</v>
      </c>
      <c r="C9396">
        <v>5.7834329999999996</v>
      </c>
      <c r="D9396">
        <v>2.0953369999999998</v>
      </c>
    </row>
    <row r="9397" spans="1:4" x14ac:dyDescent="0.25">
      <c r="A9397" s="132">
        <v>32619</v>
      </c>
      <c r="B9397" t="s">
        <v>110</v>
      </c>
      <c r="C9397">
        <v>5.7044589999999999</v>
      </c>
      <c r="D9397">
        <v>2.2679290000000001</v>
      </c>
    </row>
    <row r="9398" spans="1:4" x14ac:dyDescent="0.25">
      <c r="A9398" s="132">
        <v>32621</v>
      </c>
      <c r="B9398" t="s">
        <v>110</v>
      </c>
      <c r="C9398">
        <v>5.8074139999999996</v>
      </c>
      <c r="D9398">
        <v>2.0708160000000002</v>
      </c>
    </row>
    <row r="9399" spans="1:4" x14ac:dyDescent="0.25">
      <c r="A9399" s="132">
        <v>32622</v>
      </c>
      <c r="B9399" t="s">
        <v>110</v>
      </c>
      <c r="C9399">
        <v>5.7218220000000004</v>
      </c>
      <c r="D9399">
        <v>2.2427549999999998</v>
      </c>
    </row>
    <row r="9400" spans="1:4" x14ac:dyDescent="0.25">
      <c r="A9400" s="132">
        <v>32625</v>
      </c>
      <c r="B9400" t="s">
        <v>110</v>
      </c>
      <c r="C9400">
        <v>5.7588910000000002</v>
      </c>
      <c r="D9400">
        <v>1.9923999999999999</v>
      </c>
    </row>
    <row r="9401" spans="1:4" x14ac:dyDescent="0.25">
      <c r="A9401" s="132">
        <v>32626</v>
      </c>
      <c r="B9401" t="s">
        <v>110</v>
      </c>
      <c r="C9401">
        <v>5.7510199999999996</v>
      </c>
      <c r="D9401">
        <v>2.076603</v>
      </c>
    </row>
    <row r="9402" spans="1:4" x14ac:dyDescent="0.25">
      <c r="A9402" s="132">
        <v>32628</v>
      </c>
      <c r="B9402" t="s">
        <v>110</v>
      </c>
      <c r="C9402">
        <v>5.6877680000000002</v>
      </c>
      <c r="D9402">
        <v>2.2228530000000002</v>
      </c>
    </row>
    <row r="9403" spans="1:4" x14ac:dyDescent="0.25">
      <c r="A9403" s="132">
        <v>32631</v>
      </c>
      <c r="B9403" t="s">
        <v>110</v>
      </c>
      <c r="C9403">
        <v>5.7604839999999999</v>
      </c>
      <c r="D9403">
        <v>2.1316510000000002</v>
      </c>
    </row>
    <row r="9404" spans="1:4" x14ac:dyDescent="0.25">
      <c r="A9404" s="132">
        <v>32640</v>
      </c>
      <c r="B9404" t="s">
        <v>110</v>
      </c>
      <c r="C9404">
        <v>5.7828290000000004</v>
      </c>
      <c r="D9404">
        <v>2.1248230000000001</v>
      </c>
    </row>
    <row r="9405" spans="1:4" x14ac:dyDescent="0.25">
      <c r="A9405" s="132">
        <v>32641</v>
      </c>
      <c r="B9405" t="s">
        <v>110</v>
      </c>
      <c r="C9405">
        <v>5.7709520000000003</v>
      </c>
      <c r="D9405">
        <v>2.0741869999999998</v>
      </c>
    </row>
    <row r="9406" spans="1:4" x14ac:dyDescent="0.25">
      <c r="A9406" s="132">
        <v>32643</v>
      </c>
      <c r="B9406" t="s">
        <v>110</v>
      </c>
      <c r="C9406">
        <v>5.7288550000000003</v>
      </c>
      <c r="D9406">
        <v>2.2617219999999998</v>
      </c>
    </row>
    <row r="9407" spans="1:4" x14ac:dyDescent="0.25">
      <c r="A9407" s="132">
        <v>32648</v>
      </c>
      <c r="B9407" t="s">
        <v>110</v>
      </c>
      <c r="C9407">
        <v>5.6960769999999998</v>
      </c>
      <c r="D9407">
        <v>2.1828970000000001</v>
      </c>
    </row>
    <row r="9408" spans="1:4" x14ac:dyDescent="0.25">
      <c r="A9408" s="132">
        <v>32653</v>
      </c>
      <c r="B9408" t="s">
        <v>110</v>
      </c>
      <c r="C9408">
        <v>5.7471329999999998</v>
      </c>
      <c r="D9408">
        <v>2.142191</v>
      </c>
    </row>
    <row r="9409" spans="1:4" x14ac:dyDescent="0.25">
      <c r="A9409" s="132">
        <v>32656</v>
      </c>
      <c r="B9409" t="s">
        <v>110</v>
      </c>
      <c r="C9409">
        <v>5.7615369999999997</v>
      </c>
      <c r="D9409">
        <v>2.1932040000000002</v>
      </c>
    </row>
    <row r="9410" spans="1:4" x14ac:dyDescent="0.25">
      <c r="A9410" s="132">
        <v>32666</v>
      </c>
      <c r="B9410" t="s">
        <v>110</v>
      </c>
      <c r="C9410">
        <v>5.7712060000000003</v>
      </c>
      <c r="D9410">
        <v>2.1498469999999998</v>
      </c>
    </row>
    <row r="9411" spans="1:4" x14ac:dyDescent="0.25">
      <c r="A9411" s="132">
        <v>32667</v>
      </c>
      <c r="B9411" t="s">
        <v>110</v>
      </c>
      <c r="C9411">
        <v>5.791766</v>
      </c>
      <c r="D9411">
        <v>2.0827580000000001</v>
      </c>
    </row>
    <row r="9412" spans="1:4" x14ac:dyDescent="0.25">
      <c r="A9412" s="132">
        <v>32668</v>
      </c>
      <c r="B9412" t="s">
        <v>110</v>
      </c>
      <c r="C9412">
        <v>5.8279050000000003</v>
      </c>
      <c r="D9412">
        <v>2.0701459999999998</v>
      </c>
    </row>
    <row r="9413" spans="1:4" x14ac:dyDescent="0.25">
      <c r="A9413" s="132">
        <v>32669</v>
      </c>
      <c r="B9413" t="s">
        <v>110</v>
      </c>
      <c r="C9413">
        <v>5.770359</v>
      </c>
      <c r="D9413">
        <v>2.1453709999999999</v>
      </c>
    </row>
    <row r="9414" spans="1:4" x14ac:dyDescent="0.25">
      <c r="A9414" s="132">
        <v>32680</v>
      </c>
      <c r="B9414" t="s">
        <v>110</v>
      </c>
      <c r="C9414">
        <v>5.6936090000000004</v>
      </c>
      <c r="D9414">
        <v>2.2219169999999999</v>
      </c>
    </row>
    <row r="9415" spans="1:4" x14ac:dyDescent="0.25">
      <c r="A9415" s="132">
        <v>32686</v>
      </c>
      <c r="B9415" t="s">
        <v>110</v>
      </c>
      <c r="C9415">
        <v>5.8082700000000003</v>
      </c>
      <c r="D9415">
        <v>2.1276730000000001</v>
      </c>
    </row>
    <row r="9416" spans="1:4" x14ac:dyDescent="0.25">
      <c r="A9416" s="132">
        <v>32693</v>
      </c>
      <c r="B9416" t="s">
        <v>110</v>
      </c>
      <c r="C9416">
        <v>5.7374099999999997</v>
      </c>
      <c r="D9416">
        <v>2.184288</v>
      </c>
    </row>
    <row r="9417" spans="1:4" x14ac:dyDescent="0.25">
      <c r="A9417" s="132">
        <v>32694</v>
      </c>
      <c r="B9417" t="s">
        <v>110</v>
      </c>
      <c r="C9417">
        <v>5.7482259999999998</v>
      </c>
      <c r="D9417">
        <v>2.143713</v>
      </c>
    </row>
    <row r="9418" spans="1:4" x14ac:dyDescent="0.25">
      <c r="A9418" s="132">
        <v>32696</v>
      </c>
      <c r="B9418" t="s">
        <v>110</v>
      </c>
      <c r="C9418">
        <v>5.7970949999999997</v>
      </c>
      <c r="D9418">
        <v>2.0859899999999998</v>
      </c>
    </row>
    <row r="9419" spans="1:4" x14ac:dyDescent="0.25">
      <c r="A9419" s="132">
        <v>32701</v>
      </c>
      <c r="B9419" t="s">
        <v>110</v>
      </c>
      <c r="C9419">
        <v>5.9997309999999997</v>
      </c>
      <c r="D9419">
        <v>2.0005999999999999</v>
      </c>
    </row>
    <row r="9420" spans="1:4" x14ac:dyDescent="0.25">
      <c r="A9420" s="132">
        <v>32702</v>
      </c>
      <c r="B9420" t="s">
        <v>110</v>
      </c>
      <c r="C9420">
        <v>5.8722399999999997</v>
      </c>
      <c r="D9420">
        <v>2.1849020000000001</v>
      </c>
    </row>
    <row r="9421" spans="1:4" x14ac:dyDescent="0.25">
      <c r="A9421" s="132">
        <v>32703</v>
      </c>
      <c r="B9421" t="s">
        <v>110</v>
      </c>
      <c r="C9421">
        <v>6.016737</v>
      </c>
      <c r="D9421">
        <v>1.9758739999999999</v>
      </c>
    </row>
    <row r="9422" spans="1:4" x14ac:dyDescent="0.25">
      <c r="A9422" s="132">
        <v>32707</v>
      </c>
      <c r="B9422" t="s">
        <v>110</v>
      </c>
      <c r="C9422">
        <v>5.9906879999999996</v>
      </c>
      <c r="D9422">
        <v>2.0044</v>
      </c>
    </row>
    <row r="9423" spans="1:4" x14ac:dyDescent="0.25">
      <c r="A9423" s="132">
        <v>32708</v>
      </c>
      <c r="B9423" t="s">
        <v>110</v>
      </c>
      <c r="C9423">
        <v>5.9793440000000002</v>
      </c>
      <c r="D9423">
        <v>2.014831</v>
      </c>
    </row>
    <row r="9424" spans="1:4" x14ac:dyDescent="0.25">
      <c r="A9424" s="132">
        <v>32709</v>
      </c>
      <c r="B9424" t="s">
        <v>110</v>
      </c>
      <c r="C9424">
        <v>5.9945360000000001</v>
      </c>
      <c r="D9424">
        <v>2.0252020000000002</v>
      </c>
    </row>
    <row r="9425" spans="1:4" x14ac:dyDescent="0.25">
      <c r="A9425" s="132">
        <v>32712</v>
      </c>
      <c r="B9425" t="s">
        <v>110</v>
      </c>
      <c r="C9425">
        <v>5.9942729999999997</v>
      </c>
      <c r="D9425">
        <v>2.0354380000000001</v>
      </c>
    </row>
    <row r="9426" spans="1:4" x14ac:dyDescent="0.25">
      <c r="A9426" s="132">
        <v>32713</v>
      </c>
      <c r="B9426" t="s">
        <v>110</v>
      </c>
      <c r="C9426">
        <v>5.9436450000000001</v>
      </c>
      <c r="D9426">
        <v>2.0807169999999999</v>
      </c>
    </row>
    <row r="9427" spans="1:4" x14ac:dyDescent="0.25">
      <c r="A9427" s="132">
        <v>32714</v>
      </c>
      <c r="B9427" t="s">
        <v>110</v>
      </c>
      <c r="C9427">
        <v>6.0068799999999998</v>
      </c>
      <c r="D9427">
        <v>1.995126</v>
      </c>
    </row>
    <row r="9428" spans="1:4" x14ac:dyDescent="0.25">
      <c r="A9428" s="132">
        <v>32720</v>
      </c>
      <c r="B9428" t="s">
        <v>110</v>
      </c>
      <c r="C9428">
        <v>5.8698110000000003</v>
      </c>
      <c r="D9428">
        <v>2.1294059999999999</v>
      </c>
    </row>
    <row r="9429" spans="1:4" x14ac:dyDescent="0.25">
      <c r="A9429" s="132">
        <v>32724</v>
      </c>
      <c r="B9429" t="s">
        <v>110</v>
      </c>
      <c r="C9429">
        <v>5.8121669999999996</v>
      </c>
      <c r="D9429">
        <v>2.1169500000000001</v>
      </c>
    </row>
    <row r="9430" spans="1:4" x14ac:dyDescent="0.25">
      <c r="A9430" s="132">
        <v>32725</v>
      </c>
      <c r="B9430" t="s">
        <v>110</v>
      </c>
      <c r="C9430">
        <v>5.9246949999999998</v>
      </c>
      <c r="D9430">
        <v>2.0770970000000002</v>
      </c>
    </row>
    <row r="9431" spans="1:4" x14ac:dyDescent="0.25">
      <c r="A9431" s="132">
        <v>32726</v>
      </c>
      <c r="B9431" t="s">
        <v>110</v>
      </c>
      <c r="C9431">
        <v>5.9441790000000001</v>
      </c>
      <c r="D9431">
        <v>2.1022219999999998</v>
      </c>
    </row>
    <row r="9432" spans="1:4" x14ac:dyDescent="0.25">
      <c r="A9432" s="132">
        <v>32730</v>
      </c>
      <c r="B9432" t="s">
        <v>110</v>
      </c>
      <c r="C9432">
        <v>5.9971230000000002</v>
      </c>
      <c r="D9432">
        <v>1.997995</v>
      </c>
    </row>
    <row r="9433" spans="1:4" x14ac:dyDescent="0.25">
      <c r="A9433" s="132">
        <v>32732</v>
      </c>
      <c r="B9433" t="s">
        <v>110</v>
      </c>
      <c r="C9433">
        <v>5.929589</v>
      </c>
      <c r="D9433">
        <v>2.109782</v>
      </c>
    </row>
    <row r="9434" spans="1:4" x14ac:dyDescent="0.25">
      <c r="A9434" s="132">
        <v>32735</v>
      </c>
      <c r="B9434" t="s">
        <v>110</v>
      </c>
      <c r="C9434">
        <v>5.9021619999999997</v>
      </c>
      <c r="D9434">
        <v>2.1325789999999998</v>
      </c>
    </row>
    <row r="9435" spans="1:4" x14ac:dyDescent="0.25">
      <c r="A9435" s="132">
        <v>32736</v>
      </c>
      <c r="B9435" t="s">
        <v>110</v>
      </c>
      <c r="C9435">
        <v>5.9521509999999997</v>
      </c>
      <c r="D9435">
        <v>2.1091679999999999</v>
      </c>
    </row>
    <row r="9436" spans="1:4" x14ac:dyDescent="0.25">
      <c r="A9436" s="132">
        <v>32738</v>
      </c>
      <c r="B9436" t="s">
        <v>110</v>
      </c>
      <c r="C9436">
        <v>5.9009580000000001</v>
      </c>
      <c r="D9436">
        <v>2.094465</v>
      </c>
    </row>
    <row r="9437" spans="1:4" x14ac:dyDescent="0.25">
      <c r="A9437" s="132">
        <v>32744</v>
      </c>
      <c r="B9437" t="s">
        <v>110</v>
      </c>
      <c r="C9437">
        <v>5.861218</v>
      </c>
      <c r="D9437">
        <v>2.1023999999999998</v>
      </c>
    </row>
    <row r="9438" spans="1:4" x14ac:dyDescent="0.25">
      <c r="A9438" s="132">
        <v>32746</v>
      </c>
      <c r="B9438" t="s">
        <v>110</v>
      </c>
      <c r="C9438">
        <v>5.9800399999999998</v>
      </c>
      <c r="D9438">
        <v>2.0408360000000001</v>
      </c>
    </row>
    <row r="9439" spans="1:4" x14ac:dyDescent="0.25">
      <c r="A9439" s="132">
        <v>32750</v>
      </c>
      <c r="B9439" t="s">
        <v>110</v>
      </c>
      <c r="C9439">
        <v>5.9898559999999996</v>
      </c>
      <c r="D9439">
        <v>2.0188389999999998</v>
      </c>
    </row>
    <row r="9440" spans="1:4" x14ac:dyDescent="0.25">
      <c r="A9440" s="132">
        <v>32751</v>
      </c>
      <c r="B9440" t="s">
        <v>110</v>
      </c>
      <c r="C9440">
        <v>6.0034960000000002</v>
      </c>
      <c r="D9440">
        <v>1.986148</v>
      </c>
    </row>
    <row r="9441" spans="1:4" x14ac:dyDescent="0.25">
      <c r="A9441" s="132">
        <v>32754</v>
      </c>
      <c r="B9441" t="s">
        <v>110</v>
      </c>
      <c r="C9441">
        <v>5.9337289999999996</v>
      </c>
      <c r="D9441">
        <v>2.225797</v>
      </c>
    </row>
    <row r="9442" spans="1:4" x14ac:dyDescent="0.25">
      <c r="A9442" s="132">
        <v>32757</v>
      </c>
      <c r="B9442" t="s">
        <v>110</v>
      </c>
      <c r="C9442">
        <v>6.0057400000000003</v>
      </c>
      <c r="D9442">
        <v>2.0181089999999999</v>
      </c>
    </row>
    <row r="9443" spans="1:4" x14ac:dyDescent="0.25">
      <c r="A9443" s="132">
        <v>32759</v>
      </c>
      <c r="B9443" t="s">
        <v>110</v>
      </c>
      <c r="C9443">
        <v>5.8963369999999999</v>
      </c>
      <c r="D9443">
        <v>2.2142590000000002</v>
      </c>
    </row>
    <row r="9444" spans="1:4" x14ac:dyDescent="0.25">
      <c r="A9444" s="132">
        <v>32763</v>
      </c>
      <c r="B9444" t="s">
        <v>110</v>
      </c>
      <c r="C9444">
        <v>5.90951</v>
      </c>
      <c r="D9444">
        <v>2.0996009999999998</v>
      </c>
    </row>
    <row r="9445" spans="1:4" x14ac:dyDescent="0.25">
      <c r="A9445" s="132">
        <v>32764</v>
      </c>
      <c r="B9445" t="s">
        <v>110</v>
      </c>
      <c r="C9445">
        <v>5.8952140000000002</v>
      </c>
      <c r="D9445">
        <v>2.1368299999999998</v>
      </c>
    </row>
    <row r="9446" spans="1:4" x14ac:dyDescent="0.25">
      <c r="A9446" s="132">
        <v>32765</v>
      </c>
      <c r="B9446" t="s">
        <v>110</v>
      </c>
      <c r="C9446">
        <v>5.9675419999999999</v>
      </c>
      <c r="D9446">
        <v>2.0367489999999999</v>
      </c>
    </row>
    <row r="9447" spans="1:4" x14ac:dyDescent="0.25">
      <c r="A9447" s="132">
        <v>32766</v>
      </c>
      <c r="B9447" t="s">
        <v>110</v>
      </c>
      <c r="C9447">
        <v>5.9501289999999996</v>
      </c>
      <c r="D9447">
        <v>2.1039880000000002</v>
      </c>
    </row>
    <row r="9448" spans="1:4" x14ac:dyDescent="0.25">
      <c r="A9448" s="132">
        <v>32767</v>
      </c>
      <c r="B9448" t="s">
        <v>110</v>
      </c>
      <c r="C9448">
        <v>5.8821019999999997</v>
      </c>
      <c r="D9448">
        <v>2.1529769999999999</v>
      </c>
    </row>
    <row r="9449" spans="1:4" x14ac:dyDescent="0.25">
      <c r="A9449" s="132">
        <v>32771</v>
      </c>
      <c r="B9449" t="s">
        <v>110</v>
      </c>
      <c r="C9449">
        <v>5.959149</v>
      </c>
      <c r="D9449">
        <v>2.0586139999999999</v>
      </c>
    </row>
    <row r="9450" spans="1:4" x14ac:dyDescent="0.25">
      <c r="A9450" s="132">
        <v>32773</v>
      </c>
      <c r="B9450" t="s">
        <v>110</v>
      </c>
      <c r="C9450">
        <v>5.958342</v>
      </c>
      <c r="D9450">
        <v>2.0399120000000002</v>
      </c>
    </row>
    <row r="9451" spans="1:4" x14ac:dyDescent="0.25">
      <c r="A9451" s="132">
        <v>32776</v>
      </c>
      <c r="B9451" t="s">
        <v>110</v>
      </c>
      <c r="C9451">
        <v>5.9756080000000003</v>
      </c>
      <c r="D9451">
        <v>2.0738120000000002</v>
      </c>
    </row>
    <row r="9452" spans="1:4" x14ac:dyDescent="0.25">
      <c r="A9452" s="132">
        <v>32778</v>
      </c>
      <c r="B9452" t="s">
        <v>110</v>
      </c>
      <c r="C9452">
        <v>5.9907859999999999</v>
      </c>
      <c r="D9452">
        <v>2.0591900000000001</v>
      </c>
    </row>
    <row r="9453" spans="1:4" x14ac:dyDescent="0.25">
      <c r="A9453" s="132">
        <v>32779</v>
      </c>
      <c r="B9453" t="s">
        <v>110</v>
      </c>
      <c r="C9453">
        <v>5.9990800000000002</v>
      </c>
      <c r="D9453">
        <v>2.0249429999999999</v>
      </c>
    </row>
    <row r="9454" spans="1:4" x14ac:dyDescent="0.25">
      <c r="A9454" s="132">
        <v>32780</v>
      </c>
      <c r="B9454" t="s">
        <v>110</v>
      </c>
      <c r="C9454">
        <v>5.9658290000000003</v>
      </c>
      <c r="D9454">
        <v>2.1529389999999999</v>
      </c>
    </row>
    <row r="9455" spans="1:4" x14ac:dyDescent="0.25">
      <c r="A9455" s="132">
        <v>32784</v>
      </c>
      <c r="B9455" t="s">
        <v>110</v>
      </c>
      <c r="C9455">
        <v>5.8976369999999996</v>
      </c>
      <c r="D9455">
        <v>2.1568360000000002</v>
      </c>
    </row>
    <row r="9456" spans="1:4" x14ac:dyDescent="0.25">
      <c r="A9456" s="132">
        <v>32789</v>
      </c>
      <c r="B9456" t="s">
        <v>110</v>
      </c>
      <c r="C9456">
        <v>6.006926</v>
      </c>
      <c r="D9456">
        <v>1.973787</v>
      </c>
    </row>
    <row r="9457" spans="1:4" x14ac:dyDescent="0.25">
      <c r="A9457" s="132">
        <v>32792</v>
      </c>
      <c r="B9457" t="s">
        <v>110</v>
      </c>
      <c r="C9457">
        <v>5.9981330000000002</v>
      </c>
      <c r="D9457">
        <v>1.9891829999999999</v>
      </c>
    </row>
    <row r="9458" spans="1:4" x14ac:dyDescent="0.25">
      <c r="A9458" s="132">
        <v>32796</v>
      </c>
      <c r="B9458" t="s">
        <v>110</v>
      </c>
      <c r="C9458">
        <v>5.9565720000000004</v>
      </c>
      <c r="D9458">
        <v>2.2282760000000001</v>
      </c>
    </row>
    <row r="9459" spans="1:4" x14ac:dyDescent="0.25">
      <c r="A9459" s="132">
        <v>32798</v>
      </c>
      <c r="B9459" t="s">
        <v>110</v>
      </c>
      <c r="C9459">
        <v>5.9963160000000002</v>
      </c>
      <c r="D9459">
        <v>2.0261179999999999</v>
      </c>
    </row>
    <row r="9460" spans="1:4" x14ac:dyDescent="0.25">
      <c r="A9460" s="132">
        <v>32801</v>
      </c>
      <c r="B9460" t="s">
        <v>110</v>
      </c>
      <c r="C9460">
        <v>6.0277409999999998</v>
      </c>
      <c r="D9460">
        <v>1.880879</v>
      </c>
    </row>
    <row r="9461" spans="1:4" x14ac:dyDescent="0.25">
      <c r="A9461" s="132">
        <v>32803</v>
      </c>
      <c r="B9461" t="s">
        <v>110</v>
      </c>
      <c r="C9461">
        <v>6.0205840000000004</v>
      </c>
      <c r="D9461">
        <v>1.9155150000000001</v>
      </c>
    </row>
    <row r="9462" spans="1:4" x14ac:dyDescent="0.25">
      <c r="A9462" s="132">
        <v>32804</v>
      </c>
      <c r="B9462" t="s">
        <v>110</v>
      </c>
      <c r="C9462">
        <v>6.016737</v>
      </c>
      <c r="D9462">
        <v>1.94204</v>
      </c>
    </row>
    <row r="9463" spans="1:4" x14ac:dyDescent="0.25">
      <c r="A9463" s="132">
        <v>32805</v>
      </c>
      <c r="B9463" t="s">
        <v>110</v>
      </c>
      <c r="C9463">
        <v>6.0335089999999996</v>
      </c>
      <c r="D9463">
        <v>1.8473649999999999</v>
      </c>
    </row>
    <row r="9464" spans="1:4" x14ac:dyDescent="0.25">
      <c r="A9464" s="132">
        <v>32806</v>
      </c>
      <c r="B9464" t="s">
        <v>110</v>
      </c>
      <c r="C9464">
        <v>6.0405059999999997</v>
      </c>
      <c r="D9464">
        <v>1.819839</v>
      </c>
    </row>
    <row r="9465" spans="1:4" x14ac:dyDescent="0.25">
      <c r="A9465" s="132">
        <v>32807</v>
      </c>
      <c r="B9465" t="s">
        <v>110</v>
      </c>
      <c r="C9465">
        <v>6.0198169999999998</v>
      </c>
      <c r="D9465">
        <v>1.91764</v>
      </c>
    </row>
    <row r="9466" spans="1:4" x14ac:dyDescent="0.25">
      <c r="A9466" s="132">
        <v>32808</v>
      </c>
      <c r="B9466" t="s">
        <v>110</v>
      </c>
      <c r="C9466">
        <v>6.0233980000000003</v>
      </c>
      <c r="D9466">
        <v>1.931257</v>
      </c>
    </row>
    <row r="9467" spans="1:4" x14ac:dyDescent="0.25">
      <c r="A9467" s="132">
        <v>32809</v>
      </c>
      <c r="B9467" t="s">
        <v>110</v>
      </c>
      <c r="C9467">
        <v>6.0591679999999997</v>
      </c>
      <c r="D9467">
        <v>1.712493</v>
      </c>
    </row>
    <row r="9468" spans="1:4" x14ac:dyDescent="0.25">
      <c r="A9468" s="132">
        <v>32810</v>
      </c>
      <c r="B9468" t="s">
        <v>110</v>
      </c>
      <c r="C9468">
        <v>6.0141749999999998</v>
      </c>
      <c r="D9468">
        <v>1.969819</v>
      </c>
    </row>
    <row r="9469" spans="1:4" x14ac:dyDescent="0.25">
      <c r="A9469" s="132">
        <v>32811</v>
      </c>
      <c r="B9469" t="s">
        <v>110</v>
      </c>
      <c r="C9469">
        <v>6.0416319999999999</v>
      </c>
      <c r="D9469">
        <v>1.8244130000000001</v>
      </c>
    </row>
    <row r="9470" spans="1:4" x14ac:dyDescent="0.25">
      <c r="A9470" s="132">
        <v>32812</v>
      </c>
      <c r="B9470" t="s">
        <v>110</v>
      </c>
      <c r="C9470">
        <v>6.0560369999999999</v>
      </c>
      <c r="D9470">
        <v>1.7618910000000001</v>
      </c>
    </row>
    <row r="9471" spans="1:4" x14ac:dyDescent="0.25">
      <c r="A9471" s="132">
        <v>32814</v>
      </c>
      <c r="B9471" t="s">
        <v>110</v>
      </c>
      <c r="C9471">
        <v>6.0141629999999999</v>
      </c>
      <c r="D9471">
        <v>1.941716</v>
      </c>
    </row>
    <row r="9472" spans="1:4" x14ac:dyDescent="0.25">
      <c r="A9472" s="132">
        <v>32815</v>
      </c>
      <c r="B9472" t="s">
        <v>110</v>
      </c>
      <c r="C9472">
        <v>5.9435500000000001</v>
      </c>
      <c r="D9472">
        <v>2.0784750000000001</v>
      </c>
    </row>
    <row r="9473" spans="1:4" x14ac:dyDescent="0.25">
      <c r="A9473" s="132">
        <v>32817</v>
      </c>
      <c r="B9473" t="s">
        <v>110</v>
      </c>
      <c r="C9473">
        <v>5.9952750000000004</v>
      </c>
      <c r="D9473">
        <v>1.9949129999999999</v>
      </c>
    </row>
    <row r="9474" spans="1:4" x14ac:dyDescent="0.25">
      <c r="A9474" s="132">
        <v>32818</v>
      </c>
      <c r="B9474" t="s">
        <v>110</v>
      </c>
      <c r="C9474">
        <v>6.0301869999999997</v>
      </c>
      <c r="D9474">
        <v>1.9273400000000001</v>
      </c>
    </row>
    <row r="9475" spans="1:4" x14ac:dyDescent="0.25">
      <c r="A9475" s="132">
        <v>32819</v>
      </c>
      <c r="B9475" t="s">
        <v>110</v>
      </c>
      <c r="C9475">
        <v>6.0637549999999996</v>
      </c>
      <c r="D9475">
        <v>1.720175</v>
      </c>
    </row>
    <row r="9476" spans="1:4" x14ac:dyDescent="0.25">
      <c r="A9476" s="132">
        <v>32820</v>
      </c>
      <c r="B9476" t="s">
        <v>110</v>
      </c>
      <c r="C9476">
        <v>5.9692970000000001</v>
      </c>
      <c r="D9476">
        <v>2.053118</v>
      </c>
    </row>
    <row r="9477" spans="1:4" x14ac:dyDescent="0.25">
      <c r="A9477" s="132">
        <v>32821</v>
      </c>
      <c r="B9477" t="s">
        <v>110</v>
      </c>
      <c r="C9477">
        <v>6.0838029999999996</v>
      </c>
      <c r="D9477">
        <v>1.6474949999999999</v>
      </c>
    </row>
    <row r="9478" spans="1:4" x14ac:dyDescent="0.25">
      <c r="A9478" s="132">
        <v>32822</v>
      </c>
      <c r="B9478" t="s">
        <v>110</v>
      </c>
      <c r="C9478">
        <v>6.0565199999999999</v>
      </c>
      <c r="D9478">
        <v>1.778818</v>
      </c>
    </row>
    <row r="9479" spans="1:4" x14ac:dyDescent="0.25">
      <c r="A9479" s="132">
        <v>32824</v>
      </c>
      <c r="B9479" t="s">
        <v>110</v>
      </c>
      <c r="C9479">
        <v>6.0874759999999997</v>
      </c>
      <c r="D9479">
        <v>1.610106</v>
      </c>
    </row>
    <row r="9480" spans="1:4" x14ac:dyDescent="0.25">
      <c r="A9480" s="132">
        <v>32825</v>
      </c>
      <c r="B9480" t="s">
        <v>110</v>
      </c>
      <c r="C9480">
        <v>6.0281149999999997</v>
      </c>
      <c r="D9480">
        <v>1.886646</v>
      </c>
    </row>
    <row r="9481" spans="1:4" x14ac:dyDescent="0.25">
      <c r="A9481" s="132">
        <v>32826</v>
      </c>
      <c r="B9481" t="s">
        <v>110</v>
      </c>
      <c r="C9481">
        <v>5.982272</v>
      </c>
      <c r="D9481">
        <v>2.020918</v>
      </c>
    </row>
    <row r="9482" spans="1:4" x14ac:dyDescent="0.25">
      <c r="A9482" s="132">
        <v>32827</v>
      </c>
      <c r="B9482" t="s">
        <v>110</v>
      </c>
      <c r="C9482">
        <v>6.0956910000000004</v>
      </c>
      <c r="D9482">
        <v>1.6242479999999999</v>
      </c>
    </row>
    <row r="9483" spans="1:4" x14ac:dyDescent="0.25">
      <c r="A9483" s="132">
        <v>32828</v>
      </c>
      <c r="B9483" t="s">
        <v>110</v>
      </c>
      <c r="C9483">
        <v>6.0091619999999999</v>
      </c>
      <c r="D9483">
        <v>1.935781</v>
      </c>
    </row>
    <row r="9484" spans="1:4" x14ac:dyDescent="0.25">
      <c r="A9484" s="132">
        <v>32829</v>
      </c>
      <c r="B9484" t="s">
        <v>110</v>
      </c>
      <c r="C9484">
        <v>6.0606970000000002</v>
      </c>
      <c r="D9484">
        <v>1.7747539999999999</v>
      </c>
    </row>
    <row r="9485" spans="1:4" x14ac:dyDescent="0.25">
      <c r="A9485" s="132">
        <v>32830</v>
      </c>
      <c r="B9485" t="s">
        <v>110</v>
      </c>
      <c r="C9485">
        <v>6.0939569999999996</v>
      </c>
      <c r="D9485">
        <v>1.7082269999999999</v>
      </c>
    </row>
    <row r="9486" spans="1:4" x14ac:dyDescent="0.25">
      <c r="A9486" s="132">
        <v>32831</v>
      </c>
      <c r="B9486" t="s">
        <v>110</v>
      </c>
      <c r="C9486">
        <v>6.0321670000000003</v>
      </c>
      <c r="D9486">
        <v>1.8601270000000001</v>
      </c>
    </row>
    <row r="9487" spans="1:4" x14ac:dyDescent="0.25">
      <c r="A9487" s="132">
        <v>32832</v>
      </c>
      <c r="B9487" t="s">
        <v>110</v>
      </c>
      <c r="C9487">
        <v>6.0723050000000001</v>
      </c>
      <c r="D9487">
        <v>1.7252959999999999</v>
      </c>
    </row>
    <row r="9488" spans="1:4" x14ac:dyDescent="0.25">
      <c r="A9488" s="132">
        <v>32833</v>
      </c>
      <c r="B9488" t="s">
        <v>110</v>
      </c>
      <c r="C9488">
        <v>6.0108269999999999</v>
      </c>
      <c r="D9488">
        <v>1.9344889999999999</v>
      </c>
    </row>
    <row r="9489" spans="1:4" x14ac:dyDescent="0.25">
      <c r="A9489" s="132">
        <v>32835</v>
      </c>
      <c r="B9489" t="s">
        <v>110</v>
      </c>
      <c r="C9489">
        <v>6.0465629999999999</v>
      </c>
      <c r="D9489">
        <v>1.8349580000000001</v>
      </c>
    </row>
    <row r="9490" spans="1:4" x14ac:dyDescent="0.25">
      <c r="A9490" s="132">
        <v>32836</v>
      </c>
      <c r="B9490" t="s">
        <v>110</v>
      </c>
      <c r="C9490">
        <v>6.0779269999999999</v>
      </c>
      <c r="D9490">
        <v>1.695071</v>
      </c>
    </row>
    <row r="9491" spans="1:4" x14ac:dyDescent="0.25">
      <c r="A9491" s="132">
        <v>32837</v>
      </c>
      <c r="B9491" t="s">
        <v>110</v>
      </c>
      <c r="C9491">
        <v>6.0815590000000004</v>
      </c>
      <c r="D9491">
        <v>1.617856</v>
      </c>
    </row>
    <row r="9492" spans="1:4" x14ac:dyDescent="0.25">
      <c r="A9492" s="132">
        <v>32839</v>
      </c>
      <c r="B9492" t="s">
        <v>110</v>
      </c>
      <c r="C9492">
        <v>6.0483209999999996</v>
      </c>
      <c r="D9492">
        <v>1.763714</v>
      </c>
    </row>
    <row r="9493" spans="1:4" x14ac:dyDescent="0.25">
      <c r="A9493" s="132">
        <v>32901</v>
      </c>
      <c r="B9493" t="s">
        <v>110</v>
      </c>
      <c r="C9493">
        <v>6.1123380000000003</v>
      </c>
      <c r="D9493">
        <v>1.7230350000000001</v>
      </c>
    </row>
    <row r="9494" spans="1:4" x14ac:dyDescent="0.25">
      <c r="A9494" s="132">
        <v>32903</v>
      </c>
      <c r="B9494" t="s">
        <v>110</v>
      </c>
      <c r="C9494">
        <v>6.109826</v>
      </c>
      <c r="D9494">
        <v>1.7221770000000001</v>
      </c>
    </row>
    <row r="9495" spans="1:4" x14ac:dyDescent="0.25">
      <c r="A9495" s="132">
        <v>32904</v>
      </c>
      <c r="B9495" t="s">
        <v>110</v>
      </c>
      <c r="C9495">
        <v>6.1137810000000004</v>
      </c>
      <c r="D9495">
        <v>1.7279359999999999</v>
      </c>
    </row>
    <row r="9496" spans="1:4" x14ac:dyDescent="0.25">
      <c r="A9496" s="132">
        <v>32905</v>
      </c>
      <c r="B9496" t="s">
        <v>110</v>
      </c>
      <c r="C9496">
        <v>6.1202120000000004</v>
      </c>
      <c r="D9496">
        <v>1.7232019999999999</v>
      </c>
    </row>
    <row r="9497" spans="1:4" x14ac:dyDescent="0.25">
      <c r="A9497" s="132">
        <v>32907</v>
      </c>
      <c r="B9497" t="s">
        <v>110</v>
      </c>
      <c r="C9497">
        <v>6.1270280000000001</v>
      </c>
      <c r="D9497">
        <v>1.7218389999999999</v>
      </c>
    </row>
    <row r="9498" spans="1:4" x14ac:dyDescent="0.25">
      <c r="A9498" s="132">
        <v>32908</v>
      </c>
      <c r="B9498" t="s">
        <v>110</v>
      </c>
      <c r="C9498">
        <v>6.1443789999999998</v>
      </c>
      <c r="D9498">
        <v>1.7151670000000001</v>
      </c>
    </row>
    <row r="9499" spans="1:4" x14ac:dyDescent="0.25">
      <c r="A9499" s="132">
        <v>32909</v>
      </c>
      <c r="B9499" t="s">
        <v>110</v>
      </c>
      <c r="C9499">
        <v>6.1505530000000004</v>
      </c>
      <c r="D9499">
        <v>1.7176309999999999</v>
      </c>
    </row>
    <row r="9500" spans="1:4" x14ac:dyDescent="0.25">
      <c r="A9500" s="132">
        <v>32920</v>
      </c>
      <c r="B9500" t="s">
        <v>110</v>
      </c>
      <c r="C9500">
        <v>6.0055940000000003</v>
      </c>
      <c r="D9500">
        <v>1.6891609999999999</v>
      </c>
    </row>
    <row r="9501" spans="1:4" x14ac:dyDescent="0.25">
      <c r="A9501" s="132">
        <v>32922</v>
      </c>
      <c r="B9501" t="s">
        <v>110</v>
      </c>
      <c r="C9501">
        <v>6.003018</v>
      </c>
      <c r="D9501">
        <v>1.899694</v>
      </c>
    </row>
    <row r="9502" spans="1:4" x14ac:dyDescent="0.25">
      <c r="A9502" s="132">
        <v>32925</v>
      </c>
      <c r="B9502" t="s">
        <v>110</v>
      </c>
      <c r="C9502">
        <v>5.9888219999999999</v>
      </c>
      <c r="D9502">
        <v>1.7593510000000001</v>
      </c>
    </row>
    <row r="9503" spans="1:4" x14ac:dyDescent="0.25">
      <c r="A9503" s="132">
        <v>32926</v>
      </c>
      <c r="B9503" t="s">
        <v>110</v>
      </c>
      <c r="C9503">
        <v>6.0070399999999999</v>
      </c>
      <c r="D9503">
        <v>1.931419</v>
      </c>
    </row>
    <row r="9504" spans="1:4" x14ac:dyDescent="0.25">
      <c r="A9504" s="132">
        <v>32927</v>
      </c>
      <c r="B9504" t="s">
        <v>110</v>
      </c>
      <c r="C9504">
        <v>5.982799</v>
      </c>
      <c r="D9504">
        <v>2.0265499999999999</v>
      </c>
    </row>
    <row r="9505" spans="1:4" x14ac:dyDescent="0.25">
      <c r="A9505" s="132">
        <v>32931</v>
      </c>
      <c r="B9505" t="s">
        <v>110</v>
      </c>
      <c r="C9505">
        <v>6.0064960000000003</v>
      </c>
      <c r="D9505">
        <v>1.6799839999999999</v>
      </c>
    </row>
    <row r="9506" spans="1:4" x14ac:dyDescent="0.25">
      <c r="A9506" s="132">
        <v>32934</v>
      </c>
      <c r="B9506" t="s">
        <v>110</v>
      </c>
      <c r="C9506">
        <v>6.0985420000000001</v>
      </c>
      <c r="D9506">
        <v>1.7504649999999999</v>
      </c>
    </row>
    <row r="9507" spans="1:4" x14ac:dyDescent="0.25">
      <c r="A9507" s="132">
        <v>32935</v>
      </c>
      <c r="B9507" t="s">
        <v>110</v>
      </c>
      <c r="C9507">
        <v>6.1088120000000004</v>
      </c>
      <c r="D9507">
        <v>1.7250019999999999</v>
      </c>
    </row>
    <row r="9508" spans="1:4" x14ac:dyDescent="0.25">
      <c r="A9508" s="132">
        <v>32937</v>
      </c>
      <c r="B9508" t="s">
        <v>110</v>
      </c>
      <c r="C9508">
        <v>6.109826</v>
      </c>
      <c r="D9508">
        <v>1.7221770000000001</v>
      </c>
    </row>
    <row r="9509" spans="1:4" x14ac:dyDescent="0.25">
      <c r="A9509" s="132">
        <v>32940</v>
      </c>
      <c r="B9509" t="s">
        <v>110</v>
      </c>
      <c r="C9509">
        <v>6.0809639999999998</v>
      </c>
      <c r="D9509">
        <v>1.77942</v>
      </c>
    </row>
    <row r="9510" spans="1:4" x14ac:dyDescent="0.25">
      <c r="A9510" s="132">
        <v>32948</v>
      </c>
      <c r="B9510" t="s">
        <v>110</v>
      </c>
      <c r="C9510">
        <v>6.1765889999999999</v>
      </c>
      <c r="D9510">
        <v>1.717584</v>
      </c>
    </row>
    <row r="9511" spans="1:4" x14ac:dyDescent="0.25">
      <c r="A9511" s="132">
        <v>32949</v>
      </c>
      <c r="B9511" t="s">
        <v>110</v>
      </c>
      <c r="C9511">
        <v>6.1425809999999998</v>
      </c>
      <c r="D9511">
        <v>1.726162</v>
      </c>
    </row>
    <row r="9512" spans="1:4" x14ac:dyDescent="0.25">
      <c r="A9512" s="132">
        <v>32950</v>
      </c>
      <c r="B9512" t="s">
        <v>110</v>
      </c>
      <c r="C9512">
        <v>6.1357910000000002</v>
      </c>
      <c r="D9512">
        <v>1.725023</v>
      </c>
    </row>
    <row r="9513" spans="1:4" x14ac:dyDescent="0.25">
      <c r="A9513" s="132">
        <v>32951</v>
      </c>
      <c r="B9513" t="s">
        <v>110</v>
      </c>
      <c r="C9513">
        <v>6.1245620000000001</v>
      </c>
      <c r="D9513">
        <v>1.7240770000000001</v>
      </c>
    </row>
    <row r="9514" spans="1:4" x14ac:dyDescent="0.25">
      <c r="A9514" s="132">
        <v>32952</v>
      </c>
      <c r="B9514" t="s">
        <v>110</v>
      </c>
      <c r="C9514">
        <v>6.019253</v>
      </c>
      <c r="D9514">
        <v>1.8390310000000001</v>
      </c>
    </row>
    <row r="9515" spans="1:4" x14ac:dyDescent="0.25">
      <c r="A9515" s="132">
        <v>32953</v>
      </c>
      <c r="B9515" t="s">
        <v>110</v>
      </c>
      <c r="C9515">
        <v>5.9849459999999999</v>
      </c>
      <c r="D9515">
        <v>1.9043049999999999</v>
      </c>
    </row>
    <row r="9516" spans="1:4" x14ac:dyDescent="0.25">
      <c r="A9516" s="132">
        <v>32955</v>
      </c>
      <c r="B9516" t="s">
        <v>110</v>
      </c>
      <c r="C9516">
        <v>6.0596030000000001</v>
      </c>
      <c r="D9516">
        <v>1.8126439999999999</v>
      </c>
    </row>
    <row r="9517" spans="1:4" x14ac:dyDescent="0.25">
      <c r="A9517" s="132">
        <v>32958</v>
      </c>
      <c r="B9517" t="s">
        <v>110</v>
      </c>
      <c r="C9517">
        <v>6.1648810000000003</v>
      </c>
      <c r="D9517">
        <v>1.7500830000000001</v>
      </c>
    </row>
    <row r="9518" spans="1:4" x14ac:dyDescent="0.25">
      <c r="A9518" s="132">
        <v>32960</v>
      </c>
      <c r="B9518" t="s">
        <v>110</v>
      </c>
      <c r="C9518">
        <v>6.2065609999999998</v>
      </c>
      <c r="D9518">
        <v>1.6937549999999999</v>
      </c>
    </row>
    <row r="9519" spans="1:4" x14ac:dyDescent="0.25">
      <c r="A9519" s="132">
        <v>32962</v>
      </c>
      <c r="B9519" t="s">
        <v>110</v>
      </c>
      <c r="C9519">
        <v>6.2115970000000003</v>
      </c>
      <c r="D9519">
        <v>1.6861809999999999</v>
      </c>
    </row>
    <row r="9520" spans="1:4" x14ac:dyDescent="0.25">
      <c r="A9520" s="132">
        <v>32963</v>
      </c>
      <c r="B9520" t="s">
        <v>110</v>
      </c>
      <c r="C9520">
        <v>6.1774440000000004</v>
      </c>
      <c r="D9520">
        <v>1.737649</v>
      </c>
    </row>
    <row r="9521" spans="1:4" x14ac:dyDescent="0.25">
      <c r="A9521" s="132">
        <v>32966</v>
      </c>
      <c r="B9521" t="s">
        <v>110</v>
      </c>
      <c r="C9521">
        <v>6.2101629999999997</v>
      </c>
      <c r="D9521">
        <v>1.6876660000000001</v>
      </c>
    </row>
    <row r="9522" spans="1:4" x14ac:dyDescent="0.25">
      <c r="A9522" s="132">
        <v>32967</v>
      </c>
      <c r="B9522" t="s">
        <v>110</v>
      </c>
      <c r="C9522">
        <v>6.1750939999999996</v>
      </c>
      <c r="D9522">
        <v>1.73556</v>
      </c>
    </row>
    <row r="9523" spans="1:4" x14ac:dyDescent="0.25">
      <c r="A9523" s="132">
        <v>32968</v>
      </c>
      <c r="B9523" t="s">
        <v>110</v>
      </c>
      <c r="C9523">
        <v>6.2159560000000003</v>
      </c>
      <c r="D9523">
        <v>1.6853990000000001</v>
      </c>
    </row>
    <row r="9524" spans="1:4" x14ac:dyDescent="0.25">
      <c r="A9524" s="132">
        <v>32976</v>
      </c>
      <c r="B9524" t="s">
        <v>110</v>
      </c>
      <c r="C9524">
        <v>6.1490419999999997</v>
      </c>
      <c r="D9524">
        <v>1.7260230000000001</v>
      </c>
    </row>
    <row r="9525" spans="1:4" x14ac:dyDescent="0.25">
      <c r="A9525" s="132">
        <v>33004</v>
      </c>
      <c r="B9525" t="s">
        <v>110</v>
      </c>
      <c r="C9525">
        <v>6.5763170000000004</v>
      </c>
      <c r="D9525">
        <v>2.3974679999999999</v>
      </c>
    </row>
    <row r="9526" spans="1:4" x14ac:dyDescent="0.25">
      <c r="A9526" s="132">
        <v>33009</v>
      </c>
      <c r="B9526" t="s">
        <v>110</v>
      </c>
      <c r="C9526">
        <v>6.5989969999999998</v>
      </c>
      <c r="D9526">
        <v>2.3326129999999998</v>
      </c>
    </row>
    <row r="9527" spans="1:4" x14ac:dyDescent="0.25">
      <c r="A9527" s="132">
        <v>33010</v>
      </c>
      <c r="B9527" t="s">
        <v>110</v>
      </c>
      <c r="C9527">
        <v>6.6479710000000001</v>
      </c>
      <c r="D9527">
        <v>2.170804</v>
      </c>
    </row>
    <row r="9528" spans="1:4" x14ac:dyDescent="0.25">
      <c r="A9528" s="132">
        <v>33012</v>
      </c>
      <c r="B9528" t="s">
        <v>110</v>
      </c>
      <c r="C9528">
        <v>6.6457009999999999</v>
      </c>
      <c r="D9528">
        <v>2.2359290000000001</v>
      </c>
    </row>
    <row r="9529" spans="1:4" x14ac:dyDescent="0.25">
      <c r="A9529" s="132">
        <v>33013</v>
      </c>
      <c r="B9529" t="s">
        <v>110</v>
      </c>
      <c r="C9529">
        <v>6.6520400000000004</v>
      </c>
      <c r="D9529">
        <v>2.2138300000000002</v>
      </c>
    </row>
    <row r="9530" spans="1:4" x14ac:dyDescent="0.25">
      <c r="A9530" s="132">
        <v>33014</v>
      </c>
      <c r="B9530" t="s">
        <v>110</v>
      </c>
      <c r="C9530">
        <v>6.6484730000000001</v>
      </c>
      <c r="D9530">
        <v>2.2949769999999998</v>
      </c>
    </row>
    <row r="9531" spans="1:4" x14ac:dyDescent="0.25">
      <c r="A9531" s="132">
        <v>33015</v>
      </c>
      <c r="B9531" t="s">
        <v>110</v>
      </c>
      <c r="C9531">
        <v>6.6360609999999998</v>
      </c>
      <c r="D9531">
        <v>2.3276970000000001</v>
      </c>
    </row>
    <row r="9532" spans="1:4" x14ac:dyDescent="0.25">
      <c r="A9532" s="132">
        <v>33016</v>
      </c>
      <c r="B9532" t="s">
        <v>110</v>
      </c>
      <c r="C9532">
        <v>6.6414920000000004</v>
      </c>
      <c r="D9532">
        <v>2.28362</v>
      </c>
    </row>
    <row r="9533" spans="1:4" x14ac:dyDescent="0.25">
      <c r="A9533" s="132">
        <v>33018</v>
      </c>
      <c r="B9533" t="s">
        <v>110</v>
      </c>
      <c r="C9533">
        <v>6.6272729999999997</v>
      </c>
      <c r="D9533">
        <v>2.308948</v>
      </c>
    </row>
    <row r="9534" spans="1:4" x14ac:dyDescent="0.25">
      <c r="A9534" s="132">
        <v>33019</v>
      </c>
      <c r="B9534" t="s">
        <v>110</v>
      </c>
      <c r="C9534">
        <v>6.5831099999999996</v>
      </c>
      <c r="D9534">
        <v>2.3587400000000001</v>
      </c>
    </row>
    <row r="9535" spans="1:4" x14ac:dyDescent="0.25">
      <c r="A9535" s="132">
        <v>33020</v>
      </c>
      <c r="B9535" t="s">
        <v>110</v>
      </c>
      <c r="C9535">
        <v>6.5895479999999997</v>
      </c>
      <c r="D9535">
        <v>2.3660100000000002</v>
      </c>
    </row>
    <row r="9536" spans="1:4" x14ac:dyDescent="0.25">
      <c r="A9536" s="132">
        <v>33021</v>
      </c>
      <c r="B9536" t="s">
        <v>110</v>
      </c>
      <c r="C9536">
        <v>6.594633</v>
      </c>
      <c r="D9536">
        <v>2.3846829999999999</v>
      </c>
    </row>
    <row r="9537" spans="1:4" x14ac:dyDescent="0.25">
      <c r="A9537" s="132">
        <v>33023</v>
      </c>
      <c r="B9537" t="s">
        <v>110</v>
      </c>
      <c r="C9537">
        <v>6.6149180000000003</v>
      </c>
      <c r="D9537">
        <v>2.3648570000000002</v>
      </c>
    </row>
    <row r="9538" spans="1:4" x14ac:dyDescent="0.25">
      <c r="A9538" s="132">
        <v>33024</v>
      </c>
      <c r="B9538" t="s">
        <v>110</v>
      </c>
      <c r="C9538">
        <v>6.6013289999999998</v>
      </c>
      <c r="D9538">
        <v>2.406377</v>
      </c>
    </row>
    <row r="9539" spans="1:4" x14ac:dyDescent="0.25">
      <c r="A9539" s="132">
        <v>33025</v>
      </c>
      <c r="B9539" t="s">
        <v>110</v>
      </c>
      <c r="C9539">
        <v>6.6203789999999998</v>
      </c>
      <c r="D9539">
        <v>2.3692350000000002</v>
      </c>
    </row>
    <row r="9540" spans="1:4" x14ac:dyDescent="0.25">
      <c r="A9540" s="132">
        <v>33026</v>
      </c>
      <c r="B9540" t="s">
        <v>110</v>
      </c>
      <c r="C9540">
        <v>6.6011100000000003</v>
      </c>
      <c r="D9540">
        <v>2.3966310000000002</v>
      </c>
    </row>
    <row r="9541" spans="1:4" x14ac:dyDescent="0.25">
      <c r="A9541" s="132">
        <v>33027</v>
      </c>
      <c r="B9541" t="s">
        <v>110</v>
      </c>
      <c r="C9541">
        <v>6.6155410000000003</v>
      </c>
      <c r="D9541">
        <v>2.3532389999999999</v>
      </c>
    </row>
    <row r="9542" spans="1:4" x14ac:dyDescent="0.25">
      <c r="A9542" s="132">
        <v>33028</v>
      </c>
      <c r="B9542" t="s">
        <v>110</v>
      </c>
      <c r="C9542">
        <v>6.6011300000000004</v>
      </c>
      <c r="D9542">
        <v>2.3769490000000002</v>
      </c>
    </row>
    <row r="9543" spans="1:4" x14ac:dyDescent="0.25">
      <c r="A9543" s="132">
        <v>33029</v>
      </c>
      <c r="B9543" t="s">
        <v>110</v>
      </c>
      <c r="C9543">
        <v>6.6043219999999998</v>
      </c>
      <c r="D9543">
        <v>2.3437830000000002</v>
      </c>
    </row>
    <row r="9544" spans="1:4" x14ac:dyDescent="0.25">
      <c r="A9544" s="132">
        <v>33030</v>
      </c>
      <c r="B9544" t="s">
        <v>110</v>
      </c>
      <c r="C9544">
        <v>6.611745</v>
      </c>
      <c r="D9544">
        <v>1.94191</v>
      </c>
    </row>
    <row r="9545" spans="1:4" x14ac:dyDescent="0.25">
      <c r="A9545" s="132">
        <v>33031</v>
      </c>
      <c r="B9545" t="s">
        <v>110</v>
      </c>
      <c r="C9545">
        <v>6.6050719999999998</v>
      </c>
      <c r="D9545">
        <v>2.045839</v>
      </c>
    </row>
    <row r="9546" spans="1:4" x14ac:dyDescent="0.25">
      <c r="A9546" s="132">
        <v>33032</v>
      </c>
      <c r="B9546" t="s">
        <v>110</v>
      </c>
      <c r="C9546">
        <v>6.5872210000000004</v>
      </c>
      <c r="D9546">
        <v>2.1945890000000001</v>
      </c>
    </row>
    <row r="9547" spans="1:4" x14ac:dyDescent="0.25">
      <c r="A9547" s="132">
        <v>33033</v>
      </c>
      <c r="B9547" t="s">
        <v>110</v>
      </c>
      <c r="C9547">
        <v>6.6038709999999998</v>
      </c>
      <c r="D9547">
        <v>1.8837280000000001</v>
      </c>
    </row>
    <row r="9548" spans="1:4" x14ac:dyDescent="0.25">
      <c r="A9548" s="132">
        <v>33034</v>
      </c>
      <c r="B9548" t="s">
        <v>110</v>
      </c>
      <c r="C9548">
        <v>6.6106350000000003</v>
      </c>
      <c r="D9548">
        <v>1.7915049999999999</v>
      </c>
    </row>
    <row r="9549" spans="1:4" x14ac:dyDescent="0.25">
      <c r="A9549" s="132">
        <v>33035</v>
      </c>
      <c r="B9549" t="s">
        <v>110</v>
      </c>
      <c r="C9549">
        <v>6.5956770000000002</v>
      </c>
      <c r="D9549">
        <v>1.7411540000000001</v>
      </c>
    </row>
    <row r="9550" spans="1:4" x14ac:dyDescent="0.25">
      <c r="A9550" s="132">
        <v>33037</v>
      </c>
      <c r="B9550" t="s">
        <v>110</v>
      </c>
      <c r="C9550">
        <v>6.5487270000000004</v>
      </c>
      <c r="D9550">
        <v>1.6207400000000001</v>
      </c>
    </row>
    <row r="9551" spans="1:4" x14ac:dyDescent="0.25">
      <c r="A9551" s="132">
        <v>33039</v>
      </c>
      <c r="B9551" t="s">
        <v>110</v>
      </c>
      <c r="C9551">
        <v>6.5990890000000002</v>
      </c>
      <c r="D9551">
        <v>1.952302</v>
      </c>
    </row>
    <row r="9552" spans="1:4" x14ac:dyDescent="0.25">
      <c r="A9552" s="132">
        <v>33040</v>
      </c>
      <c r="B9552" t="s">
        <v>110</v>
      </c>
      <c r="C9552">
        <v>6.7766690000000001</v>
      </c>
      <c r="D9552">
        <v>1.144992</v>
      </c>
    </row>
    <row r="9553" spans="1:4" x14ac:dyDescent="0.25">
      <c r="A9553" s="132">
        <v>33042</v>
      </c>
      <c r="B9553" t="s">
        <v>110</v>
      </c>
      <c r="C9553">
        <v>6.7396859999999998</v>
      </c>
      <c r="D9553">
        <v>1.1927380000000001</v>
      </c>
    </row>
    <row r="9554" spans="1:4" x14ac:dyDescent="0.25">
      <c r="A9554" s="132">
        <v>33043</v>
      </c>
      <c r="B9554" t="s">
        <v>110</v>
      </c>
      <c r="C9554">
        <v>6.7046270000000003</v>
      </c>
      <c r="D9554">
        <v>1.238003</v>
      </c>
    </row>
    <row r="9555" spans="1:4" x14ac:dyDescent="0.25">
      <c r="A9555" s="132">
        <v>33054</v>
      </c>
      <c r="B9555" t="s">
        <v>110</v>
      </c>
      <c r="C9555">
        <v>6.6569909999999997</v>
      </c>
      <c r="D9555">
        <v>2.293561</v>
      </c>
    </row>
    <row r="9556" spans="1:4" x14ac:dyDescent="0.25">
      <c r="A9556" s="132">
        <v>33055</v>
      </c>
      <c r="B9556" t="s">
        <v>110</v>
      </c>
      <c r="C9556">
        <v>6.6398010000000003</v>
      </c>
      <c r="D9556">
        <v>2.3368090000000001</v>
      </c>
    </row>
    <row r="9557" spans="1:4" x14ac:dyDescent="0.25">
      <c r="A9557" s="132">
        <v>33056</v>
      </c>
      <c r="B9557" t="s">
        <v>110</v>
      </c>
      <c r="C9557">
        <v>6.6415030000000002</v>
      </c>
      <c r="D9557">
        <v>2.3379020000000001</v>
      </c>
    </row>
    <row r="9558" spans="1:4" x14ac:dyDescent="0.25">
      <c r="A9558" s="132">
        <v>33060</v>
      </c>
      <c r="B9558" t="s">
        <v>110</v>
      </c>
      <c r="C9558">
        <v>6.5431030000000003</v>
      </c>
      <c r="D9558">
        <v>2.4343520000000001</v>
      </c>
    </row>
    <row r="9559" spans="1:4" x14ac:dyDescent="0.25">
      <c r="A9559" s="132">
        <v>33062</v>
      </c>
      <c r="B9559" t="s">
        <v>110</v>
      </c>
      <c r="C9559">
        <v>6.5413540000000001</v>
      </c>
      <c r="D9559">
        <v>2.4289610000000001</v>
      </c>
    </row>
    <row r="9560" spans="1:4" x14ac:dyDescent="0.25">
      <c r="A9560" s="132">
        <v>33063</v>
      </c>
      <c r="B9560" t="s">
        <v>110</v>
      </c>
      <c r="C9560">
        <v>6.5440750000000003</v>
      </c>
      <c r="D9560">
        <v>2.451279</v>
      </c>
    </row>
    <row r="9561" spans="1:4" x14ac:dyDescent="0.25">
      <c r="A9561" s="132">
        <v>33064</v>
      </c>
      <c r="B9561" t="s">
        <v>110</v>
      </c>
      <c r="C9561">
        <v>6.5378059999999998</v>
      </c>
      <c r="D9561">
        <v>2.4317669999999998</v>
      </c>
    </row>
    <row r="9562" spans="1:4" x14ac:dyDescent="0.25">
      <c r="A9562" s="132">
        <v>33065</v>
      </c>
      <c r="B9562" t="s">
        <v>110</v>
      </c>
      <c r="C9562">
        <v>6.5418690000000002</v>
      </c>
      <c r="D9562">
        <v>2.4434999999999998</v>
      </c>
    </row>
    <row r="9563" spans="1:4" x14ac:dyDescent="0.25">
      <c r="A9563" s="132">
        <v>33066</v>
      </c>
      <c r="B9563" t="s">
        <v>110</v>
      </c>
      <c r="C9563">
        <v>6.5427229999999996</v>
      </c>
      <c r="D9563">
        <v>2.4454370000000001</v>
      </c>
    </row>
    <row r="9564" spans="1:4" x14ac:dyDescent="0.25">
      <c r="A9564" s="132">
        <v>33067</v>
      </c>
      <c r="B9564" t="s">
        <v>110</v>
      </c>
      <c r="C9564">
        <v>6.5348069999999998</v>
      </c>
      <c r="D9564">
        <v>2.44014</v>
      </c>
    </row>
    <row r="9565" spans="1:4" x14ac:dyDescent="0.25">
      <c r="A9565" s="132">
        <v>33068</v>
      </c>
      <c r="B9565" t="s">
        <v>110</v>
      </c>
      <c r="C9565">
        <v>6.5504600000000002</v>
      </c>
      <c r="D9565">
        <v>2.45404</v>
      </c>
    </row>
    <row r="9566" spans="1:4" x14ac:dyDescent="0.25">
      <c r="A9566" s="132">
        <v>33069</v>
      </c>
      <c r="B9566" t="s">
        <v>110</v>
      </c>
      <c r="C9566">
        <v>6.5448019999999998</v>
      </c>
      <c r="D9566">
        <v>2.4417849999999999</v>
      </c>
    </row>
    <row r="9567" spans="1:4" x14ac:dyDescent="0.25">
      <c r="A9567" s="132">
        <v>33071</v>
      </c>
      <c r="B9567" t="s">
        <v>110</v>
      </c>
      <c r="C9567">
        <v>6.5478120000000004</v>
      </c>
      <c r="D9567">
        <v>2.4500920000000002</v>
      </c>
    </row>
    <row r="9568" spans="1:4" x14ac:dyDescent="0.25">
      <c r="A9568" s="132">
        <v>33073</v>
      </c>
      <c r="B9568" t="s">
        <v>110</v>
      </c>
      <c r="C9568">
        <v>6.536117</v>
      </c>
      <c r="D9568">
        <v>2.4370949999999998</v>
      </c>
    </row>
    <row r="9569" spans="1:4" x14ac:dyDescent="0.25">
      <c r="A9569" s="132">
        <v>33076</v>
      </c>
      <c r="B9569" t="s">
        <v>110</v>
      </c>
      <c r="C9569">
        <v>6.534046</v>
      </c>
      <c r="D9569">
        <v>2.4275329999999999</v>
      </c>
    </row>
    <row r="9570" spans="1:4" x14ac:dyDescent="0.25">
      <c r="A9570" s="132">
        <v>33122</v>
      </c>
      <c r="B9570" t="s">
        <v>110</v>
      </c>
      <c r="C9570">
        <v>6.639392</v>
      </c>
      <c r="D9570">
        <v>2.1343079999999999</v>
      </c>
    </row>
    <row r="9571" spans="1:4" x14ac:dyDescent="0.25">
      <c r="A9571" s="132">
        <v>33125</v>
      </c>
      <c r="B9571" t="s">
        <v>110</v>
      </c>
      <c r="C9571">
        <v>6.6484100000000002</v>
      </c>
      <c r="D9571">
        <v>2.015018</v>
      </c>
    </row>
    <row r="9572" spans="1:4" x14ac:dyDescent="0.25">
      <c r="A9572" s="132">
        <v>33126</v>
      </c>
      <c r="B9572" t="s">
        <v>110</v>
      </c>
      <c r="C9572">
        <v>6.6379849999999996</v>
      </c>
      <c r="D9572">
        <v>2.1023860000000001</v>
      </c>
    </row>
    <row r="9573" spans="1:4" x14ac:dyDescent="0.25">
      <c r="A9573" s="132">
        <v>33127</v>
      </c>
      <c r="B9573" t="s">
        <v>110</v>
      </c>
      <c r="C9573">
        <v>6.6481019999999997</v>
      </c>
      <c r="D9573">
        <v>1.994767</v>
      </c>
    </row>
    <row r="9574" spans="1:4" x14ac:dyDescent="0.25">
      <c r="A9574" s="132">
        <v>33128</v>
      </c>
      <c r="B9574" t="s">
        <v>110</v>
      </c>
      <c r="C9574">
        <v>6.6481019999999997</v>
      </c>
      <c r="D9574">
        <v>1.994767</v>
      </c>
    </row>
    <row r="9575" spans="1:4" x14ac:dyDescent="0.25">
      <c r="A9575" s="132">
        <v>33129</v>
      </c>
      <c r="B9575" t="s">
        <v>110</v>
      </c>
      <c r="C9575">
        <v>6.6481019999999997</v>
      </c>
      <c r="D9575">
        <v>1.994767</v>
      </c>
    </row>
    <row r="9576" spans="1:4" x14ac:dyDescent="0.25">
      <c r="A9576" s="132">
        <v>33130</v>
      </c>
      <c r="B9576" t="s">
        <v>110</v>
      </c>
      <c r="C9576">
        <v>6.6481019999999997</v>
      </c>
      <c r="D9576">
        <v>1.994767</v>
      </c>
    </row>
    <row r="9577" spans="1:4" x14ac:dyDescent="0.25">
      <c r="A9577" s="132">
        <v>33131</v>
      </c>
      <c r="B9577" t="s">
        <v>110</v>
      </c>
      <c r="C9577">
        <v>6.6481019999999997</v>
      </c>
      <c r="D9577">
        <v>1.994767</v>
      </c>
    </row>
    <row r="9578" spans="1:4" x14ac:dyDescent="0.25">
      <c r="A9578" s="132">
        <v>33132</v>
      </c>
      <c r="B9578" t="s">
        <v>110</v>
      </c>
      <c r="C9578">
        <v>6.6481019999999997</v>
      </c>
      <c r="D9578">
        <v>1.994767</v>
      </c>
    </row>
    <row r="9579" spans="1:4" x14ac:dyDescent="0.25">
      <c r="A9579" s="132">
        <v>33133</v>
      </c>
      <c r="B9579" t="s">
        <v>110</v>
      </c>
      <c r="C9579">
        <v>6.6481019999999997</v>
      </c>
      <c r="D9579">
        <v>1.994767</v>
      </c>
    </row>
    <row r="9580" spans="1:4" x14ac:dyDescent="0.25">
      <c r="A9580" s="132">
        <v>33134</v>
      </c>
      <c r="B9580" t="s">
        <v>110</v>
      </c>
      <c r="C9580">
        <v>6.644641</v>
      </c>
      <c r="D9580">
        <v>2.0283980000000001</v>
      </c>
    </row>
    <row r="9581" spans="1:4" x14ac:dyDescent="0.25">
      <c r="A9581" s="132">
        <v>33135</v>
      </c>
      <c r="B9581" t="s">
        <v>110</v>
      </c>
      <c r="C9581">
        <v>6.6480810000000004</v>
      </c>
      <c r="D9581">
        <v>2.0024489999999999</v>
      </c>
    </row>
    <row r="9582" spans="1:4" x14ac:dyDescent="0.25">
      <c r="A9582" s="132">
        <v>33136</v>
      </c>
      <c r="B9582" t="s">
        <v>110</v>
      </c>
      <c r="C9582">
        <v>6.6481019999999997</v>
      </c>
      <c r="D9582">
        <v>1.994767</v>
      </c>
    </row>
    <row r="9583" spans="1:4" x14ac:dyDescent="0.25">
      <c r="A9583" s="132">
        <v>33137</v>
      </c>
      <c r="B9583" t="s">
        <v>110</v>
      </c>
      <c r="C9583">
        <v>6.6481019999999997</v>
      </c>
      <c r="D9583">
        <v>1.994767</v>
      </c>
    </row>
    <row r="9584" spans="1:4" x14ac:dyDescent="0.25">
      <c r="A9584" s="132">
        <v>33138</v>
      </c>
      <c r="B9584" t="s">
        <v>110</v>
      </c>
      <c r="C9584">
        <v>6.659986</v>
      </c>
      <c r="D9584">
        <v>2.2927620000000002</v>
      </c>
    </row>
    <row r="9585" spans="1:4" x14ac:dyDescent="0.25">
      <c r="A9585" s="132">
        <v>33140</v>
      </c>
      <c r="B9585" t="s">
        <v>110</v>
      </c>
      <c r="C9585">
        <v>6.5908600000000002</v>
      </c>
      <c r="D9585">
        <v>2.2338969999999998</v>
      </c>
    </row>
    <row r="9586" spans="1:4" x14ac:dyDescent="0.25">
      <c r="A9586" s="132">
        <v>33141</v>
      </c>
      <c r="B9586" t="s">
        <v>110</v>
      </c>
      <c r="C9586">
        <v>6.5908600000000002</v>
      </c>
      <c r="D9586">
        <v>2.2338969999999998</v>
      </c>
    </row>
    <row r="9587" spans="1:4" x14ac:dyDescent="0.25">
      <c r="A9587" s="132">
        <v>33142</v>
      </c>
      <c r="B9587" t="s">
        <v>110</v>
      </c>
      <c r="C9587">
        <v>6.6490720000000003</v>
      </c>
      <c r="D9587">
        <v>2.0293739999999998</v>
      </c>
    </row>
    <row r="9588" spans="1:4" x14ac:dyDescent="0.25">
      <c r="A9588" s="132">
        <v>33143</v>
      </c>
      <c r="B9588" t="s">
        <v>110</v>
      </c>
      <c r="C9588">
        <v>6.6440299999999999</v>
      </c>
      <c r="D9588">
        <v>2.0136699999999998</v>
      </c>
    </row>
    <row r="9589" spans="1:4" x14ac:dyDescent="0.25">
      <c r="A9589" s="132">
        <v>33144</v>
      </c>
      <c r="B9589" t="s">
        <v>110</v>
      </c>
      <c r="C9589">
        <v>6.6334609999999996</v>
      </c>
      <c r="D9589">
        <v>2.0922640000000001</v>
      </c>
    </row>
    <row r="9590" spans="1:4" x14ac:dyDescent="0.25">
      <c r="A9590" s="132">
        <v>33145</v>
      </c>
      <c r="B9590" t="s">
        <v>110</v>
      </c>
      <c r="C9590">
        <v>6.6479559999999998</v>
      </c>
      <c r="D9590">
        <v>1.996864</v>
      </c>
    </row>
    <row r="9591" spans="1:4" x14ac:dyDescent="0.25">
      <c r="A9591" s="132">
        <v>33146</v>
      </c>
      <c r="B9591" t="s">
        <v>110</v>
      </c>
      <c r="C9591">
        <v>6.6481019999999997</v>
      </c>
      <c r="D9591">
        <v>1.994767</v>
      </c>
    </row>
    <row r="9592" spans="1:4" x14ac:dyDescent="0.25">
      <c r="A9592" s="132">
        <v>33147</v>
      </c>
      <c r="B9592" t="s">
        <v>110</v>
      </c>
      <c r="C9592">
        <v>6.6592830000000003</v>
      </c>
      <c r="D9592">
        <v>2.2537509999999998</v>
      </c>
    </row>
    <row r="9593" spans="1:4" x14ac:dyDescent="0.25">
      <c r="A9593" s="132">
        <v>33149</v>
      </c>
      <c r="B9593" t="s">
        <v>110</v>
      </c>
      <c r="C9593">
        <v>6.6481019999999997</v>
      </c>
      <c r="D9593">
        <v>1.994767</v>
      </c>
    </row>
    <row r="9594" spans="1:4" x14ac:dyDescent="0.25">
      <c r="A9594" s="132">
        <v>33150</v>
      </c>
      <c r="B9594" t="s">
        <v>110</v>
      </c>
      <c r="C9594">
        <v>6.6610379999999996</v>
      </c>
      <c r="D9594">
        <v>2.2832629999999998</v>
      </c>
    </row>
    <row r="9595" spans="1:4" x14ac:dyDescent="0.25">
      <c r="A9595" s="132">
        <v>33154</v>
      </c>
      <c r="B9595" t="s">
        <v>110</v>
      </c>
      <c r="C9595">
        <v>6.5908600000000002</v>
      </c>
      <c r="D9595">
        <v>2.2338969999999998</v>
      </c>
    </row>
    <row r="9596" spans="1:4" x14ac:dyDescent="0.25">
      <c r="A9596" s="132">
        <v>33155</v>
      </c>
      <c r="B9596" t="s">
        <v>110</v>
      </c>
      <c r="C9596">
        <v>6.6389509999999996</v>
      </c>
      <c r="D9596">
        <v>2.0396299999999998</v>
      </c>
    </row>
    <row r="9597" spans="1:4" x14ac:dyDescent="0.25">
      <c r="A9597" s="132">
        <v>33156</v>
      </c>
      <c r="B9597" t="s">
        <v>110</v>
      </c>
      <c r="C9597">
        <v>6.6412279999999999</v>
      </c>
      <c r="D9597">
        <v>2.023552</v>
      </c>
    </row>
    <row r="9598" spans="1:4" x14ac:dyDescent="0.25">
      <c r="A9598" s="132">
        <v>33157</v>
      </c>
      <c r="B9598" t="s">
        <v>110</v>
      </c>
      <c r="C9598">
        <v>6.5849520000000004</v>
      </c>
      <c r="D9598">
        <v>2.2317119999999999</v>
      </c>
    </row>
    <row r="9599" spans="1:4" x14ac:dyDescent="0.25">
      <c r="A9599" s="132">
        <v>33158</v>
      </c>
      <c r="B9599" t="s">
        <v>110</v>
      </c>
      <c r="C9599">
        <v>6.5849520000000004</v>
      </c>
      <c r="D9599">
        <v>2.2317119999999999</v>
      </c>
    </row>
    <row r="9600" spans="1:4" x14ac:dyDescent="0.25">
      <c r="A9600" s="132">
        <v>33160</v>
      </c>
      <c r="B9600" t="s">
        <v>110</v>
      </c>
      <c r="C9600">
        <v>6.6077199999999996</v>
      </c>
      <c r="D9600">
        <v>2.2754970000000001</v>
      </c>
    </row>
    <row r="9601" spans="1:4" x14ac:dyDescent="0.25">
      <c r="A9601" s="132">
        <v>33161</v>
      </c>
      <c r="B9601" t="s">
        <v>110</v>
      </c>
      <c r="C9601">
        <v>6.6573140000000004</v>
      </c>
      <c r="D9601">
        <v>2.302638</v>
      </c>
    </row>
    <row r="9602" spans="1:4" x14ac:dyDescent="0.25">
      <c r="A9602" s="132">
        <v>33162</v>
      </c>
      <c r="B9602" t="s">
        <v>110</v>
      </c>
      <c r="C9602">
        <v>6.6275630000000003</v>
      </c>
      <c r="D9602">
        <v>2.2909929999999998</v>
      </c>
    </row>
    <row r="9603" spans="1:4" x14ac:dyDescent="0.25">
      <c r="A9603" s="132">
        <v>33165</v>
      </c>
      <c r="B9603" t="s">
        <v>110</v>
      </c>
      <c r="C9603">
        <v>6.6080719999999999</v>
      </c>
      <c r="D9603">
        <v>2.1795810000000002</v>
      </c>
    </row>
    <row r="9604" spans="1:4" x14ac:dyDescent="0.25">
      <c r="A9604" s="132">
        <v>33166</v>
      </c>
      <c r="B9604" t="s">
        <v>110</v>
      </c>
      <c r="C9604">
        <v>6.6397110000000001</v>
      </c>
      <c r="D9604">
        <v>2.183033</v>
      </c>
    </row>
    <row r="9605" spans="1:4" x14ac:dyDescent="0.25">
      <c r="A9605" s="132">
        <v>33167</v>
      </c>
      <c r="B9605" t="s">
        <v>110</v>
      </c>
      <c r="C9605">
        <v>6.6609629999999997</v>
      </c>
      <c r="D9605">
        <v>2.292046</v>
      </c>
    </row>
    <row r="9606" spans="1:4" x14ac:dyDescent="0.25">
      <c r="A9606" s="132">
        <v>33168</v>
      </c>
      <c r="B9606" t="s">
        <v>110</v>
      </c>
      <c r="C9606">
        <v>6.662147</v>
      </c>
      <c r="D9606">
        <v>2.307992</v>
      </c>
    </row>
    <row r="9607" spans="1:4" x14ac:dyDescent="0.25">
      <c r="A9607" s="132">
        <v>33169</v>
      </c>
      <c r="B9607" t="s">
        <v>110</v>
      </c>
      <c r="C9607">
        <v>6.6352840000000004</v>
      </c>
      <c r="D9607">
        <v>2.3209170000000001</v>
      </c>
    </row>
    <row r="9608" spans="1:4" x14ac:dyDescent="0.25">
      <c r="A9608" s="132">
        <v>33170</v>
      </c>
      <c r="B9608" t="s">
        <v>110</v>
      </c>
      <c r="C9608">
        <v>6.5958990000000002</v>
      </c>
      <c r="D9608">
        <v>2.1477759999999999</v>
      </c>
    </row>
    <row r="9609" spans="1:4" x14ac:dyDescent="0.25">
      <c r="A9609" s="132">
        <v>33172</v>
      </c>
      <c r="B9609" t="s">
        <v>110</v>
      </c>
      <c r="C9609">
        <v>6.6233110000000002</v>
      </c>
      <c r="D9609">
        <v>2.1735329999999999</v>
      </c>
    </row>
    <row r="9610" spans="1:4" x14ac:dyDescent="0.25">
      <c r="A9610" s="132">
        <v>33173</v>
      </c>
      <c r="B9610" t="s">
        <v>110</v>
      </c>
      <c r="C9610">
        <v>6.604832</v>
      </c>
      <c r="D9610">
        <v>2.1956099999999998</v>
      </c>
    </row>
    <row r="9611" spans="1:4" x14ac:dyDescent="0.25">
      <c r="A9611" s="132">
        <v>33174</v>
      </c>
      <c r="B9611" t="s">
        <v>110</v>
      </c>
      <c r="C9611">
        <v>6.6218060000000003</v>
      </c>
      <c r="D9611">
        <v>2.1427350000000001</v>
      </c>
    </row>
    <row r="9612" spans="1:4" x14ac:dyDescent="0.25">
      <c r="A9612" s="132">
        <v>33175</v>
      </c>
      <c r="B9612" t="s">
        <v>110</v>
      </c>
      <c r="C9612">
        <v>6.6050839999999997</v>
      </c>
      <c r="D9612">
        <v>2.1935910000000001</v>
      </c>
    </row>
    <row r="9613" spans="1:4" x14ac:dyDescent="0.25">
      <c r="A9613" s="132">
        <v>33176</v>
      </c>
      <c r="B9613" t="s">
        <v>110</v>
      </c>
      <c r="C9613">
        <v>6.5924649999999998</v>
      </c>
      <c r="D9613">
        <v>2.218067</v>
      </c>
    </row>
    <row r="9614" spans="1:4" x14ac:dyDescent="0.25">
      <c r="A9614" s="132">
        <v>33177</v>
      </c>
      <c r="B9614" t="s">
        <v>110</v>
      </c>
      <c r="C9614">
        <v>6.5857140000000003</v>
      </c>
      <c r="D9614">
        <v>2.2284009999999999</v>
      </c>
    </row>
    <row r="9615" spans="1:4" x14ac:dyDescent="0.25">
      <c r="A9615" s="132">
        <v>33178</v>
      </c>
      <c r="B9615" t="s">
        <v>110</v>
      </c>
      <c r="C9615">
        <v>6.6196789999999996</v>
      </c>
      <c r="D9615">
        <v>2.2499400000000001</v>
      </c>
    </row>
    <row r="9616" spans="1:4" x14ac:dyDescent="0.25">
      <c r="A9616" s="132">
        <v>33179</v>
      </c>
      <c r="B9616" t="s">
        <v>110</v>
      </c>
      <c r="C9616">
        <v>6.6172570000000004</v>
      </c>
      <c r="D9616">
        <v>2.3190029999999999</v>
      </c>
    </row>
    <row r="9617" spans="1:4" x14ac:dyDescent="0.25">
      <c r="A9617" s="132">
        <v>33180</v>
      </c>
      <c r="B9617" t="s">
        <v>110</v>
      </c>
      <c r="C9617">
        <v>6.6034639999999998</v>
      </c>
      <c r="D9617">
        <v>2.3059210000000001</v>
      </c>
    </row>
    <row r="9618" spans="1:4" x14ac:dyDescent="0.25">
      <c r="A9618" s="132">
        <v>33181</v>
      </c>
      <c r="B9618" t="s">
        <v>110</v>
      </c>
      <c r="C9618">
        <v>6.5908600000000002</v>
      </c>
      <c r="D9618">
        <v>2.2349510000000001</v>
      </c>
    </row>
    <row r="9619" spans="1:4" x14ac:dyDescent="0.25">
      <c r="A9619" s="132">
        <v>33182</v>
      </c>
      <c r="B9619" t="s">
        <v>110</v>
      </c>
      <c r="C9619">
        <v>6.6110509999999998</v>
      </c>
      <c r="D9619">
        <v>2.2112660000000002</v>
      </c>
    </row>
    <row r="9620" spans="1:4" x14ac:dyDescent="0.25">
      <c r="A9620" s="132">
        <v>33183</v>
      </c>
      <c r="B9620" t="s">
        <v>110</v>
      </c>
      <c r="C9620">
        <v>6.603396</v>
      </c>
      <c r="D9620">
        <v>2.1978200000000001</v>
      </c>
    </row>
    <row r="9621" spans="1:4" x14ac:dyDescent="0.25">
      <c r="A9621" s="132">
        <v>33184</v>
      </c>
      <c r="B9621" t="s">
        <v>110</v>
      </c>
      <c r="C9621">
        <v>6.6092979999999999</v>
      </c>
      <c r="D9621">
        <v>2.1912250000000002</v>
      </c>
    </row>
    <row r="9622" spans="1:4" x14ac:dyDescent="0.25">
      <c r="A9622" s="132">
        <v>33185</v>
      </c>
      <c r="B9622" t="s">
        <v>110</v>
      </c>
      <c r="C9622">
        <v>6.60365</v>
      </c>
      <c r="D9622">
        <v>2.1942620000000002</v>
      </c>
    </row>
    <row r="9623" spans="1:4" x14ac:dyDescent="0.25">
      <c r="A9623" s="132">
        <v>33186</v>
      </c>
      <c r="B9623" t="s">
        <v>110</v>
      </c>
      <c r="C9623">
        <v>6.5928250000000004</v>
      </c>
      <c r="D9623">
        <v>2.2161900000000001</v>
      </c>
    </row>
    <row r="9624" spans="1:4" x14ac:dyDescent="0.25">
      <c r="A9624" s="132">
        <v>33187</v>
      </c>
      <c r="B9624" t="s">
        <v>110</v>
      </c>
      <c r="C9624">
        <v>6.599056</v>
      </c>
      <c r="D9624">
        <v>2.1626650000000001</v>
      </c>
    </row>
    <row r="9625" spans="1:4" x14ac:dyDescent="0.25">
      <c r="A9625" s="132">
        <v>33189</v>
      </c>
      <c r="B9625" t="s">
        <v>110</v>
      </c>
      <c r="C9625">
        <v>6.5849520000000004</v>
      </c>
      <c r="D9625">
        <v>2.2317119999999999</v>
      </c>
    </row>
    <row r="9626" spans="1:4" x14ac:dyDescent="0.25">
      <c r="A9626" s="132">
        <v>33190</v>
      </c>
      <c r="B9626" t="s">
        <v>110</v>
      </c>
      <c r="C9626">
        <v>6.5849520000000004</v>
      </c>
      <c r="D9626">
        <v>2.2317119999999999</v>
      </c>
    </row>
    <row r="9627" spans="1:4" x14ac:dyDescent="0.25">
      <c r="A9627" s="132">
        <v>33193</v>
      </c>
      <c r="B9627" t="s">
        <v>110</v>
      </c>
      <c r="C9627">
        <v>6.6007280000000002</v>
      </c>
      <c r="D9627">
        <v>2.1987190000000001</v>
      </c>
    </row>
    <row r="9628" spans="1:4" x14ac:dyDescent="0.25">
      <c r="A9628" s="132">
        <v>33194</v>
      </c>
      <c r="B9628" t="s">
        <v>110</v>
      </c>
      <c r="C9628">
        <v>6.606223</v>
      </c>
      <c r="D9628">
        <v>2.1981660000000001</v>
      </c>
    </row>
    <row r="9629" spans="1:4" x14ac:dyDescent="0.25">
      <c r="A9629" s="132">
        <v>33196</v>
      </c>
      <c r="B9629" t="s">
        <v>110</v>
      </c>
      <c r="C9629">
        <v>6.6051200000000003</v>
      </c>
      <c r="D9629">
        <v>2.1404860000000001</v>
      </c>
    </row>
    <row r="9630" spans="1:4" x14ac:dyDescent="0.25">
      <c r="A9630" s="132">
        <v>33199</v>
      </c>
      <c r="B9630" t="s">
        <v>110</v>
      </c>
      <c r="C9630">
        <v>6.6155270000000002</v>
      </c>
      <c r="D9630">
        <v>2.1577449999999998</v>
      </c>
    </row>
    <row r="9631" spans="1:4" x14ac:dyDescent="0.25">
      <c r="A9631" s="132">
        <v>33301</v>
      </c>
      <c r="B9631" t="s">
        <v>110</v>
      </c>
      <c r="C9631">
        <v>6.5627779999999998</v>
      </c>
      <c r="D9631">
        <v>2.42069</v>
      </c>
    </row>
    <row r="9632" spans="1:4" x14ac:dyDescent="0.25">
      <c r="A9632" s="132">
        <v>33304</v>
      </c>
      <c r="B9632" t="s">
        <v>110</v>
      </c>
      <c r="C9632">
        <v>6.5596750000000004</v>
      </c>
      <c r="D9632">
        <v>2.421891</v>
      </c>
    </row>
    <row r="9633" spans="1:4" x14ac:dyDescent="0.25">
      <c r="A9633" s="132">
        <v>33305</v>
      </c>
      <c r="B9633" t="s">
        <v>110</v>
      </c>
      <c r="C9633">
        <v>6.557226</v>
      </c>
      <c r="D9633">
        <v>2.424658</v>
      </c>
    </row>
    <row r="9634" spans="1:4" x14ac:dyDescent="0.25">
      <c r="A9634" s="132">
        <v>33306</v>
      </c>
      <c r="B9634" t="s">
        <v>110</v>
      </c>
      <c r="C9634">
        <v>6.5546660000000001</v>
      </c>
      <c r="D9634">
        <v>2.4228190000000001</v>
      </c>
    </row>
    <row r="9635" spans="1:4" x14ac:dyDescent="0.25">
      <c r="A9635" s="132">
        <v>33308</v>
      </c>
      <c r="B9635" t="s">
        <v>110</v>
      </c>
      <c r="C9635">
        <v>6.5503229999999997</v>
      </c>
      <c r="D9635">
        <v>2.4255399999999998</v>
      </c>
    </row>
    <row r="9636" spans="1:4" x14ac:dyDescent="0.25">
      <c r="A9636" s="132">
        <v>33309</v>
      </c>
      <c r="B9636" t="s">
        <v>110</v>
      </c>
      <c r="C9636">
        <v>6.5533729999999997</v>
      </c>
      <c r="D9636">
        <v>2.442501</v>
      </c>
    </row>
    <row r="9637" spans="1:4" x14ac:dyDescent="0.25">
      <c r="A9637" s="132">
        <v>33311</v>
      </c>
      <c r="B9637" t="s">
        <v>110</v>
      </c>
      <c r="C9637">
        <v>6.5609960000000003</v>
      </c>
      <c r="D9637">
        <v>2.4390369999999999</v>
      </c>
    </row>
    <row r="9638" spans="1:4" x14ac:dyDescent="0.25">
      <c r="A9638" s="132">
        <v>33312</v>
      </c>
      <c r="B9638" t="s">
        <v>110</v>
      </c>
      <c r="C9638">
        <v>6.5722860000000001</v>
      </c>
      <c r="D9638">
        <v>2.432852</v>
      </c>
    </row>
    <row r="9639" spans="1:4" x14ac:dyDescent="0.25">
      <c r="A9639" s="132">
        <v>33313</v>
      </c>
      <c r="B9639" t="s">
        <v>110</v>
      </c>
      <c r="C9639">
        <v>6.5621619999999998</v>
      </c>
      <c r="D9639">
        <v>2.456067</v>
      </c>
    </row>
    <row r="9640" spans="1:4" x14ac:dyDescent="0.25">
      <c r="A9640" s="132">
        <v>33314</v>
      </c>
      <c r="B9640" t="s">
        <v>110</v>
      </c>
      <c r="C9640">
        <v>6.5803589999999996</v>
      </c>
      <c r="D9640">
        <v>2.4418880000000001</v>
      </c>
    </row>
    <row r="9641" spans="1:4" x14ac:dyDescent="0.25">
      <c r="A9641" s="132">
        <v>33315</v>
      </c>
      <c r="B9641" t="s">
        <v>110</v>
      </c>
      <c r="C9641">
        <v>6.5705600000000004</v>
      </c>
      <c r="D9641">
        <v>2.423651</v>
      </c>
    </row>
    <row r="9642" spans="1:4" x14ac:dyDescent="0.25">
      <c r="A9642" s="132">
        <v>33316</v>
      </c>
      <c r="B9642" t="s">
        <v>110</v>
      </c>
      <c r="C9642">
        <v>6.5666469999999997</v>
      </c>
      <c r="D9642">
        <v>2.417465</v>
      </c>
    </row>
    <row r="9643" spans="1:4" x14ac:dyDescent="0.25">
      <c r="A9643" s="132">
        <v>33317</v>
      </c>
      <c r="B9643" t="s">
        <v>110</v>
      </c>
      <c r="C9643">
        <v>6.5683610000000003</v>
      </c>
      <c r="D9643">
        <v>2.4557259999999999</v>
      </c>
    </row>
    <row r="9644" spans="1:4" x14ac:dyDescent="0.25">
      <c r="A9644" s="132">
        <v>33319</v>
      </c>
      <c r="B9644" t="s">
        <v>110</v>
      </c>
      <c r="C9644">
        <v>6.5567200000000003</v>
      </c>
      <c r="D9644">
        <v>2.4559570000000002</v>
      </c>
    </row>
    <row r="9645" spans="1:4" x14ac:dyDescent="0.25">
      <c r="A9645" s="132">
        <v>33321</v>
      </c>
      <c r="B9645" t="s">
        <v>110</v>
      </c>
      <c r="C9645">
        <v>6.553134</v>
      </c>
      <c r="D9645">
        <v>2.4509159999999999</v>
      </c>
    </row>
    <row r="9646" spans="1:4" x14ac:dyDescent="0.25">
      <c r="A9646" s="132">
        <v>33322</v>
      </c>
      <c r="B9646" t="s">
        <v>110</v>
      </c>
      <c r="C9646">
        <v>6.5638170000000002</v>
      </c>
      <c r="D9646">
        <v>2.4493870000000002</v>
      </c>
    </row>
    <row r="9647" spans="1:4" x14ac:dyDescent="0.25">
      <c r="A9647" s="132">
        <v>33323</v>
      </c>
      <c r="B9647" t="s">
        <v>110</v>
      </c>
      <c r="C9647">
        <v>6.5651489999999999</v>
      </c>
      <c r="D9647">
        <v>2.4264049999999999</v>
      </c>
    </row>
    <row r="9648" spans="1:4" x14ac:dyDescent="0.25">
      <c r="A9648" s="132">
        <v>33324</v>
      </c>
      <c r="B9648" t="s">
        <v>110</v>
      </c>
      <c r="C9648">
        <v>6.5702389999999999</v>
      </c>
      <c r="D9648">
        <v>2.4513850000000001</v>
      </c>
    </row>
    <row r="9649" spans="1:4" x14ac:dyDescent="0.25">
      <c r="A9649" s="132">
        <v>33325</v>
      </c>
      <c r="B9649" t="s">
        <v>110</v>
      </c>
      <c r="C9649">
        <v>6.5713660000000003</v>
      </c>
      <c r="D9649">
        <v>2.427721</v>
      </c>
    </row>
    <row r="9650" spans="1:4" x14ac:dyDescent="0.25">
      <c r="A9650" s="132">
        <v>33326</v>
      </c>
      <c r="B9650" t="s">
        <v>110</v>
      </c>
      <c r="C9650">
        <v>6.5725040000000003</v>
      </c>
      <c r="D9650">
        <v>2.4021569999999999</v>
      </c>
    </row>
    <row r="9651" spans="1:4" x14ac:dyDescent="0.25">
      <c r="A9651" s="132">
        <v>33327</v>
      </c>
      <c r="B9651" t="s">
        <v>110</v>
      </c>
      <c r="C9651">
        <v>6.572025</v>
      </c>
      <c r="D9651">
        <v>2.378463</v>
      </c>
    </row>
    <row r="9652" spans="1:4" x14ac:dyDescent="0.25">
      <c r="A9652" s="132">
        <v>33328</v>
      </c>
      <c r="B9652" t="s">
        <v>110</v>
      </c>
      <c r="C9652">
        <v>6.5828389999999999</v>
      </c>
      <c r="D9652">
        <v>2.4383650000000001</v>
      </c>
    </row>
    <row r="9653" spans="1:4" x14ac:dyDescent="0.25">
      <c r="A9653" s="132">
        <v>33330</v>
      </c>
      <c r="B9653" t="s">
        <v>110</v>
      </c>
      <c r="C9653">
        <v>6.5846739999999997</v>
      </c>
      <c r="D9653">
        <v>2.412836</v>
      </c>
    </row>
    <row r="9654" spans="1:4" x14ac:dyDescent="0.25">
      <c r="A9654" s="132">
        <v>33331</v>
      </c>
      <c r="B9654" t="s">
        <v>110</v>
      </c>
      <c r="C9654">
        <v>6.5848969999999998</v>
      </c>
      <c r="D9654">
        <v>2.3919260000000002</v>
      </c>
    </row>
    <row r="9655" spans="1:4" x14ac:dyDescent="0.25">
      <c r="A9655" s="132">
        <v>33332</v>
      </c>
      <c r="B9655" t="s">
        <v>110</v>
      </c>
      <c r="C9655">
        <v>6.5811120000000001</v>
      </c>
      <c r="D9655">
        <v>2.3692220000000002</v>
      </c>
    </row>
    <row r="9656" spans="1:4" x14ac:dyDescent="0.25">
      <c r="A9656" s="132">
        <v>33334</v>
      </c>
      <c r="B9656" t="s">
        <v>110</v>
      </c>
      <c r="C9656">
        <v>6.5526920000000004</v>
      </c>
      <c r="D9656">
        <v>2.4310749999999999</v>
      </c>
    </row>
    <row r="9657" spans="1:4" x14ac:dyDescent="0.25">
      <c r="A9657" s="132">
        <v>33351</v>
      </c>
      <c r="B9657" t="s">
        <v>110</v>
      </c>
      <c r="C9657">
        <v>6.5586330000000004</v>
      </c>
      <c r="D9657">
        <v>2.4481290000000002</v>
      </c>
    </row>
    <row r="9658" spans="1:4" x14ac:dyDescent="0.25">
      <c r="A9658" s="132">
        <v>33401</v>
      </c>
      <c r="B9658" t="s">
        <v>110</v>
      </c>
      <c r="C9658">
        <v>6.4714939999999999</v>
      </c>
      <c r="D9658">
        <v>2.3027540000000002</v>
      </c>
    </row>
    <row r="9659" spans="1:4" x14ac:dyDescent="0.25">
      <c r="A9659" s="132">
        <v>33403</v>
      </c>
      <c r="B9659" t="s">
        <v>110</v>
      </c>
      <c r="C9659">
        <v>6.4647779999999999</v>
      </c>
      <c r="D9659">
        <v>2.2708210000000002</v>
      </c>
    </row>
    <row r="9660" spans="1:4" x14ac:dyDescent="0.25">
      <c r="A9660" s="132">
        <v>33404</v>
      </c>
      <c r="B9660" t="s">
        <v>110</v>
      </c>
      <c r="C9660">
        <v>6.4676980000000004</v>
      </c>
      <c r="D9660">
        <v>2.2851189999999999</v>
      </c>
    </row>
    <row r="9661" spans="1:4" x14ac:dyDescent="0.25">
      <c r="A9661" s="132">
        <v>33405</v>
      </c>
      <c r="B9661" t="s">
        <v>110</v>
      </c>
      <c r="C9661">
        <v>6.4785320000000004</v>
      </c>
      <c r="D9661">
        <v>2.3389090000000001</v>
      </c>
    </row>
    <row r="9662" spans="1:4" x14ac:dyDescent="0.25">
      <c r="A9662" s="132">
        <v>33406</v>
      </c>
      <c r="B9662" t="s">
        <v>110</v>
      </c>
      <c r="C9662">
        <v>6.4805809999999999</v>
      </c>
      <c r="D9662">
        <v>2.3464330000000002</v>
      </c>
    </row>
    <row r="9663" spans="1:4" x14ac:dyDescent="0.25">
      <c r="A9663" s="132">
        <v>33407</v>
      </c>
      <c r="B9663" t="s">
        <v>110</v>
      </c>
      <c r="C9663">
        <v>6.4685800000000002</v>
      </c>
      <c r="D9663">
        <v>2.2900860000000001</v>
      </c>
    </row>
    <row r="9664" spans="1:4" x14ac:dyDescent="0.25">
      <c r="A9664" s="132">
        <v>33408</v>
      </c>
      <c r="B9664" t="s">
        <v>110</v>
      </c>
      <c r="C9664">
        <v>6.449872</v>
      </c>
      <c r="D9664">
        <v>2.197343</v>
      </c>
    </row>
    <row r="9665" spans="1:4" x14ac:dyDescent="0.25">
      <c r="A9665" s="132">
        <v>33409</v>
      </c>
      <c r="B9665" t="s">
        <v>110</v>
      </c>
      <c r="C9665">
        <v>6.4734860000000003</v>
      </c>
      <c r="D9665">
        <v>2.3132410000000001</v>
      </c>
    </row>
    <row r="9666" spans="1:4" x14ac:dyDescent="0.25">
      <c r="A9666" s="132">
        <v>33410</v>
      </c>
      <c r="B9666" t="s">
        <v>110</v>
      </c>
      <c r="C9666">
        <v>6.4458380000000002</v>
      </c>
      <c r="D9666">
        <v>2.1823640000000002</v>
      </c>
    </row>
    <row r="9667" spans="1:4" x14ac:dyDescent="0.25">
      <c r="A9667" s="132">
        <v>33411</v>
      </c>
      <c r="B9667" t="s">
        <v>110</v>
      </c>
      <c r="C9667">
        <v>6.46774</v>
      </c>
      <c r="D9667">
        <v>2.2872279999999998</v>
      </c>
    </row>
    <row r="9668" spans="1:4" x14ac:dyDescent="0.25">
      <c r="A9668" s="132">
        <v>33412</v>
      </c>
      <c r="B9668" t="s">
        <v>110</v>
      </c>
      <c r="C9668">
        <v>6.4382659999999996</v>
      </c>
      <c r="D9668">
        <v>2.1857579999999999</v>
      </c>
    </row>
    <row r="9669" spans="1:4" x14ac:dyDescent="0.25">
      <c r="A9669" s="132">
        <v>33413</v>
      </c>
      <c r="B9669" t="s">
        <v>110</v>
      </c>
      <c r="C9669">
        <v>6.4797149999999997</v>
      </c>
      <c r="D9669">
        <v>2.3319000000000001</v>
      </c>
    </row>
    <row r="9670" spans="1:4" x14ac:dyDescent="0.25">
      <c r="A9670" s="132">
        <v>33414</v>
      </c>
      <c r="B9670" t="s">
        <v>110</v>
      </c>
      <c r="C9670">
        <v>6.4813650000000003</v>
      </c>
      <c r="D9670">
        <v>2.309895</v>
      </c>
    </row>
    <row r="9671" spans="1:4" x14ac:dyDescent="0.25">
      <c r="A9671" s="132">
        <v>33415</v>
      </c>
      <c r="B9671" t="s">
        <v>110</v>
      </c>
      <c r="C9671">
        <v>6.4806039999999996</v>
      </c>
      <c r="D9671">
        <v>2.3405200000000002</v>
      </c>
    </row>
    <row r="9672" spans="1:4" x14ac:dyDescent="0.25">
      <c r="A9672" s="132">
        <v>33417</v>
      </c>
      <c r="B9672" t="s">
        <v>110</v>
      </c>
      <c r="C9672">
        <v>6.4713289999999999</v>
      </c>
      <c r="D9672">
        <v>2.3035860000000001</v>
      </c>
    </row>
    <row r="9673" spans="1:4" x14ac:dyDescent="0.25">
      <c r="A9673" s="132">
        <v>33418</v>
      </c>
      <c r="B9673" t="s">
        <v>110</v>
      </c>
      <c r="C9673">
        <v>6.4312820000000004</v>
      </c>
      <c r="D9673">
        <v>2.153216</v>
      </c>
    </row>
    <row r="9674" spans="1:4" x14ac:dyDescent="0.25">
      <c r="A9674" s="132">
        <v>33426</v>
      </c>
      <c r="B9674" t="s">
        <v>110</v>
      </c>
      <c r="C9674">
        <v>6.4980669999999998</v>
      </c>
      <c r="D9674">
        <v>2.3972120000000001</v>
      </c>
    </row>
    <row r="9675" spans="1:4" x14ac:dyDescent="0.25">
      <c r="A9675" s="132">
        <v>33428</v>
      </c>
      <c r="B9675" t="s">
        <v>110</v>
      </c>
      <c r="C9675">
        <v>6.5274770000000002</v>
      </c>
      <c r="D9675">
        <v>2.428102</v>
      </c>
    </row>
    <row r="9676" spans="1:4" x14ac:dyDescent="0.25">
      <c r="A9676" s="132">
        <v>33430</v>
      </c>
      <c r="B9676" t="s">
        <v>110</v>
      </c>
      <c r="C9676">
        <v>6.4361170000000003</v>
      </c>
      <c r="D9676">
        <v>1.8988259999999999</v>
      </c>
    </row>
    <row r="9677" spans="1:4" x14ac:dyDescent="0.25">
      <c r="A9677" s="132">
        <v>33431</v>
      </c>
      <c r="B9677" t="s">
        <v>110</v>
      </c>
      <c r="C9677">
        <v>6.5291329999999999</v>
      </c>
      <c r="D9677">
        <v>2.4167800000000002</v>
      </c>
    </row>
    <row r="9678" spans="1:4" x14ac:dyDescent="0.25">
      <c r="A9678" s="132">
        <v>33432</v>
      </c>
      <c r="B9678" t="s">
        <v>110</v>
      </c>
      <c r="C9678">
        <v>6.5320029999999996</v>
      </c>
      <c r="D9678">
        <v>2.4191419999999999</v>
      </c>
    </row>
    <row r="9679" spans="1:4" x14ac:dyDescent="0.25">
      <c r="A9679" s="132">
        <v>33433</v>
      </c>
      <c r="B9679" t="s">
        <v>110</v>
      </c>
      <c r="C9679">
        <v>6.5299940000000003</v>
      </c>
      <c r="D9679">
        <v>2.4250539999999998</v>
      </c>
    </row>
    <row r="9680" spans="1:4" x14ac:dyDescent="0.25">
      <c r="A9680" s="132">
        <v>33434</v>
      </c>
      <c r="B9680" t="s">
        <v>110</v>
      </c>
      <c r="C9680">
        <v>6.5250320000000004</v>
      </c>
      <c r="D9680">
        <v>2.4189639999999999</v>
      </c>
    </row>
    <row r="9681" spans="1:4" x14ac:dyDescent="0.25">
      <c r="A9681" s="132">
        <v>33435</v>
      </c>
      <c r="B9681" t="s">
        <v>110</v>
      </c>
      <c r="C9681">
        <v>6.4906459999999999</v>
      </c>
      <c r="D9681">
        <v>2.393783</v>
      </c>
    </row>
    <row r="9682" spans="1:4" x14ac:dyDescent="0.25">
      <c r="A9682" s="132">
        <v>33436</v>
      </c>
      <c r="B9682" t="s">
        <v>110</v>
      </c>
      <c r="C9682">
        <v>6.5025820000000003</v>
      </c>
      <c r="D9682">
        <v>2.3968780000000001</v>
      </c>
    </row>
    <row r="9683" spans="1:4" x14ac:dyDescent="0.25">
      <c r="A9683" s="132">
        <v>33437</v>
      </c>
      <c r="B9683" t="s">
        <v>110</v>
      </c>
      <c r="C9683">
        <v>6.5053489999999998</v>
      </c>
      <c r="D9683">
        <v>2.3944809999999999</v>
      </c>
    </row>
    <row r="9684" spans="1:4" x14ac:dyDescent="0.25">
      <c r="A9684" s="132">
        <v>33438</v>
      </c>
      <c r="B9684" t="s">
        <v>110</v>
      </c>
      <c r="C9684">
        <v>6.3892499999999997</v>
      </c>
      <c r="D9684">
        <v>1.7849999999999999</v>
      </c>
    </row>
    <row r="9685" spans="1:4" x14ac:dyDescent="0.25">
      <c r="A9685" s="132">
        <v>33440</v>
      </c>
      <c r="B9685" t="s">
        <v>110</v>
      </c>
      <c r="C9685">
        <v>6.4743620000000002</v>
      </c>
      <c r="D9685">
        <v>1.7219370000000001</v>
      </c>
    </row>
    <row r="9686" spans="1:4" x14ac:dyDescent="0.25">
      <c r="A9686" s="132">
        <v>33441</v>
      </c>
      <c r="B9686" t="s">
        <v>110</v>
      </c>
      <c r="C9686">
        <v>6.53512</v>
      </c>
      <c r="D9686">
        <v>2.4253239999999998</v>
      </c>
    </row>
    <row r="9687" spans="1:4" x14ac:dyDescent="0.25">
      <c r="A9687" s="132">
        <v>33442</v>
      </c>
      <c r="B9687" t="s">
        <v>110</v>
      </c>
      <c r="C9687">
        <v>6.5347569999999999</v>
      </c>
      <c r="D9687">
        <v>2.4304939999999999</v>
      </c>
    </row>
    <row r="9688" spans="1:4" x14ac:dyDescent="0.25">
      <c r="A9688" s="132">
        <v>33444</v>
      </c>
      <c r="B9688" t="s">
        <v>110</v>
      </c>
      <c r="C9688">
        <v>6.5233610000000004</v>
      </c>
      <c r="D9688">
        <v>2.4103020000000002</v>
      </c>
    </row>
    <row r="9689" spans="1:4" x14ac:dyDescent="0.25">
      <c r="A9689" s="132">
        <v>33445</v>
      </c>
      <c r="B9689" t="s">
        <v>110</v>
      </c>
      <c r="C9689">
        <v>6.5179640000000001</v>
      </c>
      <c r="D9689">
        <v>2.4070839999999998</v>
      </c>
    </row>
    <row r="9690" spans="1:4" x14ac:dyDescent="0.25">
      <c r="A9690" s="132">
        <v>33446</v>
      </c>
      <c r="B9690" t="s">
        <v>110</v>
      </c>
      <c r="C9690">
        <v>6.5134629999999998</v>
      </c>
      <c r="D9690">
        <v>2.4033380000000002</v>
      </c>
    </row>
    <row r="9691" spans="1:4" x14ac:dyDescent="0.25">
      <c r="A9691" s="132">
        <v>33449</v>
      </c>
      <c r="B9691" t="s">
        <v>110</v>
      </c>
      <c r="C9691">
        <v>6.4944829999999998</v>
      </c>
      <c r="D9691">
        <v>2.3576869999999999</v>
      </c>
    </row>
    <row r="9692" spans="1:4" x14ac:dyDescent="0.25">
      <c r="A9692" s="132">
        <v>33455</v>
      </c>
      <c r="B9692" t="s">
        <v>110</v>
      </c>
      <c r="C9692">
        <v>6.3737000000000004</v>
      </c>
      <c r="D9692">
        <v>1.951449</v>
      </c>
    </row>
    <row r="9693" spans="1:4" x14ac:dyDescent="0.25">
      <c r="A9693" s="132">
        <v>33458</v>
      </c>
      <c r="B9693" t="s">
        <v>110</v>
      </c>
      <c r="C9693">
        <v>6.4159249999999997</v>
      </c>
      <c r="D9693">
        <v>2.0857160000000001</v>
      </c>
    </row>
    <row r="9694" spans="1:4" x14ac:dyDescent="0.25">
      <c r="A9694" s="132">
        <v>33460</v>
      </c>
      <c r="B9694" t="s">
        <v>110</v>
      </c>
      <c r="C9694">
        <v>6.4890400000000001</v>
      </c>
      <c r="D9694">
        <v>2.392976</v>
      </c>
    </row>
    <row r="9695" spans="1:4" x14ac:dyDescent="0.25">
      <c r="A9695" s="132">
        <v>33461</v>
      </c>
      <c r="B9695" t="s">
        <v>110</v>
      </c>
      <c r="C9695">
        <v>6.4861329999999997</v>
      </c>
      <c r="D9695">
        <v>2.3740999999999999</v>
      </c>
    </row>
    <row r="9696" spans="1:4" x14ac:dyDescent="0.25">
      <c r="A9696" s="132">
        <v>33462</v>
      </c>
      <c r="B9696" t="s">
        <v>110</v>
      </c>
      <c r="C9696">
        <v>6.4892580000000004</v>
      </c>
      <c r="D9696">
        <v>2.3893430000000002</v>
      </c>
    </row>
    <row r="9697" spans="1:4" x14ac:dyDescent="0.25">
      <c r="A9697" s="132">
        <v>33463</v>
      </c>
      <c r="B9697" t="s">
        <v>110</v>
      </c>
      <c r="C9697">
        <v>6.4899420000000001</v>
      </c>
      <c r="D9697">
        <v>2.3751519999999999</v>
      </c>
    </row>
    <row r="9698" spans="1:4" x14ac:dyDescent="0.25">
      <c r="A9698" s="132">
        <v>33467</v>
      </c>
      <c r="B9698" t="s">
        <v>110</v>
      </c>
      <c r="C9698">
        <v>6.4920150000000003</v>
      </c>
      <c r="D9698">
        <v>2.3677269999999999</v>
      </c>
    </row>
    <row r="9699" spans="1:4" x14ac:dyDescent="0.25">
      <c r="A9699" s="132">
        <v>33469</v>
      </c>
      <c r="B9699" t="s">
        <v>110</v>
      </c>
      <c r="C9699">
        <v>6.4009910000000003</v>
      </c>
      <c r="D9699">
        <v>2.0509550000000001</v>
      </c>
    </row>
    <row r="9700" spans="1:4" x14ac:dyDescent="0.25">
      <c r="A9700" s="132">
        <v>33470</v>
      </c>
      <c r="B9700" t="s">
        <v>110</v>
      </c>
      <c r="C9700">
        <v>6.4269759999999998</v>
      </c>
      <c r="D9700">
        <v>2.0045259999999998</v>
      </c>
    </row>
    <row r="9701" spans="1:4" x14ac:dyDescent="0.25">
      <c r="A9701" s="132">
        <v>33471</v>
      </c>
      <c r="B9701" t="s">
        <v>110</v>
      </c>
      <c r="C9701">
        <v>6.4071470000000001</v>
      </c>
      <c r="D9701">
        <v>1.519201</v>
      </c>
    </row>
    <row r="9702" spans="1:4" x14ac:dyDescent="0.25">
      <c r="A9702" s="132">
        <v>33472</v>
      </c>
      <c r="B9702" t="s">
        <v>110</v>
      </c>
      <c r="C9702">
        <v>6.5006849999999998</v>
      </c>
      <c r="D9702">
        <v>2.3839730000000001</v>
      </c>
    </row>
    <row r="9703" spans="1:4" x14ac:dyDescent="0.25">
      <c r="A9703" s="132">
        <v>33473</v>
      </c>
      <c r="B9703" t="s">
        <v>110</v>
      </c>
      <c r="C9703">
        <v>6.5059719999999999</v>
      </c>
      <c r="D9703">
        <v>2.391184</v>
      </c>
    </row>
    <row r="9704" spans="1:4" x14ac:dyDescent="0.25">
      <c r="A9704" s="132">
        <v>33476</v>
      </c>
      <c r="B9704" t="s">
        <v>110</v>
      </c>
      <c r="C9704">
        <v>6.4024369999999999</v>
      </c>
      <c r="D9704">
        <v>1.7998810000000001</v>
      </c>
    </row>
    <row r="9705" spans="1:4" x14ac:dyDescent="0.25">
      <c r="A9705" s="132">
        <v>33477</v>
      </c>
      <c r="B9705" t="s">
        <v>110</v>
      </c>
      <c r="C9705">
        <v>6.433033</v>
      </c>
      <c r="D9705">
        <v>2.123675</v>
      </c>
    </row>
    <row r="9706" spans="1:4" x14ac:dyDescent="0.25">
      <c r="A9706" s="132">
        <v>33478</v>
      </c>
      <c r="B9706" t="s">
        <v>110</v>
      </c>
      <c r="C9706">
        <v>6.3957350000000002</v>
      </c>
      <c r="D9706">
        <v>2.0281199999999999</v>
      </c>
    </row>
    <row r="9707" spans="1:4" x14ac:dyDescent="0.25">
      <c r="A9707" s="132">
        <v>33480</v>
      </c>
      <c r="B9707" t="s">
        <v>110</v>
      </c>
      <c r="C9707">
        <v>6.4751659999999998</v>
      </c>
      <c r="D9707">
        <v>2.3215870000000001</v>
      </c>
    </row>
    <row r="9708" spans="1:4" x14ac:dyDescent="0.25">
      <c r="A9708" s="132">
        <v>33483</v>
      </c>
      <c r="B9708" t="s">
        <v>110</v>
      </c>
      <c r="C9708">
        <v>6.5263260000000001</v>
      </c>
      <c r="D9708">
        <v>2.4118659999999998</v>
      </c>
    </row>
    <row r="9709" spans="1:4" x14ac:dyDescent="0.25">
      <c r="A9709" s="132">
        <v>33484</v>
      </c>
      <c r="B9709" t="s">
        <v>110</v>
      </c>
      <c r="C9709">
        <v>6.5164169999999997</v>
      </c>
      <c r="D9709">
        <v>2.4058130000000002</v>
      </c>
    </row>
    <row r="9710" spans="1:4" x14ac:dyDescent="0.25">
      <c r="A9710" s="132">
        <v>33486</v>
      </c>
      <c r="B9710" t="s">
        <v>110</v>
      </c>
      <c r="C9710">
        <v>6.5316419999999997</v>
      </c>
      <c r="D9710">
        <v>2.4220959999999998</v>
      </c>
    </row>
    <row r="9711" spans="1:4" x14ac:dyDescent="0.25">
      <c r="A9711" s="132">
        <v>33487</v>
      </c>
      <c r="B9711" t="s">
        <v>110</v>
      </c>
      <c r="C9711">
        <v>6.5275889999999999</v>
      </c>
      <c r="D9711">
        <v>2.4134199999999999</v>
      </c>
    </row>
    <row r="9712" spans="1:4" x14ac:dyDescent="0.25">
      <c r="A9712" s="132">
        <v>33493</v>
      </c>
      <c r="B9712" t="s">
        <v>110</v>
      </c>
      <c r="C9712">
        <v>6.435079</v>
      </c>
      <c r="D9712">
        <v>1.81314</v>
      </c>
    </row>
    <row r="9713" spans="1:4" x14ac:dyDescent="0.25">
      <c r="A9713" s="132">
        <v>33496</v>
      </c>
      <c r="B9713" t="s">
        <v>110</v>
      </c>
      <c r="C9713">
        <v>6.5218970000000001</v>
      </c>
      <c r="D9713">
        <v>2.4132370000000001</v>
      </c>
    </row>
    <row r="9714" spans="1:4" x14ac:dyDescent="0.25">
      <c r="A9714" s="132">
        <v>33498</v>
      </c>
      <c r="B9714" t="s">
        <v>110</v>
      </c>
      <c r="C9714">
        <v>6.5186849999999996</v>
      </c>
      <c r="D9714">
        <v>2.4162499999999998</v>
      </c>
    </row>
    <row r="9715" spans="1:4" x14ac:dyDescent="0.25">
      <c r="A9715" s="132">
        <v>33510</v>
      </c>
      <c r="B9715" t="s">
        <v>110</v>
      </c>
      <c r="C9715">
        <v>6.1971619999999996</v>
      </c>
      <c r="D9715">
        <v>1.289129</v>
      </c>
    </row>
    <row r="9716" spans="1:4" x14ac:dyDescent="0.25">
      <c r="A9716" s="132">
        <v>33511</v>
      </c>
      <c r="B9716" t="s">
        <v>110</v>
      </c>
      <c r="C9716">
        <v>6.2045630000000003</v>
      </c>
      <c r="D9716">
        <v>1.3000320000000001</v>
      </c>
    </row>
    <row r="9717" spans="1:4" x14ac:dyDescent="0.25">
      <c r="A9717" s="132">
        <v>33513</v>
      </c>
      <c r="B9717" t="s">
        <v>110</v>
      </c>
      <c r="C9717">
        <v>5.9989660000000002</v>
      </c>
      <c r="D9717">
        <v>1.9588369999999999</v>
      </c>
    </row>
    <row r="9718" spans="1:4" x14ac:dyDescent="0.25">
      <c r="A9718" s="132">
        <v>33514</v>
      </c>
      <c r="B9718" t="s">
        <v>110</v>
      </c>
      <c r="C9718">
        <v>6.0406409999999999</v>
      </c>
      <c r="D9718">
        <v>1.962197</v>
      </c>
    </row>
    <row r="9719" spans="1:4" x14ac:dyDescent="0.25">
      <c r="A9719" s="132">
        <v>33523</v>
      </c>
      <c r="B9719" t="s">
        <v>110</v>
      </c>
      <c r="C9719">
        <v>6.1387999999999998</v>
      </c>
      <c r="D9719">
        <v>1.7692589999999999</v>
      </c>
    </row>
    <row r="9720" spans="1:4" x14ac:dyDescent="0.25">
      <c r="A9720" s="132">
        <v>33525</v>
      </c>
      <c r="B9720" t="s">
        <v>110</v>
      </c>
      <c r="C9720">
        <v>6.1716949999999997</v>
      </c>
      <c r="D9720">
        <v>1.679881</v>
      </c>
    </row>
    <row r="9721" spans="1:4" x14ac:dyDescent="0.25">
      <c r="A9721" s="132">
        <v>33527</v>
      </c>
      <c r="B9721" t="s">
        <v>110</v>
      </c>
      <c r="C9721">
        <v>6.2069580000000002</v>
      </c>
      <c r="D9721">
        <v>1.3769439999999999</v>
      </c>
    </row>
    <row r="9722" spans="1:4" x14ac:dyDescent="0.25">
      <c r="A9722" s="132">
        <v>33534</v>
      </c>
      <c r="B9722" t="s">
        <v>110</v>
      </c>
      <c r="C9722">
        <v>6.1980019999999998</v>
      </c>
      <c r="D9722">
        <v>1.2750300000000001</v>
      </c>
    </row>
    <row r="9723" spans="1:4" x14ac:dyDescent="0.25">
      <c r="A9723" s="132">
        <v>33538</v>
      </c>
      <c r="B9723" t="s">
        <v>110</v>
      </c>
      <c r="C9723">
        <v>5.9187409999999998</v>
      </c>
      <c r="D9723">
        <v>2.088927</v>
      </c>
    </row>
    <row r="9724" spans="1:4" x14ac:dyDescent="0.25">
      <c r="A9724" s="132">
        <v>33540</v>
      </c>
      <c r="B9724" t="s">
        <v>110</v>
      </c>
      <c r="C9724">
        <v>6.1942079999999997</v>
      </c>
      <c r="D9724">
        <v>1.560047</v>
      </c>
    </row>
    <row r="9725" spans="1:4" x14ac:dyDescent="0.25">
      <c r="A9725" s="132">
        <v>33541</v>
      </c>
      <c r="B9725" t="s">
        <v>110</v>
      </c>
      <c r="C9725">
        <v>6.2076799999999999</v>
      </c>
      <c r="D9725">
        <v>1.5381130000000001</v>
      </c>
    </row>
    <row r="9726" spans="1:4" x14ac:dyDescent="0.25">
      <c r="A9726" s="132">
        <v>33542</v>
      </c>
      <c r="B9726" t="s">
        <v>110</v>
      </c>
      <c r="C9726">
        <v>6.2034130000000003</v>
      </c>
      <c r="D9726">
        <v>1.567841</v>
      </c>
    </row>
    <row r="9727" spans="1:4" x14ac:dyDescent="0.25">
      <c r="A9727" s="132">
        <v>33543</v>
      </c>
      <c r="B9727" t="s">
        <v>110</v>
      </c>
      <c r="C9727">
        <v>6.199166</v>
      </c>
      <c r="D9727">
        <v>1.438814</v>
      </c>
    </row>
    <row r="9728" spans="1:4" x14ac:dyDescent="0.25">
      <c r="A9728" s="132">
        <v>33544</v>
      </c>
      <c r="B9728" t="s">
        <v>110</v>
      </c>
      <c r="C9728">
        <v>6.1838709999999999</v>
      </c>
      <c r="D9728">
        <v>1.4340630000000001</v>
      </c>
    </row>
    <row r="9729" spans="1:4" x14ac:dyDescent="0.25">
      <c r="A9729" s="132">
        <v>33545</v>
      </c>
      <c r="B9729" t="s">
        <v>110</v>
      </c>
      <c r="C9729">
        <v>6.2038859999999998</v>
      </c>
      <c r="D9729">
        <v>1.542618</v>
      </c>
    </row>
    <row r="9730" spans="1:4" x14ac:dyDescent="0.25">
      <c r="A9730" s="132">
        <v>33547</v>
      </c>
      <c r="B9730" t="s">
        <v>110</v>
      </c>
      <c r="C9730">
        <v>6.2248859999999997</v>
      </c>
      <c r="D9730">
        <v>1.510219</v>
      </c>
    </row>
    <row r="9731" spans="1:4" x14ac:dyDescent="0.25">
      <c r="A9731" s="132">
        <v>33548</v>
      </c>
      <c r="B9731" t="s">
        <v>110</v>
      </c>
      <c r="C9731">
        <v>6.159395</v>
      </c>
      <c r="D9731">
        <v>1.190448</v>
      </c>
    </row>
    <row r="9732" spans="1:4" x14ac:dyDescent="0.25">
      <c r="A9732" s="132">
        <v>33549</v>
      </c>
      <c r="B9732" t="s">
        <v>110</v>
      </c>
      <c r="C9732">
        <v>6.1654099999999996</v>
      </c>
      <c r="D9732">
        <v>1.210367</v>
      </c>
    </row>
    <row r="9733" spans="1:4" x14ac:dyDescent="0.25">
      <c r="A9733" s="132">
        <v>33556</v>
      </c>
      <c r="B9733" t="s">
        <v>110</v>
      </c>
      <c r="C9733">
        <v>6.1356029999999997</v>
      </c>
      <c r="D9733">
        <v>1.1358410000000001</v>
      </c>
    </row>
    <row r="9734" spans="1:4" x14ac:dyDescent="0.25">
      <c r="A9734" s="132">
        <v>33558</v>
      </c>
      <c r="B9734" t="s">
        <v>110</v>
      </c>
      <c r="C9734">
        <v>6.1519370000000002</v>
      </c>
      <c r="D9734">
        <v>1.190204</v>
      </c>
    </row>
    <row r="9735" spans="1:4" x14ac:dyDescent="0.25">
      <c r="A9735" s="132">
        <v>33559</v>
      </c>
      <c r="B9735" t="s">
        <v>110</v>
      </c>
      <c r="C9735">
        <v>6.1742920000000003</v>
      </c>
      <c r="D9735">
        <v>1.263469</v>
      </c>
    </row>
    <row r="9736" spans="1:4" x14ac:dyDescent="0.25">
      <c r="A9736" s="132">
        <v>33563</v>
      </c>
      <c r="B9736" t="s">
        <v>110</v>
      </c>
      <c r="C9736">
        <v>6.2054470000000004</v>
      </c>
      <c r="D9736">
        <v>1.4492849999999999</v>
      </c>
    </row>
    <row r="9737" spans="1:4" x14ac:dyDescent="0.25">
      <c r="A9737" s="132">
        <v>33565</v>
      </c>
      <c r="B9737" t="s">
        <v>110</v>
      </c>
      <c r="C9737">
        <v>6.192653</v>
      </c>
      <c r="D9737">
        <v>1.449746</v>
      </c>
    </row>
    <row r="9738" spans="1:4" x14ac:dyDescent="0.25">
      <c r="A9738" s="132">
        <v>33566</v>
      </c>
      <c r="B9738" t="s">
        <v>110</v>
      </c>
      <c r="C9738">
        <v>6.2134879999999999</v>
      </c>
      <c r="D9738">
        <v>1.4672909999999999</v>
      </c>
    </row>
    <row r="9739" spans="1:4" x14ac:dyDescent="0.25">
      <c r="A9739" s="132">
        <v>33567</v>
      </c>
      <c r="B9739" t="s">
        <v>110</v>
      </c>
      <c r="C9739">
        <v>6.2270289999999999</v>
      </c>
      <c r="D9739">
        <v>1.4729589999999999</v>
      </c>
    </row>
    <row r="9740" spans="1:4" x14ac:dyDescent="0.25">
      <c r="A9740" s="132">
        <v>33569</v>
      </c>
      <c r="B9740" t="s">
        <v>110</v>
      </c>
      <c r="C9740">
        <v>6.2096299999999998</v>
      </c>
      <c r="D9740">
        <v>1.333572</v>
      </c>
    </row>
    <row r="9741" spans="1:4" x14ac:dyDescent="0.25">
      <c r="A9741" s="132">
        <v>33570</v>
      </c>
      <c r="B9741" t="s">
        <v>110</v>
      </c>
      <c r="C9741">
        <v>6.2107109999999999</v>
      </c>
      <c r="D9741">
        <v>1.289825</v>
      </c>
    </row>
    <row r="9742" spans="1:4" x14ac:dyDescent="0.25">
      <c r="A9742" s="132">
        <v>33572</v>
      </c>
      <c r="B9742" t="s">
        <v>110</v>
      </c>
      <c r="C9742">
        <v>6.2044709999999998</v>
      </c>
      <c r="D9742">
        <v>1.2906219999999999</v>
      </c>
    </row>
    <row r="9743" spans="1:4" x14ac:dyDescent="0.25">
      <c r="A9743" s="132">
        <v>33573</v>
      </c>
      <c r="B9743" t="s">
        <v>110</v>
      </c>
      <c r="C9743">
        <v>6.2129009999999996</v>
      </c>
      <c r="D9743">
        <v>1.334049</v>
      </c>
    </row>
    <row r="9744" spans="1:4" x14ac:dyDescent="0.25">
      <c r="A9744" s="132">
        <v>33576</v>
      </c>
      <c r="B9744" t="s">
        <v>110</v>
      </c>
      <c r="C9744">
        <v>6.1750340000000001</v>
      </c>
      <c r="D9744">
        <v>1.600338</v>
      </c>
    </row>
    <row r="9745" spans="1:4" x14ac:dyDescent="0.25">
      <c r="A9745" s="132">
        <v>33578</v>
      </c>
      <c r="B9745" t="s">
        <v>110</v>
      </c>
      <c r="C9745">
        <v>6.1978600000000004</v>
      </c>
      <c r="D9745">
        <v>1.276807</v>
      </c>
    </row>
    <row r="9746" spans="1:4" x14ac:dyDescent="0.25">
      <c r="A9746" s="132">
        <v>33579</v>
      </c>
      <c r="B9746" t="s">
        <v>110</v>
      </c>
      <c r="C9746">
        <v>6.2131790000000002</v>
      </c>
      <c r="D9746">
        <v>1.3629180000000001</v>
      </c>
    </row>
    <row r="9747" spans="1:4" x14ac:dyDescent="0.25">
      <c r="A9747" s="132">
        <v>33584</v>
      </c>
      <c r="B9747" t="s">
        <v>110</v>
      </c>
      <c r="C9747">
        <v>6.1911069999999997</v>
      </c>
      <c r="D9747">
        <v>1.3018670000000001</v>
      </c>
    </row>
    <row r="9748" spans="1:4" x14ac:dyDescent="0.25">
      <c r="A9748" s="132">
        <v>33585</v>
      </c>
      <c r="B9748" t="s">
        <v>110</v>
      </c>
      <c r="C9748">
        <v>6.0033139999999996</v>
      </c>
      <c r="D9748">
        <v>2.0251380000000001</v>
      </c>
    </row>
    <row r="9749" spans="1:4" x14ac:dyDescent="0.25">
      <c r="A9749" s="132">
        <v>33592</v>
      </c>
      <c r="B9749" t="s">
        <v>110</v>
      </c>
      <c r="C9749">
        <v>6.1856530000000003</v>
      </c>
      <c r="D9749">
        <v>1.3465009999999999</v>
      </c>
    </row>
    <row r="9750" spans="1:4" x14ac:dyDescent="0.25">
      <c r="A9750" s="132">
        <v>33594</v>
      </c>
      <c r="B9750" t="s">
        <v>110</v>
      </c>
      <c r="C9750">
        <v>6.2128129999999997</v>
      </c>
      <c r="D9750">
        <v>1.3492420000000001</v>
      </c>
    </row>
    <row r="9751" spans="1:4" x14ac:dyDescent="0.25">
      <c r="A9751" s="132">
        <v>33596</v>
      </c>
      <c r="B9751" t="s">
        <v>110</v>
      </c>
      <c r="C9751">
        <v>6.2184090000000003</v>
      </c>
      <c r="D9751">
        <v>1.3689070000000001</v>
      </c>
    </row>
    <row r="9752" spans="1:4" x14ac:dyDescent="0.25">
      <c r="A9752" s="132">
        <v>33597</v>
      </c>
      <c r="B9752" t="s">
        <v>110</v>
      </c>
      <c r="C9752">
        <v>6.1028029999999998</v>
      </c>
      <c r="D9752">
        <v>1.8433280000000001</v>
      </c>
    </row>
    <row r="9753" spans="1:4" x14ac:dyDescent="0.25">
      <c r="A9753" s="132">
        <v>33598</v>
      </c>
      <c r="B9753" t="s">
        <v>110</v>
      </c>
      <c r="C9753">
        <v>6.2196490000000004</v>
      </c>
      <c r="D9753">
        <v>1.395041</v>
      </c>
    </row>
    <row r="9754" spans="1:4" x14ac:dyDescent="0.25">
      <c r="A9754" s="132">
        <v>33602</v>
      </c>
      <c r="B9754" t="s">
        <v>110</v>
      </c>
      <c r="C9754">
        <v>6.1646700000000001</v>
      </c>
      <c r="D9754">
        <v>1.1484989999999999</v>
      </c>
    </row>
    <row r="9755" spans="1:4" x14ac:dyDescent="0.25">
      <c r="A9755" s="132">
        <v>33603</v>
      </c>
      <c r="B9755" t="s">
        <v>110</v>
      </c>
      <c r="C9755">
        <v>6.1630770000000004</v>
      </c>
      <c r="D9755">
        <v>1.140172</v>
      </c>
    </row>
    <row r="9756" spans="1:4" x14ac:dyDescent="0.25">
      <c r="A9756" s="132">
        <v>33604</v>
      </c>
      <c r="B9756" t="s">
        <v>110</v>
      </c>
      <c r="C9756">
        <v>6.1630739999999999</v>
      </c>
      <c r="D9756">
        <v>1.137894</v>
      </c>
    </row>
    <row r="9757" spans="1:4" x14ac:dyDescent="0.25">
      <c r="A9757" s="132">
        <v>33605</v>
      </c>
      <c r="B9757" t="s">
        <v>110</v>
      </c>
      <c r="C9757">
        <v>6.1681999999999997</v>
      </c>
      <c r="D9757">
        <v>1.161027</v>
      </c>
    </row>
    <row r="9758" spans="1:4" x14ac:dyDescent="0.25">
      <c r="A9758" s="132">
        <v>33606</v>
      </c>
      <c r="B9758" t="s">
        <v>110</v>
      </c>
      <c r="C9758">
        <v>6.1644540000000001</v>
      </c>
      <c r="D9758">
        <v>1.1501300000000001</v>
      </c>
    </row>
    <row r="9759" spans="1:4" x14ac:dyDescent="0.25">
      <c r="A9759" s="132">
        <v>33607</v>
      </c>
      <c r="B9759" t="s">
        <v>110</v>
      </c>
      <c r="C9759">
        <v>6.1575410000000002</v>
      </c>
      <c r="D9759">
        <v>1.1225769999999999</v>
      </c>
    </row>
    <row r="9760" spans="1:4" x14ac:dyDescent="0.25">
      <c r="A9760" s="132">
        <v>33609</v>
      </c>
      <c r="B9760" t="s">
        <v>110</v>
      </c>
      <c r="C9760">
        <v>6.1588669999999999</v>
      </c>
      <c r="D9760">
        <v>1.1310560000000001</v>
      </c>
    </row>
    <row r="9761" spans="1:4" x14ac:dyDescent="0.25">
      <c r="A9761" s="132">
        <v>33610</v>
      </c>
      <c r="B9761" t="s">
        <v>110</v>
      </c>
      <c r="C9761">
        <v>6.1751310000000004</v>
      </c>
      <c r="D9761">
        <v>1.2008650000000001</v>
      </c>
    </row>
    <row r="9762" spans="1:4" x14ac:dyDescent="0.25">
      <c r="A9762" s="132">
        <v>33611</v>
      </c>
      <c r="B9762" t="s">
        <v>110</v>
      </c>
      <c r="C9762">
        <v>6.1653799999999999</v>
      </c>
      <c r="D9762">
        <v>1.1570009999999999</v>
      </c>
    </row>
    <row r="9763" spans="1:4" x14ac:dyDescent="0.25">
      <c r="A9763" s="132">
        <v>33612</v>
      </c>
      <c r="B9763" t="s">
        <v>110</v>
      </c>
      <c r="C9763">
        <v>6.1626519999999996</v>
      </c>
      <c r="D9763">
        <v>1.1342319999999999</v>
      </c>
    </row>
    <row r="9764" spans="1:4" x14ac:dyDescent="0.25">
      <c r="A9764" s="132">
        <v>33613</v>
      </c>
      <c r="B9764" t="s">
        <v>110</v>
      </c>
      <c r="C9764">
        <v>6.1617620000000004</v>
      </c>
      <c r="D9764">
        <v>1.1372979999999999</v>
      </c>
    </row>
    <row r="9765" spans="1:4" x14ac:dyDescent="0.25">
      <c r="A9765" s="132">
        <v>33614</v>
      </c>
      <c r="B9765" t="s">
        <v>110</v>
      </c>
      <c r="C9765">
        <v>6.1580529999999998</v>
      </c>
      <c r="D9765">
        <v>1.117675</v>
      </c>
    </row>
    <row r="9766" spans="1:4" x14ac:dyDescent="0.25">
      <c r="A9766" s="132">
        <v>33615</v>
      </c>
      <c r="B9766" t="s">
        <v>110</v>
      </c>
      <c r="C9766">
        <v>6.1492570000000004</v>
      </c>
      <c r="D9766">
        <v>1.08846</v>
      </c>
    </row>
    <row r="9767" spans="1:4" x14ac:dyDescent="0.25">
      <c r="A9767" s="132">
        <v>33616</v>
      </c>
      <c r="B9767" t="s">
        <v>110</v>
      </c>
      <c r="C9767">
        <v>6.1686820000000004</v>
      </c>
      <c r="D9767">
        <v>1.168758</v>
      </c>
    </row>
    <row r="9768" spans="1:4" x14ac:dyDescent="0.25">
      <c r="A9768" s="132">
        <v>33617</v>
      </c>
      <c r="B9768" t="s">
        <v>110</v>
      </c>
      <c r="C9768">
        <v>6.1696039999999996</v>
      </c>
      <c r="D9768">
        <v>1.1780360000000001</v>
      </c>
    </row>
    <row r="9769" spans="1:4" x14ac:dyDescent="0.25">
      <c r="A9769" s="132">
        <v>33618</v>
      </c>
      <c r="B9769" t="s">
        <v>110</v>
      </c>
      <c r="C9769">
        <v>6.1575350000000002</v>
      </c>
      <c r="D9769">
        <v>1.115113</v>
      </c>
    </row>
    <row r="9770" spans="1:4" x14ac:dyDescent="0.25">
      <c r="A9770" s="132">
        <v>33619</v>
      </c>
      <c r="B9770" t="s">
        <v>110</v>
      </c>
      <c r="C9770">
        <v>6.1810739999999997</v>
      </c>
      <c r="D9770">
        <v>1.2128950000000001</v>
      </c>
    </row>
    <row r="9771" spans="1:4" x14ac:dyDescent="0.25">
      <c r="A9771" s="132">
        <v>33620</v>
      </c>
      <c r="B9771" t="s">
        <v>110</v>
      </c>
      <c r="C9771">
        <v>6.1664940000000001</v>
      </c>
      <c r="D9771">
        <v>1.1571370000000001</v>
      </c>
    </row>
    <row r="9772" spans="1:4" x14ac:dyDescent="0.25">
      <c r="A9772" s="132">
        <v>33621</v>
      </c>
      <c r="B9772" t="s">
        <v>110</v>
      </c>
      <c r="C9772">
        <v>6.1774279999999999</v>
      </c>
      <c r="D9772">
        <v>1.1964330000000001</v>
      </c>
    </row>
    <row r="9773" spans="1:4" x14ac:dyDescent="0.25">
      <c r="A9773" s="132">
        <v>33624</v>
      </c>
      <c r="B9773" t="s">
        <v>110</v>
      </c>
      <c r="C9773">
        <v>6.1542690000000002</v>
      </c>
      <c r="D9773">
        <v>1.1032930000000001</v>
      </c>
    </row>
    <row r="9774" spans="1:4" x14ac:dyDescent="0.25">
      <c r="A9774" s="132">
        <v>33625</v>
      </c>
      <c r="B9774" t="s">
        <v>110</v>
      </c>
      <c r="C9774">
        <v>6.1514160000000002</v>
      </c>
      <c r="D9774">
        <v>1.0788439999999999</v>
      </c>
    </row>
    <row r="9775" spans="1:4" x14ac:dyDescent="0.25">
      <c r="A9775" s="132">
        <v>33626</v>
      </c>
      <c r="B9775" t="s">
        <v>110</v>
      </c>
      <c r="C9775">
        <v>6.1433280000000003</v>
      </c>
      <c r="D9775">
        <v>1.0754379999999999</v>
      </c>
    </row>
    <row r="9776" spans="1:4" x14ac:dyDescent="0.25">
      <c r="A9776" s="132">
        <v>33629</v>
      </c>
      <c r="B9776" t="s">
        <v>110</v>
      </c>
      <c r="C9776">
        <v>6.1596039999999999</v>
      </c>
      <c r="D9776">
        <v>1.1371720000000001</v>
      </c>
    </row>
    <row r="9777" spans="1:4" x14ac:dyDescent="0.25">
      <c r="A9777" s="132">
        <v>33634</v>
      </c>
      <c r="B9777" t="s">
        <v>110</v>
      </c>
      <c r="C9777">
        <v>6.1537360000000003</v>
      </c>
      <c r="D9777">
        <v>1.0991150000000001</v>
      </c>
    </row>
    <row r="9778" spans="1:4" x14ac:dyDescent="0.25">
      <c r="A9778" s="132">
        <v>33635</v>
      </c>
      <c r="B9778" t="s">
        <v>110</v>
      </c>
      <c r="C9778">
        <v>6.1434709999999999</v>
      </c>
      <c r="D9778">
        <v>1.0870409999999999</v>
      </c>
    </row>
    <row r="9779" spans="1:4" x14ac:dyDescent="0.25">
      <c r="A9779" s="132">
        <v>33637</v>
      </c>
      <c r="B9779" t="s">
        <v>110</v>
      </c>
      <c r="C9779">
        <v>6.1738819999999999</v>
      </c>
      <c r="D9779">
        <v>1.216731</v>
      </c>
    </row>
    <row r="9780" spans="1:4" x14ac:dyDescent="0.25">
      <c r="A9780" s="132">
        <v>33647</v>
      </c>
      <c r="B9780" t="s">
        <v>110</v>
      </c>
      <c r="C9780">
        <v>6.1791609999999997</v>
      </c>
      <c r="D9780">
        <v>1.2888029999999999</v>
      </c>
    </row>
    <row r="9781" spans="1:4" x14ac:dyDescent="0.25">
      <c r="A9781" s="132">
        <v>33701</v>
      </c>
      <c r="B9781" t="s">
        <v>110</v>
      </c>
      <c r="C9781">
        <v>6.1785860000000001</v>
      </c>
      <c r="D9781">
        <v>1.211344</v>
      </c>
    </row>
    <row r="9782" spans="1:4" x14ac:dyDescent="0.25">
      <c r="A9782" s="132">
        <v>33702</v>
      </c>
      <c r="B9782" t="s">
        <v>110</v>
      </c>
      <c r="C9782">
        <v>6.1602790000000001</v>
      </c>
      <c r="D9782">
        <v>1.1629339999999999</v>
      </c>
    </row>
    <row r="9783" spans="1:4" x14ac:dyDescent="0.25">
      <c r="A9783" s="132">
        <v>33703</v>
      </c>
      <c r="B9783" t="s">
        <v>110</v>
      </c>
      <c r="C9783">
        <v>6.1686589999999999</v>
      </c>
      <c r="D9783">
        <v>1.1835800000000001</v>
      </c>
    </row>
    <row r="9784" spans="1:4" x14ac:dyDescent="0.25">
      <c r="A9784" s="132">
        <v>33704</v>
      </c>
      <c r="B9784" t="s">
        <v>110</v>
      </c>
      <c r="C9784">
        <v>6.1728180000000004</v>
      </c>
      <c r="D9784">
        <v>1.1956150000000001</v>
      </c>
    </row>
    <row r="9785" spans="1:4" x14ac:dyDescent="0.25">
      <c r="A9785" s="132">
        <v>33705</v>
      </c>
      <c r="B9785" t="s">
        <v>110</v>
      </c>
      <c r="C9785">
        <v>6.1885719999999997</v>
      </c>
      <c r="D9785">
        <v>1.236664</v>
      </c>
    </row>
    <row r="9786" spans="1:4" x14ac:dyDescent="0.25">
      <c r="A9786" s="132">
        <v>33706</v>
      </c>
      <c r="B9786" t="s">
        <v>110</v>
      </c>
      <c r="C9786">
        <v>6.1676200000000003</v>
      </c>
      <c r="D9786">
        <v>1.1860619999999999</v>
      </c>
    </row>
    <row r="9787" spans="1:4" x14ac:dyDescent="0.25">
      <c r="A9787" s="132">
        <v>33707</v>
      </c>
      <c r="B9787" t="s">
        <v>110</v>
      </c>
      <c r="C9787">
        <v>6.1686610000000002</v>
      </c>
      <c r="D9787">
        <v>1.190061</v>
      </c>
    </row>
    <row r="9788" spans="1:4" x14ac:dyDescent="0.25">
      <c r="A9788" s="132">
        <v>33708</v>
      </c>
      <c r="B9788" t="s">
        <v>110</v>
      </c>
      <c r="C9788">
        <v>6.1676200000000003</v>
      </c>
      <c r="D9788">
        <v>1.1860619999999999</v>
      </c>
    </row>
    <row r="9789" spans="1:4" x14ac:dyDescent="0.25">
      <c r="A9789" s="132">
        <v>33709</v>
      </c>
      <c r="B9789" t="s">
        <v>110</v>
      </c>
      <c r="C9789">
        <v>6.1574150000000003</v>
      </c>
      <c r="D9789">
        <v>1.171494</v>
      </c>
    </row>
    <row r="9790" spans="1:4" x14ac:dyDescent="0.25">
      <c r="A9790" s="132">
        <v>33710</v>
      </c>
      <c r="B9790" t="s">
        <v>110</v>
      </c>
      <c r="C9790">
        <v>6.1620710000000001</v>
      </c>
      <c r="D9790">
        <v>1.179405</v>
      </c>
    </row>
    <row r="9791" spans="1:4" x14ac:dyDescent="0.25">
      <c r="A9791" s="132">
        <v>33711</v>
      </c>
      <c r="B9791" t="s">
        <v>110</v>
      </c>
      <c r="C9791">
        <v>6.1708100000000004</v>
      </c>
      <c r="D9791">
        <v>1.1941850000000001</v>
      </c>
    </row>
    <row r="9792" spans="1:4" x14ac:dyDescent="0.25">
      <c r="A9792" s="132">
        <v>33712</v>
      </c>
      <c r="B9792" t="s">
        <v>110</v>
      </c>
      <c r="C9792">
        <v>6.1794380000000002</v>
      </c>
      <c r="D9792">
        <v>1.215244</v>
      </c>
    </row>
    <row r="9793" spans="1:4" x14ac:dyDescent="0.25">
      <c r="A9793" s="132">
        <v>33713</v>
      </c>
      <c r="B9793" t="s">
        <v>110</v>
      </c>
      <c r="C9793">
        <v>6.1684669999999997</v>
      </c>
      <c r="D9793">
        <v>1.19042</v>
      </c>
    </row>
    <row r="9794" spans="1:4" x14ac:dyDescent="0.25">
      <c r="A9794" s="132">
        <v>33714</v>
      </c>
      <c r="B9794" t="s">
        <v>110</v>
      </c>
      <c r="C9794">
        <v>6.1614199999999997</v>
      </c>
      <c r="D9794">
        <v>1.175427</v>
      </c>
    </row>
    <row r="9795" spans="1:4" x14ac:dyDescent="0.25">
      <c r="A9795" s="132">
        <v>33715</v>
      </c>
      <c r="B9795" t="s">
        <v>110</v>
      </c>
      <c r="C9795">
        <v>6.1676200000000003</v>
      </c>
      <c r="D9795">
        <v>1.1860619999999999</v>
      </c>
    </row>
    <row r="9796" spans="1:4" x14ac:dyDescent="0.25">
      <c r="A9796" s="132">
        <v>33716</v>
      </c>
      <c r="B9796" t="s">
        <v>110</v>
      </c>
      <c r="C9796">
        <v>6.1508070000000004</v>
      </c>
      <c r="D9796">
        <v>1.1446609999999999</v>
      </c>
    </row>
    <row r="9797" spans="1:4" x14ac:dyDescent="0.25">
      <c r="A9797" s="132">
        <v>33755</v>
      </c>
      <c r="B9797" t="s">
        <v>110</v>
      </c>
      <c r="C9797">
        <v>6.1278439999999996</v>
      </c>
      <c r="D9797">
        <v>1.131084</v>
      </c>
    </row>
    <row r="9798" spans="1:4" x14ac:dyDescent="0.25">
      <c r="A9798" s="132">
        <v>33756</v>
      </c>
      <c r="B9798" t="s">
        <v>110</v>
      </c>
      <c r="C9798">
        <v>6.1284479999999997</v>
      </c>
      <c r="D9798">
        <v>1.1324050000000001</v>
      </c>
    </row>
    <row r="9799" spans="1:4" x14ac:dyDescent="0.25">
      <c r="A9799" s="132">
        <v>33759</v>
      </c>
      <c r="B9799" t="s">
        <v>110</v>
      </c>
      <c r="C9799">
        <v>6.1292850000000003</v>
      </c>
      <c r="D9799">
        <v>1.116746</v>
      </c>
    </row>
    <row r="9800" spans="1:4" x14ac:dyDescent="0.25">
      <c r="A9800" s="132">
        <v>33760</v>
      </c>
      <c r="B9800" t="s">
        <v>110</v>
      </c>
      <c r="C9800">
        <v>6.1356619999999999</v>
      </c>
      <c r="D9800">
        <v>1.1326369999999999</v>
      </c>
    </row>
    <row r="9801" spans="1:4" x14ac:dyDescent="0.25">
      <c r="A9801" s="132">
        <v>33761</v>
      </c>
      <c r="B9801" t="s">
        <v>110</v>
      </c>
      <c r="C9801">
        <v>6.1251150000000001</v>
      </c>
      <c r="D9801">
        <v>1.11002</v>
      </c>
    </row>
    <row r="9802" spans="1:4" x14ac:dyDescent="0.25">
      <c r="A9802" s="132">
        <v>33762</v>
      </c>
      <c r="B9802" t="s">
        <v>110</v>
      </c>
      <c r="C9802">
        <v>6.1421520000000003</v>
      </c>
      <c r="D9802">
        <v>1.1345989999999999</v>
      </c>
    </row>
    <row r="9803" spans="1:4" x14ac:dyDescent="0.25">
      <c r="A9803" s="132">
        <v>33763</v>
      </c>
      <c r="B9803" t="s">
        <v>110</v>
      </c>
      <c r="C9803">
        <v>6.1224939999999997</v>
      </c>
      <c r="D9803">
        <v>1.116096</v>
      </c>
    </row>
    <row r="9804" spans="1:4" x14ac:dyDescent="0.25">
      <c r="A9804" s="132">
        <v>33764</v>
      </c>
      <c r="B9804" t="s">
        <v>110</v>
      </c>
      <c r="C9804">
        <v>6.1290579999999997</v>
      </c>
      <c r="D9804">
        <v>1.1298379999999999</v>
      </c>
    </row>
    <row r="9805" spans="1:4" x14ac:dyDescent="0.25">
      <c r="A9805" s="132">
        <v>33765</v>
      </c>
      <c r="B9805" t="s">
        <v>110</v>
      </c>
      <c r="C9805">
        <v>6.1271829999999996</v>
      </c>
      <c r="D9805">
        <v>1.1270039999999999</v>
      </c>
    </row>
    <row r="9806" spans="1:4" x14ac:dyDescent="0.25">
      <c r="A9806" s="132">
        <v>33767</v>
      </c>
      <c r="B9806" t="s">
        <v>110</v>
      </c>
      <c r="C9806">
        <v>6.126868</v>
      </c>
      <c r="D9806">
        <v>1.1289450000000001</v>
      </c>
    </row>
    <row r="9807" spans="1:4" x14ac:dyDescent="0.25">
      <c r="A9807" s="132">
        <v>33770</v>
      </c>
      <c r="B9807" t="s">
        <v>110</v>
      </c>
      <c r="C9807">
        <v>6.1284479999999997</v>
      </c>
      <c r="D9807">
        <v>1.1324050000000001</v>
      </c>
    </row>
    <row r="9808" spans="1:4" x14ac:dyDescent="0.25">
      <c r="A9808" s="132">
        <v>33771</v>
      </c>
      <c r="B9808" t="s">
        <v>110</v>
      </c>
      <c r="C9808">
        <v>6.1294250000000003</v>
      </c>
      <c r="D9808">
        <v>1.1331629999999999</v>
      </c>
    </row>
    <row r="9809" spans="1:4" x14ac:dyDescent="0.25">
      <c r="A9809" s="132">
        <v>33772</v>
      </c>
      <c r="B9809" t="s">
        <v>110</v>
      </c>
      <c r="C9809">
        <v>6.1403980000000002</v>
      </c>
      <c r="D9809">
        <v>1.1487750000000001</v>
      </c>
    </row>
    <row r="9810" spans="1:4" x14ac:dyDescent="0.25">
      <c r="A9810" s="132">
        <v>33773</v>
      </c>
      <c r="B9810" t="s">
        <v>110</v>
      </c>
      <c r="C9810">
        <v>6.1319249999999998</v>
      </c>
      <c r="D9810">
        <v>1.1359030000000001</v>
      </c>
    </row>
    <row r="9811" spans="1:4" x14ac:dyDescent="0.25">
      <c r="A9811" s="132">
        <v>33774</v>
      </c>
      <c r="B9811" t="s">
        <v>110</v>
      </c>
      <c r="C9811">
        <v>6.1284479999999997</v>
      </c>
      <c r="D9811">
        <v>1.1324050000000001</v>
      </c>
    </row>
    <row r="9812" spans="1:4" x14ac:dyDescent="0.25">
      <c r="A9812" s="132">
        <v>33776</v>
      </c>
      <c r="B9812" t="s">
        <v>110</v>
      </c>
      <c r="C9812">
        <v>6.1284479999999997</v>
      </c>
      <c r="D9812">
        <v>1.1324050000000001</v>
      </c>
    </row>
    <row r="9813" spans="1:4" x14ac:dyDescent="0.25">
      <c r="A9813" s="132">
        <v>33777</v>
      </c>
      <c r="B9813" t="s">
        <v>110</v>
      </c>
      <c r="C9813">
        <v>6.1344690000000002</v>
      </c>
      <c r="D9813">
        <v>1.139251</v>
      </c>
    </row>
    <row r="9814" spans="1:4" x14ac:dyDescent="0.25">
      <c r="A9814" s="132">
        <v>33778</v>
      </c>
      <c r="B9814" t="s">
        <v>110</v>
      </c>
      <c r="C9814">
        <v>6.1284479999999997</v>
      </c>
      <c r="D9814">
        <v>1.1324050000000001</v>
      </c>
    </row>
    <row r="9815" spans="1:4" x14ac:dyDescent="0.25">
      <c r="A9815" s="132">
        <v>33781</v>
      </c>
      <c r="B9815" t="s">
        <v>110</v>
      </c>
      <c r="C9815">
        <v>6.1510239999999996</v>
      </c>
      <c r="D9815">
        <v>1.1605319999999999</v>
      </c>
    </row>
    <row r="9816" spans="1:4" x14ac:dyDescent="0.25">
      <c r="A9816" s="132">
        <v>33782</v>
      </c>
      <c r="B9816" t="s">
        <v>110</v>
      </c>
      <c r="C9816">
        <v>6.1469050000000003</v>
      </c>
      <c r="D9816">
        <v>1.152042</v>
      </c>
    </row>
    <row r="9817" spans="1:4" x14ac:dyDescent="0.25">
      <c r="A9817" s="132">
        <v>33801</v>
      </c>
      <c r="B9817" t="s">
        <v>110</v>
      </c>
      <c r="C9817">
        <v>6.244561</v>
      </c>
      <c r="D9817">
        <v>1.608787</v>
      </c>
    </row>
    <row r="9818" spans="1:4" x14ac:dyDescent="0.25">
      <c r="A9818" s="132">
        <v>33803</v>
      </c>
      <c r="B9818" t="s">
        <v>110</v>
      </c>
      <c r="C9818">
        <v>6.2452969999999999</v>
      </c>
      <c r="D9818">
        <v>1.6203879999999999</v>
      </c>
    </row>
    <row r="9819" spans="1:4" x14ac:dyDescent="0.25">
      <c r="A9819" s="132">
        <v>33805</v>
      </c>
      <c r="B9819" t="s">
        <v>110</v>
      </c>
      <c r="C9819">
        <v>6.2321470000000003</v>
      </c>
      <c r="D9819">
        <v>1.536222</v>
      </c>
    </row>
    <row r="9820" spans="1:4" x14ac:dyDescent="0.25">
      <c r="A9820" s="132">
        <v>33809</v>
      </c>
      <c r="B9820" t="s">
        <v>110</v>
      </c>
      <c r="C9820">
        <v>6.2186399999999997</v>
      </c>
      <c r="D9820">
        <v>1.621572</v>
      </c>
    </row>
    <row r="9821" spans="1:4" x14ac:dyDescent="0.25">
      <c r="A9821" s="132">
        <v>33810</v>
      </c>
      <c r="B9821" t="s">
        <v>110</v>
      </c>
      <c r="C9821">
        <v>6.2070619999999996</v>
      </c>
      <c r="D9821">
        <v>1.522856</v>
      </c>
    </row>
    <row r="9822" spans="1:4" x14ac:dyDescent="0.25">
      <c r="A9822" s="132">
        <v>33811</v>
      </c>
      <c r="B9822" t="s">
        <v>110</v>
      </c>
      <c r="C9822">
        <v>6.2356699999999998</v>
      </c>
      <c r="D9822">
        <v>1.575885</v>
      </c>
    </row>
    <row r="9823" spans="1:4" x14ac:dyDescent="0.25">
      <c r="A9823" s="132">
        <v>33812</v>
      </c>
      <c r="B9823" t="s">
        <v>110</v>
      </c>
      <c r="C9823">
        <v>6.2613719999999997</v>
      </c>
      <c r="D9823">
        <v>1.7252400000000001</v>
      </c>
    </row>
    <row r="9824" spans="1:4" x14ac:dyDescent="0.25">
      <c r="A9824" s="132">
        <v>33813</v>
      </c>
      <c r="B9824" t="s">
        <v>110</v>
      </c>
      <c r="C9824">
        <v>6.2657080000000001</v>
      </c>
      <c r="D9824">
        <v>1.734113</v>
      </c>
    </row>
    <row r="9825" spans="1:4" x14ac:dyDescent="0.25">
      <c r="A9825" s="132">
        <v>33815</v>
      </c>
      <c r="B9825" t="s">
        <v>110</v>
      </c>
      <c r="C9825">
        <v>6.2256559999999999</v>
      </c>
      <c r="D9825">
        <v>1.5389459999999999</v>
      </c>
    </row>
    <row r="9826" spans="1:4" x14ac:dyDescent="0.25">
      <c r="A9826" s="132">
        <v>33823</v>
      </c>
      <c r="B9826" t="s">
        <v>110</v>
      </c>
      <c r="C9826">
        <v>6.2345280000000001</v>
      </c>
      <c r="D9826">
        <v>1.6428149999999999</v>
      </c>
    </row>
    <row r="9827" spans="1:4" x14ac:dyDescent="0.25">
      <c r="A9827" s="132">
        <v>33825</v>
      </c>
      <c r="B9827" t="s">
        <v>110</v>
      </c>
      <c r="C9827">
        <v>6.273307</v>
      </c>
      <c r="D9827">
        <v>1.692167</v>
      </c>
    </row>
    <row r="9828" spans="1:4" x14ac:dyDescent="0.25">
      <c r="A9828" s="132">
        <v>33827</v>
      </c>
      <c r="B9828" t="s">
        <v>110</v>
      </c>
      <c r="C9828">
        <v>6.2421170000000004</v>
      </c>
      <c r="D9828">
        <v>1.7970120000000001</v>
      </c>
    </row>
    <row r="9829" spans="1:4" x14ac:dyDescent="0.25">
      <c r="A9829" s="132">
        <v>33830</v>
      </c>
      <c r="B9829" t="s">
        <v>110</v>
      </c>
      <c r="C9829">
        <v>6.2687580000000001</v>
      </c>
      <c r="D9829">
        <v>1.863157</v>
      </c>
    </row>
    <row r="9830" spans="1:4" x14ac:dyDescent="0.25">
      <c r="A9830" s="132">
        <v>33834</v>
      </c>
      <c r="B9830" t="s">
        <v>110</v>
      </c>
      <c r="C9830">
        <v>6.2517420000000001</v>
      </c>
      <c r="D9830">
        <v>1.5747519999999999</v>
      </c>
    </row>
    <row r="9831" spans="1:4" x14ac:dyDescent="0.25">
      <c r="A9831" s="132">
        <v>33837</v>
      </c>
      <c r="B9831" t="s">
        <v>110</v>
      </c>
      <c r="C9831">
        <v>6.1705909999999999</v>
      </c>
      <c r="D9831">
        <v>1.6850560000000001</v>
      </c>
    </row>
    <row r="9832" spans="1:4" x14ac:dyDescent="0.25">
      <c r="A9832" s="132">
        <v>33838</v>
      </c>
      <c r="B9832" t="s">
        <v>110</v>
      </c>
      <c r="C9832">
        <v>6.2265269999999999</v>
      </c>
      <c r="D9832">
        <v>1.776373</v>
      </c>
    </row>
    <row r="9833" spans="1:4" x14ac:dyDescent="0.25">
      <c r="A9833" s="132">
        <v>33839</v>
      </c>
      <c r="B9833" t="s">
        <v>110</v>
      </c>
      <c r="C9833">
        <v>6.2505629999999996</v>
      </c>
      <c r="D9833">
        <v>1.844463</v>
      </c>
    </row>
    <row r="9834" spans="1:4" x14ac:dyDescent="0.25">
      <c r="A9834" s="132">
        <v>33841</v>
      </c>
      <c r="B9834" t="s">
        <v>110</v>
      </c>
      <c r="C9834">
        <v>6.2758729999999998</v>
      </c>
      <c r="D9834">
        <v>1.8282039999999999</v>
      </c>
    </row>
    <row r="9835" spans="1:4" x14ac:dyDescent="0.25">
      <c r="A9835" s="132">
        <v>33843</v>
      </c>
      <c r="B9835" t="s">
        <v>110</v>
      </c>
      <c r="C9835">
        <v>6.2524709999999999</v>
      </c>
      <c r="D9835">
        <v>1.7344059999999999</v>
      </c>
    </row>
    <row r="9836" spans="1:4" x14ac:dyDescent="0.25">
      <c r="A9836" s="132">
        <v>33844</v>
      </c>
      <c r="B9836" t="s">
        <v>110</v>
      </c>
      <c r="C9836">
        <v>6.2064130000000004</v>
      </c>
      <c r="D9836">
        <v>1.7204120000000001</v>
      </c>
    </row>
    <row r="9837" spans="1:4" x14ac:dyDescent="0.25">
      <c r="A9837" s="132">
        <v>33849</v>
      </c>
      <c r="B9837" t="s">
        <v>110</v>
      </c>
      <c r="C9837">
        <v>6.1924599999999996</v>
      </c>
      <c r="D9837">
        <v>1.58335</v>
      </c>
    </row>
    <row r="9838" spans="1:4" x14ac:dyDescent="0.25">
      <c r="A9838" s="132">
        <v>33850</v>
      </c>
      <c r="B9838" t="s">
        <v>110</v>
      </c>
      <c r="C9838">
        <v>6.2144159999999999</v>
      </c>
      <c r="D9838">
        <v>1.708493</v>
      </c>
    </row>
    <row r="9839" spans="1:4" x14ac:dyDescent="0.25">
      <c r="A9839" s="132">
        <v>33852</v>
      </c>
      <c r="B9839" t="s">
        <v>110</v>
      </c>
      <c r="C9839">
        <v>6.3479369999999999</v>
      </c>
      <c r="D9839">
        <v>1.5734600000000001</v>
      </c>
    </row>
    <row r="9840" spans="1:4" x14ac:dyDescent="0.25">
      <c r="A9840" s="132">
        <v>33853</v>
      </c>
      <c r="B9840" t="s">
        <v>110</v>
      </c>
      <c r="C9840">
        <v>6.2378410000000004</v>
      </c>
      <c r="D9840">
        <v>1.824236</v>
      </c>
    </row>
    <row r="9841" spans="1:4" x14ac:dyDescent="0.25">
      <c r="A9841" s="132">
        <v>33857</v>
      </c>
      <c r="B9841" t="s">
        <v>110</v>
      </c>
      <c r="C9841">
        <v>6.3257839999999996</v>
      </c>
      <c r="D9841">
        <v>1.6163449999999999</v>
      </c>
    </row>
    <row r="9842" spans="1:4" x14ac:dyDescent="0.25">
      <c r="A9842" s="132">
        <v>33859</v>
      </c>
      <c r="B9842" t="s">
        <v>110</v>
      </c>
      <c r="C9842">
        <v>6.2453269999999996</v>
      </c>
      <c r="D9842">
        <v>1.840713</v>
      </c>
    </row>
    <row r="9843" spans="1:4" x14ac:dyDescent="0.25">
      <c r="A9843" s="132">
        <v>33860</v>
      </c>
      <c r="B9843" t="s">
        <v>110</v>
      </c>
      <c r="C9843">
        <v>6.2535639999999999</v>
      </c>
      <c r="D9843">
        <v>1.6749039999999999</v>
      </c>
    </row>
    <row r="9844" spans="1:4" x14ac:dyDescent="0.25">
      <c r="A9844" s="132">
        <v>33865</v>
      </c>
      <c r="B9844" t="s">
        <v>110</v>
      </c>
      <c r="C9844">
        <v>6.271509</v>
      </c>
      <c r="D9844">
        <v>1.5092179999999999</v>
      </c>
    </row>
    <row r="9845" spans="1:4" x14ac:dyDescent="0.25">
      <c r="A9845" s="132">
        <v>33868</v>
      </c>
      <c r="B9845" t="s">
        <v>110</v>
      </c>
      <c r="C9845">
        <v>6.2006100000000002</v>
      </c>
      <c r="D9845">
        <v>1.684218</v>
      </c>
    </row>
    <row r="9846" spans="1:4" x14ac:dyDescent="0.25">
      <c r="A9846" s="132">
        <v>33870</v>
      </c>
      <c r="B9846" t="s">
        <v>110</v>
      </c>
      <c r="C9846">
        <v>6.2982360000000002</v>
      </c>
      <c r="D9846">
        <v>1.656226</v>
      </c>
    </row>
    <row r="9847" spans="1:4" x14ac:dyDescent="0.25">
      <c r="A9847" s="132">
        <v>33872</v>
      </c>
      <c r="B9847" t="s">
        <v>110</v>
      </c>
      <c r="C9847">
        <v>6.3093620000000001</v>
      </c>
      <c r="D9847">
        <v>1.6732689999999999</v>
      </c>
    </row>
    <row r="9848" spans="1:4" x14ac:dyDescent="0.25">
      <c r="A9848" s="132">
        <v>33873</v>
      </c>
      <c r="B9848" t="s">
        <v>110</v>
      </c>
      <c r="C9848">
        <v>6.2827809999999999</v>
      </c>
      <c r="D9848">
        <v>1.6809559999999999</v>
      </c>
    </row>
    <row r="9849" spans="1:4" x14ac:dyDescent="0.25">
      <c r="A9849" s="132">
        <v>33875</v>
      </c>
      <c r="B9849" t="s">
        <v>110</v>
      </c>
      <c r="C9849">
        <v>6.3326019999999996</v>
      </c>
      <c r="D9849">
        <v>1.6237090000000001</v>
      </c>
    </row>
    <row r="9850" spans="1:4" x14ac:dyDescent="0.25">
      <c r="A9850" s="132">
        <v>33876</v>
      </c>
      <c r="B9850" t="s">
        <v>110</v>
      </c>
      <c r="C9850">
        <v>6.3201599999999996</v>
      </c>
      <c r="D9850">
        <v>1.626728</v>
      </c>
    </row>
    <row r="9851" spans="1:4" x14ac:dyDescent="0.25">
      <c r="A9851" s="132">
        <v>33880</v>
      </c>
      <c r="B9851" t="s">
        <v>110</v>
      </c>
      <c r="C9851">
        <v>6.251474</v>
      </c>
      <c r="D9851">
        <v>1.8080860000000001</v>
      </c>
    </row>
    <row r="9852" spans="1:4" x14ac:dyDescent="0.25">
      <c r="A9852" s="132">
        <v>33881</v>
      </c>
      <c r="B9852" t="s">
        <v>110</v>
      </c>
      <c r="C9852">
        <v>6.2339130000000003</v>
      </c>
      <c r="D9852">
        <v>1.744478</v>
      </c>
    </row>
    <row r="9853" spans="1:4" x14ac:dyDescent="0.25">
      <c r="A9853" s="132">
        <v>33884</v>
      </c>
      <c r="B9853" t="s">
        <v>110</v>
      </c>
      <c r="C9853">
        <v>6.2395880000000004</v>
      </c>
      <c r="D9853">
        <v>1.8215269999999999</v>
      </c>
    </row>
    <row r="9854" spans="1:4" x14ac:dyDescent="0.25">
      <c r="A9854" s="132">
        <v>33890</v>
      </c>
      <c r="B9854" t="s">
        <v>110</v>
      </c>
      <c r="C9854">
        <v>6.2998989999999999</v>
      </c>
      <c r="D9854">
        <v>1.613067</v>
      </c>
    </row>
    <row r="9855" spans="1:4" x14ac:dyDescent="0.25">
      <c r="A9855" s="132">
        <v>33896</v>
      </c>
      <c r="B9855" t="s">
        <v>110</v>
      </c>
      <c r="C9855">
        <v>6.1393380000000004</v>
      </c>
      <c r="D9855">
        <v>1.670158</v>
      </c>
    </row>
    <row r="9856" spans="1:4" x14ac:dyDescent="0.25">
      <c r="A9856" s="132">
        <v>33897</v>
      </c>
      <c r="B9856" t="s">
        <v>110</v>
      </c>
      <c r="C9856">
        <v>6.1496230000000001</v>
      </c>
      <c r="D9856">
        <v>1.708782</v>
      </c>
    </row>
    <row r="9857" spans="1:4" x14ac:dyDescent="0.25">
      <c r="A9857" s="132">
        <v>33898</v>
      </c>
      <c r="B9857" t="s">
        <v>110</v>
      </c>
      <c r="C9857">
        <v>6.2190250000000002</v>
      </c>
      <c r="D9857">
        <v>1.729749</v>
      </c>
    </row>
    <row r="9858" spans="1:4" x14ac:dyDescent="0.25">
      <c r="A9858" s="132">
        <v>33901</v>
      </c>
      <c r="B9858" t="s">
        <v>110</v>
      </c>
      <c r="C9858">
        <v>6.4867929999999996</v>
      </c>
      <c r="D9858">
        <v>1.104411</v>
      </c>
    </row>
    <row r="9859" spans="1:4" x14ac:dyDescent="0.25">
      <c r="A9859" s="132">
        <v>33903</v>
      </c>
      <c r="B9859" t="s">
        <v>110</v>
      </c>
      <c r="C9859">
        <v>6.4698969999999996</v>
      </c>
      <c r="D9859">
        <v>1.155375</v>
      </c>
    </row>
    <row r="9860" spans="1:4" x14ac:dyDescent="0.25">
      <c r="A9860" s="132">
        <v>33904</v>
      </c>
      <c r="B9860" t="s">
        <v>110</v>
      </c>
      <c r="C9860">
        <v>6.4848169999999996</v>
      </c>
      <c r="D9860">
        <v>1.0562560000000001</v>
      </c>
    </row>
    <row r="9861" spans="1:4" x14ac:dyDescent="0.25">
      <c r="A9861" s="132">
        <v>33905</v>
      </c>
      <c r="B9861" t="s">
        <v>110</v>
      </c>
      <c r="C9861">
        <v>6.4719480000000003</v>
      </c>
      <c r="D9861">
        <v>1.1977180000000001</v>
      </c>
    </row>
    <row r="9862" spans="1:4" x14ac:dyDescent="0.25">
      <c r="A9862" s="132">
        <v>33907</v>
      </c>
      <c r="B9862" t="s">
        <v>110</v>
      </c>
      <c r="C9862">
        <v>6.4917210000000001</v>
      </c>
      <c r="D9862">
        <v>1.0769610000000001</v>
      </c>
    </row>
    <row r="9863" spans="1:4" x14ac:dyDescent="0.25">
      <c r="A9863" s="132">
        <v>33908</v>
      </c>
      <c r="B9863" t="s">
        <v>110</v>
      </c>
      <c r="C9863">
        <v>6.4945909999999998</v>
      </c>
      <c r="D9863">
        <v>1.058468</v>
      </c>
    </row>
    <row r="9864" spans="1:4" x14ac:dyDescent="0.25">
      <c r="A9864" s="132">
        <v>33909</v>
      </c>
      <c r="B9864" t="s">
        <v>110</v>
      </c>
      <c r="C9864">
        <v>6.4701810000000002</v>
      </c>
      <c r="D9864">
        <v>1.1404110000000001</v>
      </c>
    </row>
    <row r="9865" spans="1:4" x14ac:dyDescent="0.25">
      <c r="A9865" s="132">
        <v>33912</v>
      </c>
      <c r="B9865" t="s">
        <v>110</v>
      </c>
      <c r="C9865">
        <v>6.4899909999999998</v>
      </c>
      <c r="D9865">
        <v>1.104495</v>
      </c>
    </row>
    <row r="9866" spans="1:4" x14ac:dyDescent="0.25">
      <c r="A9866" s="132">
        <v>33913</v>
      </c>
      <c r="B9866" t="s">
        <v>110</v>
      </c>
      <c r="C9866">
        <v>6.4760450000000001</v>
      </c>
      <c r="D9866">
        <v>1.19103</v>
      </c>
    </row>
    <row r="9867" spans="1:4" x14ac:dyDescent="0.25">
      <c r="A9867" s="132">
        <v>33914</v>
      </c>
      <c r="B9867" t="s">
        <v>110</v>
      </c>
      <c r="C9867">
        <v>6.4307160000000003</v>
      </c>
      <c r="D9867">
        <v>1.0655239999999999</v>
      </c>
    </row>
    <row r="9868" spans="1:4" x14ac:dyDescent="0.25">
      <c r="A9868" s="132">
        <v>33916</v>
      </c>
      <c r="B9868" t="s">
        <v>110</v>
      </c>
      <c r="C9868">
        <v>6.4829670000000004</v>
      </c>
      <c r="D9868">
        <v>1.13442</v>
      </c>
    </row>
    <row r="9869" spans="1:4" x14ac:dyDescent="0.25">
      <c r="A9869" s="132">
        <v>33917</v>
      </c>
      <c r="B9869" t="s">
        <v>110</v>
      </c>
      <c r="C9869">
        <v>6.4695790000000004</v>
      </c>
      <c r="D9869">
        <v>1.2045760000000001</v>
      </c>
    </row>
    <row r="9870" spans="1:4" x14ac:dyDescent="0.25">
      <c r="A9870" s="132">
        <v>33919</v>
      </c>
      <c r="B9870" t="s">
        <v>110</v>
      </c>
      <c r="C9870">
        <v>6.4939920000000004</v>
      </c>
      <c r="D9870">
        <v>1.0573859999999999</v>
      </c>
    </row>
    <row r="9871" spans="1:4" x14ac:dyDescent="0.25">
      <c r="A9871" s="132">
        <v>33920</v>
      </c>
      <c r="B9871" t="s">
        <v>110</v>
      </c>
      <c r="C9871">
        <v>6.4352869999999998</v>
      </c>
      <c r="D9871">
        <v>1.28335</v>
      </c>
    </row>
    <row r="9872" spans="1:4" x14ac:dyDescent="0.25">
      <c r="A9872" s="132">
        <v>33922</v>
      </c>
      <c r="B9872" t="s">
        <v>110</v>
      </c>
      <c r="C9872">
        <v>6.4154999999999998</v>
      </c>
      <c r="D9872">
        <v>1.1001840000000001</v>
      </c>
    </row>
    <row r="9873" spans="1:4" x14ac:dyDescent="0.25">
      <c r="A9873" s="132">
        <v>33927</v>
      </c>
      <c r="B9873" t="s">
        <v>110</v>
      </c>
      <c r="C9873">
        <v>6.383934</v>
      </c>
      <c r="D9873">
        <v>1.194159</v>
      </c>
    </row>
    <row r="9874" spans="1:4" x14ac:dyDescent="0.25">
      <c r="A9874" s="132">
        <v>33928</v>
      </c>
      <c r="B9874" t="s">
        <v>110</v>
      </c>
      <c r="C9874">
        <v>6.4811839999999998</v>
      </c>
      <c r="D9874">
        <v>1.177959</v>
      </c>
    </row>
    <row r="9875" spans="1:4" x14ac:dyDescent="0.25">
      <c r="A9875" s="132">
        <v>33931</v>
      </c>
      <c r="B9875" t="s">
        <v>110</v>
      </c>
      <c r="C9875">
        <v>6.502129</v>
      </c>
      <c r="D9875">
        <v>1.04057</v>
      </c>
    </row>
    <row r="9876" spans="1:4" x14ac:dyDescent="0.25">
      <c r="A9876" s="132">
        <v>33935</v>
      </c>
      <c r="B9876" t="s">
        <v>110</v>
      </c>
      <c r="C9876">
        <v>6.4391860000000003</v>
      </c>
      <c r="D9876">
        <v>1.464612</v>
      </c>
    </row>
    <row r="9877" spans="1:4" x14ac:dyDescent="0.25">
      <c r="A9877" s="132">
        <v>33936</v>
      </c>
      <c r="B9877" t="s">
        <v>110</v>
      </c>
      <c r="C9877">
        <v>6.4538330000000004</v>
      </c>
      <c r="D9877">
        <v>1.265199</v>
      </c>
    </row>
    <row r="9878" spans="1:4" x14ac:dyDescent="0.25">
      <c r="A9878" s="132">
        <v>33946</v>
      </c>
      <c r="B9878" t="s">
        <v>110</v>
      </c>
      <c r="C9878">
        <v>6.3996750000000002</v>
      </c>
      <c r="D9878">
        <v>1.1612960000000001</v>
      </c>
    </row>
    <row r="9879" spans="1:4" x14ac:dyDescent="0.25">
      <c r="A9879" s="132">
        <v>33947</v>
      </c>
      <c r="B9879" t="s">
        <v>110</v>
      </c>
      <c r="C9879">
        <v>6.3923370000000004</v>
      </c>
      <c r="D9879">
        <v>1.1637200000000001</v>
      </c>
    </row>
    <row r="9880" spans="1:4" x14ac:dyDescent="0.25">
      <c r="A9880" s="132">
        <v>33948</v>
      </c>
      <c r="B9880" t="s">
        <v>110</v>
      </c>
      <c r="C9880">
        <v>6.390549</v>
      </c>
      <c r="D9880">
        <v>1.1981999999999999</v>
      </c>
    </row>
    <row r="9881" spans="1:4" x14ac:dyDescent="0.25">
      <c r="A9881" s="132">
        <v>33950</v>
      </c>
      <c r="B9881" t="s">
        <v>110</v>
      </c>
      <c r="C9881">
        <v>6.4136369999999996</v>
      </c>
      <c r="D9881">
        <v>1.2000690000000001</v>
      </c>
    </row>
    <row r="9882" spans="1:4" x14ac:dyDescent="0.25">
      <c r="A9882" s="132">
        <v>33952</v>
      </c>
      <c r="B9882" t="s">
        <v>110</v>
      </c>
      <c r="C9882">
        <v>6.3909479999999999</v>
      </c>
      <c r="D9882">
        <v>1.2141360000000001</v>
      </c>
    </row>
    <row r="9883" spans="1:4" x14ac:dyDescent="0.25">
      <c r="A9883" s="132">
        <v>33953</v>
      </c>
      <c r="B9883" t="s">
        <v>110</v>
      </c>
      <c r="C9883">
        <v>6.3763969999999999</v>
      </c>
      <c r="D9883">
        <v>1.199152</v>
      </c>
    </row>
    <row r="9884" spans="1:4" x14ac:dyDescent="0.25">
      <c r="A9884" s="132">
        <v>33954</v>
      </c>
      <c r="B9884" t="s">
        <v>110</v>
      </c>
      <c r="C9884">
        <v>6.3790690000000003</v>
      </c>
      <c r="D9884">
        <v>1.2221230000000001</v>
      </c>
    </row>
    <row r="9885" spans="1:4" x14ac:dyDescent="0.25">
      <c r="A9885" s="132">
        <v>33955</v>
      </c>
      <c r="B9885" t="s">
        <v>110</v>
      </c>
      <c r="C9885">
        <v>6.4407209999999999</v>
      </c>
      <c r="D9885">
        <v>1.186134</v>
      </c>
    </row>
    <row r="9886" spans="1:4" x14ac:dyDescent="0.25">
      <c r="A9886" s="132">
        <v>33956</v>
      </c>
      <c r="B9886" t="s">
        <v>110</v>
      </c>
      <c r="C9886">
        <v>6.3979090000000003</v>
      </c>
      <c r="D9886">
        <v>1.0699799999999999</v>
      </c>
    </row>
    <row r="9887" spans="1:4" x14ac:dyDescent="0.25">
      <c r="A9887" s="132">
        <v>33960</v>
      </c>
      <c r="B9887" t="s">
        <v>110</v>
      </c>
      <c r="C9887">
        <v>6.3707739999999999</v>
      </c>
      <c r="D9887">
        <v>1.502165</v>
      </c>
    </row>
    <row r="9888" spans="1:4" x14ac:dyDescent="0.25">
      <c r="A9888" s="132">
        <v>33966</v>
      </c>
      <c r="B9888" t="s">
        <v>110</v>
      </c>
      <c r="C9888">
        <v>6.4881679999999999</v>
      </c>
      <c r="D9888">
        <v>1.1049549999999999</v>
      </c>
    </row>
    <row r="9889" spans="1:4" x14ac:dyDescent="0.25">
      <c r="A9889" s="132">
        <v>33967</v>
      </c>
      <c r="B9889" t="s">
        <v>110</v>
      </c>
      <c r="C9889">
        <v>6.4921980000000001</v>
      </c>
      <c r="D9889">
        <v>1.104938</v>
      </c>
    </row>
    <row r="9890" spans="1:4" x14ac:dyDescent="0.25">
      <c r="A9890" s="132">
        <v>33971</v>
      </c>
      <c r="B9890" t="s">
        <v>110</v>
      </c>
      <c r="C9890">
        <v>6.4644550000000001</v>
      </c>
      <c r="D9890">
        <v>1.2198549999999999</v>
      </c>
    </row>
    <row r="9891" spans="1:4" x14ac:dyDescent="0.25">
      <c r="A9891" s="132">
        <v>33972</v>
      </c>
      <c r="B9891" t="s">
        <v>110</v>
      </c>
      <c r="C9891">
        <v>6.4425189999999999</v>
      </c>
      <c r="D9891">
        <v>1.2798389999999999</v>
      </c>
    </row>
    <row r="9892" spans="1:4" x14ac:dyDescent="0.25">
      <c r="A9892" s="132">
        <v>33973</v>
      </c>
      <c r="B9892" t="s">
        <v>110</v>
      </c>
      <c r="C9892">
        <v>6.4771200000000002</v>
      </c>
      <c r="D9892">
        <v>1.1815310000000001</v>
      </c>
    </row>
    <row r="9893" spans="1:4" x14ac:dyDescent="0.25">
      <c r="A9893" s="132">
        <v>33974</v>
      </c>
      <c r="B9893" t="s">
        <v>110</v>
      </c>
      <c r="C9893">
        <v>6.456575</v>
      </c>
      <c r="D9893">
        <v>1.271536</v>
      </c>
    </row>
    <row r="9894" spans="1:4" x14ac:dyDescent="0.25">
      <c r="A9894" s="132">
        <v>33976</v>
      </c>
      <c r="B9894" t="s">
        <v>110</v>
      </c>
      <c r="C9894">
        <v>6.4695239999999998</v>
      </c>
      <c r="D9894">
        <v>1.2116549999999999</v>
      </c>
    </row>
    <row r="9895" spans="1:4" x14ac:dyDescent="0.25">
      <c r="A9895" s="132">
        <v>33980</v>
      </c>
      <c r="B9895" t="s">
        <v>110</v>
      </c>
      <c r="C9895">
        <v>6.3940630000000001</v>
      </c>
      <c r="D9895">
        <v>1.2205109999999999</v>
      </c>
    </row>
    <row r="9896" spans="1:4" x14ac:dyDescent="0.25">
      <c r="A9896" s="132">
        <v>33981</v>
      </c>
      <c r="B9896" t="s">
        <v>110</v>
      </c>
      <c r="C9896">
        <v>6.3910929999999997</v>
      </c>
      <c r="D9896">
        <v>1.1698029999999999</v>
      </c>
    </row>
    <row r="9897" spans="1:4" x14ac:dyDescent="0.25">
      <c r="A9897" s="132">
        <v>33982</v>
      </c>
      <c r="B9897" t="s">
        <v>110</v>
      </c>
      <c r="C9897">
        <v>6.4003170000000003</v>
      </c>
      <c r="D9897">
        <v>1.2916319999999999</v>
      </c>
    </row>
    <row r="9898" spans="1:4" x14ac:dyDescent="0.25">
      <c r="A9898" s="132">
        <v>33983</v>
      </c>
      <c r="B9898" t="s">
        <v>110</v>
      </c>
      <c r="C9898">
        <v>6.3841469999999996</v>
      </c>
      <c r="D9898">
        <v>1.2382690000000001</v>
      </c>
    </row>
    <row r="9899" spans="1:4" x14ac:dyDescent="0.25">
      <c r="A9899" s="132">
        <v>33990</v>
      </c>
      <c r="B9899" t="s">
        <v>110</v>
      </c>
      <c r="C9899">
        <v>6.4728180000000002</v>
      </c>
      <c r="D9899">
        <v>1.0892930000000001</v>
      </c>
    </row>
    <row r="9900" spans="1:4" x14ac:dyDescent="0.25">
      <c r="A9900" s="132">
        <v>33991</v>
      </c>
      <c r="B9900" t="s">
        <v>110</v>
      </c>
      <c r="C9900">
        <v>6.4411129999999996</v>
      </c>
      <c r="D9900">
        <v>1.08979</v>
      </c>
    </row>
    <row r="9901" spans="1:4" x14ac:dyDescent="0.25">
      <c r="A9901" s="132">
        <v>33993</v>
      </c>
      <c r="B9901" t="s">
        <v>110</v>
      </c>
      <c r="C9901">
        <v>6.4365030000000001</v>
      </c>
      <c r="D9901">
        <v>1.12016</v>
      </c>
    </row>
    <row r="9902" spans="1:4" x14ac:dyDescent="0.25">
      <c r="A9902" s="132">
        <v>34102</v>
      </c>
      <c r="B9902" t="s">
        <v>110</v>
      </c>
      <c r="C9902">
        <v>6.4860819999999997</v>
      </c>
      <c r="D9902">
        <v>1.2353810000000001</v>
      </c>
    </row>
    <row r="9903" spans="1:4" x14ac:dyDescent="0.25">
      <c r="A9903" s="132">
        <v>34103</v>
      </c>
      <c r="B9903" t="s">
        <v>110</v>
      </c>
      <c r="C9903">
        <v>6.4986750000000004</v>
      </c>
      <c r="D9903">
        <v>1.1906570000000001</v>
      </c>
    </row>
    <row r="9904" spans="1:4" x14ac:dyDescent="0.25">
      <c r="A9904" s="132">
        <v>34104</v>
      </c>
      <c r="B9904" t="s">
        <v>110</v>
      </c>
      <c r="C9904">
        <v>6.4867330000000001</v>
      </c>
      <c r="D9904">
        <v>1.2380180000000001</v>
      </c>
    </row>
    <row r="9905" spans="1:4" x14ac:dyDescent="0.25">
      <c r="A9905" s="132">
        <v>34105</v>
      </c>
      <c r="B9905" t="s">
        <v>110</v>
      </c>
      <c r="C9905">
        <v>6.4971610000000002</v>
      </c>
      <c r="D9905">
        <v>1.1961520000000001</v>
      </c>
    </row>
    <row r="9906" spans="1:4" x14ac:dyDescent="0.25">
      <c r="A9906" s="132">
        <v>34108</v>
      </c>
      <c r="B9906" t="s">
        <v>110</v>
      </c>
      <c r="C9906">
        <v>6.4986750000000004</v>
      </c>
      <c r="D9906">
        <v>1.1906570000000001</v>
      </c>
    </row>
    <row r="9907" spans="1:4" x14ac:dyDescent="0.25">
      <c r="A9907" s="132">
        <v>34109</v>
      </c>
      <c r="B9907" t="s">
        <v>110</v>
      </c>
      <c r="C9907">
        <v>6.4979620000000002</v>
      </c>
      <c r="D9907">
        <v>1.19231</v>
      </c>
    </row>
    <row r="9908" spans="1:4" x14ac:dyDescent="0.25">
      <c r="A9908" s="132">
        <v>34110</v>
      </c>
      <c r="B9908" t="s">
        <v>110</v>
      </c>
      <c r="C9908">
        <v>6.498405</v>
      </c>
      <c r="D9908">
        <v>1.1899690000000001</v>
      </c>
    </row>
    <row r="9909" spans="1:4" x14ac:dyDescent="0.25">
      <c r="A9909" s="132">
        <v>34112</v>
      </c>
      <c r="B9909" t="s">
        <v>110</v>
      </c>
      <c r="C9909">
        <v>6.4854120000000002</v>
      </c>
      <c r="D9909">
        <v>1.2466360000000001</v>
      </c>
    </row>
    <row r="9910" spans="1:4" x14ac:dyDescent="0.25">
      <c r="A9910" s="132">
        <v>34113</v>
      </c>
      <c r="B9910" t="s">
        <v>110</v>
      </c>
      <c r="C9910">
        <v>6.4889479999999997</v>
      </c>
      <c r="D9910">
        <v>1.2605580000000001</v>
      </c>
    </row>
    <row r="9911" spans="1:4" x14ac:dyDescent="0.25">
      <c r="A9911" s="132">
        <v>34114</v>
      </c>
      <c r="B9911" t="s">
        <v>110</v>
      </c>
      <c r="C9911">
        <v>6.4736149999999997</v>
      </c>
      <c r="D9911">
        <v>1.397367</v>
      </c>
    </row>
    <row r="9912" spans="1:4" x14ac:dyDescent="0.25">
      <c r="A9912" s="132">
        <v>34116</v>
      </c>
      <c r="B9912" t="s">
        <v>110</v>
      </c>
      <c r="C9912">
        <v>6.4863790000000003</v>
      </c>
      <c r="D9912">
        <v>1.235989</v>
      </c>
    </row>
    <row r="9913" spans="1:4" x14ac:dyDescent="0.25">
      <c r="A9913" s="132">
        <v>34117</v>
      </c>
      <c r="B9913" t="s">
        <v>110</v>
      </c>
      <c r="C9913">
        <v>6.4624129999999997</v>
      </c>
      <c r="D9913">
        <v>1.4201980000000001</v>
      </c>
    </row>
    <row r="9914" spans="1:4" x14ac:dyDescent="0.25">
      <c r="A9914" s="132">
        <v>34119</v>
      </c>
      <c r="B9914" t="s">
        <v>110</v>
      </c>
      <c r="C9914">
        <v>6.486866</v>
      </c>
      <c r="D9914">
        <v>1.210459</v>
      </c>
    </row>
    <row r="9915" spans="1:4" x14ac:dyDescent="0.25">
      <c r="A9915" s="132">
        <v>34120</v>
      </c>
      <c r="B9915" t="s">
        <v>110</v>
      </c>
      <c r="C9915">
        <v>6.4552490000000002</v>
      </c>
      <c r="D9915">
        <v>1.3015699999999999</v>
      </c>
    </row>
    <row r="9916" spans="1:4" x14ac:dyDescent="0.25">
      <c r="A9916" s="132">
        <v>34134</v>
      </c>
      <c r="B9916" t="s">
        <v>110</v>
      </c>
      <c r="C9916">
        <v>6.4968950000000003</v>
      </c>
      <c r="D9916">
        <v>1.0981650000000001</v>
      </c>
    </row>
    <row r="9917" spans="1:4" x14ac:dyDescent="0.25">
      <c r="A9917" s="132">
        <v>34135</v>
      </c>
      <c r="B9917" t="s">
        <v>110</v>
      </c>
      <c r="C9917">
        <v>6.4875910000000001</v>
      </c>
      <c r="D9917">
        <v>1.1705620000000001</v>
      </c>
    </row>
    <row r="9918" spans="1:4" x14ac:dyDescent="0.25">
      <c r="A9918" s="132">
        <v>34140</v>
      </c>
      <c r="B9918" t="s">
        <v>110</v>
      </c>
      <c r="C9918">
        <v>6.4936639999999999</v>
      </c>
      <c r="D9918">
        <v>1.3369580000000001</v>
      </c>
    </row>
    <row r="9919" spans="1:4" x14ac:dyDescent="0.25">
      <c r="A9919" s="132">
        <v>34141</v>
      </c>
      <c r="B9919" t="s">
        <v>110</v>
      </c>
      <c r="C9919">
        <v>6.5082019999999998</v>
      </c>
      <c r="D9919">
        <v>1.7511540000000001</v>
      </c>
    </row>
    <row r="9920" spans="1:4" x14ac:dyDescent="0.25">
      <c r="A9920" s="132">
        <v>34142</v>
      </c>
      <c r="B9920" t="s">
        <v>110</v>
      </c>
      <c r="C9920">
        <v>6.4521319999999998</v>
      </c>
      <c r="D9920">
        <v>1.568049</v>
      </c>
    </row>
    <row r="9921" spans="1:4" x14ac:dyDescent="0.25">
      <c r="A9921" s="132">
        <v>34145</v>
      </c>
      <c r="B9921" t="s">
        <v>110</v>
      </c>
      <c r="C9921">
        <v>6.5018710000000004</v>
      </c>
      <c r="D9921">
        <v>1.3023070000000001</v>
      </c>
    </row>
    <row r="9922" spans="1:4" x14ac:dyDescent="0.25">
      <c r="A9922" s="132">
        <v>34201</v>
      </c>
      <c r="B9922" t="s">
        <v>110</v>
      </c>
      <c r="C9922">
        <v>6.2583950000000002</v>
      </c>
      <c r="D9922">
        <v>1.283501</v>
      </c>
    </row>
    <row r="9923" spans="1:4" x14ac:dyDescent="0.25">
      <c r="A9923" s="132">
        <v>34202</v>
      </c>
      <c r="B9923" t="s">
        <v>110</v>
      </c>
      <c r="C9923">
        <v>6.2616110000000003</v>
      </c>
      <c r="D9923">
        <v>1.2942</v>
      </c>
    </row>
    <row r="9924" spans="1:4" x14ac:dyDescent="0.25">
      <c r="A9924" s="132">
        <v>34203</v>
      </c>
      <c r="B9924" t="s">
        <v>110</v>
      </c>
      <c r="C9924">
        <v>6.2532480000000001</v>
      </c>
      <c r="D9924">
        <v>1.2584329999999999</v>
      </c>
    </row>
    <row r="9925" spans="1:4" x14ac:dyDescent="0.25">
      <c r="A9925" s="132">
        <v>34205</v>
      </c>
      <c r="B9925" t="s">
        <v>110</v>
      </c>
      <c r="C9925">
        <v>6.2486480000000002</v>
      </c>
      <c r="D9925">
        <v>1.2386779999999999</v>
      </c>
    </row>
    <row r="9926" spans="1:4" x14ac:dyDescent="0.25">
      <c r="A9926" s="132">
        <v>34207</v>
      </c>
      <c r="B9926" t="s">
        <v>110</v>
      </c>
      <c r="C9926">
        <v>6.2573290000000004</v>
      </c>
      <c r="D9926">
        <v>1.2357070000000001</v>
      </c>
    </row>
    <row r="9927" spans="1:4" x14ac:dyDescent="0.25">
      <c r="A9927" s="132">
        <v>34208</v>
      </c>
      <c r="B9927" t="s">
        <v>110</v>
      </c>
      <c r="C9927">
        <v>6.2440689999999996</v>
      </c>
      <c r="D9927">
        <v>1.2607630000000001</v>
      </c>
    </row>
    <row r="9928" spans="1:4" x14ac:dyDescent="0.25">
      <c r="A9928" s="132">
        <v>34209</v>
      </c>
      <c r="B9928" t="s">
        <v>110</v>
      </c>
      <c r="C9928">
        <v>6.2411529999999997</v>
      </c>
      <c r="D9928">
        <v>1.2401899999999999</v>
      </c>
    </row>
    <row r="9929" spans="1:4" x14ac:dyDescent="0.25">
      <c r="A9929" s="132">
        <v>34210</v>
      </c>
      <c r="B9929" t="s">
        <v>110</v>
      </c>
      <c r="C9929">
        <v>6.2596970000000001</v>
      </c>
      <c r="D9929">
        <v>1.2333339999999999</v>
      </c>
    </row>
    <row r="9930" spans="1:4" x14ac:dyDescent="0.25">
      <c r="A9930" s="132">
        <v>34211</v>
      </c>
      <c r="B9930" t="s">
        <v>110</v>
      </c>
      <c r="C9930">
        <v>6.2528420000000002</v>
      </c>
      <c r="D9930">
        <v>1.3090170000000001</v>
      </c>
    </row>
    <row r="9931" spans="1:4" x14ac:dyDescent="0.25">
      <c r="A9931" s="132">
        <v>34212</v>
      </c>
      <c r="B9931" t="s">
        <v>110</v>
      </c>
      <c r="C9931">
        <v>6.241619</v>
      </c>
      <c r="D9931">
        <v>1.300962</v>
      </c>
    </row>
    <row r="9932" spans="1:4" x14ac:dyDescent="0.25">
      <c r="A9932" s="132">
        <v>34219</v>
      </c>
      <c r="B9932" t="s">
        <v>110</v>
      </c>
      <c r="C9932">
        <v>6.2307509999999997</v>
      </c>
      <c r="D9932">
        <v>1.358328</v>
      </c>
    </row>
    <row r="9933" spans="1:4" x14ac:dyDescent="0.25">
      <c r="A9933" s="132">
        <v>34221</v>
      </c>
      <c r="B9933" t="s">
        <v>110</v>
      </c>
      <c r="C9933">
        <v>6.2242249999999997</v>
      </c>
      <c r="D9933">
        <v>1.261522</v>
      </c>
    </row>
    <row r="9934" spans="1:4" x14ac:dyDescent="0.25">
      <c r="A9934" s="132">
        <v>34222</v>
      </c>
      <c r="B9934" t="s">
        <v>110</v>
      </c>
      <c r="C9934">
        <v>6.2343849999999996</v>
      </c>
      <c r="D9934">
        <v>1.2666729999999999</v>
      </c>
    </row>
    <row r="9935" spans="1:4" x14ac:dyDescent="0.25">
      <c r="A9935" s="132">
        <v>34223</v>
      </c>
      <c r="B9935" t="s">
        <v>110</v>
      </c>
      <c r="C9935">
        <v>6.353453</v>
      </c>
      <c r="D9935">
        <v>1.1949289999999999</v>
      </c>
    </row>
    <row r="9936" spans="1:4" x14ac:dyDescent="0.25">
      <c r="A9936" s="132">
        <v>34224</v>
      </c>
      <c r="B9936" t="s">
        <v>110</v>
      </c>
      <c r="C9936">
        <v>6.3892699999999998</v>
      </c>
      <c r="D9936">
        <v>1.168601</v>
      </c>
    </row>
    <row r="9937" spans="1:4" x14ac:dyDescent="0.25">
      <c r="A9937" s="132">
        <v>34228</v>
      </c>
      <c r="B9937" t="s">
        <v>110</v>
      </c>
      <c r="C9937">
        <v>6.2596970000000001</v>
      </c>
      <c r="D9937">
        <v>1.2333339999999999</v>
      </c>
    </row>
    <row r="9938" spans="1:4" x14ac:dyDescent="0.25">
      <c r="A9938" s="132">
        <v>34229</v>
      </c>
      <c r="B9938" t="s">
        <v>110</v>
      </c>
      <c r="C9938">
        <v>6.3109390000000003</v>
      </c>
      <c r="D9938">
        <v>1.2400610000000001</v>
      </c>
    </row>
    <row r="9939" spans="1:4" x14ac:dyDescent="0.25">
      <c r="A9939" s="132">
        <v>34231</v>
      </c>
      <c r="B9939" t="s">
        <v>110</v>
      </c>
      <c r="C9939">
        <v>6.3101700000000003</v>
      </c>
      <c r="D9939">
        <v>1.2409049999999999</v>
      </c>
    </row>
    <row r="9940" spans="1:4" x14ac:dyDescent="0.25">
      <c r="A9940" s="132">
        <v>34232</v>
      </c>
      <c r="B9940" t="s">
        <v>110</v>
      </c>
      <c r="C9940">
        <v>6.2947340000000001</v>
      </c>
      <c r="D9940">
        <v>1.254148</v>
      </c>
    </row>
    <row r="9941" spans="1:4" x14ac:dyDescent="0.25">
      <c r="A9941" s="132">
        <v>34233</v>
      </c>
      <c r="B9941" t="s">
        <v>110</v>
      </c>
      <c r="C9941">
        <v>6.3101700000000003</v>
      </c>
      <c r="D9941">
        <v>1.2409049999999999</v>
      </c>
    </row>
    <row r="9942" spans="1:4" x14ac:dyDescent="0.25">
      <c r="A9942" s="132">
        <v>34234</v>
      </c>
      <c r="B9942" t="s">
        <v>110</v>
      </c>
      <c r="C9942">
        <v>6.2596970000000001</v>
      </c>
      <c r="D9942">
        <v>1.2333339999999999</v>
      </c>
    </row>
    <row r="9943" spans="1:4" x14ac:dyDescent="0.25">
      <c r="A9943" s="132">
        <v>34235</v>
      </c>
      <c r="B9943" t="s">
        <v>110</v>
      </c>
      <c r="C9943">
        <v>6.258572</v>
      </c>
      <c r="D9943">
        <v>1.277855</v>
      </c>
    </row>
    <row r="9944" spans="1:4" x14ac:dyDescent="0.25">
      <c r="A9944" s="132">
        <v>34236</v>
      </c>
      <c r="B9944" t="s">
        <v>110</v>
      </c>
      <c r="C9944">
        <v>6.2596970000000001</v>
      </c>
      <c r="D9944">
        <v>1.2333339999999999</v>
      </c>
    </row>
    <row r="9945" spans="1:4" x14ac:dyDescent="0.25">
      <c r="A9945" s="132">
        <v>34237</v>
      </c>
      <c r="B9945" t="s">
        <v>110</v>
      </c>
      <c r="C9945">
        <v>6.259652</v>
      </c>
      <c r="D9945">
        <v>1.2351449999999999</v>
      </c>
    </row>
    <row r="9946" spans="1:4" x14ac:dyDescent="0.25">
      <c r="A9946" s="132">
        <v>34238</v>
      </c>
      <c r="B9946" t="s">
        <v>110</v>
      </c>
      <c r="C9946">
        <v>6.3101700000000003</v>
      </c>
      <c r="D9946">
        <v>1.2409049999999999</v>
      </c>
    </row>
    <row r="9947" spans="1:4" x14ac:dyDescent="0.25">
      <c r="A9947" s="132">
        <v>34239</v>
      </c>
      <c r="B9947" t="s">
        <v>110</v>
      </c>
      <c r="C9947">
        <v>6.3101700000000003</v>
      </c>
      <c r="D9947">
        <v>1.2409049999999999</v>
      </c>
    </row>
    <row r="9948" spans="1:4" x14ac:dyDescent="0.25">
      <c r="A9948" s="132">
        <v>34240</v>
      </c>
      <c r="B9948" t="s">
        <v>110</v>
      </c>
      <c r="C9948">
        <v>6.2843920000000004</v>
      </c>
      <c r="D9948">
        <v>1.289366</v>
      </c>
    </row>
    <row r="9949" spans="1:4" x14ac:dyDescent="0.25">
      <c r="A9949" s="132">
        <v>34241</v>
      </c>
      <c r="B9949" t="s">
        <v>110</v>
      </c>
      <c r="C9949">
        <v>6.3206800000000003</v>
      </c>
      <c r="D9949">
        <v>1.258796</v>
      </c>
    </row>
    <row r="9950" spans="1:4" x14ac:dyDescent="0.25">
      <c r="A9950" s="132">
        <v>34243</v>
      </c>
      <c r="B9950" t="s">
        <v>110</v>
      </c>
      <c r="C9950">
        <v>6.259061</v>
      </c>
      <c r="D9950">
        <v>1.2468410000000001</v>
      </c>
    </row>
    <row r="9951" spans="1:4" x14ac:dyDescent="0.25">
      <c r="A9951" s="132">
        <v>34251</v>
      </c>
      <c r="B9951" t="s">
        <v>110</v>
      </c>
      <c r="C9951">
        <v>6.2843460000000002</v>
      </c>
      <c r="D9951">
        <v>1.3639190000000001</v>
      </c>
    </row>
    <row r="9952" spans="1:4" x14ac:dyDescent="0.25">
      <c r="A9952" s="132">
        <v>34266</v>
      </c>
      <c r="B9952" t="s">
        <v>110</v>
      </c>
      <c r="C9952">
        <v>6.3170900000000003</v>
      </c>
      <c r="D9952">
        <v>1.40059</v>
      </c>
    </row>
    <row r="9953" spans="1:4" x14ac:dyDescent="0.25">
      <c r="A9953" s="132">
        <v>34269</v>
      </c>
      <c r="B9953" t="s">
        <v>110</v>
      </c>
      <c r="C9953">
        <v>6.3558649999999997</v>
      </c>
      <c r="D9953">
        <v>1.2784260000000001</v>
      </c>
    </row>
    <row r="9954" spans="1:4" x14ac:dyDescent="0.25">
      <c r="A9954" s="132">
        <v>34275</v>
      </c>
      <c r="B9954" t="s">
        <v>110</v>
      </c>
      <c r="C9954">
        <v>6.327807</v>
      </c>
      <c r="D9954">
        <v>1.20597</v>
      </c>
    </row>
    <row r="9955" spans="1:4" x14ac:dyDescent="0.25">
      <c r="A9955" s="132">
        <v>34285</v>
      </c>
      <c r="B9955" t="s">
        <v>110</v>
      </c>
      <c r="C9955">
        <v>6.3327790000000004</v>
      </c>
      <c r="D9955">
        <v>1.191489</v>
      </c>
    </row>
    <row r="9956" spans="1:4" x14ac:dyDescent="0.25">
      <c r="A9956" s="132">
        <v>34286</v>
      </c>
      <c r="B9956" t="s">
        <v>110</v>
      </c>
      <c r="C9956">
        <v>6.3552749999999998</v>
      </c>
      <c r="D9956">
        <v>1.254038</v>
      </c>
    </row>
    <row r="9957" spans="1:4" x14ac:dyDescent="0.25">
      <c r="A9957" s="132">
        <v>34287</v>
      </c>
      <c r="B9957" t="s">
        <v>110</v>
      </c>
      <c r="C9957">
        <v>6.3604529999999997</v>
      </c>
      <c r="D9957">
        <v>1.21549</v>
      </c>
    </row>
    <row r="9958" spans="1:4" x14ac:dyDescent="0.25">
      <c r="A9958" s="132">
        <v>34288</v>
      </c>
      <c r="B9958" t="s">
        <v>110</v>
      </c>
      <c r="C9958">
        <v>6.3723660000000004</v>
      </c>
      <c r="D9958">
        <v>1.231668</v>
      </c>
    </row>
    <row r="9959" spans="1:4" x14ac:dyDescent="0.25">
      <c r="A9959" s="132">
        <v>34289</v>
      </c>
      <c r="B9959" t="s">
        <v>110</v>
      </c>
      <c r="C9959">
        <v>6.3622129999999997</v>
      </c>
      <c r="D9959">
        <v>1.242105</v>
      </c>
    </row>
    <row r="9960" spans="1:4" x14ac:dyDescent="0.25">
      <c r="A9960" s="132">
        <v>34291</v>
      </c>
      <c r="B9960" t="s">
        <v>110</v>
      </c>
      <c r="C9960">
        <v>6.3482500000000002</v>
      </c>
      <c r="D9960">
        <v>1.2386219999999999</v>
      </c>
    </row>
    <row r="9961" spans="1:4" x14ac:dyDescent="0.25">
      <c r="A9961" s="132">
        <v>34292</v>
      </c>
      <c r="B9961" t="s">
        <v>110</v>
      </c>
      <c r="C9961">
        <v>6.3400610000000004</v>
      </c>
      <c r="D9961">
        <v>1.212518</v>
      </c>
    </row>
    <row r="9962" spans="1:4" x14ac:dyDescent="0.25">
      <c r="A9962" s="132">
        <v>34293</v>
      </c>
      <c r="B9962" t="s">
        <v>110</v>
      </c>
      <c r="C9962">
        <v>6.33744</v>
      </c>
      <c r="D9962">
        <v>1.195989</v>
      </c>
    </row>
    <row r="9963" spans="1:4" x14ac:dyDescent="0.25">
      <c r="A9963" s="132">
        <v>34420</v>
      </c>
      <c r="B9963" t="s">
        <v>110</v>
      </c>
      <c r="C9963">
        <v>5.8684289999999999</v>
      </c>
      <c r="D9963">
        <v>2.1823009999999998</v>
      </c>
    </row>
    <row r="9964" spans="1:4" x14ac:dyDescent="0.25">
      <c r="A9964" s="132">
        <v>34428</v>
      </c>
      <c r="B9964" t="s">
        <v>110</v>
      </c>
      <c r="C9964">
        <v>5.8920940000000002</v>
      </c>
      <c r="D9964">
        <v>1.908334</v>
      </c>
    </row>
    <row r="9965" spans="1:4" x14ac:dyDescent="0.25">
      <c r="A9965" s="132">
        <v>34429</v>
      </c>
      <c r="B9965" t="s">
        <v>110</v>
      </c>
      <c r="C9965">
        <v>5.9071930000000004</v>
      </c>
      <c r="D9965">
        <v>1.877078</v>
      </c>
    </row>
    <row r="9966" spans="1:4" x14ac:dyDescent="0.25">
      <c r="A9966" s="132">
        <v>34431</v>
      </c>
      <c r="B9966" t="s">
        <v>110</v>
      </c>
      <c r="C9966">
        <v>5.8471599999999997</v>
      </c>
      <c r="D9966">
        <v>2.0477289999999999</v>
      </c>
    </row>
    <row r="9967" spans="1:4" x14ac:dyDescent="0.25">
      <c r="A9967" s="132">
        <v>34432</v>
      </c>
      <c r="B9967" t="s">
        <v>110</v>
      </c>
      <c r="C9967">
        <v>5.8575080000000002</v>
      </c>
      <c r="D9967">
        <v>2.094506</v>
      </c>
    </row>
    <row r="9968" spans="1:4" x14ac:dyDescent="0.25">
      <c r="A9968" s="132">
        <v>34433</v>
      </c>
      <c r="B9968" t="s">
        <v>110</v>
      </c>
      <c r="C9968">
        <v>5.8800140000000001</v>
      </c>
      <c r="D9968">
        <v>1.986607</v>
      </c>
    </row>
    <row r="9969" spans="1:4" x14ac:dyDescent="0.25">
      <c r="A9969" s="132">
        <v>34434</v>
      </c>
      <c r="B9969" t="s">
        <v>110</v>
      </c>
      <c r="C9969">
        <v>5.8783659999999998</v>
      </c>
      <c r="D9969">
        <v>2.0375670000000001</v>
      </c>
    </row>
    <row r="9970" spans="1:4" x14ac:dyDescent="0.25">
      <c r="A9970" s="132">
        <v>34436</v>
      </c>
      <c r="B9970" t="s">
        <v>110</v>
      </c>
      <c r="C9970">
        <v>5.9680629999999999</v>
      </c>
      <c r="D9970">
        <v>1.93194</v>
      </c>
    </row>
    <row r="9971" spans="1:4" x14ac:dyDescent="0.25">
      <c r="A9971" s="132">
        <v>34442</v>
      </c>
      <c r="B9971" t="s">
        <v>110</v>
      </c>
      <c r="C9971">
        <v>5.9038969999999997</v>
      </c>
      <c r="D9971">
        <v>2.045175</v>
      </c>
    </row>
    <row r="9972" spans="1:4" x14ac:dyDescent="0.25">
      <c r="A9972" s="132">
        <v>34446</v>
      </c>
      <c r="B9972" t="s">
        <v>110</v>
      </c>
      <c r="C9972">
        <v>5.9542849999999996</v>
      </c>
      <c r="D9972">
        <v>1.798136</v>
      </c>
    </row>
    <row r="9973" spans="1:4" x14ac:dyDescent="0.25">
      <c r="A9973" s="132">
        <v>34448</v>
      </c>
      <c r="B9973" t="s">
        <v>110</v>
      </c>
      <c r="C9973">
        <v>5.9470200000000002</v>
      </c>
      <c r="D9973">
        <v>1.779425</v>
      </c>
    </row>
    <row r="9974" spans="1:4" x14ac:dyDescent="0.25">
      <c r="A9974" s="132">
        <v>34449</v>
      </c>
      <c r="B9974" t="s">
        <v>110</v>
      </c>
      <c r="C9974">
        <v>5.8429419999999999</v>
      </c>
      <c r="D9974">
        <v>1.986062</v>
      </c>
    </row>
    <row r="9975" spans="1:4" x14ac:dyDescent="0.25">
      <c r="A9975" s="132">
        <v>34450</v>
      </c>
      <c r="B9975" t="s">
        <v>110</v>
      </c>
      <c r="C9975">
        <v>5.93208</v>
      </c>
      <c r="D9975">
        <v>2.0354670000000001</v>
      </c>
    </row>
    <row r="9976" spans="1:4" x14ac:dyDescent="0.25">
      <c r="A9976" s="132">
        <v>34452</v>
      </c>
      <c r="B9976" t="s">
        <v>110</v>
      </c>
      <c r="C9976">
        <v>5.9438610000000001</v>
      </c>
      <c r="D9976">
        <v>1.92476</v>
      </c>
    </row>
    <row r="9977" spans="1:4" x14ac:dyDescent="0.25">
      <c r="A9977" s="132">
        <v>34453</v>
      </c>
      <c r="B9977" t="s">
        <v>110</v>
      </c>
      <c r="C9977">
        <v>5.9185059999999998</v>
      </c>
      <c r="D9977">
        <v>2.0281120000000001</v>
      </c>
    </row>
    <row r="9978" spans="1:4" x14ac:dyDescent="0.25">
      <c r="A9978" s="132">
        <v>34461</v>
      </c>
      <c r="B9978" t="s">
        <v>110</v>
      </c>
      <c r="C9978">
        <v>5.9341359999999996</v>
      </c>
      <c r="D9978">
        <v>1.8904019999999999</v>
      </c>
    </row>
    <row r="9979" spans="1:4" x14ac:dyDescent="0.25">
      <c r="A9979" s="132">
        <v>34465</v>
      </c>
      <c r="B9979" t="s">
        <v>110</v>
      </c>
      <c r="C9979">
        <v>5.9023519999999996</v>
      </c>
      <c r="D9979">
        <v>1.9779960000000001</v>
      </c>
    </row>
    <row r="9980" spans="1:4" x14ac:dyDescent="0.25">
      <c r="A9980" s="132">
        <v>34470</v>
      </c>
      <c r="B9980" t="s">
        <v>110</v>
      </c>
      <c r="C9980">
        <v>5.8451139999999997</v>
      </c>
      <c r="D9980">
        <v>2.19292</v>
      </c>
    </row>
    <row r="9981" spans="1:4" x14ac:dyDescent="0.25">
      <c r="A9981" s="132">
        <v>34471</v>
      </c>
      <c r="B9981" t="s">
        <v>110</v>
      </c>
      <c r="C9981">
        <v>5.8494260000000002</v>
      </c>
      <c r="D9981">
        <v>2.1801430000000002</v>
      </c>
    </row>
    <row r="9982" spans="1:4" x14ac:dyDescent="0.25">
      <c r="A9982" s="132">
        <v>34472</v>
      </c>
      <c r="B9982" t="s">
        <v>110</v>
      </c>
      <c r="C9982">
        <v>5.8583470000000002</v>
      </c>
      <c r="D9982">
        <v>2.1993559999999999</v>
      </c>
    </row>
    <row r="9983" spans="1:4" x14ac:dyDescent="0.25">
      <c r="A9983" s="132">
        <v>34473</v>
      </c>
      <c r="B9983" t="s">
        <v>110</v>
      </c>
      <c r="C9983">
        <v>5.8826660000000004</v>
      </c>
      <c r="D9983">
        <v>2.144129</v>
      </c>
    </row>
    <row r="9984" spans="1:4" x14ac:dyDescent="0.25">
      <c r="A9984" s="132">
        <v>34474</v>
      </c>
      <c r="B9984" t="s">
        <v>110</v>
      </c>
      <c r="C9984">
        <v>5.8527279999999999</v>
      </c>
      <c r="D9984">
        <v>2.160625</v>
      </c>
    </row>
    <row r="9985" spans="1:4" x14ac:dyDescent="0.25">
      <c r="A9985" s="132">
        <v>34475</v>
      </c>
      <c r="B9985" t="s">
        <v>110</v>
      </c>
      <c r="C9985">
        <v>5.8321269999999998</v>
      </c>
      <c r="D9985">
        <v>2.1708729999999998</v>
      </c>
    </row>
    <row r="9986" spans="1:4" x14ac:dyDescent="0.25">
      <c r="A9986" s="132">
        <v>34476</v>
      </c>
      <c r="B9986" t="s">
        <v>110</v>
      </c>
      <c r="C9986">
        <v>5.8667439999999997</v>
      </c>
      <c r="D9986">
        <v>2.1594549999999999</v>
      </c>
    </row>
    <row r="9987" spans="1:4" x14ac:dyDescent="0.25">
      <c r="A9987" s="132">
        <v>34479</v>
      </c>
      <c r="B9987" t="s">
        <v>110</v>
      </c>
      <c r="C9987">
        <v>5.8348139999999997</v>
      </c>
      <c r="D9987">
        <v>2.1836700000000002</v>
      </c>
    </row>
    <row r="9988" spans="1:4" x14ac:dyDescent="0.25">
      <c r="A9988" s="132">
        <v>34480</v>
      </c>
      <c r="B9988" t="s">
        <v>110</v>
      </c>
      <c r="C9988">
        <v>5.8556410000000003</v>
      </c>
      <c r="D9988">
        <v>2.1851859999999999</v>
      </c>
    </row>
    <row r="9989" spans="1:4" x14ac:dyDescent="0.25">
      <c r="A9989" s="132">
        <v>34481</v>
      </c>
      <c r="B9989" t="s">
        <v>110</v>
      </c>
      <c r="C9989">
        <v>5.8479900000000002</v>
      </c>
      <c r="D9989">
        <v>2.1247720000000001</v>
      </c>
    </row>
    <row r="9990" spans="1:4" x14ac:dyDescent="0.25">
      <c r="A9990" s="132">
        <v>34482</v>
      </c>
      <c r="B9990" t="s">
        <v>110</v>
      </c>
      <c r="C9990">
        <v>5.82904</v>
      </c>
      <c r="D9990">
        <v>2.1426270000000001</v>
      </c>
    </row>
    <row r="9991" spans="1:4" x14ac:dyDescent="0.25">
      <c r="A9991" s="132">
        <v>34484</v>
      </c>
      <c r="B9991" t="s">
        <v>110</v>
      </c>
      <c r="C9991">
        <v>5.9005000000000001</v>
      </c>
      <c r="D9991">
        <v>2.1423489999999998</v>
      </c>
    </row>
    <row r="9992" spans="1:4" x14ac:dyDescent="0.25">
      <c r="A9992" s="132">
        <v>34488</v>
      </c>
      <c r="B9992" t="s">
        <v>110</v>
      </c>
      <c r="C9992">
        <v>5.8473040000000003</v>
      </c>
      <c r="D9992">
        <v>2.215093</v>
      </c>
    </row>
    <row r="9993" spans="1:4" x14ac:dyDescent="0.25">
      <c r="A9993" s="132">
        <v>34491</v>
      </c>
      <c r="B9993" t="s">
        <v>110</v>
      </c>
      <c r="C9993">
        <v>5.8835699999999997</v>
      </c>
      <c r="D9993">
        <v>2.1655920000000002</v>
      </c>
    </row>
    <row r="9994" spans="1:4" x14ac:dyDescent="0.25">
      <c r="A9994" s="132">
        <v>34498</v>
      </c>
      <c r="B9994" t="s">
        <v>110</v>
      </c>
      <c r="C9994">
        <v>5.8776760000000001</v>
      </c>
      <c r="D9994">
        <v>1.9125529999999999</v>
      </c>
    </row>
    <row r="9995" spans="1:4" x14ac:dyDescent="0.25">
      <c r="A9995" s="132">
        <v>34601</v>
      </c>
      <c r="B9995" t="s">
        <v>110</v>
      </c>
      <c r="C9995">
        <v>6.0286939999999998</v>
      </c>
      <c r="D9995">
        <v>1.764175</v>
      </c>
    </row>
    <row r="9996" spans="1:4" x14ac:dyDescent="0.25">
      <c r="A9996" s="132">
        <v>34602</v>
      </c>
      <c r="B9996" t="s">
        <v>110</v>
      </c>
      <c r="C9996">
        <v>6.0933070000000003</v>
      </c>
      <c r="D9996">
        <v>1.7889360000000001</v>
      </c>
    </row>
    <row r="9997" spans="1:4" x14ac:dyDescent="0.25">
      <c r="A9997" s="132">
        <v>34604</v>
      </c>
      <c r="B9997" t="s">
        <v>110</v>
      </c>
      <c r="C9997">
        <v>6.0785580000000001</v>
      </c>
      <c r="D9997">
        <v>1.6202129999999999</v>
      </c>
    </row>
    <row r="9998" spans="1:4" x14ac:dyDescent="0.25">
      <c r="A9998" s="132">
        <v>34606</v>
      </c>
      <c r="B9998" t="s">
        <v>110</v>
      </c>
      <c r="C9998">
        <v>6.0704089999999997</v>
      </c>
      <c r="D9998">
        <v>1.4570270000000001</v>
      </c>
    </row>
    <row r="9999" spans="1:4" x14ac:dyDescent="0.25">
      <c r="A9999" s="132">
        <v>34607</v>
      </c>
      <c r="B9999" t="s">
        <v>110</v>
      </c>
      <c r="C9999">
        <v>6.0487789999999997</v>
      </c>
      <c r="D9999">
        <v>1.5244</v>
      </c>
    </row>
    <row r="10000" spans="1:4" x14ac:dyDescent="0.25">
      <c r="A10000" s="132">
        <v>34608</v>
      </c>
      <c r="B10000" t="s">
        <v>110</v>
      </c>
      <c r="C10000">
        <v>6.0603730000000002</v>
      </c>
      <c r="D10000">
        <v>1.519066</v>
      </c>
    </row>
    <row r="10001" spans="1:4" x14ac:dyDescent="0.25">
      <c r="A10001" s="132">
        <v>34609</v>
      </c>
      <c r="B10001" t="s">
        <v>110</v>
      </c>
      <c r="C10001">
        <v>6.0659679999999998</v>
      </c>
      <c r="D10001">
        <v>1.557102</v>
      </c>
    </row>
    <row r="10002" spans="1:4" x14ac:dyDescent="0.25">
      <c r="A10002" s="132">
        <v>34610</v>
      </c>
      <c r="B10002" t="s">
        <v>110</v>
      </c>
      <c r="C10002">
        <v>6.1091139999999999</v>
      </c>
      <c r="D10002">
        <v>1.4834499999999999</v>
      </c>
    </row>
    <row r="10003" spans="1:4" x14ac:dyDescent="0.25">
      <c r="A10003" s="132">
        <v>34613</v>
      </c>
      <c r="B10003" t="s">
        <v>110</v>
      </c>
      <c r="C10003">
        <v>6.0329680000000003</v>
      </c>
      <c r="D10003">
        <v>1.606779</v>
      </c>
    </row>
    <row r="10004" spans="1:4" x14ac:dyDescent="0.25">
      <c r="A10004" s="132">
        <v>34614</v>
      </c>
      <c r="B10004" t="s">
        <v>110</v>
      </c>
      <c r="C10004">
        <v>6.0044490000000001</v>
      </c>
      <c r="D10004">
        <v>1.664199</v>
      </c>
    </row>
    <row r="10005" spans="1:4" x14ac:dyDescent="0.25">
      <c r="A10005" s="132">
        <v>34637</v>
      </c>
      <c r="B10005" t="s">
        <v>110</v>
      </c>
      <c r="C10005">
        <v>6.1488740000000002</v>
      </c>
      <c r="D10005">
        <v>1.4052150000000001</v>
      </c>
    </row>
    <row r="10006" spans="1:4" x14ac:dyDescent="0.25">
      <c r="A10006" s="132">
        <v>34638</v>
      </c>
      <c r="B10006" t="s">
        <v>110</v>
      </c>
      <c r="C10006">
        <v>6.1345200000000002</v>
      </c>
      <c r="D10006">
        <v>1.289498</v>
      </c>
    </row>
    <row r="10007" spans="1:4" x14ac:dyDescent="0.25">
      <c r="A10007" s="132">
        <v>34639</v>
      </c>
      <c r="B10007" t="s">
        <v>110</v>
      </c>
      <c r="C10007">
        <v>6.1712199999999999</v>
      </c>
      <c r="D10007">
        <v>1.3748149999999999</v>
      </c>
    </row>
    <row r="10008" spans="1:4" x14ac:dyDescent="0.25">
      <c r="A10008" s="132">
        <v>34652</v>
      </c>
      <c r="B10008" t="s">
        <v>110</v>
      </c>
      <c r="C10008">
        <v>6.0734830000000004</v>
      </c>
      <c r="D10008">
        <v>1.2051719999999999</v>
      </c>
    </row>
    <row r="10009" spans="1:4" x14ac:dyDescent="0.25">
      <c r="A10009" s="132">
        <v>34653</v>
      </c>
      <c r="B10009" t="s">
        <v>110</v>
      </c>
      <c r="C10009">
        <v>6.0791810000000002</v>
      </c>
      <c r="D10009">
        <v>1.2094689999999999</v>
      </c>
    </row>
    <row r="10010" spans="1:4" x14ac:dyDescent="0.25">
      <c r="A10010" s="132">
        <v>34654</v>
      </c>
      <c r="B10010" t="s">
        <v>110</v>
      </c>
      <c r="C10010">
        <v>6.1192359999999999</v>
      </c>
      <c r="D10010">
        <v>1.249355</v>
      </c>
    </row>
    <row r="10011" spans="1:4" x14ac:dyDescent="0.25">
      <c r="A10011" s="132">
        <v>34655</v>
      </c>
      <c r="B10011" t="s">
        <v>110</v>
      </c>
      <c r="C10011">
        <v>6.1084290000000001</v>
      </c>
      <c r="D10011">
        <v>1.1991499999999999</v>
      </c>
    </row>
    <row r="10012" spans="1:4" x14ac:dyDescent="0.25">
      <c r="A10012" s="132">
        <v>34667</v>
      </c>
      <c r="B10012" t="s">
        <v>110</v>
      </c>
      <c r="C10012">
        <v>6.0766720000000003</v>
      </c>
      <c r="D10012">
        <v>1.4289620000000001</v>
      </c>
    </row>
    <row r="10013" spans="1:4" x14ac:dyDescent="0.25">
      <c r="A10013" s="132">
        <v>34668</v>
      </c>
      <c r="B10013" t="s">
        <v>110</v>
      </c>
      <c r="C10013">
        <v>6.0677070000000004</v>
      </c>
      <c r="D10013">
        <v>1.211401</v>
      </c>
    </row>
    <row r="10014" spans="1:4" x14ac:dyDescent="0.25">
      <c r="A10014" s="132">
        <v>34669</v>
      </c>
      <c r="B10014" t="s">
        <v>110</v>
      </c>
      <c r="C10014">
        <v>6.0800840000000003</v>
      </c>
      <c r="D10014">
        <v>1.423608</v>
      </c>
    </row>
    <row r="10015" spans="1:4" x14ac:dyDescent="0.25">
      <c r="A10015" s="132">
        <v>34677</v>
      </c>
      <c r="B10015" t="s">
        <v>110</v>
      </c>
      <c r="C10015">
        <v>6.1325560000000001</v>
      </c>
      <c r="D10015">
        <v>1.0933930000000001</v>
      </c>
    </row>
    <row r="10016" spans="1:4" x14ac:dyDescent="0.25">
      <c r="A10016" s="132">
        <v>34683</v>
      </c>
      <c r="B10016" t="s">
        <v>110</v>
      </c>
      <c r="C10016">
        <v>6.1169539999999998</v>
      </c>
      <c r="D10016">
        <v>1.1095569999999999</v>
      </c>
    </row>
    <row r="10017" spans="1:4" x14ac:dyDescent="0.25">
      <c r="A10017" s="132">
        <v>34684</v>
      </c>
      <c r="B10017" t="s">
        <v>110</v>
      </c>
      <c r="C10017">
        <v>6.1200169999999998</v>
      </c>
      <c r="D10017">
        <v>1.108401</v>
      </c>
    </row>
    <row r="10018" spans="1:4" x14ac:dyDescent="0.25">
      <c r="A10018" s="132">
        <v>34685</v>
      </c>
      <c r="B10018" t="s">
        <v>110</v>
      </c>
      <c r="C10018">
        <v>6.1229329999999997</v>
      </c>
      <c r="D10018">
        <v>1.109415</v>
      </c>
    </row>
    <row r="10019" spans="1:4" x14ac:dyDescent="0.25">
      <c r="A10019" s="132">
        <v>34688</v>
      </c>
      <c r="B10019" t="s">
        <v>110</v>
      </c>
      <c r="C10019">
        <v>6.1125670000000003</v>
      </c>
      <c r="D10019">
        <v>1.1443540000000001</v>
      </c>
    </row>
    <row r="10020" spans="1:4" x14ac:dyDescent="0.25">
      <c r="A10020" s="132">
        <v>34689</v>
      </c>
      <c r="B10020" t="s">
        <v>110</v>
      </c>
      <c r="C10020">
        <v>6.1047770000000003</v>
      </c>
      <c r="D10020">
        <v>1.136074</v>
      </c>
    </row>
    <row r="10021" spans="1:4" x14ac:dyDescent="0.25">
      <c r="A10021" s="132">
        <v>34690</v>
      </c>
      <c r="B10021" t="s">
        <v>110</v>
      </c>
      <c r="C10021">
        <v>6.0899109999999999</v>
      </c>
      <c r="D10021">
        <v>1.177225</v>
      </c>
    </row>
    <row r="10022" spans="1:4" x14ac:dyDescent="0.25">
      <c r="A10022" s="132">
        <v>34691</v>
      </c>
      <c r="B10022" t="s">
        <v>110</v>
      </c>
      <c r="C10022">
        <v>6.0699709999999998</v>
      </c>
      <c r="D10022">
        <v>1.2054819999999999</v>
      </c>
    </row>
    <row r="10023" spans="1:4" x14ac:dyDescent="0.25">
      <c r="A10023" s="132">
        <v>34695</v>
      </c>
      <c r="B10023" t="s">
        <v>110</v>
      </c>
      <c r="C10023">
        <v>6.1308309999999997</v>
      </c>
      <c r="D10023">
        <v>1.1077859999999999</v>
      </c>
    </row>
    <row r="10024" spans="1:4" x14ac:dyDescent="0.25">
      <c r="A10024" s="132">
        <v>34698</v>
      </c>
      <c r="B10024" t="s">
        <v>110</v>
      </c>
      <c r="C10024">
        <v>6.1176950000000003</v>
      </c>
      <c r="D10024">
        <v>1.108608</v>
      </c>
    </row>
    <row r="10025" spans="1:4" x14ac:dyDescent="0.25">
      <c r="A10025" s="132">
        <v>34705</v>
      </c>
      <c r="B10025" t="s">
        <v>110</v>
      </c>
      <c r="C10025">
        <v>6.0299630000000004</v>
      </c>
      <c r="D10025">
        <v>2.00698</v>
      </c>
    </row>
    <row r="10026" spans="1:4" x14ac:dyDescent="0.25">
      <c r="A10026" s="132">
        <v>34711</v>
      </c>
      <c r="B10026" t="s">
        <v>110</v>
      </c>
      <c r="C10026">
        <v>6.1002939999999999</v>
      </c>
      <c r="D10026">
        <v>1.8701669999999999</v>
      </c>
    </row>
    <row r="10027" spans="1:4" x14ac:dyDescent="0.25">
      <c r="A10027" s="132">
        <v>34714</v>
      </c>
      <c r="B10027" t="s">
        <v>110</v>
      </c>
      <c r="C10027">
        <v>6.1448410000000004</v>
      </c>
      <c r="D10027">
        <v>1.769353</v>
      </c>
    </row>
    <row r="10028" spans="1:4" x14ac:dyDescent="0.25">
      <c r="A10028" s="132">
        <v>34715</v>
      </c>
      <c r="B10028" t="s">
        <v>110</v>
      </c>
      <c r="C10028">
        <v>6.0632580000000003</v>
      </c>
      <c r="D10028">
        <v>1.9493419999999999</v>
      </c>
    </row>
    <row r="10029" spans="1:4" x14ac:dyDescent="0.25">
      <c r="A10029" s="132">
        <v>34731</v>
      </c>
      <c r="B10029" t="s">
        <v>110</v>
      </c>
      <c r="C10029">
        <v>5.9360379999999999</v>
      </c>
      <c r="D10029">
        <v>2.1148959999999999</v>
      </c>
    </row>
    <row r="10030" spans="1:4" x14ac:dyDescent="0.25">
      <c r="A10030" s="132">
        <v>34734</v>
      </c>
      <c r="B10030" t="s">
        <v>110</v>
      </c>
      <c r="C10030">
        <v>6.0485449999999998</v>
      </c>
      <c r="D10030">
        <v>1.861907</v>
      </c>
    </row>
    <row r="10031" spans="1:4" x14ac:dyDescent="0.25">
      <c r="A10031" s="132">
        <v>34736</v>
      </c>
      <c r="B10031" t="s">
        <v>110</v>
      </c>
      <c r="C10031">
        <v>6.111256</v>
      </c>
      <c r="D10031">
        <v>1.8855249999999999</v>
      </c>
    </row>
    <row r="10032" spans="1:4" x14ac:dyDescent="0.25">
      <c r="A10032" s="132">
        <v>34737</v>
      </c>
      <c r="B10032" t="s">
        <v>110</v>
      </c>
      <c r="C10032">
        <v>6.0417339999999999</v>
      </c>
      <c r="D10032">
        <v>2.0025189999999999</v>
      </c>
    </row>
    <row r="10033" spans="1:4" x14ac:dyDescent="0.25">
      <c r="A10033" s="132">
        <v>34739</v>
      </c>
      <c r="B10033" t="s">
        <v>110</v>
      </c>
      <c r="C10033">
        <v>6.1861329999999999</v>
      </c>
      <c r="D10033">
        <v>1.6793830000000001</v>
      </c>
    </row>
    <row r="10034" spans="1:4" x14ac:dyDescent="0.25">
      <c r="A10034" s="132">
        <v>34741</v>
      </c>
      <c r="B10034" t="s">
        <v>110</v>
      </c>
      <c r="C10034">
        <v>6.0976699999999999</v>
      </c>
      <c r="D10034">
        <v>1.595852</v>
      </c>
    </row>
    <row r="10035" spans="1:4" x14ac:dyDescent="0.25">
      <c r="A10035" s="132">
        <v>34743</v>
      </c>
      <c r="B10035" t="s">
        <v>110</v>
      </c>
      <c r="C10035">
        <v>6.0935290000000002</v>
      </c>
      <c r="D10035">
        <v>1.593852</v>
      </c>
    </row>
    <row r="10036" spans="1:4" x14ac:dyDescent="0.25">
      <c r="A10036" s="132">
        <v>34744</v>
      </c>
      <c r="B10036" t="s">
        <v>110</v>
      </c>
      <c r="C10036">
        <v>6.097804</v>
      </c>
      <c r="D10036">
        <v>1.588381</v>
      </c>
    </row>
    <row r="10037" spans="1:4" x14ac:dyDescent="0.25">
      <c r="A10037" s="132">
        <v>34746</v>
      </c>
      <c r="B10037" t="s">
        <v>110</v>
      </c>
      <c r="C10037">
        <v>6.1190810000000004</v>
      </c>
      <c r="D10037">
        <v>1.6151770000000001</v>
      </c>
    </row>
    <row r="10038" spans="1:4" x14ac:dyDescent="0.25">
      <c r="A10038" s="132">
        <v>34747</v>
      </c>
      <c r="B10038" t="s">
        <v>110</v>
      </c>
      <c r="C10038">
        <v>6.1241560000000002</v>
      </c>
      <c r="D10038">
        <v>1.6894899999999999</v>
      </c>
    </row>
    <row r="10039" spans="1:4" x14ac:dyDescent="0.25">
      <c r="A10039" s="132">
        <v>34748</v>
      </c>
      <c r="B10039" t="s">
        <v>110</v>
      </c>
      <c r="C10039">
        <v>6.0013699999999996</v>
      </c>
      <c r="D10039">
        <v>2.0543309999999999</v>
      </c>
    </row>
    <row r="10040" spans="1:4" x14ac:dyDescent="0.25">
      <c r="A10040" s="132">
        <v>34753</v>
      </c>
      <c r="B10040" t="s">
        <v>110</v>
      </c>
      <c r="C10040">
        <v>6.0866410000000002</v>
      </c>
      <c r="D10040">
        <v>1.9222239999999999</v>
      </c>
    </row>
    <row r="10041" spans="1:4" x14ac:dyDescent="0.25">
      <c r="A10041" s="132">
        <v>34756</v>
      </c>
      <c r="B10041" t="s">
        <v>110</v>
      </c>
      <c r="C10041">
        <v>6.0676909999999999</v>
      </c>
      <c r="D10041">
        <v>1.916825</v>
      </c>
    </row>
    <row r="10042" spans="1:4" x14ac:dyDescent="0.25">
      <c r="A10042" s="132">
        <v>34758</v>
      </c>
      <c r="B10042" t="s">
        <v>110</v>
      </c>
      <c r="C10042">
        <v>6.1438189999999997</v>
      </c>
      <c r="D10042">
        <v>1.639732</v>
      </c>
    </row>
    <row r="10043" spans="1:4" x14ac:dyDescent="0.25">
      <c r="A10043" s="132">
        <v>34759</v>
      </c>
      <c r="B10043" t="s">
        <v>110</v>
      </c>
      <c r="C10043">
        <v>6.174836</v>
      </c>
      <c r="D10043">
        <v>1.661122</v>
      </c>
    </row>
    <row r="10044" spans="1:4" x14ac:dyDescent="0.25">
      <c r="A10044" s="132">
        <v>34760</v>
      </c>
      <c r="B10044" t="s">
        <v>110</v>
      </c>
      <c r="C10044">
        <v>6.0654960000000004</v>
      </c>
      <c r="D10044">
        <v>1.885035</v>
      </c>
    </row>
    <row r="10045" spans="1:4" x14ac:dyDescent="0.25">
      <c r="A10045" s="132">
        <v>34761</v>
      </c>
      <c r="B10045" t="s">
        <v>110</v>
      </c>
      <c r="C10045">
        <v>6.0410560000000002</v>
      </c>
      <c r="D10045">
        <v>1.906936</v>
      </c>
    </row>
    <row r="10046" spans="1:4" x14ac:dyDescent="0.25">
      <c r="A10046" s="132">
        <v>34762</v>
      </c>
      <c r="B10046" t="s">
        <v>110</v>
      </c>
      <c r="C10046">
        <v>6.0232609999999998</v>
      </c>
      <c r="D10046">
        <v>2.0381360000000002</v>
      </c>
    </row>
    <row r="10047" spans="1:4" x14ac:dyDescent="0.25">
      <c r="A10047" s="132">
        <v>34769</v>
      </c>
      <c r="B10047" t="s">
        <v>110</v>
      </c>
      <c r="C10047">
        <v>6.0969730000000002</v>
      </c>
      <c r="D10047">
        <v>1.5837460000000001</v>
      </c>
    </row>
    <row r="10048" spans="1:4" x14ac:dyDescent="0.25">
      <c r="A10048" s="132">
        <v>34771</v>
      </c>
      <c r="B10048" t="s">
        <v>110</v>
      </c>
      <c r="C10048">
        <v>6.0688500000000003</v>
      </c>
      <c r="D10048">
        <v>1.7147829999999999</v>
      </c>
    </row>
    <row r="10049" spans="1:4" x14ac:dyDescent="0.25">
      <c r="A10049" s="132">
        <v>34772</v>
      </c>
      <c r="B10049" t="s">
        <v>110</v>
      </c>
      <c r="C10049">
        <v>6.1165620000000001</v>
      </c>
      <c r="D10049">
        <v>1.6231580000000001</v>
      </c>
    </row>
    <row r="10050" spans="1:4" x14ac:dyDescent="0.25">
      <c r="A10050" s="132">
        <v>34773</v>
      </c>
      <c r="B10050" t="s">
        <v>110</v>
      </c>
      <c r="C10050">
        <v>6.100867</v>
      </c>
      <c r="D10050">
        <v>1.7275309999999999</v>
      </c>
    </row>
    <row r="10051" spans="1:4" x14ac:dyDescent="0.25">
      <c r="A10051" s="132">
        <v>34785</v>
      </c>
      <c r="B10051" t="s">
        <v>110</v>
      </c>
      <c r="C10051">
        <v>5.9452530000000001</v>
      </c>
      <c r="D10051">
        <v>2.0908449999999998</v>
      </c>
    </row>
    <row r="10052" spans="1:4" x14ac:dyDescent="0.25">
      <c r="A10052" s="132">
        <v>34786</v>
      </c>
      <c r="B10052" t="s">
        <v>110</v>
      </c>
      <c r="C10052">
        <v>6.0671540000000004</v>
      </c>
      <c r="D10052">
        <v>1.7932049999999999</v>
      </c>
    </row>
    <row r="10053" spans="1:4" x14ac:dyDescent="0.25">
      <c r="A10053" s="132">
        <v>34787</v>
      </c>
      <c r="B10053" t="s">
        <v>110</v>
      </c>
      <c r="C10053">
        <v>6.0802189999999996</v>
      </c>
      <c r="D10053">
        <v>1.8246359999999999</v>
      </c>
    </row>
    <row r="10054" spans="1:4" x14ac:dyDescent="0.25">
      <c r="A10054" s="132">
        <v>34788</v>
      </c>
      <c r="B10054" t="s">
        <v>110</v>
      </c>
      <c r="C10054">
        <v>5.9197340000000001</v>
      </c>
      <c r="D10054">
        <v>2.1213890000000002</v>
      </c>
    </row>
    <row r="10055" spans="1:4" x14ac:dyDescent="0.25">
      <c r="A10055" s="132">
        <v>34797</v>
      </c>
      <c r="B10055" t="s">
        <v>110</v>
      </c>
      <c r="C10055">
        <v>6.0169119999999996</v>
      </c>
      <c r="D10055">
        <v>2.0430410000000001</v>
      </c>
    </row>
    <row r="10056" spans="1:4" x14ac:dyDescent="0.25">
      <c r="A10056" s="132">
        <v>34945</v>
      </c>
      <c r="B10056" t="s">
        <v>110</v>
      </c>
      <c r="C10056">
        <v>6.2601579999999997</v>
      </c>
      <c r="D10056">
        <v>1.6327860000000001</v>
      </c>
    </row>
    <row r="10057" spans="1:4" x14ac:dyDescent="0.25">
      <c r="A10057" s="132">
        <v>34946</v>
      </c>
      <c r="B10057" t="s">
        <v>110</v>
      </c>
      <c r="C10057">
        <v>6.2499760000000002</v>
      </c>
      <c r="D10057">
        <v>1.6285609999999999</v>
      </c>
    </row>
    <row r="10058" spans="1:4" x14ac:dyDescent="0.25">
      <c r="A10058" s="132">
        <v>34947</v>
      </c>
      <c r="B10058" t="s">
        <v>110</v>
      </c>
      <c r="C10058">
        <v>6.2938460000000003</v>
      </c>
      <c r="D10058">
        <v>1.562705</v>
      </c>
    </row>
    <row r="10059" spans="1:4" x14ac:dyDescent="0.25">
      <c r="A10059" s="132">
        <v>34949</v>
      </c>
      <c r="B10059" t="s">
        <v>110</v>
      </c>
      <c r="C10059">
        <v>6.2953840000000003</v>
      </c>
      <c r="D10059">
        <v>1.6045739999999999</v>
      </c>
    </row>
    <row r="10060" spans="1:4" x14ac:dyDescent="0.25">
      <c r="A10060" s="132">
        <v>34950</v>
      </c>
      <c r="B10060" t="s">
        <v>110</v>
      </c>
      <c r="C10060">
        <v>6.2952839999999997</v>
      </c>
      <c r="D10060">
        <v>1.5717099999999999</v>
      </c>
    </row>
    <row r="10061" spans="1:4" x14ac:dyDescent="0.25">
      <c r="A10061" s="132">
        <v>34951</v>
      </c>
      <c r="B10061" t="s">
        <v>110</v>
      </c>
      <c r="C10061">
        <v>6.2321350000000004</v>
      </c>
      <c r="D10061">
        <v>1.6563190000000001</v>
      </c>
    </row>
    <row r="10062" spans="1:4" x14ac:dyDescent="0.25">
      <c r="A10062" s="132">
        <v>34952</v>
      </c>
      <c r="B10062" t="s">
        <v>110</v>
      </c>
      <c r="C10062">
        <v>6.3028709999999997</v>
      </c>
      <c r="D10062">
        <v>1.672787</v>
      </c>
    </row>
    <row r="10063" spans="1:4" x14ac:dyDescent="0.25">
      <c r="A10063" s="132">
        <v>34953</v>
      </c>
      <c r="B10063" t="s">
        <v>110</v>
      </c>
      <c r="C10063">
        <v>6.3106609999999996</v>
      </c>
      <c r="D10063">
        <v>1.681462</v>
      </c>
    </row>
    <row r="10064" spans="1:4" x14ac:dyDescent="0.25">
      <c r="A10064" s="132">
        <v>34956</v>
      </c>
      <c r="B10064" t="s">
        <v>110</v>
      </c>
      <c r="C10064">
        <v>6.3599199999999998</v>
      </c>
      <c r="D10064">
        <v>1.7851330000000001</v>
      </c>
    </row>
    <row r="10065" spans="1:4" x14ac:dyDescent="0.25">
      <c r="A10065" s="132">
        <v>34957</v>
      </c>
      <c r="B10065" t="s">
        <v>110</v>
      </c>
      <c r="C10065">
        <v>6.304405</v>
      </c>
      <c r="D10065">
        <v>1.7033609999999999</v>
      </c>
    </row>
    <row r="10066" spans="1:4" x14ac:dyDescent="0.25">
      <c r="A10066" s="132">
        <v>34972</v>
      </c>
      <c r="B10066" t="s">
        <v>110</v>
      </c>
      <c r="C10066">
        <v>6.2732140000000003</v>
      </c>
      <c r="D10066">
        <v>1.649837</v>
      </c>
    </row>
    <row r="10067" spans="1:4" x14ac:dyDescent="0.25">
      <c r="A10067" s="132">
        <v>34974</v>
      </c>
      <c r="B10067" t="s">
        <v>110</v>
      </c>
      <c r="C10067">
        <v>6.3624869999999998</v>
      </c>
      <c r="D10067">
        <v>1.6134900000000001</v>
      </c>
    </row>
    <row r="10068" spans="1:4" x14ac:dyDescent="0.25">
      <c r="A10068" s="132">
        <v>34981</v>
      </c>
      <c r="B10068" t="s">
        <v>110</v>
      </c>
      <c r="C10068">
        <v>6.296589</v>
      </c>
      <c r="D10068">
        <v>1.585513</v>
      </c>
    </row>
    <row r="10069" spans="1:4" x14ac:dyDescent="0.25">
      <c r="A10069" s="132">
        <v>34982</v>
      </c>
      <c r="B10069" t="s">
        <v>110</v>
      </c>
      <c r="C10069">
        <v>6.2987500000000001</v>
      </c>
      <c r="D10069">
        <v>1.612609</v>
      </c>
    </row>
    <row r="10070" spans="1:4" x14ac:dyDescent="0.25">
      <c r="A10070" s="132">
        <v>34983</v>
      </c>
      <c r="B10070" t="s">
        <v>110</v>
      </c>
      <c r="C10070">
        <v>6.301177</v>
      </c>
      <c r="D10070">
        <v>1.638773</v>
      </c>
    </row>
    <row r="10071" spans="1:4" x14ac:dyDescent="0.25">
      <c r="A10071" s="132">
        <v>34984</v>
      </c>
      <c r="B10071" t="s">
        <v>110</v>
      </c>
      <c r="C10071">
        <v>6.309768</v>
      </c>
      <c r="D10071">
        <v>1.697066</v>
      </c>
    </row>
    <row r="10072" spans="1:4" x14ac:dyDescent="0.25">
      <c r="A10072" s="132">
        <v>34986</v>
      </c>
      <c r="B10072" t="s">
        <v>110</v>
      </c>
      <c r="C10072">
        <v>6.3005659999999999</v>
      </c>
      <c r="D10072">
        <v>1.623016</v>
      </c>
    </row>
    <row r="10073" spans="1:4" x14ac:dyDescent="0.25">
      <c r="A10073" s="132">
        <v>34987</v>
      </c>
      <c r="B10073" t="s">
        <v>110</v>
      </c>
      <c r="C10073">
        <v>6.3063599999999997</v>
      </c>
      <c r="D10073">
        <v>1.6468849999999999</v>
      </c>
    </row>
    <row r="10074" spans="1:4" x14ac:dyDescent="0.25">
      <c r="A10074" s="132">
        <v>34988</v>
      </c>
      <c r="B10074" t="s">
        <v>110</v>
      </c>
      <c r="C10074">
        <v>6.3051599999999999</v>
      </c>
      <c r="D10074">
        <v>1.648352</v>
      </c>
    </row>
    <row r="10075" spans="1:4" x14ac:dyDescent="0.25">
      <c r="A10075" s="132">
        <v>34990</v>
      </c>
      <c r="B10075" t="s">
        <v>110</v>
      </c>
      <c r="C10075">
        <v>6.3531599999999999</v>
      </c>
      <c r="D10075">
        <v>1.788232</v>
      </c>
    </row>
    <row r="10076" spans="1:4" x14ac:dyDescent="0.25">
      <c r="A10076" s="132">
        <v>34994</v>
      </c>
      <c r="B10076" t="s">
        <v>110</v>
      </c>
      <c r="C10076">
        <v>6.318441</v>
      </c>
      <c r="D10076">
        <v>1.7523089999999999</v>
      </c>
    </row>
    <row r="10077" spans="1:4" x14ac:dyDescent="0.25">
      <c r="A10077" s="132">
        <v>34996</v>
      </c>
      <c r="B10077" t="s">
        <v>110</v>
      </c>
      <c r="C10077">
        <v>6.3046100000000003</v>
      </c>
      <c r="D10077">
        <v>1.722944</v>
      </c>
    </row>
    <row r="10078" spans="1:4" x14ac:dyDescent="0.25">
      <c r="A10078" s="132">
        <v>34997</v>
      </c>
      <c r="B10078" t="s">
        <v>110</v>
      </c>
      <c r="C10078">
        <v>6.3721300000000003</v>
      </c>
      <c r="D10078">
        <v>1.8803939999999999</v>
      </c>
    </row>
    <row r="10079" spans="1:4" x14ac:dyDescent="0.25">
      <c r="A10079" s="132">
        <v>35004</v>
      </c>
      <c r="B10079" t="s">
        <v>107</v>
      </c>
      <c r="C10079">
        <v>6.1717589999999998</v>
      </c>
      <c r="D10079">
        <v>3.6317349999999999</v>
      </c>
    </row>
    <row r="10080" spans="1:4" x14ac:dyDescent="0.25">
      <c r="A10080" s="132">
        <v>35005</v>
      </c>
      <c r="B10080" t="s">
        <v>107</v>
      </c>
      <c r="C10080">
        <v>6.2465580000000003</v>
      </c>
      <c r="D10080">
        <v>3.396093</v>
      </c>
    </row>
    <row r="10081" spans="1:4" x14ac:dyDescent="0.25">
      <c r="A10081" s="132">
        <v>35006</v>
      </c>
      <c r="B10081" t="s">
        <v>107</v>
      </c>
      <c r="C10081">
        <v>6.2848199999999999</v>
      </c>
      <c r="D10081">
        <v>3.4408919999999998</v>
      </c>
    </row>
    <row r="10082" spans="1:4" x14ac:dyDescent="0.25">
      <c r="A10082" s="132">
        <v>35007</v>
      </c>
      <c r="B10082" t="s">
        <v>107</v>
      </c>
      <c r="C10082">
        <v>6.2462859999999996</v>
      </c>
      <c r="D10082">
        <v>3.4322050000000002</v>
      </c>
    </row>
    <row r="10083" spans="1:4" x14ac:dyDescent="0.25">
      <c r="A10083" s="132">
        <v>35010</v>
      </c>
      <c r="B10083" t="s">
        <v>107</v>
      </c>
      <c r="C10083">
        <v>6.352881</v>
      </c>
      <c r="D10083">
        <v>3.6840549999999999</v>
      </c>
    </row>
    <row r="10084" spans="1:4" x14ac:dyDescent="0.25">
      <c r="A10084" s="132">
        <v>35014</v>
      </c>
      <c r="B10084" t="s">
        <v>107</v>
      </c>
      <c r="C10084">
        <v>6.2516210000000001</v>
      </c>
      <c r="D10084">
        <v>3.7490640000000002</v>
      </c>
    </row>
    <row r="10085" spans="1:4" x14ac:dyDescent="0.25">
      <c r="A10085" s="132">
        <v>35016</v>
      </c>
      <c r="B10085" t="s">
        <v>107</v>
      </c>
      <c r="C10085">
        <v>6.1777839999999999</v>
      </c>
      <c r="D10085">
        <v>3.7226620000000001</v>
      </c>
    </row>
    <row r="10086" spans="1:4" x14ac:dyDescent="0.25">
      <c r="A10086" s="132">
        <v>35019</v>
      </c>
      <c r="B10086" t="s">
        <v>107</v>
      </c>
      <c r="C10086">
        <v>6.184456</v>
      </c>
      <c r="D10086">
        <v>3.7153849999999999</v>
      </c>
    </row>
    <row r="10087" spans="1:4" x14ac:dyDescent="0.25">
      <c r="A10087" s="132">
        <v>35020</v>
      </c>
      <c r="B10087" t="s">
        <v>107</v>
      </c>
      <c r="C10087">
        <v>6.2510019999999997</v>
      </c>
      <c r="D10087">
        <v>3.4111470000000002</v>
      </c>
    </row>
    <row r="10088" spans="1:4" x14ac:dyDescent="0.25">
      <c r="A10088" s="132">
        <v>35022</v>
      </c>
      <c r="B10088" t="s">
        <v>107</v>
      </c>
      <c r="C10088">
        <v>6.2551079999999999</v>
      </c>
      <c r="D10088">
        <v>3.412102</v>
      </c>
    </row>
    <row r="10089" spans="1:4" x14ac:dyDescent="0.25">
      <c r="A10089" s="132">
        <v>35023</v>
      </c>
      <c r="B10089" t="s">
        <v>107</v>
      </c>
      <c r="C10089">
        <v>6.2706379999999999</v>
      </c>
      <c r="D10089">
        <v>3.4147889999999999</v>
      </c>
    </row>
    <row r="10090" spans="1:4" x14ac:dyDescent="0.25">
      <c r="A10090" s="132">
        <v>35031</v>
      </c>
      <c r="B10090" t="s">
        <v>107</v>
      </c>
      <c r="C10090">
        <v>6.1601460000000001</v>
      </c>
      <c r="D10090">
        <v>3.6829489999999998</v>
      </c>
    </row>
    <row r="10091" spans="1:4" x14ac:dyDescent="0.25">
      <c r="A10091" s="132">
        <v>35033</v>
      </c>
      <c r="B10091" t="s">
        <v>107</v>
      </c>
      <c r="C10091">
        <v>6.2823450000000003</v>
      </c>
      <c r="D10091">
        <v>3.5077569999999998</v>
      </c>
    </row>
    <row r="10092" spans="1:4" x14ac:dyDescent="0.25">
      <c r="A10092" s="132">
        <v>35034</v>
      </c>
      <c r="B10092" t="s">
        <v>107</v>
      </c>
      <c r="C10092">
        <v>6.3507509999999998</v>
      </c>
      <c r="D10092">
        <v>3.3740920000000001</v>
      </c>
    </row>
    <row r="10093" spans="1:4" x14ac:dyDescent="0.25">
      <c r="A10093" s="132">
        <v>35035</v>
      </c>
      <c r="B10093" t="s">
        <v>107</v>
      </c>
      <c r="C10093">
        <v>6.3035449999999997</v>
      </c>
      <c r="D10093">
        <v>3.3986320000000001</v>
      </c>
    </row>
    <row r="10094" spans="1:4" x14ac:dyDescent="0.25">
      <c r="A10094" s="132">
        <v>35036</v>
      </c>
      <c r="B10094" t="s">
        <v>107</v>
      </c>
      <c r="C10094">
        <v>6.2328070000000002</v>
      </c>
      <c r="D10094">
        <v>3.3983240000000001</v>
      </c>
    </row>
    <row r="10095" spans="1:4" x14ac:dyDescent="0.25">
      <c r="A10095" s="132">
        <v>35040</v>
      </c>
      <c r="B10095" t="s">
        <v>107</v>
      </c>
      <c r="C10095">
        <v>6.2619850000000001</v>
      </c>
      <c r="D10095">
        <v>3.4273940000000001</v>
      </c>
    </row>
    <row r="10096" spans="1:4" x14ac:dyDescent="0.25">
      <c r="A10096" s="132">
        <v>35042</v>
      </c>
      <c r="B10096" t="s">
        <v>107</v>
      </c>
      <c r="C10096">
        <v>6.3395999999999999</v>
      </c>
      <c r="D10096">
        <v>3.393392</v>
      </c>
    </row>
    <row r="10097" spans="1:4" x14ac:dyDescent="0.25">
      <c r="A10097" s="132">
        <v>35043</v>
      </c>
      <c r="B10097" t="s">
        <v>107</v>
      </c>
      <c r="C10097">
        <v>6.2366919999999997</v>
      </c>
      <c r="D10097">
        <v>3.4802870000000001</v>
      </c>
    </row>
    <row r="10098" spans="1:4" x14ac:dyDescent="0.25">
      <c r="A10098" s="132">
        <v>35044</v>
      </c>
      <c r="B10098" t="s">
        <v>107</v>
      </c>
      <c r="C10098">
        <v>6.2614869999999998</v>
      </c>
      <c r="D10098">
        <v>3.6273040000000001</v>
      </c>
    </row>
    <row r="10099" spans="1:4" x14ac:dyDescent="0.25">
      <c r="A10099" s="132">
        <v>35045</v>
      </c>
      <c r="B10099" t="s">
        <v>107</v>
      </c>
      <c r="C10099">
        <v>6.3023809999999996</v>
      </c>
      <c r="D10099">
        <v>3.4195069999999999</v>
      </c>
    </row>
    <row r="10100" spans="1:4" x14ac:dyDescent="0.25">
      <c r="A10100" s="132">
        <v>35046</v>
      </c>
      <c r="B10100" t="s">
        <v>107</v>
      </c>
      <c r="C10100">
        <v>6.2823260000000003</v>
      </c>
      <c r="D10100">
        <v>3.434374</v>
      </c>
    </row>
    <row r="10101" spans="1:4" x14ac:dyDescent="0.25">
      <c r="A10101" s="132">
        <v>35049</v>
      </c>
      <c r="B10101" t="s">
        <v>107</v>
      </c>
      <c r="C10101">
        <v>6.1833650000000002</v>
      </c>
      <c r="D10101">
        <v>3.6138729999999999</v>
      </c>
    </row>
    <row r="10102" spans="1:4" x14ac:dyDescent="0.25">
      <c r="A10102" s="132">
        <v>35051</v>
      </c>
      <c r="B10102" t="s">
        <v>107</v>
      </c>
      <c r="C10102">
        <v>6.2604980000000001</v>
      </c>
      <c r="D10102">
        <v>3.4713419999999999</v>
      </c>
    </row>
    <row r="10103" spans="1:4" x14ac:dyDescent="0.25">
      <c r="A10103" s="132">
        <v>35053</v>
      </c>
      <c r="B10103" t="s">
        <v>107</v>
      </c>
      <c r="C10103">
        <v>6.2712709999999996</v>
      </c>
      <c r="D10103">
        <v>3.571806</v>
      </c>
    </row>
    <row r="10104" spans="1:4" x14ac:dyDescent="0.25">
      <c r="A10104" s="132">
        <v>35054</v>
      </c>
      <c r="B10104" t="s">
        <v>107</v>
      </c>
      <c r="C10104">
        <v>6.233104</v>
      </c>
      <c r="D10104">
        <v>3.7066140000000001</v>
      </c>
    </row>
    <row r="10105" spans="1:4" x14ac:dyDescent="0.25">
      <c r="A10105" s="132">
        <v>35055</v>
      </c>
      <c r="B10105" t="s">
        <v>107</v>
      </c>
      <c r="C10105">
        <v>6.2064459999999997</v>
      </c>
      <c r="D10105">
        <v>3.6514769999999999</v>
      </c>
    </row>
    <row r="10106" spans="1:4" x14ac:dyDescent="0.25">
      <c r="A10106" s="132">
        <v>35057</v>
      </c>
      <c r="B10106" t="s">
        <v>107</v>
      </c>
      <c r="C10106">
        <v>6.2334719999999999</v>
      </c>
      <c r="D10106">
        <v>3.620959</v>
      </c>
    </row>
    <row r="10107" spans="1:4" x14ac:dyDescent="0.25">
      <c r="A10107" s="132">
        <v>35058</v>
      </c>
      <c r="B10107" t="s">
        <v>107</v>
      </c>
      <c r="C10107">
        <v>6.186153</v>
      </c>
      <c r="D10107">
        <v>3.6965819999999998</v>
      </c>
    </row>
    <row r="10108" spans="1:4" x14ac:dyDescent="0.25">
      <c r="A10108" s="132">
        <v>35061</v>
      </c>
      <c r="B10108" t="s">
        <v>107</v>
      </c>
      <c r="C10108">
        <v>6.2482150000000001</v>
      </c>
      <c r="D10108">
        <v>3.4056340000000001</v>
      </c>
    </row>
    <row r="10109" spans="1:4" x14ac:dyDescent="0.25">
      <c r="A10109" s="132">
        <v>35062</v>
      </c>
      <c r="B10109" t="s">
        <v>107</v>
      </c>
      <c r="C10109">
        <v>6.2654899999999998</v>
      </c>
      <c r="D10109">
        <v>3.4147560000000001</v>
      </c>
    </row>
    <row r="10110" spans="1:4" x14ac:dyDescent="0.25">
      <c r="A10110" s="132">
        <v>35063</v>
      </c>
      <c r="B10110" t="s">
        <v>107</v>
      </c>
      <c r="C10110">
        <v>6.27224</v>
      </c>
      <c r="D10110">
        <v>3.448026</v>
      </c>
    </row>
    <row r="10111" spans="1:4" x14ac:dyDescent="0.25">
      <c r="A10111" s="132">
        <v>35064</v>
      </c>
      <c r="B10111" t="s">
        <v>107</v>
      </c>
      <c r="C10111">
        <v>6.2417590000000001</v>
      </c>
      <c r="D10111">
        <v>3.403883</v>
      </c>
    </row>
    <row r="10112" spans="1:4" x14ac:dyDescent="0.25">
      <c r="A10112" s="132">
        <v>35068</v>
      </c>
      <c r="B10112" t="s">
        <v>107</v>
      </c>
      <c r="C10112">
        <v>6.2296760000000004</v>
      </c>
      <c r="D10112">
        <v>3.4022220000000001</v>
      </c>
    </row>
    <row r="10113" spans="1:4" x14ac:dyDescent="0.25">
      <c r="A10113" s="132">
        <v>35071</v>
      </c>
      <c r="B10113" t="s">
        <v>107</v>
      </c>
      <c r="C10113">
        <v>6.2383749999999996</v>
      </c>
      <c r="D10113">
        <v>3.415702</v>
      </c>
    </row>
    <row r="10114" spans="1:4" x14ac:dyDescent="0.25">
      <c r="A10114" s="132">
        <v>35072</v>
      </c>
      <c r="B10114" t="s">
        <v>107</v>
      </c>
      <c r="C10114">
        <v>6.2569889999999999</v>
      </c>
      <c r="D10114">
        <v>3.7856070000000002</v>
      </c>
    </row>
    <row r="10115" spans="1:4" x14ac:dyDescent="0.25">
      <c r="A10115" s="132">
        <v>35073</v>
      </c>
      <c r="B10115" t="s">
        <v>107</v>
      </c>
      <c r="C10115">
        <v>6.2472300000000001</v>
      </c>
      <c r="D10115">
        <v>3.4021789999999998</v>
      </c>
    </row>
    <row r="10116" spans="1:4" x14ac:dyDescent="0.25">
      <c r="A10116" s="132">
        <v>35077</v>
      </c>
      <c r="B10116" t="s">
        <v>107</v>
      </c>
      <c r="C10116">
        <v>6.2345389999999998</v>
      </c>
      <c r="D10116">
        <v>3.5655450000000002</v>
      </c>
    </row>
    <row r="10117" spans="1:4" x14ac:dyDescent="0.25">
      <c r="A10117" s="132">
        <v>35078</v>
      </c>
      <c r="B10117" t="s">
        <v>107</v>
      </c>
      <c r="C10117">
        <v>6.2537500000000001</v>
      </c>
      <c r="D10117">
        <v>3.5806559999999998</v>
      </c>
    </row>
    <row r="10118" spans="1:4" x14ac:dyDescent="0.25">
      <c r="A10118" s="132">
        <v>35079</v>
      </c>
      <c r="B10118" t="s">
        <v>107</v>
      </c>
      <c r="C10118">
        <v>6.2118229999999999</v>
      </c>
      <c r="D10118">
        <v>3.5451619999999999</v>
      </c>
    </row>
    <row r="10119" spans="1:4" x14ac:dyDescent="0.25">
      <c r="A10119" s="132">
        <v>35080</v>
      </c>
      <c r="B10119" t="s">
        <v>107</v>
      </c>
      <c r="C10119">
        <v>6.2558759999999998</v>
      </c>
      <c r="D10119">
        <v>3.4135939999999998</v>
      </c>
    </row>
    <row r="10120" spans="1:4" x14ac:dyDescent="0.25">
      <c r="A10120" s="132">
        <v>35083</v>
      </c>
      <c r="B10120" t="s">
        <v>107</v>
      </c>
      <c r="C10120">
        <v>6.1713829999999996</v>
      </c>
      <c r="D10120">
        <v>3.7047859999999999</v>
      </c>
    </row>
    <row r="10121" spans="1:4" x14ac:dyDescent="0.25">
      <c r="A10121" s="132">
        <v>35085</v>
      </c>
      <c r="B10121" t="s">
        <v>107</v>
      </c>
      <c r="C10121">
        <v>6.2783059999999997</v>
      </c>
      <c r="D10121">
        <v>3.4163489999999999</v>
      </c>
    </row>
    <row r="10122" spans="1:4" x14ac:dyDescent="0.25">
      <c r="A10122" s="132">
        <v>35087</v>
      </c>
      <c r="B10122" t="s">
        <v>107</v>
      </c>
      <c r="C10122">
        <v>6.1827030000000001</v>
      </c>
      <c r="D10122">
        <v>3.7212320000000001</v>
      </c>
    </row>
    <row r="10123" spans="1:4" x14ac:dyDescent="0.25">
      <c r="A10123" s="132">
        <v>35089</v>
      </c>
      <c r="B10123" t="s">
        <v>107</v>
      </c>
      <c r="C10123">
        <v>6.293088</v>
      </c>
      <c r="D10123">
        <v>3.708288</v>
      </c>
    </row>
    <row r="10124" spans="1:4" x14ac:dyDescent="0.25">
      <c r="A10124" s="132">
        <v>35091</v>
      </c>
      <c r="B10124" t="s">
        <v>107</v>
      </c>
      <c r="C10124">
        <v>6.2416239999999998</v>
      </c>
      <c r="D10124">
        <v>3.4444910000000002</v>
      </c>
    </row>
    <row r="10125" spans="1:4" x14ac:dyDescent="0.25">
      <c r="A10125" s="132">
        <v>35094</v>
      </c>
      <c r="B10125" t="s">
        <v>107</v>
      </c>
      <c r="C10125">
        <v>6.1860169999999997</v>
      </c>
      <c r="D10125">
        <v>3.5687470000000001</v>
      </c>
    </row>
    <row r="10126" spans="1:4" x14ac:dyDescent="0.25">
      <c r="A10126" s="132">
        <v>35096</v>
      </c>
      <c r="B10126" t="s">
        <v>107</v>
      </c>
      <c r="C10126">
        <v>6.2894420000000002</v>
      </c>
      <c r="D10126">
        <v>3.7724760000000002</v>
      </c>
    </row>
    <row r="10127" spans="1:4" x14ac:dyDescent="0.25">
      <c r="A10127" s="132">
        <v>35097</v>
      </c>
      <c r="B10127" t="s">
        <v>107</v>
      </c>
      <c r="C10127">
        <v>6.1930719999999999</v>
      </c>
      <c r="D10127">
        <v>3.5822059999999998</v>
      </c>
    </row>
    <row r="10128" spans="1:4" x14ac:dyDescent="0.25">
      <c r="A10128" s="132">
        <v>35098</v>
      </c>
      <c r="B10128" t="s">
        <v>107</v>
      </c>
      <c r="C10128">
        <v>6.2478230000000003</v>
      </c>
      <c r="D10128">
        <v>3.6122429999999999</v>
      </c>
    </row>
    <row r="10129" spans="1:4" x14ac:dyDescent="0.25">
      <c r="A10129" s="132">
        <v>35111</v>
      </c>
      <c r="B10129" t="s">
        <v>107</v>
      </c>
      <c r="C10129">
        <v>6.2644830000000002</v>
      </c>
      <c r="D10129">
        <v>3.4297270000000002</v>
      </c>
    </row>
    <row r="10130" spans="1:4" x14ac:dyDescent="0.25">
      <c r="A10130" s="132">
        <v>35114</v>
      </c>
      <c r="B10130" t="s">
        <v>107</v>
      </c>
      <c r="C10130">
        <v>6.258629</v>
      </c>
      <c r="D10130">
        <v>3.409551</v>
      </c>
    </row>
    <row r="10131" spans="1:4" x14ac:dyDescent="0.25">
      <c r="A10131" s="132">
        <v>35115</v>
      </c>
      <c r="B10131" t="s">
        <v>107</v>
      </c>
      <c r="C10131">
        <v>6.2775550000000004</v>
      </c>
      <c r="D10131">
        <v>3.4074949999999999</v>
      </c>
    </row>
    <row r="10132" spans="1:4" x14ac:dyDescent="0.25">
      <c r="A10132" s="132">
        <v>35116</v>
      </c>
      <c r="B10132" t="s">
        <v>107</v>
      </c>
      <c r="C10132">
        <v>6.2445399999999998</v>
      </c>
      <c r="D10132">
        <v>3.4309259999999999</v>
      </c>
    </row>
    <row r="10133" spans="1:4" x14ac:dyDescent="0.25">
      <c r="A10133" s="132">
        <v>35117</v>
      </c>
      <c r="B10133" t="s">
        <v>107</v>
      </c>
      <c r="C10133">
        <v>6.2343500000000001</v>
      </c>
      <c r="D10133">
        <v>3.4050950000000002</v>
      </c>
    </row>
    <row r="10134" spans="1:4" x14ac:dyDescent="0.25">
      <c r="A10134" s="132">
        <v>35118</v>
      </c>
      <c r="B10134" t="s">
        <v>107</v>
      </c>
      <c r="C10134">
        <v>6.2594459999999996</v>
      </c>
      <c r="D10134">
        <v>3.401964</v>
      </c>
    </row>
    <row r="10135" spans="1:4" x14ac:dyDescent="0.25">
      <c r="A10135" s="132">
        <v>35120</v>
      </c>
      <c r="B10135" t="s">
        <v>107</v>
      </c>
      <c r="C10135">
        <v>6.1797690000000003</v>
      </c>
      <c r="D10135">
        <v>3.6859139999999999</v>
      </c>
    </row>
    <row r="10136" spans="1:4" x14ac:dyDescent="0.25">
      <c r="A10136" s="132">
        <v>35121</v>
      </c>
      <c r="B10136" t="s">
        <v>107</v>
      </c>
      <c r="C10136">
        <v>6.1345190000000001</v>
      </c>
      <c r="D10136">
        <v>3.716253</v>
      </c>
    </row>
    <row r="10137" spans="1:4" x14ac:dyDescent="0.25">
      <c r="A10137" s="132">
        <v>35124</v>
      </c>
      <c r="B10137" t="s">
        <v>107</v>
      </c>
      <c r="C10137">
        <v>6.2361760000000004</v>
      </c>
      <c r="D10137">
        <v>3.4426770000000002</v>
      </c>
    </row>
    <row r="10138" spans="1:4" x14ac:dyDescent="0.25">
      <c r="A10138" s="132">
        <v>35125</v>
      </c>
      <c r="B10138" t="s">
        <v>107</v>
      </c>
      <c r="C10138">
        <v>6.2243849999999998</v>
      </c>
      <c r="D10138">
        <v>3.7238440000000002</v>
      </c>
    </row>
    <row r="10139" spans="1:4" x14ac:dyDescent="0.25">
      <c r="A10139" s="132">
        <v>35126</v>
      </c>
      <c r="B10139" t="s">
        <v>107</v>
      </c>
      <c r="C10139">
        <v>6.1737070000000003</v>
      </c>
      <c r="D10139">
        <v>3.5466669999999998</v>
      </c>
    </row>
    <row r="10140" spans="1:4" x14ac:dyDescent="0.25">
      <c r="A10140" s="132">
        <v>35127</v>
      </c>
      <c r="B10140" t="s">
        <v>107</v>
      </c>
      <c r="C10140">
        <v>6.2495200000000004</v>
      </c>
      <c r="D10140">
        <v>3.4033820000000001</v>
      </c>
    </row>
    <row r="10141" spans="1:4" x14ac:dyDescent="0.25">
      <c r="A10141" s="132">
        <v>35128</v>
      </c>
      <c r="B10141" t="s">
        <v>107</v>
      </c>
      <c r="C10141">
        <v>6.2194140000000004</v>
      </c>
      <c r="D10141">
        <v>3.698223</v>
      </c>
    </row>
    <row r="10142" spans="1:4" x14ac:dyDescent="0.25">
      <c r="A10142" s="132">
        <v>35130</v>
      </c>
      <c r="B10142" t="s">
        <v>107</v>
      </c>
      <c r="C10142">
        <v>6.2762320000000003</v>
      </c>
      <c r="D10142">
        <v>3.4124810000000001</v>
      </c>
    </row>
    <row r="10143" spans="1:4" x14ac:dyDescent="0.25">
      <c r="A10143" s="132">
        <v>35131</v>
      </c>
      <c r="B10143" t="s">
        <v>107</v>
      </c>
      <c r="C10143">
        <v>6.2417939999999996</v>
      </c>
      <c r="D10143">
        <v>3.7309549999999998</v>
      </c>
    </row>
    <row r="10144" spans="1:4" x14ac:dyDescent="0.25">
      <c r="A10144" s="132">
        <v>35133</v>
      </c>
      <c r="B10144" t="s">
        <v>107</v>
      </c>
      <c r="C10144">
        <v>6.1625719999999999</v>
      </c>
      <c r="D10144">
        <v>3.6010580000000001</v>
      </c>
    </row>
    <row r="10145" spans="1:4" x14ac:dyDescent="0.25">
      <c r="A10145" s="132">
        <v>35135</v>
      </c>
      <c r="B10145" t="s">
        <v>107</v>
      </c>
      <c r="C10145">
        <v>6.2597870000000002</v>
      </c>
      <c r="D10145">
        <v>3.7501660000000001</v>
      </c>
    </row>
    <row r="10146" spans="1:4" x14ac:dyDescent="0.25">
      <c r="A10146" s="132">
        <v>35136</v>
      </c>
      <c r="B10146" t="s">
        <v>107</v>
      </c>
      <c r="C10146">
        <v>6.2857950000000002</v>
      </c>
      <c r="D10146">
        <v>3.5800019999999999</v>
      </c>
    </row>
    <row r="10147" spans="1:4" x14ac:dyDescent="0.25">
      <c r="A10147" s="132">
        <v>35143</v>
      </c>
      <c r="B10147" t="s">
        <v>107</v>
      </c>
      <c r="C10147">
        <v>6.2687039999999996</v>
      </c>
      <c r="D10147">
        <v>3.4615390000000001</v>
      </c>
    </row>
    <row r="10148" spans="1:4" x14ac:dyDescent="0.25">
      <c r="A10148" s="132">
        <v>35146</v>
      </c>
      <c r="B10148" t="s">
        <v>107</v>
      </c>
      <c r="C10148">
        <v>6.1549170000000002</v>
      </c>
      <c r="D10148">
        <v>3.7038530000000001</v>
      </c>
    </row>
    <row r="10149" spans="1:4" x14ac:dyDescent="0.25">
      <c r="A10149" s="132">
        <v>35147</v>
      </c>
      <c r="B10149" t="s">
        <v>107</v>
      </c>
      <c r="C10149">
        <v>6.2153660000000004</v>
      </c>
      <c r="D10149">
        <v>3.5629550000000001</v>
      </c>
    </row>
    <row r="10150" spans="1:4" x14ac:dyDescent="0.25">
      <c r="A10150" s="132">
        <v>35148</v>
      </c>
      <c r="B10150" t="s">
        <v>107</v>
      </c>
      <c r="C10150">
        <v>6.2736340000000004</v>
      </c>
      <c r="D10150">
        <v>3.4176630000000001</v>
      </c>
    </row>
    <row r="10151" spans="1:4" x14ac:dyDescent="0.25">
      <c r="A10151" s="132">
        <v>35150</v>
      </c>
      <c r="B10151" t="s">
        <v>107</v>
      </c>
      <c r="C10151">
        <v>6.2495609999999999</v>
      </c>
      <c r="D10151">
        <v>3.7343389999999999</v>
      </c>
    </row>
    <row r="10152" spans="1:4" x14ac:dyDescent="0.25">
      <c r="A10152" s="132">
        <v>35151</v>
      </c>
      <c r="B10152" t="s">
        <v>107</v>
      </c>
      <c r="C10152">
        <v>6.2619740000000004</v>
      </c>
      <c r="D10152">
        <v>3.5977939999999999</v>
      </c>
    </row>
    <row r="10153" spans="1:4" x14ac:dyDescent="0.25">
      <c r="A10153" s="132">
        <v>35160</v>
      </c>
      <c r="B10153" t="s">
        <v>107</v>
      </c>
      <c r="C10153">
        <v>6.2581810000000004</v>
      </c>
      <c r="D10153">
        <v>3.8716949999999999</v>
      </c>
    </row>
    <row r="10154" spans="1:4" x14ac:dyDescent="0.25">
      <c r="A10154" s="132">
        <v>35171</v>
      </c>
      <c r="B10154" t="s">
        <v>107</v>
      </c>
      <c r="C10154">
        <v>6.2900869999999998</v>
      </c>
      <c r="D10154">
        <v>3.413306</v>
      </c>
    </row>
    <row r="10155" spans="1:4" x14ac:dyDescent="0.25">
      <c r="A10155" s="132">
        <v>35172</v>
      </c>
      <c r="B10155" t="s">
        <v>107</v>
      </c>
      <c r="C10155">
        <v>6.2075110000000002</v>
      </c>
      <c r="D10155">
        <v>3.5265140000000001</v>
      </c>
    </row>
    <row r="10156" spans="1:4" x14ac:dyDescent="0.25">
      <c r="A10156" s="132">
        <v>35173</v>
      </c>
      <c r="B10156" t="s">
        <v>107</v>
      </c>
      <c r="C10156">
        <v>6.1524520000000003</v>
      </c>
      <c r="D10156">
        <v>3.6012569999999999</v>
      </c>
    </row>
    <row r="10157" spans="1:4" x14ac:dyDescent="0.25">
      <c r="A10157" s="132">
        <v>35175</v>
      </c>
      <c r="B10157" t="s">
        <v>107</v>
      </c>
      <c r="C10157">
        <v>6.2102339999999998</v>
      </c>
      <c r="D10157">
        <v>3.7035719999999999</v>
      </c>
    </row>
    <row r="10158" spans="1:4" x14ac:dyDescent="0.25">
      <c r="A10158" s="132">
        <v>35176</v>
      </c>
      <c r="B10158" t="s">
        <v>107</v>
      </c>
      <c r="C10158">
        <v>6.2058840000000002</v>
      </c>
      <c r="D10158">
        <v>3.6003959999999999</v>
      </c>
    </row>
    <row r="10159" spans="1:4" x14ac:dyDescent="0.25">
      <c r="A10159" s="132">
        <v>35178</v>
      </c>
      <c r="B10159" t="s">
        <v>107</v>
      </c>
      <c r="C10159">
        <v>6.2456800000000001</v>
      </c>
      <c r="D10159">
        <v>3.6318519999999999</v>
      </c>
    </row>
    <row r="10160" spans="1:4" x14ac:dyDescent="0.25">
      <c r="A10160" s="132">
        <v>35179</v>
      </c>
      <c r="B10160" t="s">
        <v>107</v>
      </c>
      <c r="C10160">
        <v>6.2177100000000003</v>
      </c>
      <c r="D10160">
        <v>3.6714220000000002</v>
      </c>
    </row>
    <row r="10161" spans="1:4" x14ac:dyDescent="0.25">
      <c r="A10161" s="132">
        <v>35180</v>
      </c>
      <c r="B10161" t="s">
        <v>107</v>
      </c>
      <c r="C10161">
        <v>6.2319810000000002</v>
      </c>
      <c r="D10161">
        <v>3.463317</v>
      </c>
    </row>
    <row r="10162" spans="1:4" x14ac:dyDescent="0.25">
      <c r="A10162" s="132">
        <v>35183</v>
      </c>
      <c r="B10162" t="s">
        <v>107</v>
      </c>
      <c r="C10162">
        <v>6.2797200000000002</v>
      </c>
      <c r="D10162">
        <v>3.5086040000000001</v>
      </c>
    </row>
    <row r="10163" spans="1:4" x14ac:dyDescent="0.25">
      <c r="A10163" s="132">
        <v>35184</v>
      </c>
      <c r="B10163" t="s">
        <v>107</v>
      </c>
      <c r="C10163">
        <v>6.3026980000000004</v>
      </c>
      <c r="D10163">
        <v>3.4085209999999999</v>
      </c>
    </row>
    <row r="10164" spans="1:4" x14ac:dyDescent="0.25">
      <c r="A10164" s="132">
        <v>35186</v>
      </c>
      <c r="B10164" t="s">
        <v>107</v>
      </c>
      <c r="C10164">
        <v>6.2627660000000001</v>
      </c>
      <c r="D10164">
        <v>3.5247320000000002</v>
      </c>
    </row>
    <row r="10165" spans="1:4" x14ac:dyDescent="0.25">
      <c r="A10165" s="132">
        <v>35188</v>
      </c>
      <c r="B10165" t="s">
        <v>107</v>
      </c>
      <c r="C10165">
        <v>6.2859930000000004</v>
      </c>
      <c r="D10165">
        <v>3.4322979999999998</v>
      </c>
    </row>
    <row r="10166" spans="1:4" x14ac:dyDescent="0.25">
      <c r="A10166" s="132">
        <v>35203</v>
      </c>
      <c r="B10166" t="s">
        <v>107</v>
      </c>
      <c r="C10166">
        <v>6.2306140000000001</v>
      </c>
      <c r="D10166">
        <v>3.4099390000000001</v>
      </c>
    </row>
    <row r="10167" spans="1:4" x14ac:dyDescent="0.25">
      <c r="A10167" s="132">
        <v>35204</v>
      </c>
      <c r="B10167" t="s">
        <v>107</v>
      </c>
      <c r="C10167">
        <v>6.2320989999999998</v>
      </c>
      <c r="D10167">
        <v>3.4059379999999999</v>
      </c>
    </row>
    <row r="10168" spans="1:4" x14ac:dyDescent="0.25">
      <c r="A10168" s="132">
        <v>35205</v>
      </c>
      <c r="B10168" t="s">
        <v>107</v>
      </c>
      <c r="C10168">
        <v>6.2322889999999997</v>
      </c>
      <c r="D10168">
        <v>3.41425</v>
      </c>
    </row>
    <row r="10169" spans="1:4" x14ac:dyDescent="0.25">
      <c r="A10169" s="132">
        <v>35206</v>
      </c>
      <c r="B10169" t="s">
        <v>107</v>
      </c>
      <c r="C10169">
        <v>6.2135999999999996</v>
      </c>
      <c r="D10169">
        <v>3.436671</v>
      </c>
    </row>
    <row r="10170" spans="1:4" x14ac:dyDescent="0.25">
      <c r="A10170" s="132">
        <v>35207</v>
      </c>
      <c r="B10170" t="s">
        <v>107</v>
      </c>
      <c r="C10170">
        <v>6.2281950000000004</v>
      </c>
      <c r="D10170">
        <v>3.3994879999999998</v>
      </c>
    </row>
    <row r="10171" spans="1:4" x14ac:dyDescent="0.25">
      <c r="A10171" s="132">
        <v>35208</v>
      </c>
      <c r="B10171" t="s">
        <v>107</v>
      </c>
      <c r="C10171">
        <v>6.2359390000000001</v>
      </c>
      <c r="D10171">
        <v>3.4046400000000001</v>
      </c>
    </row>
    <row r="10172" spans="1:4" x14ac:dyDescent="0.25">
      <c r="A10172" s="132">
        <v>35209</v>
      </c>
      <c r="B10172" t="s">
        <v>107</v>
      </c>
      <c r="C10172">
        <v>6.2349839999999999</v>
      </c>
      <c r="D10172">
        <v>3.418523</v>
      </c>
    </row>
    <row r="10173" spans="1:4" x14ac:dyDescent="0.25">
      <c r="A10173" s="132">
        <v>35210</v>
      </c>
      <c r="B10173" t="s">
        <v>107</v>
      </c>
      <c r="C10173">
        <v>6.2000539999999997</v>
      </c>
      <c r="D10173">
        <v>3.4858250000000002</v>
      </c>
    </row>
    <row r="10174" spans="1:4" x14ac:dyDescent="0.25">
      <c r="A10174" s="132">
        <v>35211</v>
      </c>
      <c r="B10174" t="s">
        <v>107</v>
      </c>
      <c r="C10174">
        <v>6.2378999999999998</v>
      </c>
      <c r="D10174">
        <v>3.4127740000000002</v>
      </c>
    </row>
    <row r="10175" spans="1:4" x14ac:dyDescent="0.25">
      <c r="A10175" s="132">
        <v>35212</v>
      </c>
      <c r="B10175" t="s">
        <v>107</v>
      </c>
      <c r="C10175">
        <v>6.224272</v>
      </c>
      <c r="D10175">
        <v>3.4150079999999998</v>
      </c>
    </row>
    <row r="10176" spans="1:4" x14ac:dyDescent="0.25">
      <c r="A10176" s="132">
        <v>35213</v>
      </c>
      <c r="B10176" t="s">
        <v>107</v>
      </c>
      <c r="C10176">
        <v>6.2254569999999996</v>
      </c>
      <c r="D10176">
        <v>3.4279890000000002</v>
      </c>
    </row>
    <row r="10177" spans="1:4" x14ac:dyDescent="0.25">
      <c r="A10177" s="132">
        <v>35214</v>
      </c>
      <c r="B10177" t="s">
        <v>107</v>
      </c>
      <c r="C10177">
        <v>6.2323399999999998</v>
      </c>
      <c r="D10177">
        <v>3.3952330000000002</v>
      </c>
    </row>
    <row r="10178" spans="1:4" x14ac:dyDescent="0.25">
      <c r="A10178" s="132">
        <v>35215</v>
      </c>
      <c r="B10178" t="s">
        <v>107</v>
      </c>
      <c r="C10178">
        <v>6.2106519999999996</v>
      </c>
      <c r="D10178">
        <v>3.4639890000000002</v>
      </c>
    </row>
    <row r="10179" spans="1:4" x14ac:dyDescent="0.25">
      <c r="A10179" s="132">
        <v>35216</v>
      </c>
      <c r="B10179" t="s">
        <v>107</v>
      </c>
      <c r="C10179">
        <v>6.2363099999999996</v>
      </c>
      <c r="D10179">
        <v>3.4288409999999998</v>
      </c>
    </row>
    <row r="10180" spans="1:4" x14ac:dyDescent="0.25">
      <c r="A10180" s="132">
        <v>35217</v>
      </c>
      <c r="B10180" t="s">
        <v>107</v>
      </c>
      <c r="C10180">
        <v>6.2268429999999997</v>
      </c>
      <c r="D10180">
        <v>3.4111820000000002</v>
      </c>
    </row>
    <row r="10181" spans="1:4" x14ac:dyDescent="0.25">
      <c r="A10181" s="132">
        <v>35218</v>
      </c>
      <c r="B10181" t="s">
        <v>107</v>
      </c>
      <c r="C10181">
        <v>6.2360519999999999</v>
      </c>
      <c r="D10181">
        <v>3.4017840000000001</v>
      </c>
    </row>
    <row r="10182" spans="1:4" x14ac:dyDescent="0.25">
      <c r="A10182" s="132">
        <v>35221</v>
      </c>
      <c r="B10182" t="s">
        <v>107</v>
      </c>
      <c r="C10182">
        <v>6.2403550000000001</v>
      </c>
      <c r="D10182">
        <v>3.4091</v>
      </c>
    </row>
    <row r="10183" spans="1:4" x14ac:dyDescent="0.25">
      <c r="A10183" s="132">
        <v>35222</v>
      </c>
      <c r="B10183" t="s">
        <v>107</v>
      </c>
      <c r="C10183">
        <v>6.2281810000000002</v>
      </c>
      <c r="D10183">
        <v>3.4136570000000002</v>
      </c>
    </row>
    <row r="10184" spans="1:4" x14ac:dyDescent="0.25">
      <c r="A10184" s="132">
        <v>35223</v>
      </c>
      <c r="B10184" t="s">
        <v>107</v>
      </c>
      <c r="C10184">
        <v>6.2246449999999998</v>
      </c>
      <c r="D10184">
        <v>3.4377499999999999</v>
      </c>
    </row>
    <row r="10185" spans="1:4" x14ac:dyDescent="0.25">
      <c r="A10185" s="132">
        <v>35224</v>
      </c>
      <c r="B10185" t="s">
        <v>107</v>
      </c>
      <c r="C10185">
        <v>6.2413509999999999</v>
      </c>
      <c r="D10185">
        <v>3.3983720000000002</v>
      </c>
    </row>
    <row r="10186" spans="1:4" x14ac:dyDescent="0.25">
      <c r="A10186" s="132">
        <v>35226</v>
      </c>
      <c r="B10186" t="s">
        <v>107</v>
      </c>
      <c r="C10186">
        <v>6.2407370000000002</v>
      </c>
      <c r="D10186">
        <v>3.4225110000000001</v>
      </c>
    </row>
    <row r="10187" spans="1:4" x14ac:dyDescent="0.25">
      <c r="A10187" s="132">
        <v>35228</v>
      </c>
      <c r="B10187" t="s">
        <v>107</v>
      </c>
      <c r="C10187">
        <v>6.2428290000000004</v>
      </c>
      <c r="D10187">
        <v>3.4071720000000001</v>
      </c>
    </row>
    <row r="10188" spans="1:4" x14ac:dyDescent="0.25">
      <c r="A10188" s="132">
        <v>35229</v>
      </c>
      <c r="B10188" t="s">
        <v>107</v>
      </c>
      <c r="C10188">
        <v>6.2342240000000002</v>
      </c>
      <c r="D10188">
        <v>3.421071</v>
      </c>
    </row>
    <row r="10189" spans="1:4" x14ac:dyDescent="0.25">
      <c r="A10189" s="132">
        <v>35233</v>
      </c>
      <c r="B10189" t="s">
        <v>107</v>
      </c>
      <c r="C10189">
        <v>6.2310249999999998</v>
      </c>
      <c r="D10189">
        <v>3.4122439999999998</v>
      </c>
    </row>
    <row r="10190" spans="1:4" x14ac:dyDescent="0.25">
      <c r="A10190" s="132">
        <v>35234</v>
      </c>
      <c r="B10190" t="s">
        <v>107</v>
      </c>
      <c r="C10190">
        <v>6.2285500000000003</v>
      </c>
      <c r="D10190">
        <v>3.4067690000000002</v>
      </c>
    </row>
    <row r="10191" spans="1:4" x14ac:dyDescent="0.25">
      <c r="A10191" s="132">
        <v>35235</v>
      </c>
      <c r="B10191" t="s">
        <v>107</v>
      </c>
      <c r="C10191">
        <v>6.1841229999999996</v>
      </c>
      <c r="D10191">
        <v>3.5126140000000001</v>
      </c>
    </row>
    <row r="10192" spans="1:4" x14ac:dyDescent="0.25">
      <c r="A10192" s="132">
        <v>35242</v>
      </c>
      <c r="B10192" t="s">
        <v>107</v>
      </c>
      <c r="C10192">
        <v>6.2168989999999997</v>
      </c>
      <c r="D10192">
        <v>3.4877310000000001</v>
      </c>
    </row>
    <row r="10193" spans="1:4" x14ac:dyDescent="0.25">
      <c r="A10193" s="132">
        <v>35243</v>
      </c>
      <c r="B10193" t="s">
        <v>107</v>
      </c>
      <c r="C10193">
        <v>6.2305840000000003</v>
      </c>
      <c r="D10193">
        <v>3.4394990000000001</v>
      </c>
    </row>
    <row r="10194" spans="1:4" x14ac:dyDescent="0.25">
      <c r="A10194" s="132">
        <v>35244</v>
      </c>
      <c r="B10194" t="s">
        <v>107</v>
      </c>
      <c r="C10194">
        <v>6.2415440000000002</v>
      </c>
      <c r="D10194">
        <v>3.425983</v>
      </c>
    </row>
    <row r="10195" spans="1:4" x14ac:dyDescent="0.25">
      <c r="A10195" s="132">
        <v>35254</v>
      </c>
      <c r="B10195" t="s">
        <v>107</v>
      </c>
      <c r="C10195">
        <v>6.2336200000000002</v>
      </c>
      <c r="D10195">
        <v>3.40618</v>
      </c>
    </row>
    <row r="10196" spans="1:4" x14ac:dyDescent="0.25">
      <c r="A10196" s="132">
        <v>35401</v>
      </c>
      <c r="B10196" t="s">
        <v>107</v>
      </c>
      <c r="C10196">
        <v>6.3524599999999998</v>
      </c>
      <c r="D10196">
        <v>3.4454289999999999</v>
      </c>
    </row>
    <row r="10197" spans="1:4" x14ac:dyDescent="0.25">
      <c r="A10197" s="132">
        <v>35404</v>
      </c>
      <c r="B10197" t="s">
        <v>107</v>
      </c>
      <c r="C10197">
        <v>6.3360820000000002</v>
      </c>
      <c r="D10197">
        <v>3.4594749999999999</v>
      </c>
    </row>
    <row r="10198" spans="1:4" x14ac:dyDescent="0.25">
      <c r="A10198" s="132">
        <v>35405</v>
      </c>
      <c r="B10198" t="s">
        <v>107</v>
      </c>
      <c r="C10198">
        <v>6.3571869999999997</v>
      </c>
      <c r="D10198">
        <v>3.4142359999999998</v>
      </c>
    </row>
    <row r="10199" spans="1:4" x14ac:dyDescent="0.25">
      <c r="A10199" s="132">
        <v>35406</v>
      </c>
      <c r="B10199" t="s">
        <v>107</v>
      </c>
      <c r="C10199">
        <v>6.3229860000000002</v>
      </c>
      <c r="D10199">
        <v>3.4830369999999999</v>
      </c>
    </row>
    <row r="10200" spans="1:4" x14ac:dyDescent="0.25">
      <c r="A10200" s="132">
        <v>35441</v>
      </c>
      <c r="B10200" t="s">
        <v>107</v>
      </c>
      <c r="C10200">
        <v>6.3450749999999996</v>
      </c>
      <c r="D10200">
        <v>3.2410839999999999</v>
      </c>
    </row>
    <row r="10201" spans="1:4" x14ac:dyDescent="0.25">
      <c r="A10201" s="132">
        <v>35442</v>
      </c>
      <c r="B10201" t="s">
        <v>107</v>
      </c>
      <c r="C10201">
        <v>6.3408040000000003</v>
      </c>
      <c r="D10201">
        <v>3.203373</v>
      </c>
    </row>
    <row r="10202" spans="1:4" x14ac:dyDescent="0.25">
      <c r="A10202" s="132">
        <v>35443</v>
      </c>
      <c r="B10202" t="s">
        <v>107</v>
      </c>
      <c r="C10202">
        <v>6.3015670000000004</v>
      </c>
      <c r="D10202">
        <v>3.1488160000000001</v>
      </c>
    </row>
    <row r="10203" spans="1:4" x14ac:dyDescent="0.25">
      <c r="A10203" s="132">
        <v>35444</v>
      </c>
      <c r="B10203" t="s">
        <v>107</v>
      </c>
      <c r="C10203">
        <v>6.2942720000000003</v>
      </c>
      <c r="D10203">
        <v>3.4649190000000001</v>
      </c>
    </row>
    <row r="10204" spans="1:4" x14ac:dyDescent="0.25">
      <c r="A10204" s="132">
        <v>35446</v>
      </c>
      <c r="B10204" t="s">
        <v>107</v>
      </c>
      <c r="C10204">
        <v>6.3406440000000002</v>
      </c>
      <c r="D10204">
        <v>3.4456790000000002</v>
      </c>
    </row>
    <row r="10205" spans="1:4" x14ac:dyDescent="0.25">
      <c r="A10205" s="132">
        <v>35447</v>
      </c>
      <c r="B10205" t="s">
        <v>107</v>
      </c>
      <c r="C10205">
        <v>6.3585430000000001</v>
      </c>
      <c r="D10205">
        <v>3.292332</v>
      </c>
    </row>
    <row r="10206" spans="1:4" x14ac:dyDescent="0.25">
      <c r="A10206" s="132">
        <v>35452</v>
      </c>
      <c r="B10206" t="s">
        <v>107</v>
      </c>
      <c r="C10206">
        <v>6.3391219999999997</v>
      </c>
      <c r="D10206">
        <v>3.4839799999999999</v>
      </c>
    </row>
    <row r="10207" spans="1:4" x14ac:dyDescent="0.25">
      <c r="A10207" s="132">
        <v>35453</v>
      </c>
      <c r="B10207" t="s">
        <v>107</v>
      </c>
      <c r="C10207">
        <v>6.3248819999999997</v>
      </c>
      <c r="D10207">
        <v>3.4351569999999998</v>
      </c>
    </row>
    <row r="10208" spans="1:4" x14ac:dyDescent="0.25">
      <c r="A10208" s="132">
        <v>35456</v>
      </c>
      <c r="B10208" t="s">
        <v>107</v>
      </c>
      <c r="C10208">
        <v>6.3458269999999999</v>
      </c>
      <c r="D10208">
        <v>3.3992990000000001</v>
      </c>
    </row>
    <row r="10209" spans="1:4" x14ac:dyDescent="0.25">
      <c r="A10209" s="132">
        <v>35457</v>
      </c>
      <c r="B10209" t="s">
        <v>107</v>
      </c>
      <c r="C10209">
        <v>6.3356380000000003</v>
      </c>
      <c r="D10209">
        <v>3.4753240000000001</v>
      </c>
    </row>
    <row r="10210" spans="1:4" x14ac:dyDescent="0.25">
      <c r="A10210" s="132">
        <v>35458</v>
      </c>
      <c r="B10210" t="s">
        <v>107</v>
      </c>
      <c r="C10210">
        <v>6.3351550000000003</v>
      </c>
      <c r="D10210">
        <v>3.4776379999999998</v>
      </c>
    </row>
    <row r="10211" spans="1:4" x14ac:dyDescent="0.25">
      <c r="A10211" s="132">
        <v>35459</v>
      </c>
      <c r="B10211" t="s">
        <v>107</v>
      </c>
      <c r="C10211">
        <v>6.312627</v>
      </c>
      <c r="D10211">
        <v>3.1595499999999999</v>
      </c>
    </row>
    <row r="10212" spans="1:4" x14ac:dyDescent="0.25">
      <c r="A10212" s="132">
        <v>35460</v>
      </c>
      <c r="B10212" t="s">
        <v>107</v>
      </c>
      <c r="C10212">
        <v>6.3073670000000002</v>
      </c>
      <c r="D10212">
        <v>3.153921</v>
      </c>
    </row>
    <row r="10213" spans="1:4" x14ac:dyDescent="0.25">
      <c r="A10213" s="132">
        <v>35461</v>
      </c>
      <c r="B10213" t="s">
        <v>107</v>
      </c>
      <c r="C10213">
        <v>6.3641819999999996</v>
      </c>
      <c r="D10213">
        <v>3.3056350000000001</v>
      </c>
    </row>
    <row r="10214" spans="1:4" x14ac:dyDescent="0.25">
      <c r="A10214" s="132">
        <v>35462</v>
      </c>
      <c r="B10214" t="s">
        <v>107</v>
      </c>
      <c r="C10214">
        <v>6.3260740000000002</v>
      </c>
      <c r="D10214">
        <v>3.2231960000000002</v>
      </c>
    </row>
    <row r="10215" spans="1:4" x14ac:dyDescent="0.25">
      <c r="A10215" s="132">
        <v>35463</v>
      </c>
      <c r="B10215" t="s">
        <v>107</v>
      </c>
      <c r="C10215">
        <v>6.3599600000000001</v>
      </c>
      <c r="D10215">
        <v>3.3776329999999999</v>
      </c>
    </row>
    <row r="10216" spans="1:4" x14ac:dyDescent="0.25">
      <c r="A10216" s="132">
        <v>35464</v>
      </c>
      <c r="B10216" t="s">
        <v>107</v>
      </c>
      <c r="C10216">
        <v>6.3018109999999998</v>
      </c>
      <c r="D10216">
        <v>3.1487029999999998</v>
      </c>
    </row>
    <row r="10217" spans="1:4" x14ac:dyDescent="0.25">
      <c r="A10217" s="132">
        <v>35466</v>
      </c>
      <c r="B10217" t="s">
        <v>107</v>
      </c>
      <c r="C10217">
        <v>6.3408670000000003</v>
      </c>
      <c r="D10217">
        <v>3.4025159999999999</v>
      </c>
    </row>
    <row r="10218" spans="1:4" x14ac:dyDescent="0.25">
      <c r="A10218" s="132">
        <v>35469</v>
      </c>
      <c r="B10218" t="s">
        <v>107</v>
      </c>
      <c r="C10218">
        <v>6.3606619999999996</v>
      </c>
      <c r="D10218">
        <v>3.2857720000000001</v>
      </c>
    </row>
    <row r="10219" spans="1:4" x14ac:dyDescent="0.25">
      <c r="A10219" s="132">
        <v>35470</v>
      </c>
      <c r="B10219" t="s">
        <v>107</v>
      </c>
      <c r="C10219">
        <v>6.3137150000000002</v>
      </c>
      <c r="D10219">
        <v>3.2011020000000001</v>
      </c>
    </row>
    <row r="10220" spans="1:4" x14ac:dyDescent="0.25">
      <c r="A10220" s="132">
        <v>35473</v>
      </c>
      <c r="B10220" t="s">
        <v>107</v>
      </c>
      <c r="C10220">
        <v>6.3438970000000001</v>
      </c>
      <c r="D10220">
        <v>3.4886490000000001</v>
      </c>
    </row>
    <row r="10221" spans="1:4" x14ac:dyDescent="0.25">
      <c r="A10221" s="132">
        <v>35474</v>
      </c>
      <c r="B10221" t="s">
        <v>107</v>
      </c>
      <c r="C10221">
        <v>6.3641269999999999</v>
      </c>
      <c r="D10221">
        <v>3.3285930000000001</v>
      </c>
    </row>
    <row r="10222" spans="1:4" x14ac:dyDescent="0.25">
      <c r="A10222" s="132">
        <v>35475</v>
      </c>
      <c r="B10222" t="s">
        <v>107</v>
      </c>
      <c r="C10222">
        <v>6.3199110000000003</v>
      </c>
      <c r="D10222">
        <v>3.4930979999999998</v>
      </c>
    </row>
    <row r="10223" spans="1:4" x14ac:dyDescent="0.25">
      <c r="A10223" s="132">
        <v>35476</v>
      </c>
      <c r="B10223" t="s">
        <v>107</v>
      </c>
      <c r="C10223">
        <v>6.3489089999999999</v>
      </c>
      <c r="D10223">
        <v>3.4757090000000002</v>
      </c>
    </row>
    <row r="10224" spans="1:4" x14ac:dyDescent="0.25">
      <c r="A10224" s="132">
        <v>35480</v>
      </c>
      <c r="B10224" t="s">
        <v>107</v>
      </c>
      <c r="C10224">
        <v>6.3491739999999997</v>
      </c>
      <c r="D10224">
        <v>3.3712300000000002</v>
      </c>
    </row>
    <row r="10225" spans="1:4" x14ac:dyDescent="0.25">
      <c r="A10225" s="132">
        <v>35481</v>
      </c>
      <c r="B10225" t="s">
        <v>107</v>
      </c>
      <c r="C10225">
        <v>6.340795</v>
      </c>
      <c r="D10225">
        <v>3.3853240000000002</v>
      </c>
    </row>
    <row r="10226" spans="1:4" x14ac:dyDescent="0.25">
      <c r="A10226" s="132">
        <v>35487</v>
      </c>
      <c r="B10226" t="s">
        <v>107</v>
      </c>
      <c r="C10226">
        <v>6.3465389999999999</v>
      </c>
      <c r="D10226">
        <v>3.4680620000000002</v>
      </c>
    </row>
    <row r="10227" spans="1:4" x14ac:dyDescent="0.25">
      <c r="A10227" s="132">
        <v>35490</v>
      </c>
      <c r="B10227" t="s">
        <v>107</v>
      </c>
      <c r="C10227">
        <v>6.2875120000000004</v>
      </c>
      <c r="D10227">
        <v>3.4493900000000002</v>
      </c>
    </row>
    <row r="10228" spans="1:4" x14ac:dyDescent="0.25">
      <c r="A10228" s="132">
        <v>35501</v>
      </c>
      <c r="B10228" t="s">
        <v>107</v>
      </c>
      <c r="C10228">
        <v>6.3089700000000004</v>
      </c>
      <c r="D10228">
        <v>3.4810400000000001</v>
      </c>
    </row>
    <row r="10229" spans="1:4" x14ac:dyDescent="0.25">
      <c r="A10229" s="132">
        <v>35503</v>
      </c>
      <c r="B10229" t="s">
        <v>107</v>
      </c>
      <c r="C10229">
        <v>6.3319369999999999</v>
      </c>
      <c r="D10229">
        <v>3.5234109999999998</v>
      </c>
    </row>
    <row r="10230" spans="1:4" x14ac:dyDescent="0.25">
      <c r="A10230" s="132">
        <v>35504</v>
      </c>
      <c r="B10230" t="s">
        <v>107</v>
      </c>
      <c r="C10230">
        <v>6.3188579999999996</v>
      </c>
      <c r="D10230">
        <v>3.4928189999999999</v>
      </c>
    </row>
    <row r="10231" spans="1:4" x14ac:dyDescent="0.25">
      <c r="A10231" s="132">
        <v>35540</v>
      </c>
      <c r="B10231" t="s">
        <v>107</v>
      </c>
      <c r="C10231">
        <v>6.2692410000000001</v>
      </c>
      <c r="D10231">
        <v>3.6350280000000001</v>
      </c>
    </row>
    <row r="10232" spans="1:4" x14ac:dyDescent="0.25">
      <c r="A10232" s="132">
        <v>35541</v>
      </c>
      <c r="B10232" t="s">
        <v>107</v>
      </c>
      <c r="C10232">
        <v>6.290953</v>
      </c>
      <c r="D10232">
        <v>3.5780460000000001</v>
      </c>
    </row>
    <row r="10233" spans="1:4" x14ac:dyDescent="0.25">
      <c r="A10233" s="132">
        <v>35542</v>
      </c>
      <c r="B10233" t="s">
        <v>107</v>
      </c>
      <c r="C10233">
        <v>6.3223900000000004</v>
      </c>
      <c r="D10233">
        <v>3.522974</v>
      </c>
    </row>
    <row r="10234" spans="1:4" x14ac:dyDescent="0.25">
      <c r="A10234" s="132">
        <v>35543</v>
      </c>
      <c r="B10234" t="s">
        <v>107</v>
      </c>
      <c r="C10234">
        <v>6.3181200000000004</v>
      </c>
      <c r="D10234">
        <v>3.6435819999999999</v>
      </c>
    </row>
    <row r="10235" spans="1:4" x14ac:dyDescent="0.25">
      <c r="A10235" s="132">
        <v>35544</v>
      </c>
      <c r="B10235" t="s">
        <v>107</v>
      </c>
      <c r="C10235">
        <v>6.4080440000000003</v>
      </c>
      <c r="D10235">
        <v>3.5247510000000002</v>
      </c>
    </row>
    <row r="10236" spans="1:4" x14ac:dyDescent="0.25">
      <c r="A10236" s="132">
        <v>35546</v>
      </c>
      <c r="B10236" t="s">
        <v>107</v>
      </c>
      <c r="C10236">
        <v>6.2935489999999996</v>
      </c>
      <c r="D10236">
        <v>3.5117539999999998</v>
      </c>
    </row>
    <row r="10237" spans="1:4" x14ac:dyDescent="0.25">
      <c r="A10237" s="132">
        <v>35548</v>
      </c>
      <c r="B10237" t="s">
        <v>107</v>
      </c>
      <c r="C10237">
        <v>6.3478199999999996</v>
      </c>
      <c r="D10237">
        <v>3.5894200000000001</v>
      </c>
    </row>
    <row r="10238" spans="1:4" x14ac:dyDescent="0.25">
      <c r="A10238" s="132">
        <v>35549</v>
      </c>
      <c r="B10238" t="s">
        <v>107</v>
      </c>
      <c r="C10238">
        <v>6.3146069999999996</v>
      </c>
      <c r="D10238">
        <v>3.5425</v>
      </c>
    </row>
    <row r="10239" spans="1:4" x14ac:dyDescent="0.25">
      <c r="A10239" s="132">
        <v>35550</v>
      </c>
      <c r="B10239" t="s">
        <v>107</v>
      </c>
      <c r="C10239">
        <v>6.2917139999999998</v>
      </c>
      <c r="D10239">
        <v>3.4340380000000001</v>
      </c>
    </row>
    <row r="10240" spans="1:4" x14ac:dyDescent="0.25">
      <c r="A10240" s="132">
        <v>35552</v>
      </c>
      <c r="B10240" t="s">
        <v>107</v>
      </c>
      <c r="C10240">
        <v>6.405907</v>
      </c>
      <c r="D10240">
        <v>3.5239820000000002</v>
      </c>
    </row>
    <row r="10241" spans="1:4" x14ac:dyDescent="0.25">
      <c r="A10241" s="132">
        <v>35553</v>
      </c>
      <c r="B10241" t="s">
        <v>107</v>
      </c>
      <c r="C10241">
        <v>6.3095049999999997</v>
      </c>
      <c r="D10241">
        <v>3.6103339999999999</v>
      </c>
    </row>
    <row r="10242" spans="1:4" x14ac:dyDescent="0.25">
      <c r="A10242" s="132">
        <v>35554</v>
      </c>
      <c r="B10242" t="s">
        <v>107</v>
      </c>
      <c r="C10242">
        <v>6.3543050000000001</v>
      </c>
      <c r="D10242">
        <v>3.5556890000000001</v>
      </c>
    </row>
    <row r="10243" spans="1:4" x14ac:dyDescent="0.25">
      <c r="A10243" s="132">
        <v>35555</v>
      </c>
      <c r="B10243" t="s">
        <v>107</v>
      </c>
      <c r="C10243">
        <v>6.3451519999999997</v>
      </c>
      <c r="D10243">
        <v>3.5032009999999998</v>
      </c>
    </row>
    <row r="10244" spans="1:4" x14ac:dyDescent="0.25">
      <c r="A10244" s="132">
        <v>35563</v>
      </c>
      <c r="B10244" t="s">
        <v>107</v>
      </c>
      <c r="C10244">
        <v>6.3869030000000002</v>
      </c>
      <c r="D10244">
        <v>3.5523920000000002</v>
      </c>
    </row>
    <row r="10245" spans="1:4" x14ac:dyDescent="0.25">
      <c r="A10245" s="132">
        <v>35564</v>
      </c>
      <c r="B10245" t="s">
        <v>107</v>
      </c>
      <c r="C10245">
        <v>6.3378690000000004</v>
      </c>
      <c r="D10245">
        <v>3.6324179999999999</v>
      </c>
    </row>
    <row r="10246" spans="1:4" x14ac:dyDescent="0.25">
      <c r="A10246" s="132">
        <v>35565</v>
      </c>
      <c r="B10246" t="s">
        <v>107</v>
      </c>
      <c r="C10246">
        <v>6.3060359999999998</v>
      </c>
      <c r="D10246">
        <v>3.6501589999999999</v>
      </c>
    </row>
    <row r="10247" spans="1:4" x14ac:dyDescent="0.25">
      <c r="A10247" s="132">
        <v>35570</v>
      </c>
      <c r="B10247" t="s">
        <v>107</v>
      </c>
      <c r="C10247">
        <v>6.382466</v>
      </c>
      <c r="D10247">
        <v>3.5683060000000002</v>
      </c>
    </row>
    <row r="10248" spans="1:4" x14ac:dyDescent="0.25">
      <c r="A10248" s="132">
        <v>35571</v>
      </c>
      <c r="B10248" t="s">
        <v>107</v>
      </c>
      <c r="C10248">
        <v>6.3630490000000002</v>
      </c>
      <c r="D10248">
        <v>3.608968</v>
      </c>
    </row>
    <row r="10249" spans="1:4" x14ac:dyDescent="0.25">
      <c r="A10249" s="132">
        <v>35572</v>
      </c>
      <c r="B10249" t="s">
        <v>107</v>
      </c>
      <c r="C10249">
        <v>6.2924769999999999</v>
      </c>
      <c r="D10249">
        <v>3.6222620000000001</v>
      </c>
    </row>
    <row r="10250" spans="1:4" x14ac:dyDescent="0.25">
      <c r="A10250" s="132">
        <v>35574</v>
      </c>
      <c r="B10250" t="s">
        <v>107</v>
      </c>
      <c r="C10250">
        <v>6.3375519999999996</v>
      </c>
      <c r="D10250">
        <v>3.4601410000000001</v>
      </c>
    </row>
    <row r="10251" spans="1:4" x14ac:dyDescent="0.25">
      <c r="A10251" s="132">
        <v>35575</v>
      </c>
      <c r="B10251" t="s">
        <v>107</v>
      </c>
      <c r="C10251">
        <v>6.3283449999999997</v>
      </c>
      <c r="D10251">
        <v>3.6000329999999998</v>
      </c>
    </row>
    <row r="10252" spans="1:4" x14ac:dyDescent="0.25">
      <c r="A10252" s="132">
        <v>35576</v>
      </c>
      <c r="B10252" t="s">
        <v>107</v>
      </c>
      <c r="C10252">
        <v>6.3645329999999998</v>
      </c>
      <c r="D10252">
        <v>3.388455</v>
      </c>
    </row>
    <row r="10253" spans="1:4" x14ac:dyDescent="0.25">
      <c r="A10253" s="132">
        <v>35578</v>
      </c>
      <c r="B10253" t="s">
        <v>107</v>
      </c>
      <c r="C10253">
        <v>6.3384179999999999</v>
      </c>
      <c r="D10253">
        <v>3.5635159999999999</v>
      </c>
    </row>
    <row r="10254" spans="1:4" x14ac:dyDescent="0.25">
      <c r="A10254" s="132">
        <v>35579</v>
      </c>
      <c r="B10254" t="s">
        <v>107</v>
      </c>
      <c r="C10254">
        <v>6.2794619999999997</v>
      </c>
      <c r="D10254">
        <v>3.4702570000000001</v>
      </c>
    </row>
    <row r="10255" spans="1:4" x14ac:dyDescent="0.25">
      <c r="A10255" s="132">
        <v>35580</v>
      </c>
      <c r="B10255" t="s">
        <v>107</v>
      </c>
      <c r="C10255">
        <v>6.2890689999999996</v>
      </c>
      <c r="D10255">
        <v>3.4465650000000001</v>
      </c>
    </row>
    <row r="10256" spans="1:4" x14ac:dyDescent="0.25">
      <c r="A10256" s="132">
        <v>35581</v>
      </c>
      <c r="B10256" t="s">
        <v>107</v>
      </c>
      <c r="C10256">
        <v>6.3152150000000002</v>
      </c>
      <c r="D10256">
        <v>3.6723110000000001</v>
      </c>
    </row>
    <row r="10257" spans="1:4" x14ac:dyDescent="0.25">
      <c r="A10257" s="132">
        <v>35582</v>
      </c>
      <c r="B10257" t="s">
        <v>107</v>
      </c>
      <c r="C10257">
        <v>6.4503399999999997</v>
      </c>
      <c r="D10257">
        <v>3.545636</v>
      </c>
    </row>
    <row r="10258" spans="1:4" x14ac:dyDescent="0.25">
      <c r="A10258" s="132">
        <v>35585</v>
      </c>
      <c r="B10258" t="s">
        <v>107</v>
      </c>
      <c r="C10258">
        <v>6.3362819999999997</v>
      </c>
      <c r="D10258">
        <v>3.6570619999999998</v>
      </c>
    </row>
    <row r="10259" spans="1:4" x14ac:dyDescent="0.25">
      <c r="A10259" s="132">
        <v>35586</v>
      </c>
      <c r="B10259" t="s">
        <v>107</v>
      </c>
      <c r="C10259">
        <v>6.422644</v>
      </c>
      <c r="D10259">
        <v>3.4830399999999999</v>
      </c>
    </row>
    <row r="10260" spans="1:4" x14ac:dyDescent="0.25">
      <c r="A10260" s="132">
        <v>35587</v>
      </c>
      <c r="B10260" t="s">
        <v>107</v>
      </c>
      <c r="C10260">
        <v>6.2952820000000003</v>
      </c>
      <c r="D10260">
        <v>3.5161030000000002</v>
      </c>
    </row>
    <row r="10261" spans="1:4" x14ac:dyDescent="0.25">
      <c r="A10261" s="132">
        <v>35592</v>
      </c>
      <c r="B10261" t="s">
        <v>107</v>
      </c>
      <c r="C10261">
        <v>6.3993039999999999</v>
      </c>
      <c r="D10261">
        <v>3.4635609999999999</v>
      </c>
    </row>
    <row r="10262" spans="1:4" x14ac:dyDescent="0.25">
      <c r="A10262" s="132">
        <v>35593</v>
      </c>
      <c r="B10262" t="s">
        <v>107</v>
      </c>
      <c r="C10262">
        <v>6.4124340000000002</v>
      </c>
      <c r="D10262">
        <v>3.553321</v>
      </c>
    </row>
    <row r="10263" spans="1:4" x14ac:dyDescent="0.25">
      <c r="A10263" s="132">
        <v>35594</v>
      </c>
      <c r="B10263" t="s">
        <v>107</v>
      </c>
      <c r="C10263">
        <v>6.3729040000000001</v>
      </c>
      <c r="D10263">
        <v>3.5511879999999998</v>
      </c>
    </row>
    <row r="10264" spans="1:4" x14ac:dyDescent="0.25">
      <c r="A10264" s="132">
        <v>35601</v>
      </c>
      <c r="B10264" t="s">
        <v>107</v>
      </c>
      <c r="C10264">
        <v>6.3050769999999998</v>
      </c>
      <c r="D10264">
        <v>3.5855540000000001</v>
      </c>
    </row>
    <row r="10265" spans="1:4" x14ac:dyDescent="0.25">
      <c r="A10265" s="132">
        <v>35603</v>
      </c>
      <c r="B10265" t="s">
        <v>107</v>
      </c>
      <c r="C10265">
        <v>6.3024950000000004</v>
      </c>
      <c r="D10265">
        <v>3.5917810000000001</v>
      </c>
    </row>
    <row r="10266" spans="1:4" x14ac:dyDescent="0.25">
      <c r="A10266" s="132">
        <v>35610</v>
      </c>
      <c r="B10266" t="s">
        <v>107</v>
      </c>
      <c r="C10266">
        <v>6.2978589999999999</v>
      </c>
      <c r="D10266">
        <v>3.5903010000000002</v>
      </c>
    </row>
    <row r="10267" spans="1:4" x14ac:dyDescent="0.25">
      <c r="A10267" s="132">
        <v>35611</v>
      </c>
      <c r="B10267" t="s">
        <v>107</v>
      </c>
      <c r="C10267">
        <v>6.3006520000000004</v>
      </c>
      <c r="D10267">
        <v>3.5765159999999998</v>
      </c>
    </row>
    <row r="10268" spans="1:4" x14ac:dyDescent="0.25">
      <c r="A10268" s="132">
        <v>35613</v>
      </c>
      <c r="B10268" t="s">
        <v>107</v>
      </c>
      <c r="C10268">
        <v>6.2697399999999996</v>
      </c>
      <c r="D10268">
        <v>3.5798179999999999</v>
      </c>
    </row>
    <row r="10269" spans="1:4" x14ac:dyDescent="0.25">
      <c r="A10269" s="132">
        <v>35614</v>
      </c>
      <c r="B10269" t="s">
        <v>107</v>
      </c>
      <c r="C10269">
        <v>6.2819830000000003</v>
      </c>
      <c r="D10269">
        <v>3.5754869999999999</v>
      </c>
    </row>
    <row r="10270" spans="1:4" x14ac:dyDescent="0.25">
      <c r="A10270" s="132">
        <v>35616</v>
      </c>
      <c r="B10270" t="s">
        <v>107</v>
      </c>
      <c r="C10270">
        <v>6.4423399999999997</v>
      </c>
      <c r="D10270">
        <v>3.5743510000000001</v>
      </c>
    </row>
    <row r="10271" spans="1:4" x14ac:dyDescent="0.25">
      <c r="A10271" s="132">
        <v>35618</v>
      </c>
      <c r="B10271" t="s">
        <v>107</v>
      </c>
      <c r="C10271">
        <v>6.3429890000000002</v>
      </c>
      <c r="D10271">
        <v>3.605388</v>
      </c>
    </row>
    <row r="10272" spans="1:4" x14ac:dyDescent="0.25">
      <c r="A10272" s="132">
        <v>35619</v>
      </c>
      <c r="B10272" t="s">
        <v>107</v>
      </c>
      <c r="C10272">
        <v>6.2839770000000001</v>
      </c>
      <c r="D10272">
        <v>3.622579</v>
      </c>
    </row>
    <row r="10273" spans="1:4" x14ac:dyDescent="0.25">
      <c r="A10273" s="132">
        <v>35620</v>
      </c>
      <c r="B10273" t="s">
        <v>107</v>
      </c>
      <c r="C10273">
        <v>6.2545450000000002</v>
      </c>
      <c r="D10273">
        <v>3.567418</v>
      </c>
    </row>
    <row r="10274" spans="1:4" x14ac:dyDescent="0.25">
      <c r="A10274" s="132">
        <v>35621</v>
      </c>
      <c r="B10274" t="s">
        <v>107</v>
      </c>
      <c r="C10274">
        <v>6.2009040000000004</v>
      </c>
      <c r="D10274">
        <v>3.6856599999999999</v>
      </c>
    </row>
    <row r="10275" spans="1:4" x14ac:dyDescent="0.25">
      <c r="A10275" s="132">
        <v>35622</v>
      </c>
      <c r="B10275" t="s">
        <v>107</v>
      </c>
      <c r="C10275">
        <v>6.237533</v>
      </c>
      <c r="D10275">
        <v>3.651707</v>
      </c>
    </row>
    <row r="10276" spans="1:4" x14ac:dyDescent="0.25">
      <c r="A10276" s="132">
        <v>35630</v>
      </c>
      <c r="B10276" t="s">
        <v>107</v>
      </c>
      <c r="C10276">
        <v>6.4099430000000002</v>
      </c>
      <c r="D10276">
        <v>3.6524860000000001</v>
      </c>
    </row>
    <row r="10277" spans="1:4" x14ac:dyDescent="0.25">
      <c r="A10277" s="132">
        <v>35633</v>
      </c>
      <c r="B10277" t="s">
        <v>107</v>
      </c>
      <c r="C10277">
        <v>6.3946290000000001</v>
      </c>
      <c r="D10277">
        <v>3.6460560000000002</v>
      </c>
    </row>
    <row r="10278" spans="1:4" x14ac:dyDescent="0.25">
      <c r="A10278" s="132">
        <v>35634</v>
      </c>
      <c r="B10278" t="s">
        <v>107</v>
      </c>
      <c r="C10278">
        <v>6.3601419999999997</v>
      </c>
      <c r="D10278">
        <v>3.6408809999999998</v>
      </c>
    </row>
    <row r="10279" spans="1:4" x14ac:dyDescent="0.25">
      <c r="A10279" s="132">
        <v>35640</v>
      </c>
      <c r="B10279" t="s">
        <v>107</v>
      </c>
      <c r="C10279">
        <v>6.2856740000000002</v>
      </c>
      <c r="D10279">
        <v>3.6094240000000002</v>
      </c>
    </row>
    <row r="10280" spans="1:4" x14ac:dyDescent="0.25">
      <c r="A10280" s="132">
        <v>35643</v>
      </c>
      <c r="B10280" t="s">
        <v>107</v>
      </c>
      <c r="C10280">
        <v>6.3248530000000001</v>
      </c>
      <c r="D10280">
        <v>3.596314</v>
      </c>
    </row>
    <row r="10281" spans="1:4" x14ac:dyDescent="0.25">
      <c r="A10281" s="132">
        <v>35645</v>
      </c>
      <c r="B10281" t="s">
        <v>107</v>
      </c>
      <c r="C10281">
        <v>6.3573040000000001</v>
      </c>
      <c r="D10281">
        <v>3.6232839999999999</v>
      </c>
    </row>
    <row r="10282" spans="1:4" x14ac:dyDescent="0.25">
      <c r="A10282" s="132">
        <v>35646</v>
      </c>
      <c r="B10282" t="s">
        <v>107</v>
      </c>
      <c r="C10282">
        <v>6.4023180000000002</v>
      </c>
      <c r="D10282">
        <v>3.62704</v>
      </c>
    </row>
    <row r="10283" spans="1:4" x14ac:dyDescent="0.25">
      <c r="A10283" s="132">
        <v>35647</v>
      </c>
      <c r="B10283" t="s">
        <v>107</v>
      </c>
      <c r="C10283">
        <v>6.2695360000000004</v>
      </c>
      <c r="D10283">
        <v>3.565445</v>
      </c>
    </row>
    <row r="10284" spans="1:4" x14ac:dyDescent="0.25">
      <c r="A10284" s="132">
        <v>35648</v>
      </c>
      <c r="B10284" t="s">
        <v>107</v>
      </c>
      <c r="C10284">
        <v>6.3304559999999999</v>
      </c>
      <c r="D10284">
        <v>3.6056370000000002</v>
      </c>
    </row>
    <row r="10285" spans="1:4" x14ac:dyDescent="0.25">
      <c r="A10285" s="132">
        <v>35650</v>
      </c>
      <c r="B10285" t="s">
        <v>107</v>
      </c>
      <c r="C10285">
        <v>6.298756</v>
      </c>
      <c r="D10285">
        <v>3.635545</v>
      </c>
    </row>
    <row r="10286" spans="1:4" x14ac:dyDescent="0.25">
      <c r="A10286" s="132">
        <v>35651</v>
      </c>
      <c r="B10286" t="s">
        <v>107</v>
      </c>
      <c r="C10286">
        <v>6.3174570000000001</v>
      </c>
      <c r="D10286">
        <v>3.6544099999999999</v>
      </c>
    </row>
    <row r="10287" spans="1:4" x14ac:dyDescent="0.25">
      <c r="A10287" s="132">
        <v>35652</v>
      </c>
      <c r="B10287" t="s">
        <v>107</v>
      </c>
      <c r="C10287">
        <v>6.331124</v>
      </c>
      <c r="D10287">
        <v>3.5969609999999999</v>
      </c>
    </row>
    <row r="10288" spans="1:4" x14ac:dyDescent="0.25">
      <c r="A10288" s="132">
        <v>35653</v>
      </c>
      <c r="B10288" t="s">
        <v>107</v>
      </c>
      <c r="C10288">
        <v>6.3774829999999998</v>
      </c>
      <c r="D10288">
        <v>3.6425990000000001</v>
      </c>
    </row>
    <row r="10289" spans="1:4" x14ac:dyDescent="0.25">
      <c r="A10289" s="132">
        <v>35654</v>
      </c>
      <c r="B10289" t="s">
        <v>107</v>
      </c>
      <c r="C10289">
        <v>6.3341609999999999</v>
      </c>
      <c r="D10289">
        <v>3.67136</v>
      </c>
    </row>
    <row r="10290" spans="1:4" x14ac:dyDescent="0.25">
      <c r="A10290" s="132">
        <v>35660</v>
      </c>
      <c r="B10290" t="s">
        <v>107</v>
      </c>
      <c r="C10290">
        <v>6.431489</v>
      </c>
      <c r="D10290">
        <v>3.6611929999999999</v>
      </c>
    </row>
    <row r="10291" spans="1:4" x14ac:dyDescent="0.25">
      <c r="A10291" s="132">
        <v>35661</v>
      </c>
      <c r="B10291" t="s">
        <v>107</v>
      </c>
      <c r="C10291">
        <v>6.4293060000000004</v>
      </c>
      <c r="D10291">
        <v>3.6312259999999998</v>
      </c>
    </row>
    <row r="10292" spans="1:4" x14ac:dyDescent="0.25">
      <c r="A10292" s="132">
        <v>35670</v>
      </c>
      <c r="B10292" t="s">
        <v>107</v>
      </c>
      <c r="C10292">
        <v>6.2446299999999999</v>
      </c>
      <c r="D10292">
        <v>3.644031</v>
      </c>
    </row>
    <row r="10293" spans="1:4" x14ac:dyDescent="0.25">
      <c r="A10293" s="132">
        <v>35671</v>
      </c>
      <c r="B10293" t="s">
        <v>107</v>
      </c>
      <c r="C10293">
        <v>6.3035009999999998</v>
      </c>
      <c r="D10293">
        <v>3.57578</v>
      </c>
    </row>
    <row r="10294" spans="1:4" x14ac:dyDescent="0.25">
      <c r="A10294" s="132">
        <v>35672</v>
      </c>
      <c r="B10294" t="s">
        <v>107</v>
      </c>
      <c r="C10294">
        <v>6.3618490000000003</v>
      </c>
      <c r="D10294">
        <v>3.6151930000000001</v>
      </c>
    </row>
    <row r="10295" spans="1:4" x14ac:dyDescent="0.25">
      <c r="A10295" s="132">
        <v>35673</v>
      </c>
      <c r="B10295" t="s">
        <v>107</v>
      </c>
      <c r="C10295">
        <v>6.3051149999999998</v>
      </c>
      <c r="D10295">
        <v>3.6025870000000002</v>
      </c>
    </row>
    <row r="10296" spans="1:4" x14ac:dyDescent="0.25">
      <c r="A10296" s="132">
        <v>35674</v>
      </c>
      <c r="B10296" t="s">
        <v>107</v>
      </c>
      <c r="C10296">
        <v>6.3964040000000004</v>
      </c>
      <c r="D10296">
        <v>3.6588980000000002</v>
      </c>
    </row>
    <row r="10297" spans="1:4" x14ac:dyDescent="0.25">
      <c r="A10297" s="132">
        <v>35677</v>
      </c>
      <c r="B10297" t="s">
        <v>107</v>
      </c>
      <c r="C10297">
        <v>6.4342449999999998</v>
      </c>
      <c r="D10297">
        <v>3.5773069999999998</v>
      </c>
    </row>
    <row r="10298" spans="1:4" x14ac:dyDescent="0.25">
      <c r="A10298" s="132">
        <v>35739</v>
      </c>
      <c r="B10298" t="s">
        <v>107</v>
      </c>
      <c r="C10298">
        <v>6.2343630000000001</v>
      </c>
      <c r="D10298">
        <v>3.5733060000000001</v>
      </c>
    </row>
    <row r="10299" spans="1:4" x14ac:dyDescent="0.25">
      <c r="A10299" s="132">
        <v>35740</v>
      </c>
      <c r="B10299" t="s">
        <v>107</v>
      </c>
      <c r="C10299">
        <v>6.0689190000000002</v>
      </c>
      <c r="D10299">
        <v>3.6857340000000001</v>
      </c>
    </row>
    <row r="10300" spans="1:4" x14ac:dyDescent="0.25">
      <c r="A10300" s="132">
        <v>35741</v>
      </c>
      <c r="B10300" t="s">
        <v>107</v>
      </c>
      <c r="C10300">
        <v>6.2455850000000002</v>
      </c>
      <c r="D10300">
        <v>3.6425100000000001</v>
      </c>
    </row>
    <row r="10301" spans="1:4" x14ac:dyDescent="0.25">
      <c r="A10301" s="132">
        <v>35744</v>
      </c>
      <c r="B10301" t="s">
        <v>107</v>
      </c>
      <c r="C10301">
        <v>6.0251190000000001</v>
      </c>
      <c r="D10301">
        <v>3.8679480000000002</v>
      </c>
    </row>
    <row r="10302" spans="1:4" x14ac:dyDescent="0.25">
      <c r="A10302" s="132">
        <v>35745</v>
      </c>
      <c r="B10302" t="s">
        <v>107</v>
      </c>
      <c r="C10302">
        <v>6.0480650000000002</v>
      </c>
      <c r="D10302">
        <v>3.783061</v>
      </c>
    </row>
    <row r="10303" spans="1:4" x14ac:dyDescent="0.25">
      <c r="A10303" s="132">
        <v>35746</v>
      </c>
      <c r="B10303" t="s">
        <v>107</v>
      </c>
      <c r="C10303">
        <v>6.0660150000000002</v>
      </c>
      <c r="D10303">
        <v>3.744704</v>
      </c>
    </row>
    <row r="10304" spans="1:4" x14ac:dyDescent="0.25">
      <c r="A10304" s="132">
        <v>35747</v>
      </c>
      <c r="B10304" t="s">
        <v>107</v>
      </c>
      <c r="C10304">
        <v>6.1806239999999999</v>
      </c>
      <c r="D10304">
        <v>3.7065570000000001</v>
      </c>
    </row>
    <row r="10305" spans="1:4" x14ac:dyDescent="0.25">
      <c r="A10305" s="132">
        <v>35748</v>
      </c>
      <c r="B10305" t="s">
        <v>107</v>
      </c>
      <c r="C10305">
        <v>6.210267</v>
      </c>
      <c r="D10305">
        <v>3.6695639999999998</v>
      </c>
    </row>
    <row r="10306" spans="1:4" x14ac:dyDescent="0.25">
      <c r="A10306" s="132">
        <v>35749</v>
      </c>
      <c r="B10306" t="s">
        <v>107</v>
      </c>
      <c r="C10306">
        <v>6.263331</v>
      </c>
      <c r="D10306">
        <v>3.5924100000000001</v>
      </c>
    </row>
    <row r="10307" spans="1:4" x14ac:dyDescent="0.25">
      <c r="A10307" s="132">
        <v>35750</v>
      </c>
      <c r="B10307" t="s">
        <v>107</v>
      </c>
      <c r="C10307">
        <v>6.2331750000000001</v>
      </c>
      <c r="D10307">
        <v>3.5966800000000001</v>
      </c>
    </row>
    <row r="10308" spans="1:4" x14ac:dyDescent="0.25">
      <c r="A10308" s="132">
        <v>35751</v>
      </c>
      <c r="B10308" t="s">
        <v>107</v>
      </c>
      <c r="C10308">
        <v>6.0938030000000003</v>
      </c>
      <c r="D10308">
        <v>3.7390940000000001</v>
      </c>
    </row>
    <row r="10309" spans="1:4" x14ac:dyDescent="0.25">
      <c r="A10309" s="132">
        <v>35752</v>
      </c>
      <c r="B10309" t="s">
        <v>107</v>
      </c>
      <c r="C10309">
        <v>6.0969829999999998</v>
      </c>
      <c r="D10309">
        <v>3.7223950000000001</v>
      </c>
    </row>
    <row r="10310" spans="1:4" x14ac:dyDescent="0.25">
      <c r="A10310" s="132">
        <v>35754</v>
      </c>
      <c r="B10310" t="s">
        <v>107</v>
      </c>
      <c r="C10310">
        <v>6.2498459999999998</v>
      </c>
      <c r="D10310">
        <v>3.6476280000000001</v>
      </c>
    </row>
    <row r="10311" spans="1:4" x14ac:dyDescent="0.25">
      <c r="A10311" s="132">
        <v>35755</v>
      </c>
      <c r="B10311" t="s">
        <v>107</v>
      </c>
      <c r="C10311">
        <v>6.128285</v>
      </c>
      <c r="D10311">
        <v>3.758124</v>
      </c>
    </row>
    <row r="10312" spans="1:4" x14ac:dyDescent="0.25">
      <c r="A10312" s="132">
        <v>35756</v>
      </c>
      <c r="B10312" t="s">
        <v>107</v>
      </c>
      <c r="C10312">
        <v>6.3028639999999996</v>
      </c>
      <c r="D10312">
        <v>3.5797780000000001</v>
      </c>
    </row>
    <row r="10313" spans="1:4" x14ac:dyDescent="0.25">
      <c r="A10313" s="132">
        <v>35757</v>
      </c>
      <c r="B10313" t="s">
        <v>107</v>
      </c>
      <c r="C10313">
        <v>6.273269</v>
      </c>
      <c r="D10313">
        <v>3.5926710000000002</v>
      </c>
    </row>
    <row r="10314" spans="1:4" x14ac:dyDescent="0.25">
      <c r="A10314" s="132">
        <v>35758</v>
      </c>
      <c r="B10314" t="s">
        <v>107</v>
      </c>
      <c r="C10314">
        <v>6.2868930000000001</v>
      </c>
      <c r="D10314">
        <v>3.590131</v>
      </c>
    </row>
    <row r="10315" spans="1:4" x14ac:dyDescent="0.25">
      <c r="A10315" s="132">
        <v>35759</v>
      </c>
      <c r="B10315" t="s">
        <v>107</v>
      </c>
      <c r="C10315">
        <v>6.2425439999999996</v>
      </c>
      <c r="D10315">
        <v>3.6134270000000002</v>
      </c>
    </row>
    <row r="10316" spans="1:4" x14ac:dyDescent="0.25">
      <c r="A10316" s="132">
        <v>35760</v>
      </c>
      <c r="B10316" t="s">
        <v>107</v>
      </c>
      <c r="C10316">
        <v>6.2345139999999999</v>
      </c>
      <c r="D10316">
        <v>3.6742819999999998</v>
      </c>
    </row>
    <row r="10317" spans="1:4" x14ac:dyDescent="0.25">
      <c r="A10317" s="132">
        <v>35761</v>
      </c>
      <c r="B10317" t="s">
        <v>107</v>
      </c>
      <c r="C10317">
        <v>6.1900339999999998</v>
      </c>
      <c r="D10317">
        <v>3.6633969999999998</v>
      </c>
    </row>
    <row r="10318" spans="1:4" x14ac:dyDescent="0.25">
      <c r="A10318" s="132">
        <v>35763</v>
      </c>
      <c r="B10318" t="s">
        <v>107</v>
      </c>
      <c r="C10318">
        <v>6.2611679999999996</v>
      </c>
      <c r="D10318">
        <v>3.642585</v>
      </c>
    </row>
    <row r="10319" spans="1:4" x14ac:dyDescent="0.25">
      <c r="A10319" s="132">
        <v>35764</v>
      </c>
      <c r="B10319" t="s">
        <v>107</v>
      </c>
      <c r="C10319">
        <v>6.1519760000000003</v>
      </c>
      <c r="D10319">
        <v>3.7036920000000002</v>
      </c>
    </row>
    <row r="10320" spans="1:4" x14ac:dyDescent="0.25">
      <c r="A10320" s="132">
        <v>35765</v>
      </c>
      <c r="B10320" t="s">
        <v>107</v>
      </c>
      <c r="C10320">
        <v>6.0095409999999996</v>
      </c>
      <c r="D10320">
        <v>3.856862</v>
      </c>
    </row>
    <row r="10321" spans="1:4" x14ac:dyDescent="0.25">
      <c r="A10321" s="132">
        <v>35766</v>
      </c>
      <c r="B10321" t="s">
        <v>107</v>
      </c>
      <c r="C10321">
        <v>6.0821829999999997</v>
      </c>
      <c r="D10321">
        <v>3.7518630000000002</v>
      </c>
    </row>
    <row r="10322" spans="1:4" x14ac:dyDescent="0.25">
      <c r="A10322" s="132">
        <v>35768</v>
      </c>
      <c r="B10322" t="s">
        <v>107</v>
      </c>
      <c r="C10322">
        <v>6.0715529999999998</v>
      </c>
      <c r="D10322">
        <v>3.7579069999999999</v>
      </c>
    </row>
    <row r="10323" spans="1:4" x14ac:dyDescent="0.25">
      <c r="A10323" s="132">
        <v>35769</v>
      </c>
      <c r="B10323" t="s">
        <v>107</v>
      </c>
      <c r="C10323">
        <v>6.1216350000000004</v>
      </c>
      <c r="D10323">
        <v>3.7408589999999999</v>
      </c>
    </row>
    <row r="10324" spans="1:4" x14ac:dyDescent="0.25">
      <c r="A10324" s="132">
        <v>35771</v>
      </c>
      <c r="B10324" t="s">
        <v>107</v>
      </c>
      <c r="C10324">
        <v>6.0698420000000004</v>
      </c>
      <c r="D10324">
        <v>3.8323589999999998</v>
      </c>
    </row>
    <row r="10325" spans="1:4" x14ac:dyDescent="0.25">
      <c r="A10325" s="132">
        <v>35772</v>
      </c>
      <c r="B10325" t="s">
        <v>107</v>
      </c>
      <c r="C10325">
        <v>6.0468039999999998</v>
      </c>
      <c r="D10325">
        <v>3.7484579999999998</v>
      </c>
    </row>
    <row r="10326" spans="1:4" x14ac:dyDescent="0.25">
      <c r="A10326" s="132">
        <v>35773</v>
      </c>
      <c r="B10326" t="s">
        <v>107</v>
      </c>
      <c r="C10326">
        <v>6.2452920000000001</v>
      </c>
      <c r="D10326">
        <v>3.5937190000000001</v>
      </c>
    </row>
    <row r="10327" spans="1:4" x14ac:dyDescent="0.25">
      <c r="A10327" s="132">
        <v>35774</v>
      </c>
      <c r="B10327" t="s">
        <v>107</v>
      </c>
      <c r="C10327">
        <v>6.0857359999999998</v>
      </c>
      <c r="D10327">
        <v>3.740917</v>
      </c>
    </row>
    <row r="10328" spans="1:4" x14ac:dyDescent="0.25">
      <c r="A10328" s="132">
        <v>35775</v>
      </c>
      <c r="B10328" t="s">
        <v>107</v>
      </c>
      <c r="C10328">
        <v>6.2830450000000004</v>
      </c>
      <c r="D10328">
        <v>3.6082369999999999</v>
      </c>
    </row>
    <row r="10329" spans="1:4" x14ac:dyDescent="0.25">
      <c r="A10329" s="132">
        <v>35776</v>
      </c>
      <c r="B10329" t="s">
        <v>107</v>
      </c>
      <c r="C10329">
        <v>6.1259940000000004</v>
      </c>
      <c r="D10329">
        <v>3.7223299999999999</v>
      </c>
    </row>
    <row r="10330" spans="1:4" x14ac:dyDescent="0.25">
      <c r="A10330" s="132">
        <v>35801</v>
      </c>
      <c r="B10330" t="s">
        <v>107</v>
      </c>
      <c r="C10330">
        <v>6.2574699999999996</v>
      </c>
      <c r="D10330">
        <v>3.6291890000000002</v>
      </c>
    </row>
    <row r="10331" spans="1:4" x14ac:dyDescent="0.25">
      <c r="A10331" s="132">
        <v>35802</v>
      </c>
      <c r="B10331" t="s">
        <v>107</v>
      </c>
      <c r="C10331">
        <v>6.2644120000000001</v>
      </c>
      <c r="D10331">
        <v>3.6269170000000002</v>
      </c>
    </row>
    <row r="10332" spans="1:4" x14ac:dyDescent="0.25">
      <c r="A10332" s="132">
        <v>35803</v>
      </c>
      <c r="B10332" t="s">
        <v>107</v>
      </c>
      <c r="C10332">
        <v>6.2602510000000002</v>
      </c>
      <c r="D10332">
        <v>3.643478</v>
      </c>
    </row>
    <row r="10333" spans="1:4" x14ac:dyDescent="0.25">
      <c r="A10333" s="132">
        <v>35805</v>
      </c>
      <c r="B10333" t="s">
        <v>107</v>
      </c>
      <c r="C10333">
        <v>6.2686489999999999</v>
      </c>
      <c r="D10333">
        <v>3.6158169999999998</v>
      </c>
    </row>
    <row r="10334" spans="1:4" x14ac:dyDescent="0.25">
      <c r="A10334" s="132">
        <v>35806</v>
      </c>
      <c r="B10334" t="s">
        <v>107</v>
      </c>
      <c r="C10334">
        <v>6.2690760000000001</v>
      </c>
      <c r="D10334">
        <v>3.602779</v>
      </c>
    </row>
    <row r="10335" spans="1:4" x14ac:dyDescent="0.25">
      <c r="A10335" s="132">
        <v>35808</v>
      </c>
      <c r="B10335" t="s">
        <v>107</v>
      </c>
      <c r="C10335">
        <v>6.2764030000000002</v>
      </c>
      <c r="D10335">
        <v>3.6083099999999999</v>
      </c>
    </row>
    <row r="10336" spans="1:4" x14ac:dyDescent="0.25">
      <c r="A10336" s="132">
        <v>35810</v>
      </c>
      <c r="B10336" t="s">
        <v>107</v>
      </c>
      <c r="C10336">
        <v>6.2556469999999997</v>
      </c>
      <c r="D10336">
        <v>3.6131880000000001</v>
      </c>
    </row>
    <row r="10337" spans="1:4" x14ac:dyDescent="0.25">
      <c r="A10337" s="132">
        <v>35811</v>
      </c>
      <c r="B10337" t="s">
        <v>107</v>
      </c>
      <c r="C10337">
        <v>6.2406220000000001</v>
      </c>
      <c r="D10337">
        <v>3.6338240000000002</v>
      </c>
    </row>
    <row r="10338" spans="1:4" x14ac:dyDescent="0.25">
      <c r="A10338" s="132">
        <v>35816</v>
      </c>
      <c r="B10338" t="s">
        <v>107</v>
      </c>
      <c r="C10338">
        <v>6.2662259999999996</v>
      </c>
      <c r="D10338">
        <v>3.614881</v>
      </c>
    </row>
    <row r="10339" spans="1:4" x14ac:dyDescent="0.25">
      <c r="A10339" s="132">
        <v>35824</v>
      </c>
      <c r="B10339" t="s">
        <v>107</v>
      </c>
      <c r="C10339">
        <v>6.2990620000000002</v>
      </c>
      <c r="D10339">
        <v>3.585127</v>
      </c>
    </row>
    <row r="10340" spans="1:4" x14ac:dyDescent="0.25">
      <c r="A10340" s="132">
        <v>35898</v>
      </c>
      <c r="B10340" t="s">
        <v>107</v>
      </c>
      <c r="C10340">
        <v>6.2845230000000001</v>
      </c>
      <c r="D10340">
        <v>3.6050680000000002</v>
      </c>
    </row>
    <row r="10341" spans="1:4" x14ac:dyDescent="0.25">
      <c r="A10341" s="132">
        <v>35901</v>
      </c>
      <c r="B10341" t="s">
        <v>107</v>
      </c>
      <c r="C10341">
        <v>6.1863070000000002</v>
      </c>
      <c r="D10341">
        <v>3.7426629999999999</v>
      </c>
    </row>
    <row r="10342" spans="1:4" x14ac:dyDescent="0.25">
      <c r="A10342" s="132">
        <v>35903</v>
      </c>
      <c r="B10342" t="s">
        <v>107</v>
      </c>
      <c r="C10342">
        <v>6.2080609999999998</v>
      </c>
      <c r="D10342">
        <v>3.7301609999999998</v>
      </c>
    </row>
    <row r="10343" spans="1:4" x14ac:dyDescent="0.25">
      <c r="A10343" s="132">
        <v>35904</v>
      </c>
      <c r="B10343" t="s">
        <v>107</v>
      </c>
      <c r="C10343">
        <v>6.1642539999999997</v>
      </c>
      <c r="D10343">
        <v>3.761002</v>
      </c>
    </row>
    <row r="10344" spans="1:4" x14ac:dyDescent="0.25">
      <c r="A10344" s="132">
        <v>35905</v>
      </c>
      <c r="B10344" t="s">
        <v>107</v>
      </c>
      <c r="C10344">
        <v>6.246016</v>
      </c>
      <c r="D10344">
        <v>3.7151839999999998</v>
      </c>
    </row>
    <row r="10345" spans="1:4" x14ac:dyDescent="0.25">
      <c r="A10345" s="132">
        <v>35906</v>
      </c>
      <c r="B10345" t="s">
        <v>107</v>
      </c>
      <c r="C10345">
        <v>6.2389479999999997</v>
      </c>
      <c r="D10345">
        <v>3.7139630000000001</v>
      </c>
    </row>
    <row r="10346" spans="1:4" x14ac:dyDescent="0.25">
      <c r="A10346" s="132">
        <v>35907</v>
      </c>
      <c r="B10346" t="s">
        <v>107</v>
      </c>
      <c r="C10346">
        <v>6.2655799999999999</v>
      </c>
      <c r="D10346">
        <v>3.7014819999999999</v>
      </c>
    </row>
    <row r="10347" spans="1:4" x14ac:dyDescent="0.25">
      <c r="A10347" s="132">
        <v>35950</v>
      </c>
      <c r="B10347" t="s">
        <v>107</v>
      </c>
      <c r="C10347">
        <v>6.1131669999999998</v>
      </c>
      <c r="D10347">
        <v>3.7886600000000001</v>
      </c>
    </row>
    <row r="10348" spans="1:4" x14ac:dyDescent="0.25">
      <c r="A10348" s="132">
        <v>35951</v>
      </c>
      <c r="B10348" t="s">
        <v>107</v>
      </c>
      <c r="C10348">
        <v>6.1097089999999996</v>
      </c>
      <c r="D10348">
        <v>3.802422</v>
      </c>
    </row>
    <row r="10349" spans="1:4" x14ac:dyDescent="0.25">
      <c r="A10349" s="132">
        <v>35952</v>
      </c>
      <c r="B10349" t="s">
        <v>107</v>
      </c>
      <c r="C10349">
        <v>6.1354259999999998</v>
      </c>
      <c r="D10349">
        <v>3.7638560000000001</v>
      </c>
    </row>
    <row r="10350" spans="1:4" x14ac:dyDescent="0.25">
      <c r="A10350" s="132">
        <v>35953</v>
      </c>
      <c r="B10350" t="s">
        <v>107</v>
      </c>
      <c r="C10350">
        <v>6.2112879999999997</v>
      </c>
      <c r="D10350">
        <v>3.7309049999999999</v>
      </c>
    </row>
    <row r="10351" spans="1:4" x14ac:dyDescent="0.25">
      <c r="A10351" s="132">
        <v>35954</v>
      </c>
      <c r="B10351" t="s">
        <v>107</v>
      </c>
      <c r="C10351">
        <v>6.1518560000000004</v>
      </c>
      <c r="D10351">
        <v>3.776729</v>
      </c>
    </row>
    <row r="10352" spans="1:4" x14ac:dyDescent="0.25">
      <c r="A10352" s="132">
        <v>35956</v>
      </c>
      <c r="B10352" t="s">
        <v>107</v>
      </c>
      <c r="C10352">
        <v>6.1210040000000001</v>
      </c>
      <c r="D10352">
        <v>3.8035000000000001</v>
      </c>
    </row>
    <row r="10353" spans="1:4" x14ac:dyDescent="0.25">
      <c r="A10353" s="132">
        <v>35957</v>
      </c>
      <c r="B10353" t="s">
        <v>107</v>
      </c>
      <c r="C10353">
        <v>6.1122480000000001</v>
      </c>
      <c r="D10353">
        <v>3.8056909999999999</v>
      </c>
    </row>
    <row r="10354" spans="1:4" x14ac:dyDescent="0.25">
      <c r="A10354" s="132">
        <v>35958</v>
      </c>
      <c r="B10354" t="s">
        <v>107</v>
      </c>
      <c r="C10354">
        <v>6.019876</v>
      </c>
      <c r="D10354">
        <v>3.7197420000000001</v>
      </c>
    </row>
    <row r="10355" spans="1:4" x14ac:dyDescent="0.25">
      <c r="A10355" s="132">
        <v>35959</v>
      </c>
      <c r="B10355" t="s">
        <v>107</v>
      </c>
      <c r="C10355">
        <v>6.1124729999999996</v>
      </c>
      <c r="D10355">
        <v>3.7802440000000002</v>
      </c>
    </row>
    <row r="10356" spans="1:4" x14ac:dyDescent="0.25">
      <c r="A10356" s="132">
        <v>35960</v>
      </c>
      <c r="B10356" t="s">
        <v>107</v>
      </c>
      <c r="C10356">
        <v>6.1914239999999996</v>
      </c>
      <c r="D10356">
        <v>3.7453539999999998</v>
      </c>
    </row>
    <row r="10357" spans="1:4" x14ac:dyDescent="0.25">
      <c r="A10357" s="132">
        <v>35961</v>
      </c>
      <c r="B10357" t="s">
        <v>107</v>
      </c>
      <c r="C10357">
        <v>6.0827559999999998</v>
      </c>
      <c r="D10357">
        <v>3.855181</v>
      </c>
    </row>
    <row r="10358" spans="1:4" x14ac:dyDescent="0.25">
      <c r="A10358" s="132">
        <v>35962</v>
      </c>
      <c r="B10358" t="s">
        <v>107</v>
      </c>
      <c r="C10358">
        <v>6.0901269999999998</v>
      </c>
      <c r="D10358">
        <v>3.8477679999999999</v>
      </c>
    </row>
    <row r="10359" spans="1:4" x14ac:dyDescent="0.25">
      <c r="A10359" s="132">
        <v>35963</v>
      </c>
      <c r="B10359" t="s">
        <v>107</v>
      </c>
      <c r="C10359">
        <v>6.0488179999999998</v>
      </c>
      <c r="D10359">
        <v>3.8892250000000002</v>
      </c>
    </row>
    <row r="10360" spans="1:4" x14ac:dyDescent="0.25">
      <c r="A10360" s="132">
        <v>35966</v>
      </c>
      <c r="B10360" t="s">
        <v>107</v>
      </c>
      <c r="C10360">
        <v>6.0031040000000004</v>
      </c>
      <c r="D10360">
        <v>3.8063229999999999</v>
      </c>
    </row>
    <row r="10361" spans="1:4" x14ac:dyDescent="0.25">
      <c r="A10361" s="132">
        <v>35967</v>
      </c>
      <c r="B10361" t="s">
        <v>107</v>
      </c>
      <c r="C10361">
        <v>6.0228330000000003</v>
      </c>
      <c r="D10361">
        <v>3.9223629999999998</v>
      </c>
    </row>
    <row r="10362" spans="1:4" x14ac:dyDescent="0.25">
      <c r="A10362" s="132">
        <v>35968</v>
      </c>
      <c r="B10362" t="s">
        <v>107</v>
      </c>
      <c r="C10362">
        <v>5.9888709999999996</v>
      </c>
      <c r="D10362">
        <v>3.957757</v>
      </c>
    </row>
    <row r="10363" spans="1:4" x14ac:dyDescent="0.25">
      <c r="A10363" s="132">
        <v>35971</v>
      </c>
      <c r="B10363" t="s">
        <v>107</v>
      </c>
      <c r="C10363">
        <v>6.0309239999999997</v>
      </c>
      <c r="D10363">
        <v>3.8976299999999999</v>
      </c>
    </row>
    <row r="10364" spans="1:4" x14ac:dyDescent="0.25">
      <c r="A10364" s="132">
        <v>35972</v>
      </c>
      <c r="B10364" t="s">
        <v>107</v>
      </c>
      <c r="C10364">
        <v>6.1463289999999997</v>
      </c>
      <c r="D10364">
        <v>3.7713730000000001</v>
      </c>
    </row>
    <row r="10365" spans="1:4" x14ac:dyDescent="0.25">
      <c r="A10365" s="132">
        <v>35973</v>
      </c>
      <c r="B10365" t="s">
        <v>107</v>
      </c>
      <c r="C10365">
        <v>6.0617020000000004</v>
      </c>
      <c r="D10365">
        <v>3.820109</v>
      </c>
    </row>
    <row r="10366" spans="1:4" x14ac:dyDescent="0.25">
      <c r="A10366" s="132">
        <v>35974</v>
      </c>
      <c r="B10366" t="s">
        <v>107</v>
      </c>
      <c r="C10366">
        <v>6.0742960000000004</v>
      </c>
      <c r="D10366">
        <v>3.8622480000000001</v>
      </c>
    </row>
    <row r="10367" spans="1:4" x14ac:dyDescent="0.25">
      <c r="A10367" s="132">
        <v>35975</v>
      </c>
      <c r="B10367" t="s">
        <v>107</v>
      </c>
      <c r="C10367">
        <v>6.0911499999999998</v>
      </c>
      <c r="D10367">
        <v>3.8295349999999999</v>
      </c>
    </row>
    <row r="10368" spans="1:4" x14ac:dyDescent="0.25">
      <c r="A10368" s="132">
        <v>35976</v>
      </c>
      <c r="B10368" t="s">
        <v>107</v>
      </c>
      <c r="C10368">
        <v>6.1527180000000001</v>
      </c>
      <c r="D10368">
        <v>3.7321970000000002</v>
      </c>
    </row>
    <row r="10369" spans="1:4" x14ac:dyDescent="0.25">
      <c r="A10369" s="132">
        <v>35978</v>
      </c>
      <c r="B10369" t="s">
        <v>107</v>
      </c>
      <c r="C10369">
        <v>5.9524540000000004</v>
      </c>
      <c r="D10369">
        <v>3.9476520000000002</v>
      </c>
    </row>
    <row r="10370" spans="1:4" x14ac:dyDescent="0.25">
      <c r="A10370" s="132">
        <v>35979</v>
      </c>
      <c r="B10370" t="s">
        <v>107</v>
      </c>
      <c r="C10370">
        <v>5.9740180000000001</v>
      </c>
      <c r="D10370">
        <v>3.8043149999999999</v>
      </c>
    </row>
    <row r="10371" spans="1:4" x14ac:dyDescent="0.25">
      <c r="A10371" s="132">
        <v>35980</v>
      </c>
      <c r="B10371" t="s">
        <v>107</v>
      </c>
      <c r="C10371">
        <v>6.1342249999999998</v>
      </c>
      <c r="D10371">
        <v>3.7431990000000002</v>
      </c>
    </row>
    <row r="10372" spans="1:4" x14ac:dyDescent="0.25">
      <c r="A10372" s="132">
        <v>35981</v>
      </c>
      <c r="B10372" t="s">
        <v>107</v>
      </c>
      <c r="C10372">
        <v>5.9516960000000001</v>
      </c>
      <c r="D10372">
        <v>3.8909099999999999</v>
      </c>
    </row>
    <row r="10373" spans="1:4" x14ac:dyDescent="0.25">
      <c r="A10373" s="132">
        <v>35983</v>
      </c>
      <c r="B10373" t="s">
        <v>107</v>
      </c>
      <c r="C10373">
        <v>6.1461199999999998</v>
      </c>
      <c r="D10373">
        <v>3.7875109999999999</v>
      </c>
    </row>
    <row r="10374" spans="1:4" x14ac:dyDescent="0.25">
      <c r="A10374" s="132">
        <v>35984</v>
      </c>
      <c r="B10374" t="s">
        <v>107</v>
      </c>
      <c r="C10374">
        <v>5.9511099999999999</v>
      </c>
      <c r="D10374">
        <v>3.9536380000000002</v>
      </c>
    </row>
    <row r="10375" spans="1:4" x14ac:dyDescent="0.25">
      <c r="A10375" s="132">
        <v>35986</v>
      </c>
      <c r="B10375" t="s">
        <v>107</v>
      </c>
      <c r="C10375">
        <v>5.9947460000000001</v>
      </c>
      <c r="D10375">
        <v>3.9399060000000001</v>
      </c>
    </row>
    <row r="10376" spans="1:4" x14ac:dyDescent="0.25">
      <c r="A10376" s="132">
        <v>35987</v>
      </c>
      <c r="B10376" t="s">
        <v>107</v>
      </c>
      <c r="C10376">
        <v>6.1625030000000001</v>
      </c>
      <c r="D10376">
        <v>3.7564389999999999</v>
      </c>
    </row>
    <row r="10377" spans="1:4" x14ac:dyDescent="0.25">
      <c r="A10377" s="132">
        <v>35988</v>
      </c>
      <c r="B10377" t="s">
        <v>107</v>
      </c>
      <c r="C10377">
        <v>5.966926</v>
      </c>
      <c r="D10377">
        <v>3.962796</v>
      </c>
    </row>
    <row r="10378" spans="1:4" x14ac:dyDescent="0.25">
      <c r="A10378" s="132">
        <v>35989</v>
      </c>
      <c r="B10378" t="s">
        <v>107</v>
      </c>
      <c r="C10378">
        <v>5.9362139999999997</v>
      </c>
      <c r="D10378">
        <v>3.9608989999999999</v>
      </c>
    </row>
    <row r="10379" spans="1:4" x14ac:dyDescent="0.25">
      <c r="A10379" s="132">
        <v>36003</v>
      </c>
      <c r="B10379" t="s">
        <v>107</v>
      </c>
      <c r="C10379">
        <v>6.3945540000000003</v>
      </c>
      <c r="D10379">
        <v>3.4913129999999999</v>
      </c>
    </row>
    <row r="10380" spans="1:4" x14ac:dyDescent="0.25">
      <c r="A10380" s="132">
        <v>36005</v>
      </c>
      <c r="B10380" t="s">
        <v>108</v>
      </c>
      <c r="C10380">
        <v>5.9267380000000003</v>
      </c>
      <c r="D10380">
        <v>3.4650059999999998</v>
      </c>
    </row>
    <row r="10381" spans="1:4" x14ac:dyDescent="0.25">
      <c r="A10381" s="132">
        <v>36006</v>
      </c>
      <c r="B10381" t="s">
        <v>107</v>
      </c>
      <c r="C10381">
        <v>6.3283719999999999</v>
      </c>
      <c r="D10381">
        <v>3.4526490000000001</v>
      </c>
    </row>
    <row r="10382" spans="1:4" x14ac:dyDescent="0.25">
      <c r="A10382" s="132">
        <v>36009</v>
      </c>
      <c r="B10382" t="s">
        <v>108</v>
      </c>
      <c r="C10382">
        <v>5.8962919999999999</v>
      </c>
      <c r="D10382">
        <v>3.7339929999999999</v>
      </c>
    </row>
    <row r="10383" spans="1:4" x14ac:dyDescent="0.25">
      <c r="A10383" s="132">
        <v>36010</v>
      </c>
      <c r="B10383" t="s">
        <v>108</v>
      </c>
      <c r="C10383">
        <v>5.9742850000000001</v>
      </c>
      <c r="D10383">
        <v>3.3985729999999998</v>
      </c>
    </row>
    <row r="10384" spans="1:4" x14ac:dyDescent="0.25">
      <c r="A10384" s="132">
        <v>36013</v>
      </c>
      <c r="B10384" t="s">
        <v>107</v>
      </c>
      <c r="C10384">
        <v>6.4443820000000001</v>
      </c>
      <c r="D10384">
        <v>3.7847050000000002</v>
      </c>
    </row>
    <row r="10385" spans="1:4" x14ac:dyDescent="0.25">
      <c r="A10385" s="132">
        <v>36016</v>
      </c>
      <c r="B10385" t="s">
        <v>108</v>
      </c>
      <c r="C10385">
        <v>5.9864360000000003</v>
      </c>
      <c r="D10385">
        <v>3.422803</v>
      </c>
    </row>
    <row r="10386" spans="1:4" x14ac:dyDescent="0.25">
      <c r="A10386" s="132">
        <v>36017</v>
      </c>
      <c r="B10386" t="s">
        <v>108</v>
      </c>
      <c r="C10386">
        <v>6.0013839999999998</v>
      </c>
      <c r="D10386">
        <v>3.3875730000000002</v>
      </c>
    </row>
    <row r="10387" spans="1:4" x14ac:dyDescent="0.25">
      <c r="A10387" s="132">
        <v>36020</v>
      </c>
      <c r="B10387" t="s">
        <v>107</v>
      </c>
      <c r="C10387">
        <v>6.4055239999999998</v>
      </c>
      <c r="D10387">
        <v>3.4709780000000001</v>
      </c>
    </row>
    <row r="10388" spans="1:4" x14ac:dyDescent="0.25">
      <c r="A10388" s="132">
        <v>36022</v>
      </c>
      <c r="B10388" t="s">
        <v>107</v>
      </c>
      <c r="C10388">
        <v>6.3474149999999998</v>
      </c>
      <c r="D10388">
        <v>3.4721820000000001</v>
      </c>
    </row>
    <row r="10389" spans="1:4" x14ac:dyDescent="0.25">
      <c r="A10389" s="132">
        <v>36024</v>
      </c>
      <c r="B10389" t="s">
        <v>107</v>
      </c>
      <c r="C10389">
        <v>6.3582549999999998</v>
      </c>
      <c r="D10389">
        <v>3.6423199999999998</v>
      </c>
    </row>
    <row r="10390" spans="1:4" x14ac:dyDescent="0.25">
      <c r="A10390" s="132">
        <v>36025</v>
      </c>
      <c r="B10390" t="s">
        <v>107</v>
      </c>
      <c r="C10390">
        <v>6.3861119999999998</v>
      </c>
      <c r="D10390">
        <v>3.4751799999999999</v>
      </c>
    </row>
    <row r="10391" spans="1:4" x14ac:dyDescent="0.25">
      <c r="A10391" s="132">
        <v>36026</v>
      </c>
      <c r="B10391" t="s">
        <v>107</v>
      </c>
      <c r="C10391">
        <v>6.3134790000000001</v>
      </c>
      <c r="D10391">
        <v>3.6299190000000001</v>
      </c>
    </row>
    <row r="10392" spans="1:4" x14ac:dyDescent="0.25">
      <c r="A10392" s="132">
        <v>36027</v>
      </c>
      <c r="B10392" t="s">
        <v>108</v>
      </c>
      <c r="C10392">
        <v>6.0767749999999996</v>
      </c>
      <c r="D10392">
        <v>3.355537</v>
      </c>
    </row>
    <row r="10393" spans="1:4" x14ac:dyDescent="0.25">
      <c r="A10393" s="132">
        <v>36028</v>
      </c>
      <c r="B10393" t="s">
        <v>108</v>
      </c>
      <c r="C10393">
        <v>5.8890690000000001</v>
      </c>
      <c r="D10393">
        <v>3.7887680000000001</v>
      </c>
    </row>
    <row r="10394" spans="1:4" x14ac:dyDescent="0.25">
      <c r="A10394" s="132">
        <v>36029</v>
      </c>
      <c r="B10394" t="s">
        <v>107</v>
      </c>
      <c r="C10394">
        <v>6.435066</v>
      </c>
      <c r="D10394">
        <v>3.9889450000000002</v>
      </c>
    </row>
    <row r="10395" spans="1:4" x14ac:dyDescent="0.25">
      <c r="A10395" s="132">
        <v>36030</v>
      </c>
      <c r="B10395" t="s">
        <v>107</v>
      </c>
      <c r="C10395">
        <v>6.318581</v>
      </c>
      <c r="D10395">
        <v>4.0030970000000003</v>
      </c>
    </row>
    <row r="10396" spans="1:4" x14ac:dyDescent="0.25">
      <c r="A10396" s="132">
        <v>36031</v>
      </c>
      <c r="B10396" t="s">
        <v>107</v>
      </c>
      <c r="C10396">
        <v>6.4755250000000002</v>
      </c>
      <c r="D10396">
        <v>4.0748110000000004</v>
      </c>
    </row>
    <row r="10397" spans="1:4" x14ac:dyDescent="0.25">
      <c r="A10397" s="132">
        <v>36032</v>
      </c>
      <c r="B10397" t="s">
        <v>107</v>
      </c>
      <c r="C10397">
        <v>6.3339689999999997</v>
      </c>
      <c r="D10397">
        <v>3.799188</v>
      </c>
    </row>
    <row r="10398" spans="1:4" x14ac:dyDescent="0.25">
      <c r="A10398" s="132">
        <v>36033</v>
      </c>
      <c r="B10398" t="s">
        <v>107</v>
      </c>
      <c r="C10398">
        <v>6.3228299999999997</v>
      </c>
      <c r="D10398">
        <v>4.321644</v>
      </c>
    </row>
    <row r="10399" spans="1:4" x14ac:dyDescent="0.25">
      <c r="A10399" s="132">
        <v>36034</v>
      </c>
      <c r="B10399" t="s">
        <v>108</v>
      </c>
      <c r="C10399">
        <v>5.9556969999999998</v>
      </c>
      <c r="D10399">
        <v>3.5829569999999999</v>
      </c>
    </row>
    <row r="10400" spans="1:4" x14ac:dyDescent="0.25">
      <c r="A10400" s="132">
        <v>36035</v>
      </c>
      <c r="B10400" t="s">
        <v>107</v>
      </c>
      <c r="C10400">
        <v>6.3921460000000003</v>
      </c>
      <c r="D10400">
        <v>3.9660700000000002</v>
      </c>
    </row>
    <row r="10401" spans="1:4" x14ac:dyDescent="0.25">
      <c r="A10401" s="132">
        <v>36036</v>
      </c>
      <c r="B10401" t="s">
        <v>107</v>
      </c>
      <c r="C10401">
        <v>6.3964220000000003</v>
      </c>
      <c r="D10401">
        <v>3.8477000000000001</v>
      </c>
    </row>
    <row r="10402" spans="1:4" x14ac:dyDescent="0.25">
      <c r="A10402" s="132">
        <v>36037</v>
      </c>
      <c r="B10402" t="s">
        <v>107</v>
      </c>
      <c r="C10402">
        <v>6.3174210000000004</v>
      </c>
      <c r="D10402">
        <v>4.0894529999999998</v>
      </c>
    </row>
    <row r="10403" spans="1:4" x14ac:dyDescent="0.25">
      <c r="A10403" s="132">
        <v>36038</v>
      </c>
      <c r="B10403" t="s">
        <v>108</v>
      </c>
      <c r="C10403">
        <v>5.8971749999999998</v>
      </c>
      <c r="D10403">
        <v>3.8333599999999999</v>
      </c>
    </row>
    <row r="10404" spans="1:4" x14ac:dyDescent="0.25">
      <c r="A10404" s="132">
        <v>36039</v>
      </c>
      <c r="B10404" t="s">
        <v>107</v>
      </c>
      <c r="C10404">
        <v>6.475492</v>
      </c>
      <c r="D10404">
        <v>3.925589</v>
      </c>
    </row>
    <row r="10405" spans="1:4" x14ac:dyDescent="0.25">
      <c r="A10405" s="132">
        <v>36040</v>
      </c>
      <c r="B10405" t="s">
        <v>107</v>
      </c>
      <c r="C10405">
        <v>6.3976670000000002</v>
      </c>
      <c r="D10405">
        <v>3.6285989999999999</v>
      </c>
    </row>
    <row r="10406" spans="1:4" x14ac:dyDescent="0.25">
      <c r="A10406" s="132">
        <v>36041</v>
      </c>
      <c r="B10406" t="s">
        <v>107</v>
      </c>
      <c r="C10406">
        <v>6.3539880000000002</v>
      </c>
      <c r="D10406">
        <v>3.836138</v>
      </c>
    </row>
    <row r="10407" spans="1:4" x14ac:dyDescent="0.25">
      <c r="A10407" s="132">
        <v>36042</v>
      </c>
      <c r="B10407" t="s">
        <v>107</v>
      </c>
      <c r="C10407">
        <v>6.331366</v>
      </c>
      <c r="D10407">
        <v>3.9055300000000002</v>
      </c>
    </row>
    <row r="10408" spans="1:4" x14ac:dyDescent="0.25">
      <c r="A10408" s="132">
        <v>36043</v>
      </c>
      <c r="B10408" t="s">
        <v>107</v>
      </c>
      <c r="C10408">
        <v>6.4268739999999998</v>
      </c>
      <c r="D10408">
        <v>3.5270440000000001</v>
      </c>
    </row>
    <row r="10409" spans="1:4" x14ac:dyDescent="0.25">
      <c r="A10409" s="132">
        <v>36046</v>
      </c>
      <c r="B10409" t="s">
        <v>107</v>
      </c>
      <c r="C10409">
        <v>6.3735889999999999</v>
      </c>
      <c r="D10409">
        <v>3.7480159999999998</v>
      </c>
    </row>
    <row r="10410" spans="1:4" x14ac:dyDescent="0.25">
      <c r="A10410" s="132">
        <v>36047</v>
      </c>
      <c r="B10410" t="s">
        <v>107</v>
      </c>
      <c r="C10410">
        <v>6.3753760000000002</v>
      </c>
      <c r="D10410">
        <v>3.6635580000000001</v>
      </c>
    </row>
    <row r="10411" spans="1:4" x14ac:dyDescent="0.25">
      <c r="A10411" s="132">
        <v>36048</v>
      </c>
      <c r="B10411" t="s">
        <v>108</v>
      </c>
      <c r="C10411">
        <v>5.9594519999999997</v>
      </c>
      <c r="D10411">
        <v>3.4279389999999998</v>
      </c>
    </row>
    <row r="10412" spans="1:4" x14ac:dyDescent="0.25">
      <c r="A10412" s="132">
        <v>36049</v>
      </c>
      <c r="B10412" t="s">
        <v>107</v>
      </c>
      <c r="C10412">
        <v>6.359648</v>
      </c>
      <c r="D10412">
        <v>4.0244939999999998</v>
      </c>
    </row>
    <row r="10413" spans="1:4" x14ac:dyDescent="0.25">
      <c r="A10413" s="132">
        <v>36051</v>
      </c>
      <c r="B10413" t="s">
        <v>107</v>
      </c>
      <c r="C10413">
        <v>6.3215079999999997</v>
      </c>
      <c r="D10413">
        <v>3.4560390000000001</v>
      </c>
    </row>
    <row r="10414" spans="1:4" x14ac:dyDescent="0.25">
      <c r="A10414" s="132">
        <v>36052</v>
      </c>
      <c r="B10414" t="s">
        <v>107</v>
      </c>
      <c r="C10414">
        <v>6.4389519999999996</v>
      </c>
      <c r="D10414">
        <v>3.8435489999999999</v>
      </c>
    </row>
    <row r="10415" spans="1:4" x14ac:dyDescent="0.25">
      <c r="A10415" s="132">
        <v>36053</v>
      </c>
      <c r="B10415" t="s">
        <v>108</v>
      </c>
      <c r="C10415">
        <v>5.9732979999999998</v>
      </c>
      <c r="D10415">
        <v>3.4379780000000002</v>
      </c>
    </row>
    <row r="10416" spans="1:4" x14ac:dyDescent="0.25">
      <c r="A10416" s="132">
        <v>36054</v>
      </c>
      <c r="B10416" t="s">
        <v>107</v>
      </c>
      <c r="C10416">
        <v>6.4097949999999999</v>
      </c>
      <c r="D10416">
        <v>3.4576920000000002</v>
      </c>
    </row>
    <row r="10417" spans="1:4" x14ac:dyDescent="0.25">
      <c r="A10417" s="132">
        <v>36064</v>
      </c>
      <c r="B10417" t="s">
        <v>107</v>
      </c>
      <c r="C10417">
        <v>6.4395249999999997</v>
      </c>
      <c r="D10417">
        <v>3.6978249999999999</v>
      </c>
    </row>
    <row r="10418" spans="1:4" x14ac:dyDescent="0.25">
      <c r="A10418" s="132">
        <v>36066</v>
      </c>
      <c r="B10418" t="s">
        <v>107</v>
      </c>
      <c r="C10418">
        <v>6.3974650000000004</v>
      </c>
      <c r="D10418">
        <v>3.4468260000000002</v>
      </c>
    </row>
    <row r="10419" spans="1:4" x14ac:dyDescent="0.25">
      <c r="A10419" s="132">
        <v>36067</v>
      </c>
      <c r="B10419" t="s">
        <v>107</v>
      </c>
      <c r="C10419">
        <v>6.3759600000000001</v>
      </c>
      <c r="D10419">
        <v>3.455743</v>
      </c>
    </row>
    <row r="10420" spans="1:4" x14ac:dyDescent="0.25">
      <c r="A10420" s="132">
        <v>36069</v>
      </c>
      <c r="B10420" t="s">
        <v>107</v>
      </c>
      <c r="C10420">
        <v>6.418482</v>
      </c>
      <c r="D10420">
        <v>3.7530600000000001</v>
      </c>
    </row>
    <row r="10421" spans="1:4" x14ac:dyDescent="0.25">
      <c r="A10421" s="132">
        <v>36071</v>
      </c>
      <c r="B10421" t="s">
        <v>107</v>
      </c>
      <c r="C10421">
        <v>6.3541730000000003</v>
      </c>
      <c r="D10421">
        <v>4.1218219999999999</v>
      </c>
    </row>
    <row r="10422" spans="1:4" x14ac:dyDescent="0.25">
      <c r="A10422" s="132">
        <v>36075</v>
      </c>
      <c r="B10422" t="s">
        <v>107</v>
      </c>
      <c r="C10422">
        <v>6.4503510000000004</v>
      </c>
      <c r="D10422">
        <v>3.764227</v>
      </c>
    </row>
    <row r="10423" spans="1:4" x14ac:dyDescent="0.25">
      <c r="A10423" s="132">
        <v>36078</v>
      </c>
      <c r="B10423" t="s">
        <v>107</v>
      </c>
      <c r="C10423">
        <v>6.4116140000000001</v>
      </c>
      <c r="D10423">
        <v>3.6824910000000002</v>
      </c>
    </row>
    <row r="10424" spans="1:4" x14ac:dyDescent="0.25">
      <c r="A10424" s="132">
        <v>36079</v>
      </c>
      <c r="B10424" t="s">
        <v>108</v>
      </c>
      <c r="C10424">
        <v>5.9353819999999997</v>
      </c>
      <c r="D10424">
        <v>3.5387170000000001</v>
      </c>
    </row>
    <row r="10425" spans="1:4" x14ac:dyDescent="0.25">
      <c r="A10425" s="132">
        <v>36080</v>
      </c>
      <c r="B10425" t="s">
        <v>107</v>
      </c>
      <c r="C10425">
        <v>6.3345710000000004</v>
      </c>
      <c r="D10425">
        <v>3.5166849999999998</v>
      </c>
    </row>
    <row r="10426" spans="1:4" x14ac:dyDescent="0.25">
      <c r="A10426" s="132">
        <v>36081</v>
      </c>
      <c r="B10426" t="s">
        <v>107</v>
      </c>
      <c r="C10426">
        <v>6.4377940000000002</v>
      </c>
      <c r="D10426">
        <v>4.0500040000000004</v>
      </c>
    </row>
    <row r="10427" spans="1:4" x14ac:dyDescent="0.25">
      <c r="A10427" s="132">
        <v>36082</v>
      </c>
      <c r="B10427" t="s">
        <v>108</v>
      </c>
      <c r="C10427">
        <v>5.9204720000000002</v>
      </c>
      <c r="D10427">
        <v>3.5275840000000001</v>
      </c>
    </row>
    <row r="10428" spans="1:4" x14ac:dyDescent="0.25">
      <c r="A10428" s="132">
        <v>36083</v>
      </c>
      <c r="B10428" t="s">
        <v>107</v>
      </c>
      <c r="C10428">
        <v>6.532292</v>
      </c>
      <c r="D10428">
        <v>3.8372130000000002</v>
      </c>
    </row>
    <row r="10429" spans="1:4" x14ac:dyDescent="0.25">
      <c r="A10429" s="132">
        <v>36088</v>
      </c>
      <c r="B10429" t="s">
        <v>107</v>
      </c>
      <c r="C10429">
        <v>6.5348949999999997</v>
      </c>
      <c r="D10429">
        <v>3.8119209999999999</v>
      </c>
    </row>
    <row r="10430" spans="1:4" x14ac:dyDescent="0.25">
      <c r="A10430" s="132">
        <v>36089</v>
      </c>
      <c r="B10430" t="s">
        <v>108</v>
      </c>
      <c r="C10430">
        <v>5.8948340000000004</v>
      </c>
      <c r="D10430">
        <v>3.511314</v>
      </c>
    </row>
    <row r="10431" spans="1:4" x14ac:dyDescent="0.25">
      <c r="A10431" s="132">
        <v>36091</v>
      </c>
      <c r="B10431" t="s">
        <v>107</v>
      </c>
      <c r="C10431">
        <v>6.3129770000000001</v>
      </c>
      <c r="D10431">
        <v>3.446072</v>
      </c>
    </row>
    <row r="10432" spans="1:4" x14ac:dyDescent="0.25">
      <c r="A10432" s="132">
        <v>36092</v>
      </c>
      <c r="B10432" t="s">
        <v>107</v>
      </c>
      <c r="C10432">
        <v>6.3667619999999996</v>
      </c>
      <c r="D10432">
        <v>3.544476</v>
      </c>
    </row>
    <row r="10433" spans="1:4" x14ac:dyDescent="0.25">
      <c r="A10433" s="132">
        <v>36093</v>
      </c>
      <c r="B10433" t="s">
        <v>107</v>
      </c>
      <c r="C10433">
        <v>6.3957220000000001</v>
      </c>
      <c r="D10433">
        <v>3.5748509999999998</v>
      </c>
    </row>
    <row r="10434" spans="1:4" x14ac:dyDescent="0.25">
      <c r="A10434" s="132">
        <v>36104</v>
      </c>
      <c r="B10434" t="s">
        <v>107</v>
      </c>
      <c r="C10434">
        <v>6.4341400000000002</v>
      </c>
      <c r="D10434">
        <v>3.4662350000000002</v>
      </c>
    </row>
    <row r="10435" spans="1:4" x14ac:dyDescent="0.25">
      <c r="A10435" s="132">
        <v>36105</v>
      </c>
      <c r="B10435" t="s">
        <v>107</v>
      </c>
      <c r="C10435">
        <v>6.4231939999999996</v>
      </c>
      <c r="D10435">
        <v>3.567447</v>
      </c>
    </row>
    <row r="10436" spans="1:4" x14ac:dyDescent="0.25">
      <c r="A10436" s="132">
        <v>36106</v>
      </c>
      <c r="B10436" t="s">
        <v>107</v>
      </c>
      <c r="C10436">
        <v>6.4300360000000003</v>
      </c>
      <c r="D10436">
        <v>3.514853</v>
      </c>
    </row>
    <row r="10437" spans="1:4" x14ac:dyDescent="0.25">
      <c r="A10437" s="132">
        <v>36107</v>
      </c>
      <c r="B10437" t="s">
        <v>107</v>
      </c>
      <c r="C10437">
        <v>6.4330740000000004</v>
      </c>
      <c r="D10437">
        <v>3.4893040000000002</v>
      </c>
    </row>
    <row r="10438" spans="1:4" x14ac:dyDescent="0.25">
      <c r="A10438" s="132">
        <v>36108</v>
      </c>
      <c r="B10438" t="s">
        <v>107</v>
      </c>
      <c r="C10438">
        <v>6.4366099999999999</v>
      </c>
      <c r="D10438">
        <v>3.4552070000000001</v>
      </c>
    </row>
    <row r="10439" spans="1:4" x14ac:dyDescent="0.25">
      <c r="A10439" s="132">
        <v>36109</v>
      </c>
      <c r="B10439" t="s">
        <v>107</v>
      </c>
      <c r="C10439">
        <v>6.4312379999999996</v>
      </c>
      <c r="D10439">
        <v>3.5097909999999999</v>
      </c>
    </row>
    <row r="10440" spans="1:4" x14ac:dyDescent="0.25">
      <c r="A10440" s="132">
        <v>36110</v>
      </c>
      <c r="B10440" t="s">
        <v>107</v>
      </c>
      <c r="C10440">
        <v>6.4239129999999998</v>
      </c>
      <c r="D10440">
        <v>3.4906799999999998</v>
      </c>
    </row>
    <row r="10441" spans="1:4" x14ac:dyDescent="0.25">
      <c r="A10441" s="132">
        <v>36111</v>
      </c>
      <c r="B10441" t="s">
        <v>107</v>
      </c>
      <c r="C10441">
        <v>6.4295770000000001</v>
      </c>
      <c r="D10441">
        <v>3.5106649999999999</v>
      </c>
    </row>
    <row r="10442" spans="1:4" x14ac:dyDescent="0.25">
      <c r="A10442" s="132">
        <v>36112</v>
      </c>
      <c r="B10442" t="s">
        <v>107</v>
      </c>
      <c r="C10442">
        <v>6.4356299999999997</v>
      </c>
      <c r="D10442">
        <v>3.4533170000000002</v>
      </c>
    </row>
    <row r="10443" spans="1:4" x14ac:dyDescent="0.25">
      <c r="A10443" s="132">
        <v>36113</v>
      </c>
      <c r="B10443" t="s">
        <v>107</v>
      </c>
      <c r="C10443">
        <v>6.4349189999999998</v>
      </c>
      <c r="D10443">
        <v>3.46245</v>
      </c>
    </row>
    <row r="10444" spans="1:4" x14ac:dyDescent="0.25">
      <c r="A10444" s="132">
        <v>36115</v>
      </c>
      <c r="B10444" t="s">
        <v>107</v>
      </c>
      <c r="C10444">
        <v>6.4339620000000002</v>
      </c>
      <c r="D10444">
        <v>3.4931130000000001</v>
      </c>
    </row>
    <row r="10445" spans="1:4" x14ac:dyDescent="0.25">
      <c r="A10445" s="132">
        <v>36116</v>
      </c>
      <c r="B10445" t="s">
        <v>107</v>
      </c>
      <c r="C10445">
        <v>6.430936</v>
      </c>
      <c r="D10445">
        <v>3.60406</v>
      </c>
    </row>
    <row r="10446" spans="1:4" x14ac:dyDescent="0.25">
      <c r="A10446" s="132">
        <v>36117</v>
      </c>
      <c r="B10446" t="s">
        <v>107</v>
      </c>
      <c r="C10446">
        <v>6.4219720000000002</v>
      </c>
      <c r="D10446">
        <v>3.598557</v>
      </c>
    </row>
    <row r="10447" spans="1:4" x14ac:dyDescent="0.25">
      <c r="A10447" s="132">
        <v>36201</v>
      </c>
      <c r="B10447" t="s">
        <v>107</v>
      </c>
      <c r="C10447">
        <v>6.2926570000000002</v>
      </c>
      <c r="D10447">
        <v>3.7269600000000001</v>
      </c>
    </row>
    <row r="10448" spans="1:4" x14ac:dyDescent="0.25">
      <c r="A10448" s="132">
        <v>36203</v>
      </c>
      <c r="B10448" t="s">
        <v>107</v>
      </c>
      <c r="C10448">
        <v>6.2846149999999996</v>
      </c>
      <c r="D10448">
        <v>3.7476419999999999</v>
      </c>
    </row>
    <row r="10449" spans="1:4" x14ac:dyDescent="0.25">
      <c r="A10449" s="132">
        <v>36205</v>
      </c>
      <c r="B10449" t="s">
        <v>107</v>
      </c>
      <c r="C10449">
        <v>6.2574949999999996</v>
      </c>
      <c r="D10449">
        <v>3.7456680000000002</v>
      </c>
    </row>
    <row r="10450" spans="1:4" x14ac:dyDescent="0.25">
      <c r="A10450" s="132">
        <v>36206</v>
      </c>
      <c r="B10450" t="s">
        <v>107</v>
      </c>
      <c r="C10450">
        <v>6.260948</v>
      </c>
      <c r="D10450">
        <v>3.7401490000000002</v>
      </c>
    </row>
    <row r="10451" spans="1:4" x14ac:dyDescent="0.25">
      <c r="A10451" s="132">
        <v>36207</v>
      </c>
      <c r="B10451" t="s">
        <v>107</v>
      </c>
      <c r="C10451">
        <v>6.2468139999999996</v>
      </c>
      <c r="D10451">
        <v>3.759417</v>
      </c>
    </row>
    <row r="10452" spans="1:4" x14ac:dyDescent="0.25">
      <c r="A10452" s="132">
        <v>36250</v>
      </c>
      <c r="B10452" t="s">
        <v>107</v>
      </c>
      <c r="C10452">
        <v>6.2805289999999996</v>
      </c>
      <c r="D10452">
        <v>3.7061959999999998</v>
      </c>
    </row>
    <row r="10453" spans="1:4" x14ac:dyDescent="0.25">
      <c r="A10453" s="132">
        <v>36251</v>
      </c>
      <c r="B10453" t="s">
        <v>107</v>
      </c>
      <c r="C10453">
        <v>6.2646850000000001</v>
      </c>
      <c r="D10453">
        <v>3.8409239999999998</v>
      </c>
    </row>
    <row r="10454" spans="1:4" x14ac:dyDescent="0.25">
      <c r="A10454" s="132">
        <v>36255</v>
      </c>
      <c r="B10454" t="s">
        <v>107</v>
      </c>
      <c r="C10454">
        <v>6.3075970000000003</v>
      </c>
      <c r="D10454">
        <v>3.73251</v>
      </c>
    </row>
    <row r="10455" spans="1:4" x14ac:dyDescent="0.25">
      <c r="A10455" s="132">
        <v>36256</v>
      </c>
      <c r="B10455" t="s">
        <v>107</v>
      </c>
      <c r="C10455">
        <v>6.3560829999999999</v>
      </c>
      <c r="D10455">
        <v>3.647192</v>
      </c>
    </row>
    <row r="10456" spans="1:4" x14ac:dyDescent="0.25">
      <c r="A10456" s="132">
        <v>36258</v>
      </c>
      <c r="B10456" t="s">
        <v>107</v>
      </c>
      <c r="C10456">
        <v>6.2524290000000002</v>
      </c>
      <c r="D10456">
        <v>3.7924190000000002</v>
      </c>
    </row>
    <row r="10457" spans="1:4" x14ac:dyDescent="0.25">
      <c r="A10457" s="132">
        <v>36260</v>
      </c>
      <c r="B10457" t="s">
        <v>107</v>
      </c>
      <c r="C10457">
        <v>6.3051199999999996</v>
      </c>
      <c r="D10457">
        <v>3.775773</v>
      </c>
    </row>
    <row r="10458" spans="1:4" x14ac:dyDescent="0.25">
      <c r="A10458" s="132">
        <v>36262</v>
      </c>
      <c r="B10458" t="s">
        <v>107</v>
      </c>
      <c r="C10458">
        <v>6.2045960000000004</v>
      </c>
      <c r="D10458">
        <v>3.8053439999999998</v>
      </c>
    </row>
    <row r="10459" spans="1:4" x14ac:dyDescent="0.25">
      <c r="A10459" s="132">
        <v>36263</v>
      </c>
      <c r="B10459" t="s">
        <v>107</v>
      </c>
      <c r="C10459">
        <v>6.2844059999999997</v>
      </c>
      <c r="D10459">
        <v>3.7058059999999999</v>
      </c>
    </row>
    <row r="10460" spans="1:4" x14ac:dyDescent="0.25">
      <c r="A10460" s="132">
        <v>36264</v>
      </c>
      <c r="B10460" t="s">
        <v>107</v>
      </c>
      <c r="C10460">
        <v>6.2440179999999996</v>
      </c>
      <c r="D10460">
        <v>3.761917</v>
      </c>
    </row>
    <row r="10461" spans="1:4" x14ac:dyDescent="0.25">
      <c r="A10461" s="132">
        <v>36265</v>
      </c>
      <c r="B10461" t="s">
        <v>107</v>
      </c>
      <c r="C10461">
        <v>6.2407510000000004</v>
      </c>
      <c r="D10461">
        <v>3.7419560000000001</v>
      </c>
    </row>
    <row r="10462" spans="1:4" x14ac:dyDescent="0.25">
      <c r="A10462" s="132">
        <v>36266</v>
      </c>
      <c r="B10462" t="s">
        <v>107</v>
      </c>
      <c r="C10462">
        <v>6.2634730000000003</v>
      </c>
      <c r="D10462">
        <v>3.8008039999999998</v>
      </c>
    </row>
    <row r="10463" spans="1:4" x14ac:dyDescent="0.25">
      <c r="A10463" s="132">
        <v>36267</v>
      </c>
      <c r="B10463" t="s">
        <v>107</v>
      </c>
      <c r="C10463">
        <v>6.2807490000000001</v>
      </c>
      <c r="D10463">
        <v>3.8082799999999999</v>
      </c>
    </row>
    <row r="10464" spans="1:4" x14ac:dyDescent="0.25">
      <c r="A10464" s="132">
        <v>36268</v>
      </c>
      <c r="B10464" t="s">
        <v>107</v>
      </c>
      <c r="C10464">
        <v>6.2789159999999997</v>
      </c>
      <c r="D10464">
        <v>3.8234469999999998</v>
      </c>
    </row>
    <row r="10465" spans="1:4" x14ac:dyDescent="0.25">
      <c r="A10465" s="132">
        <v>36269</v>
      </c>
      <c r="B10465" t="s">
        <v>107</v>
      </c>
      <c r="C10465">
        <v>6.2241970000000002</v>
      </c>
      <c r="D10465">
        <v>3.7895370000000002</v>
      </c>
    </row>
    <row r="10466" spans="1:4" x14ac:dyDescent="0.25">
      <c r="A10466" s="132">
        <v>36271</v>
      </c>
      <c r="B10466" t="s">
        <v>107</v>
      </c>
      <c r="C10466">
        <v>6.2813109999999996</v>
      </c>
      <c r="D10466">
        <v>3.7179329999999999</v>
      </c>
    </row>
    <row r="10467" spans="1:4" x14ac:dyDescent="0.25">
      <c r="A10467" s="132">
        <v>36272</v>
      </c>
      <c r="B10467" t="s">
        <v>107</v>
      </c>
      <c r="C10467">
        <v>6.2089840000000001</v>
      </c>
      <c r="D10467">
        <v>3.772732</v>
      </c>
    </row>
    <row r="10468" spans="1:4" x14ac:dyDescent="0.25">
      <c r="A10468" s="132">
        <v>36273</v>
      </c>
      <c r="B10468" t="s">
        <v>107</v>
      </c>
      <c r="C10468">
        <v>6.2661389999999999</v>
      </c>
      <c r="D10468">
        <v>3.7373850000000002</v>
      </c>
    </row>
    <row r="10469" spans="1:4" x14ac:dyDescent="0.25">
      <c r="A10469" s="132">
        <v>36274</v>
      </c>
      <c r="B10469" t="s">
        <v>107</v>
      </c>
      <c r="C10469">
        <v>6.3619649999999996</v>
      </c>
      <c r="D10469">
        <v>3.540543</v>
      </c>
    </row>
    <row r="10470" spans="1:4" x14ac:dyDescent="0.25">
      <c r="A10470" s="132">
        <v>36276</v>
      </c>
      <c r="B10470" t="s">
        <v>107</v>
      </c>
      <c r="C10470">
        <v>6.3472109999999997</v>
      </c>
      <c r="D10470">
        <v>3.6054339999999998</v>
      </c>
    </row>
    <row r="10471" spans="1:4" x14ac:dyDescent="0.25">
      <c r="A10471" s="132">
        <v>36277</v>
      </c>
      <c r="B10471" t="s">
        <v>107</v>
      </c>
      <c r="C10471">
        <v>6.2615280000000002</v>
      </c>
      <c r="D10471">
        <v>3.7336719999999999</v>
      </c>
    </row>
    <row r="10472" spans="1:4" x14ac:dyDescent="0.25">
      <c r="A10472" s="132">
        <v>36278</v>
      </c>
      <c r="B10472" t="s">
        <v>107</v>
      </c>
      <c r="C10472">
        <v>6.2948680000000001</v>
      </c>
      <c r="D10472">
        <v>3.670925</v>
      </c>
    </row>
    <row r="10473" spans="1:4" x14ac:dyDescent="0.25">
      <c r="A10473" s="132">
        <v>36279</v>
      </c>
      <c r="B10473" t="s">
        <v>107</v>
      </c>
      <c r="C10473">
        <v>6.2636810000000001</v>
      </c>
      <c r="D10473">
        <v>3.710588</v>
      </c>
    </row>
    <row r="10474" spans="1:4" x14ac:dyDescent="0.25">
      <c r="A10474" s="132">
        <v>36280</v>
      </c>
      <c r="B10474" t="s">
        <v>107</v>
      </c>
      <c r="C10474">
        <v>6.2984970000000002</v>
      </c>
      <c r="D10474">
        <v>3.670426</v>
      </c>
    </row>
    <row r="10475" spans="1:4" x14ac:dyDescent="0.25">
      <c r="A10475" s="132">
        <v>36301</v>
      </c>
      <c r="B10475" t="s">
        <v>108</v>
      </c>
      <c r="C10475">
        <v>6.1455159999999998</v>
      </c>
      <c r="D10475">
        <v>3.4120629999999998</v>
      </c>
    </row>
    <row r="10476" spans="1:4" x14ac:dyDescent="0.25">
      <c r="A10476" s="132">
        <v>36303</v>
      </c>
      <c r="B10476" t="s">
        <v>108</v>
      </c>
      <c r="C10476">
        <v>6.1527029999999998</v>
      </c>
      <c r="D10476">
        <v>3.3958159999999999</v>
      </c>
    </row>
    <row r="10477" spans="1:4" x14ac:dyDescent="0.25">
      <c r="A10477" s="132">
        <v>36305</v>
      </c>
      <c r="B10477" t="s">
        <v>108</v>
      </c>
      <c r="C10477">
        <v>6.1379339999999996</v>
      </c>
      <c r="D10477">
        <v>3.3254790000000001</v>
      </c>
    </row>
    <row r="10478" spans="1:4" x14ac:dyDescent="0.25">
      <c r="A10478" s="132">
        <v>36310</v>
      </c>
      <c r="B10478" t="s">
        <v>108</v>
      </c>
      <c r="C10478">
        <v>6.0960320000000001</v>
      </c>
      <c r="D10478">
        <v>3.4605380000000001</v>
      </c>
    </row>
    <row r="10479" spans="1:4" x14ac:dyDescent="0.25">
      <c r="A10479" s="132">
        <v>36311</v>
      </c>
      <c r="B10479" t="s">
        <v>108</v>
      </c>
      <c r="C10479">
        <v>6.0202049999999998</v>
      </c>
      <c r="D10479">
        <v>3.334911</v>
      </c>
    </row>
    <row r="10480" spans="1:4" x14ac:dyDescent="0.25">
      <c r="A10480" s="132">
        <v>36312</v>
      </c>
      <c r="B10480" t="s">
        <v>108</v>
      </c>
      <c r="C10480">
        <v>6.19956</v>
      </c>
      <c r="D10480">
        <v>3.527101</v>
      </c>
    </row>
    <row r="10481" spans="1:4" x14ac:dyDescent="0.25">
      <c r="A10481" s="132">
        <v>36314</v>
      </c>
      <c r="B10481" t="s">
        <v>108</v>
      </c>
      <c r="C10481">
        <v>6.1071369999999998</v>
      </c>
      <c r="D10481">
        <v>3.3632430000000002</v>
      </c>
    </row>
    <row r="10482" spans="1:4" x14ac:dyDescent="0.25">
      <c r="A10482" s="132">
        <v>36316</v>
      </c>
      <c r="B10482" t="s">
        <v>108</v>
      </c>
      <c r="C10482">
        <v>6.0539959999999997</v>
      </c>
      <c r="D10482">
        <v>3.323194</v>
      </c>
    </row>
    <row r="10483" spans="1:4" x14ac:dyDescent="0.25">
      <c r="A10483" s="132">
        <v>36317</v>
      </c>
      <c r="B10483" t="s">
        <v>108</v>
      </c>
      <c r="C10483">
        <v>6.0685010000000004</v>
      </c>
      <c r="D10483">
        <v>3.4016310000000001</v>
      </c>
    </row>
    <row r="10484" spans="1:4" x14ac:dyDescent="0.25">
      <c r="A10484" s="132">
        <v>36318</v>
      </c>
      <c r="B10484" t="s">
        <v>108</v>
      </c>
      <c r="C10484">
        <v>6.0472460000000003</v>
      </c>
      <c r="D10484">
        <v>3.4259659999999998</v>
      </c>
    </row>
    <row r="10485" spans="1:4" x14ac:dyDescent="0.25">
      <c r="A10485" s="132">
        <v>36319</v>
      </c>
      <c r="B10485" t="s">
        <v>108</v>
      </c>
      <c r="C10485">
        <v>6.1830319999999999</v>
      </c>
      <c r="D10485">
        <v>3.559606</v>
      </c>
    </row>
    <row r="10486" spans="1:4" x14ac:dyDescent="0.25">
      <c r="A10486" s="132">
        <v>36320</v>
      </c>
      <c r="B10486" t="s">
        <v>108</v>
      </c>
      <c r="C10486">
        <v>6.1854279999999999</v>
      </c>
      <c r="D10486">
        <v>3.485023</v>
      </c>
    </row>
    <row r="10487" spans="1:4" x14ac:dyDescent="0.25">
      <c r="A10487" s="132">
        <v>36321</v>
      </c>
      <c r="B10487" t="s">
        <v>108</v>
      </c>
      <c r="C10487">
        <v>6.1746800000000004</v>
      </c>
      <c r="D10487">
        <v>3.4796610000000001</v>
      </c>
    </row>
    <row r="10488" spans="1:4" x14ac:dyDescent="0.25">
      <c r="A10488" s="132">
        <v>36322</v>
      </c>
      <c r="B10488" t="s">
        <v>108</v>
      </c>
      <c r="C10488">
        <v>6.0738320000000003</v>
      </c>
      <c r="D10488">
        <v>3.1584249999999998</v>
      </c>
    </row>
    <row r="10489" spans="1:4" x14ac:dyDescent="0.25">
      <c r="A10489" s="132">
        <v>36323</v>
      </c>
      <c r="B10489" t="s">
        <v>108</v>
      </c>
      <c r="C10489">
        <v>5.9811920000000001</v>
      </c>
      <c r="D10489">
        <v>3.5351050000000002</v>
      </c>
    </row>
    <row r="10490" spans="1:4" x14ac:dyDescent="0.25">
      <c r="A10490" s="132">
        <v>36330</v>
      </c>
      <c r="B10490" t="s">
        <v>108</v>
      </c>
      <c r="C10490">
        <v>6.0432560000000004</v>
      </c>
      <c r="D10490">
        <v>3.285256</v>
      </c>
    </row>
    <row r="10491" spans="1:4" x14ac:dyDescent="0.25">
      <c r="A10491" s="132">
        <v>36340</v>
      </c>
      <c r="B10491" t="s">
        <v>108</v>
      </c>
      <c r="C10491">
        <v>6.0936269999999997</v>
      </c>
      <c r="D10491">
        <v>3.4318110000000002</v>
      </c>
    </row>
    <row r="10492" spans="1:4" x14ac:dyDescent="0.25">
      <c r="A10492" s="132">
        <v>36343</v>
      </c>
      <c r="B10492" t="s">
        <v>108</v>
      </c>
      <c r="C10492">
        <v>6.2268109999999997</v>
      </c>
      <c r="D10492">
        <v>3.6216970000000002</v>
      </c>
    </row>
    <row r="10493" spans="1:4" x14ac:dyDescent="0.25">
      <c r="A10493" s="132">
        <v>36344</v>
      </c>
      <c r="B10493" t="s">
        <v>108</v>
      </c>
      <c r="C10493">
        <v>6.0949850000000003</v>
      </c>
      <c r="D10493">
        <v>3.292027</v>
      </c>
    </row>
    <row r="10494" spans="1:4" x14ac:dyDescent="0.25">
      <c r="A10494" s="132">
        <v>36345</v>
      </c>
      <c r="B10494" t="s">
        <v>108</v>
      </c>
      <c r="C10494">
        <v>6.1488449999999997</v>
      </c>
      <c r="D10494">
        <v>3.4476610000000001</v>
      </c>
    </row>
    <row r="10495" spans="1:4" x14ac:dyDescent="0.25">
      <c r="A10495" s="132">
        <v>36346</v>
      </c>
      <c r="B10495" t="s">
        <v>108</v>
      </c>
      <c r="C10495">
        <v>6.0000609999999996</v>
      </c>
      <c r="D10495">
        <v>3.424499</v>
      </c>
    </row>
    <row r="10496" spans="1:4" x14ac:dyDescent="0.25">
      <c r="A10496" s="132">
        <v>36349</v>
      </c>
      <c r="B10496" t="s">
        <v>108</v>
      </c>
      <c r="C10496">
        <v>6.1241950000000003</v>
      </c>
      <c r="D10496">
        <v>3.3351320000000002</v>
      </c>
    </row>
    <row r="10497" spans="1:4" x14ac:dyDescent="0.25">
      <c r="A10497" s="132">
        <v>36350</v>
      </c>
      <c r="B10497" t="s">
        <v>108</v>
      </c>
      <c r="C10497">
        <v>6.1154060000000001</v>
      </c>
      <c r="D10497">
        <v>3.3041749999999999</v>
      </c>
    </row>
    <row r="10498" spans="1:4" x14ac:dyDescent="0.25">
      <c r="A10498" s="132">
        <v>36351</v>
      </c>
      <c r="B10498" t="s">
        <v>108</v>
      </c>
      <c r="C10498">
        <v>6.0267629999999999</v>
      </c>
      <c r="D10498">
        <v>3.3817110000000001</v>
      </c>
    </row>
    <row r="10499" spans="1:4" x14ac:dyDescent="0.25">
      <c r="A10499" s="132">
        <v>36352</v>
      </c>
      <c r="B10499" t="s">
        <v>108</v>
      </c>
      <c r="C10499">
        <v>6.1144790000000002</v>
      </c>
      <c r="D10499">
        <v>3.2032379999999998</v>
      </c>
    </row>
    <row r="10500" spans="1:4" x14ac:dyDescent="0.25">
      <c r="A10500" s="132">
        <v>36353</v>
      </c>
      <c r="B10500" t="s">
        <v>108</v>
      </c>
      <c r="C10500">
        <v>6.1177339999999996</v>
      </c>
      <c r="D10500">
        <v>3.4156529999999998</v>
      </c>
    </row>
    <row r="10501" spans="1:4" x14ac:dyDescent="0.25">
      <c r="A10501" s="132">
        <v>36360</v>
      </c>
      <c r="B10501" t="s">
        <v>108</v>
      </c>
      <c r="C10501">
        <v>6.0790220000000001</v>
      </c>
      <c r="D10501">
        <v>3.2502420000000001</v>
      </c>
    </row>
    <row r="10502" spans="1:4" x14ac:dyDescent="0.25">
      <c r="A10502" s="132">
        <v>36362</v>
      </c>
      <c r="B10502" t="s">
        <v>108</v>
      </c>
      <c r="C10502">
        <v>6.0723659999999997</v>
      </c>
      <c r="D10502">
        <v>3.2021510000000002</v>
      </c>
    </row>
    <row r="10503" spans="1:4" x14ac:dyDescent="0.25">
      <c r="A10503" s="132">
        <v>36370</v>
      </c>
      <c r="B10503" t="s">
        <v>108</v>
      </c>
      <c r="C10503">
        <v>6.2218999999999998</v>
      </c>
      <c r="D10503">
        <v>3.5848450000000001</v>
      </c>
    </row>
    <row r="10504" spans="1:4" x14ac:dyDescent="0.25">
      <c r="A10504" s="132">
        <v>36373</v>
      </c>
      <c r="B10504" t="s">
        <v>108</v>
      </c>
      <c r="C10504">
        <v>6.151859</v>
      </c>
      <c r="D10504">
        <v>3.5208270000000002</v>
      </c>
    </row>
    <row r="10505" spans="1:4" x14ac:dyDescent="0.25">
      <c r="A10505" s="132">
        <v>36374</v>
      </c>
      <c r="B10505" t="s">
        <v>108</v>
      </c>
      <c r="C10505">
        <v>6.0574770000000004</v>
      </c>
      <c r="D10505">
        <v>3.3398159999999999</v>
      </c>
    </row>
    <row r="10506" spans="1:4" x14ac:dyDescent="0.25">
      <c r="A10506" s="132">
        <v>36375</v>
      </c>
      <c r="B10506" t="s">
        <v>108</v>
      </c>
      <c r="C10506">
        <v>6.1211399999999996</v>
      </c>
      <c r="D10506">
        <v>3.3373599999999999</v>
      </c>
    </row>
    <row r="10507" spans="1:4" x14ac:dyDescent="0.25">
      <c r="A10507" s="132">
        <v>36376</v>
      </c>
      <c r="B10507" t="s">
        <v>108</v>
      </c>
      <c r="C10507">
        <v>6.1716610000000003</v>
      </c>
      <c r="D10507">
        <v>3.4994640000000001</v>
      </c>
    </row>
    <row r="10508" spans="1:4" x14ac:dyDescent="0.25">
      <c r="A10508" s="132">
        <v>36401</v>
      </c>
      <c r="B10508" t="s">
        <v>108</v>
      </c>
      <c r="C10508">
        <v>5.824014</v>
      </c>
      <c r="D10508">
        <v>4.1152769999999999</v>
      </c>
    </row>
    <row r="10509" spans="1:4" x14ac:dyDescent="0.25">
      <c r="A10509" s="132">
        <v>36420</v>
      </c>
      <c r="B10509" t="s">
        <v>108</v>
      </c>
      <c r="C10509">
        <v>5.9350370000000003</v>
      </c>
      <c r="D10509">
        <v>3.9470369999999999</v>
      </c>
    </row>
    <row r="10510" spans="1:4" x14ac:dyDescent="0.25">
      <c r="A10510" s="132">
        <v>36421</v>
      </c>
      <c r="B10510" t="s">
        <v>108</v>
      </c>
      <c r="C10510">
        <v>5.9335129999999996</v>
      </c>
      <c r="D10510">
        <v>3.8189669999999998</v>
      </c>
    </row>
    <row r="10511" spans="1:4" x14ac:dyDescent="0.25">
      <c r="A10511" s="132">
        <v>36425</v>
      </c>
      <c r="B10511" t="s">
        <v>107</v>
      </c>
      <c r="C10511">
        <v>6.2917310000000004</v>
      </c>
      <c r="D10511">
        <v>4.1684850000000004</v>
      </c>
    </row>
    <row r="10512" spans="1:4" x14ac:dyDescent="0.25">
      <c r="A10512" s="132">
        <v>36426</v>
      </c>
      <c r="B10512" t="s">
        <v>108</v>
      </c>
      <c r="C10512">
        <v>5.8664630000000004</v>
      </c>
      <c r="D10512">
        <v>4.3065129999999998</v>
      </c>
    </row>
    <row r="10513" spans="1:4" x14ac:dyDescent="0.25">
      <c r="A10513" s="132">
        <v>36432</v>
      </c>
      <c r="B10513" t="s">
        <v>108</v>
      </c>
      <c r="C10513">
        <v>5.8263889999999998</v>
      </c>
      <c r="D10513">
        <v>4.2745160000000002</v>
      </c>
    </row>
    <row r="10514" spans="1:4" x14ac:dyDescent="0.25">
      <c r="A10514" s="132">
        <v>36435</v>
      </c>
      <c r="B10514" t="s">
        <v>107</v>
      </c>
      <c r="C10514">
        <v>6.3122920000000002</v>
      </c>
      <c r="D10514">
        <v>3.9100700000000002</v>
      </c>
    </row>
    <row r="10515" spans="1:4" x14ac:dyDescent="0.25">
      <c r="A10515" s="132">
        <v>36436</v>
      </c>
      <c r="B10515" t="s">
        <v>107</v>
      </c>
      <c r="C10515">
        <v>6.2681690000000003</v>
      </c>
      <c r="D10515">
        <v>3.9831729999999999</v>
      </c>
    </row>
    <row r="10516" spans="1:4" x14ac:dyDescent="0.25">
      <c r="A10516" s="132">
        <v>36441</v>
      </c>
      <c r="B10516" t="s">
        <v>111</v>
      </c>
      <c r="C10516">
        <v>3.9119160000000002</v>
      </c>
      <c r="D10516">
        <v>2.3595350000000002</v>
      </c>
    </row>
    <row r="10517" spans="1:4" x14ac:dyDescent="0.25">
      <c r="A10517" s="132">
        <v>36442</v>
      </c>
      <c r="B10517" t="s">
        <v>108</v>
      </c>
      <c r="C10517">
        <v>6.0302709999999999</v>
      </c>
      <c r="D10517">
        <v>3.7582230000000001</v>
      </c>
    </row>
    <row r="10518" spans="1:4" x14ac:dyDescent="0.25">
      <c r="A10518" s="132">
        <v>36444</v>
      </c>
      <c r="B10518" t="s">
        <v>107</v>
      </c>
      <c r="C10518">
        <v>6.3074459999999997</v>
      </c>
      <c r="D10518">
        <v>4.1562970000000004</v>
      </c>
    </row>
    <row r="10519" spans="1:4" x14ac:dyDescent="0.25">
      <c r="A10519" s="132">
        <v>36445</v>
      </c>
      <c r="B10519" t="s">
        <v>107</v>
      </c>
      <c r="C10519">
        <v>6.2837750000000003</v>
      </c>
      <c r="D10519">
        <v>4.5399789999999998</v>
      </c>
    </row>
    <row r="10520" spans="1:4" x14ac:dyDescent="0.25">
      <c r="A10520" s="132">
        <v>36446</v>
      </c>
      <c r="B10520" t="s">
        <v>107</v>
      </c>
      <c r="C10520">
        <v>6.2747210000000004</v>
      </c>
      <c r="D10520">
        <v>3.9650310000000002</v>
      </c>
    </row>
    <row r="10521" spans="1:4" x14ac:dyDescent="0.25">
      <c r="A10521" s="132">
        <v>36451</v>
      </c>
      <c r="B10521" t="s">
        <v>107</v>
      </c>
      <c r="C10521">
        <v>6.288062</v>
      </c>
      <c r="D10521">
        <v>4.0578260000000004</v>
      </c>
    </row>
    <row r="10522" spans="1:4" x14ac:dyDescent="0.25">
      <c r="A10522" s="132">
        <v>36453</v>
      </c>
      <c r="B10522" t="s">
        <v>108</v>
      </c>
      <c r="C10522">
        <v>6.0204339999999998</v>
      </c>
      <c r="D10522">
        <v>3.6217830000000002</v>
      </c>
    </row>
    <row r="10523" spans="1:4" x14ac:dyDescent="0.25">
      <c r="A10523" s="132">
        <v>36454</v>
      </c>
      <c r="B10523" t="s">
        <v>111</v>
      </c>
      <c r="C10523">
        <v>3.7730670000000002</v>
      </c>
      <c r="D10523">
        <v>2.2707139999999999</v>
      </c>
    </row>
    <row r="10524" spans="1:4" x14ac:dyDescent="0.25">
      <c r="A10524" s="132">
        <v>36456</v>
      </c>
      <c r="B10524" t="s">
        <v>107</v>
      </c>
      <c r="C10524">
        <v>6.3318279999999998</v>
      </c>
      <c r="D10524">
        <v>4.4719470000000001</v>
      </c>
    </row>
    <row r="10525" spans="1:4" x14ac:dyDescent="0.25">
      <c r="A10525" s="132">
        <v>36460</v>
      </c>
      <c r="B10525" t="s">
        <v>107</v>
      </c>
      <c r="C10525">
        <v>6.275601</v>
      </c>
      <c r="D10525">
        <v>4.511406</v>
      </c>
    </row>
    <row r="10526" spans="1:4" x14ac:dyDescent="0.25">
      <c r="A10526" s="132">
        <v>36467</v>
      </c>
      <c r="B10526" t="s">
        <v>108</v>
      </c>
      <c r="C10526">
        <v>5.9868079999999999</v>
      </c>
      <c r="D10526">
        <v>3.721616</v>
      </c>
    </row>
    <row r="10527" spans="1:4" x14ac:dyDescent="0.25">
      <c r="A10527" s="132">
        <v>36471</v>
      </c>
      <c r="B10527" t="s">
        <v>107</v>
      </c>
      <c r="C10527">
        <v>6.2856069999999997</v>
      </c>
      <c r="D10527">
        <v>4.3294969999999999</v>
      </c>
    </row>
    <row r="10528" spans="1:4" x14ac:dyDescent="0.25">
      <c r="A10528" s="132">
        <v>36473</v>
      </c>
      <c r="B10528" t="s">
        <v>111</v>
      </c>
      <c r="C10528">
        <v>3.775318</v>
      </c>
      <c r="D10528">
        <v>2.2858999999999998</v>
      </c>
    </row>
    <row r="10529" spans="1:4" x14ac:dyDescent="0.25">
      <c r="A10529" s="132">
        <v>36474</v>
      </c>
      <c r="B10529" t="s">
        <v>108</v>
      </c>
      <c r="C10529">
        <v>5.8760940000000002</v>
      </c>
      <c r="D10529">
        <v>3.9517030000000002</v>
      </c>
    </row>
    <row r="10530" spans="1:4" x14ac:dyDescent="0.25">
      <c r="A10530" s="132">
        <v>36475</v>
      </c>
      <c r="B10530" t="s">
        <v>107</v>
      </c>
      <c r="C10530">
        <v>6.2720539999999998</v>
      </c>
      <c r="D10530">
        <v>4.6916029999999997</v>
      </c>
    </row>
    <row r="10531" spans="1:4" x14ac:dyDescent="0.25">
      <c r="A10531" s="132">
        <v>36477</v>
      </c>
      <c r="B10531" t="s">
        <v>108</v>
      </c>
      <c r="C10531">
        <v>6.0645600000000002</v>
      </c>
      <c r="D10531">
        <v>3.5706570000000002</v>
      </c>
    </row>
    <row r="10532" spans="1:4" x14ac:dyDescent="0.25">
      <c r="A10532" s="132">
        <v>36480</v>
      </c>
      <c r="B10532" t="s">
        <v>107</v>
      </c>
      <c r="C10532">
        <v>6.3144309999999999</v>
      </c>
      <c r="D10532">
        <v>4.6307229999999997</v>
      </c>
    </row>
    <row r="10533" spans="1:4" x14ac:dyDescent="0.25">
      <c r="A10533" s="132">
        <v>36481</v>
      </c>
      <c r="B10533" t="s">
        <v>107</v>
      </c>
      <c r="C10533">
        <v>6.3121910000000003</v>
      </c>
      <c r="D10533">
        <v>4.0751030000000004</v>
      </c>
    </row>
    <row r="10534" spans="1:4" x14ac:dyDescent="0.25">
      <c r="A10534" s="132">
        <v>36482</v>
      </c>
      <c r="B10534" t="s">
        <v>107</v>
      </c>
      <c r="C10534">
        <v>6.2970329999999999</v>
      </c>
      <c r="D10534">
        <v>4.1393310000000003</v>
      </c>
    </row>
    <row r="10535" spans="1:4" x14ac:dyDescent="0.25">
      <c r="A10535" s="132">
        <v>36483</v>
      </c>
      <c r="B10535" t="s">
        <v>108</v>
      </c>
      <c r="C10535">
        <v>5.9607239999999999</v>
      </c>
      <c r="D10535">
        <v>3.921227</v>
      </c>
    </row>
    <row r="10536" spans="1:4" x14ac:dyDescent="0.25">
      <c r="A10536" s="132">
        <v>36502</v>
      </c>
      <c r="B10536" t="s">
        <v>111</v>
      </c>
      <c r="C10536">
        <v>3.8503959999999999</v>
      </c>
      <c r="D10536">
        <v>2.3376709999999998</v>
      </c>
    </row>
    <row r="10537" spans="1:4" x14ac:dyDescent="0.25">
      <c r="A10537" s="132">
        <v>36505</v>
      </c>
      <c r="B10537" t="s">
        <v>108</v>
      </c>
      <c r="C10537">
        <v>5.922574</v>
      </c>
      <c r="D10537">
        <v>4.1830559999999997</v>
      </c>
    </row>
    <row r="10538" spans="1:4" x14ac:dyDescent="0.25">
      <c r="A10538" s="132">
        <v>36507</v>
      </c>
      <c r="B10538" t="s">
        <v>111</v>
      </c>
      <c r="C10538">
        <v>4.0214670000000003</v>
      </c>
      <c r="D10538">
        <v>2.3698199999999998</v>
      </c>
    </row>
    <row r="10539" spans="1:4" x14ac:dyDescent="0.25">
      <c r="A10539" s="132">
        <v>36509</v>
      </c>
      <c r="B10539" t="s">
        <v>108</v>
      </c>
      <c r="C10539">
        <v>5.9917740000000004</v>
      </c>
      <c r="D10539">
        <v>3.979536</v>
      </c>
    </row>
    <row r="10540" spans="1:4" x14ac:dyDescent="0.25">
      <c r="A10540" s="132">
        <v>36511</v>
      </c>
      <c r="B10540" t="s">
        <v>108</v>
      </c>
      <c r="C10540">
        <v>6.0556299999999998</v>
      </c>
      <c r="D10540">
        <v>3.8334100000000002</v>
      </c>
    </row>
    <row r="10541" spans="1:4" x14ac:dyDescent="0.25">
      <c r="A10541" s="132">
        <v>36515</v>
      </c>
      <c r="B10541" t="s">
        <v>107</v>
      </c>
      <c r="C10541">
        <v>6.3453369999999998</v>
      </c>
      <c r="D10541">
        <v>4.4698339999999996</v>
      </c>
    </row>
    <row r="10542" spans="1:4" x14ac:dyDescent="0.25">
      <c r="A10542" s="132">
        <v>36518</v>
      </c>
      <c r="B10542" t="s">
        <v>107</v>
      </c>
      <c r="C10542">
        <v>6.3172860000000002</v>
      </c>
      <c r="D10542">
        <v>4.0339799999999997</v>
      </c>
    </row>
    <row r="10543" spans="1:4" x14ac:dyDescent="0.25">
      <c r="A10543" s="132">
        <v>36521</v>
      </c>
      <c r="B10543" t="s">
        <v>108</v>
      </c>
      <c r="C10543">
        <v>5.9191789999999997</v>
      </c>
      <c r="D10543">
        <v>4.1532720000000003</v>
      </c>
    </row>
    <row r="10544" spans="1:4" x14ac:dyDescent="0.25">
      <c r="A10544" s="132">
        <v>36522</v>
      </c>
      <c r="B10544" t="s">
        <v>107</v>
      </c>
      <c r="C10544">
        <v>6.3722300000000001</v>
      </c>
      <c r="D10544">
        <v>4.5201349999999998</v>
      </c>
    </row>
    <row r="10545" spans="1:4" x14ac:dyDescent="0.25">
      <c r="A10545" s="132">
        <v>36523</v>
      </c>
      <c r="B10545" t="s">
        <v>108</v>
      </c>
      <c r="C10545">
        <v>6.0085369999999996</v>
      </c>
      <c r="D10545">
        <v>3.923457</v>
      </c>
    </row>
    <row r="10546" spans="1:4" x14ac:dyDescent="0.25">
      <c r="A10546" s="132">
        <v>36524</v>
      </c>
      <c r="B10546" t="s">
        <v>107</v>
      </c>
      <c r="C10546">
        <v>6.3109580000000003</v>
      </c>
      <c r="D10546">
        <v>3.765822</v>
      </c>
    </row>
    <row r="10547" spans="1:4" x14ac:dyDescent="0.25">
      <c r="A10547" s="132">
        <v>36525</v>
      </c>
      <c r="B10547" t="s">
        <v>111</v>
      </c>
      <c r="C10547">
        <v>4.0170139999999996</v>
      </c>
      <c r="D10547">
        <v>2.2597619999999998</v>
      </c>
    </row>
    <row r="10548" spans="1:4" x14ac:dyDescent="0.25">
      <c r="A10548" s="132">
        <v>36526</v>
      </c>
      <c r="B10548" t="s">
        <v>108</v>
      </c>
      <c r="C10548">
        <v>5.9478010000000001</v>
      </c>
      <c r="D10548">
        <v>4.2793400000000004</v>
      </c>
    </row>
    <row r="10549" spans="1:4" x14ac:dyDescent="0.25">
      <c r="A10549" s="132">
        <v>36527</v>
      </c>
      <c r="B10549" t="s">
        <v>111</v>
      </c>
      <c r="C10549">
        <v>4.0699709999999998</v>
      </c>
      <c r="D10549">
        <v>2.3266900000000001</v>
      </c>
    </row>
    <row r="10550" spans="1:4" x14ac:dyDescent="0.25">
      <c r="A10550" s="132">
        <v>36529</v>
      </c>
      <c r="B10550" t="s">
        <v>107</v>
      </c>
      <c r="C10550">
        <v>6.3541249999999998</v>
      </c>
      <c r="D10550">
        <v>4.3496839999999999</v>
      </c>
    </row>
    <row r="10551" spans="1:4" x14ac:dyDescent="0.25">
      <c r="A10551" s="132">
        <v>36530</v>
      </c>
      <c r="B10551" t="s">
        <v>108</v>
      </c>
      <c r="C10551">
        <v>6.0343960000000001</v>
      </c>
      <c r="D10551">
        <v>3.830829</v>
      </c>
    </row>
    <row r="10552" spans="1:4" x14ac:dyDescent="0.25">
      <c r="A10552" s="132">
        <v>36532</v>
      </c>
      <c r="B10552" t="s">
        <v>108</v>
      </c>
      <c r="C10552">
        <v>5.9763229999999998</v>
      </c>
      <c r="D10552">
        <v>4.1554460000000004</v>
      </c>
    </row>
    <row r="10553" spans="1:4" x14ac:dyDescent="0.25">
      <c r="A10553" s="132">
        <v>36535</v>
      </c>
      <c r="B10553" t="s">
        <v>108</v>
      </c>
      <c r="C10553">
        <v>6.0272100000000002</v>
      </c>
      <c r="D10553">
        <v>3.9625119999999998</v>
      </c>
    </row>
    <row r="10554" spans="1:4" x14ac:dyDescent="0.25">
      <c r="A10554" s="132">
        <v>36538</v>
      </c>
      <c r="B10554" t="s">
        <v>107</v>
      </c>
      <c r="C10554">
        <v>6.3292169999999999</v>
      </c>
      <c r="D10554">
        <v>3.8942489999999998</v>
      </c>
    </row>
    <row r="10555" spans="1:4" x14ac:dyDescent="0.25">
      <c r="A10555" s="132">
        <v>36539</v>
      </c>
      <c r="B10555" t="s">
        <v>107</v>
      </c>
      <c r="C10555">
        <v>6.3226310000000003</v>
      </c>
      <c r="D10555">
        <v>4.1845499999999998</v>
      </c>
    </row>
    <row r="10556" spans="1:4" x14ac:dyDescent="0.25">
      <c r="A10556" s="132">
        <v>36540</v>
      </c>
      <c r="B10556" t="s">
        <v>107</v>
      </c>
      <c r="C10556">
        <v>6.3046990000000003</v>
      </c>
      <c r="D10556">
        <v>4.3884350000000003</v>
      </c>
    </row>
    <row r="10557" spans="1:4" x14ac:dyDescent="0.25">
      <c r="A10557" s="132">
        <v>36541</v>
      </c>
      <c r="B10557" t="s">
        <v>108</v>
      </c>
      <c r="C10557">
        <v>5.9773100000000001</v>
      </c>
      <c r="D10557">
        <v>4.0564140000000002</v>
      </c>
    </row>
    <row r="10558" spans="1:4" x14ac:dyDescent="0.25">
      <c r="A10558" s="132">
        <v>36542</v>
      </c>
      <c r="B10558" t="s">
        <v>108</v>
      </c>
      <c r="C10558">
        <v>6.050961</v>
      </c>
      <c r="D10558">
        <v>3.7622239999999998</v>
      </c>
    </row>
    <row r="10559" spans="1:4" x14ac:dyDescent="0.25">
      <c r="A10559" s="132">
        <v>36544</v>
      </c>
      <c r="B10559" t="s">
        <v>108</v>
      </c>
      <c r="C10559">
        <v>5.9961019999999996</v>
      </c>
      <c r="D10559">
        <v>3.9298449999999998</v>
      </c>
    </row>
    <row r="10560" spans="1:4" x14ac:dyDescent="0.25">
      <c r="A10560" s="132">
        <v>36545</v>
      </c>
      <c r="B10560" t="s">
        <v>107</v>
      </c>
      <c r="C10560">
        <v>6.3229430000000004</v>
      </c>
      <c r="D10560">
        <v>4.2301349999999998</v>
      </c>
    </row>
    <row r="10561" spans="1:4" x14ac:dyDescent="0.25">
      <c r="A10561" s="132">
        <v>36548</v>
      </c>
      <c r="B10561" t="s">
        <v>107</v>
      </c>
      <c r="C10561">
        <v>6.3289299999999997</v>
      </c>
      <c r="D10561">
        <v>4.1960430000000004</v>
      </c>
    </row>
    <row r="10562" spans="1:4" x14ac:dyDescent="0.25">
      <c r="A10562" s="132">
        <v>36549</v>
      </c>
      <c r="B10562" t="s">
        <v>108</v>
      </c>
      <c r="C10562">
        <v>6.0150180000000004</v>
      </c>
      <c r="D10562">
        <v>3.621934</v>
      </c>
    </row>
    <row r="10563" spans="1:4" x14ac:dyDescent="0.25">
      <c r="A10563" s="132">
        <v>36550</v>
      </c>
      <c r="B10563" t="s">
        <v>107</v>
      </c>
      <c r="C10563">
        <v>6.3618969999999999</v>
      </c>
      <c r="D10563">
        <v>4.7226220000000003</v>
      </c>
    </row>
    <row r="10564" spans="1:4" x14ac:dyDescent="0.25">
      <c r="A10564" s="132">
        <v>36551</v>
      </c>
      <c r="B10564" t="s">
        <v>108</v>
      </c>
      <c r="C10564">
        <v>5.9554970000000003</v>
      </c>
      <c r="D10564">
        <v>4.3104779999999998</v>
      </c>
    </row>
    <row r="10565" spans="1:4" x14ac:dyDescent="0.25">
      <c r="A10565" s="132">
        <v>36553</v>
      </c>
      <c r="B10565" t="s">
        <v>107</v>
      </c>
      <c r="C10565">
        <v>6.3754390000000001</v>
      </c>
      <c r="D10565">
        <v>4.450291</v>
      </c>
    </row>
    <row r="10566" spans="1:4" x14ac:dyDescent="0.25">
      <c r="A10566" s="132">
        <v>36555</v>
      </c>
      <c r="B10566" t="s">
        <v>108</v>
      </c>
      <c r="C10566">
        <v>6.0177849999999999</v>
      </c>
      <c r="D10566">
        <v>4.0630309999999996</v>
      </c>
    </row>
    <row r="10567" spans="1:4" x14ac:dyDescent="0.25">
      <c r="A10567" s="132">
        <v>36558</v>
      </c>
      <c r="B10567" t="s">
        <v>107</v>
      </c>
      <c r="C10567">
        <v>6.2906519999999997</v>
      </c>
      <c r="D10567">
        <v>3.9009610000000001</v>
      </c>
    </row>
    <row r="10568" spans="1:4" x14ac:dyDescent="0.25">
      <c r="A10568" s="132">
        <v>36560</v>
      </c>
      <c r="B10568" t="s">
        <v>107</v>
      </c>
      <c r="C10568">
        <v>6.3864640000000001</v>
      </c>
      <c r="D10568">
        <v>4.6719619999999997</v>
      </c>
    </row>
    <row r="10569" spans="1:4" x14ac:dyDescent="0.25">
      <c r="A10569" s="132">
        <v>36561</v>
      </c>
      <c r="B10569" t="s">
        <v>108</v>
      </c>
      <c r="C10569">
        <v>6.0284570000000004</v>
      </c>
      <c r="D10569">
        <v>3.6272090000000001</v>
      </c>
    </row>
    <row r="10570" spans="1:4" x14ac:dyDescent="0.25">
      <c r="A10570" s="132">
        <v>36562</v>
      </c>
      <c r="B10570" t="s">
        <v>111</v>
      </c>
      <c r="C10570">
        <v>3.9132549999999999</v>
      </c>
      <c r="D10570">
        <v>2.3468040000000001</v>
      </c>
    </row>
    <row r="10571" spans="1:4" x14ac:dyDescent="0.25">
      <c r="A10571" s="132">
        <v>36567</v>
      </c>
      <c r="B10571" t="s">
        <v>108</v>
      </c>
      <c r="C10571">
        <v>6.0084609999999996</v>
      </c>
      <c r="D10571">
        <v>4.1451149999999997</v>
      </c>
    </row>
    <row r="10572" spans="1:4" x14ac:dyDescent="0.25">
      <c r="A10572" s="132">
        <v>36569</v>
      </c>
      <c r="B10572" t="s">
        <v>107</v>
      </c>
      <c r="C10572">
        <v>6.3371729999999999</v>
      </c>
      <c r="D10572">
        <v>4.0700479999999999</v>
      </c>
    </row>
    <row r="10573" spans="1:4" x14ac:dyDescent="0.25">
      <c r="A10573" s="132">
        <v>36571</v>
      </c>
      <c r="B10573" t="s">
        <v>108</v>
      </c>
      <c r="C10573">
        <v>5.950888</v>
      </c>
      <c r="D10573">
        <v>4.0838289999999997</v>
      </c>
    </row>
    <row r="10574" spans="1:4" x14ac:dyDescent="0.25">
      <c r="A10574" s="132">
        <v>36572</v>
      </c>
      <c r="B10574" t="s">
        <v>108</v>
      </c>
      <c r="C10574">
        <v>5.9566819999999998</v>
      </c>
      <c r="D10574">
        <v>4.132015</v>
      </c>
    </row>
    <row r="10575" spans="1:4" x14ac:dyDescent="0.25">
      <c r="A10575" s="132">
        <v>36574</v>
      </c>
      <c r="B10575" t="s">
        <v>108</v>
      </c>
      <c r="C10575">
        <v>6.0412049999999997</v>
      </c>
      <c r="D10575">
        <v>3.9160539999999999</v>
      </c>
    </row>
    <row r="10576" spans="1:4" x14ac:dyDescent="0.25">
      <c r="A10576" s="132">
        <v>36575</v>
      </c>
      <c r="B10576" t="s">
        <v>108</v>
      </c>
      <c r="C10576">
        <v>5.9621240000000002</v>
      </c>
      <c r="D10576">
        <v>4.0232590000000004</v>
      </c>
    </row>
    <row r="10577" spans="1:4" x14ac:dyDescent="0.25">
      <c r="A10577" s="132">
        <v>36576</v>
      </c>
      <c r="B10577" t="s">
        <v>108</v>
      </c>
      <c r="C10577">
        <v>5.9720709999999997</v>
      </c>
      <c r="D10577">
        <v>4.2203780000000002</v>
      </c>
    </row>
    <row r="10578" spans="1:4" x14ac:dyDescent="0.25">
      <c r="A10578" s="132">
        <v>36578</v>
      </c>
      <c r="B10578" t="s">
        <v>111</v>
      </c>
      <c r="C10578">
        <v>4.0491099999999998</v>
      </c>
      <c r="D10578">
        <v>2.4142229999999998</v>
      </c>
    </row>
    <row r="10579" spans="1:4" x14ac:dyDescent="0.25">
      <c r="A10579" s="132">
        <v>36579</v>
      </c>
      <c r="B10579" t="s">
        <v>111</v>
      </c>
      <c r="C10579">
        <v>3.9296540000000002</v>
      </c>
      <c r="D10579">
        <v>2.2734960000000002</v>
      </c>
    </row>
    <row r="10580" spans="1:4" x14ac:dyDescent="0.25">
      <c r="A10580" s="132">
        <v>36580</v>
      </c>
      <c r="B10580" t="s">
        <v>108</v>
      </c>
      <c r="C10580">
        <v>6.0040959999999997</v>
      </c>
      <c r="D10580">
        <v>4.0989719999999998</v>
      </c>
    </row>
    <row r="10581" spans="1:4" x14ac:dyDescent="0.25">
      <c r="A10581" s="132">
        <v>36582</v>
      </c>
      <c r="B10581" t="s">
        <v>108</v>
      </c>
      <c r="C10581">
        <v>6.0017469999999999</v>
      </c>
      <c r="D10581">
        <v>3.8457629999999998</v>
      </c>
    </row>
    <row r="10582" spans="1:4" x14ac:dyDescent="0.25">
      <c r="A10582" s="132">
        <v>36583</v>
      </c>
      <c r="B10582" t="s">
        <v>107</v>
      </c>
      <c r="C10582">
        <v>6.3342689999999999</v>
      </c>
      <c r="D10582">
        <v>4.1636139999999999</v>
      </c>
    </row>
    <row r="10583" spans="1:4" x14ac:dyDescent="0.25">
      <c r="A10583" s="132">
        <v>36584</v>
      </c>
      <c r="B10583" t="s">
        <v>107</v>
      </c>
      <c r="C10583">
        <v>6.3052299999999999</v>
      </c>
      <c r="D10583">
        <v>4.2104290000000004</v>
      </c>
    </row>
    <row r="10584" spans="1:4" x14ac:dyDescent="0.25">
      <c r="A10584" s="132">
        <v>36585</v>
      </c>
      <c r="B10584" t="s">
        <v>107</v>
      </c>
      <c r="C10584">
        <v>6.346463</v>
      </c>
      <c r="D10584">
        <v>4.2451639999999999</v>
      </c>
    </row>
    <row r="10585" spans="1:4" x14ac:dyDescent="0.25">
      <c r="A10585" s="132">
        <v>36587</v>
      </c>
      <c r="B10585" t="s">
        <v>108</v>
      </c>
      <c r="C10585">
        <v>5.9497340000000003</v>
      </c>
      <c r="D10585">
        <v>4.1070479999999998</v>
      </c>
    </row>
    <row r="10586" spans="1:4" x14ac:dyDescent="0.25">
      <c r="A10586" s="132">
        <v>36602</v>
      </c>
      <c r="B10586" t="s">
        <v>108</v>
      </c>
      <c r="C10586">
        <v>5.98576</v>
      </c>
      <c r="D10586">
        <v>3.9488669999999999</v>
      </c>
    </row>
    <row r="10587" spans="1:4" x14ac:dyDescent="0.25">
      <c r="A10587" s="132">
        <v>36603</v>
      </c>
      <c r="B10587" t="s">
        <v>108</v>
      </c>
      <c r="C10587">
        <v>5.9896580000000004</v>
      </c>
      <c r="D10587">
        <v>3.8921860000000001</v>
      </c>
    </row>
    <row r="10588" spans="1:4" x14ac:dyDescent="0.25">
      <c r="A10588" s="132">
        <v>36604</v>
      </c>
      <c r="B10588" t="s">
        <v>108</v>
      </c>
      <c r="C10588">
        <v>5.9943999999999997</v>
      </c>
      <c r="D10588">
        <v>3.8373370000000002</v>
      </c>
    </row>
    <row r="10589" spans="1:4" x14ac:dyDescent="0.25">
      <c r="A10589" s="132">
        <v>36605</v>
      </c>
      <c r="B10589" t="s">
        <v>108</v>
      </c>
      <c r="C10589">
        <v>5.9982899999999999</v>
      </c>
      <c r="D10589">
        <v>3.7075279999999999</v>
      </c>
    </row>
    <row r="10590" spans="1:4" x14ac:dyDescent="0.25">
      <c r="A10590" s="132">
        <v>36606</v>
      </c>
      <c r="B10590" t="s">
        <v>108</v>
      </c>
      <c r="C10590">
        <v>5.9946970000000004</v>
      </c>
      <c r="D10590">
        <v>3.8093870000000001</v>
      </c>
    </row>
    <row r="10591" spans="1:4" x14ac:dyDescent="0.25">
      <c r="A10591" s="132">
        <v>36607</v>
      </c>
      <c r="B10591" t="s">
        <v>108</v>
      </c>
      <c r="C10591">
        <v>5.9928840000000001</v>
      </c>
      <c r="D10591">
        <v>3.8592949999999999</v>
      </c>
    </row>
    <row r="10592" spans="1:4" x14ac:dyDescent="0.25">
      <c r="A10592" s="132">
        <v>36608</v>
      </c>
      <c r="B10592" t="s">
        <v>108</v>
      </c>
      <c r="C10592">
        <v>5.974494</v>
      </c>
      <c r="D10592">
        <v>3.9954689999999999</v>
      </c>
    </row>
    <row r="10593" spans="1:4" x14ac:dyDescent="0.25">
      <c r="A10593" s="132">
        <v>36609</v>
      </c>
      <c r="B10593" t="s">
        <v>108</v>
      </c>
      <c r="C10593">
        <v>5.9898509999999998</v>
      </c>
      <c r="D10593">
        <v>3.8534600000000001</v>
      </c>
    </row>
    <row r="10594" spans="1:4" x14ac:dyDescent="0.25">
      <c r="A10594" s="132">
        <v>36610</v>
      </c>
      <c r="B10594" t="s">
        <v>108</v>
      </c>
      <c r="C10594">
        <v>5.988594</v>
      </c>
      <c r="D10594">
        <v>3.9793980000000002</v>
      </c>
    </row>
    <row r="10595" spans="1:4" x14ac:dyDescent="0.25">
      <c r="A10595" s="132">
        <v>36611</v>
      </c>
      <c r="B10595" t="s">
        <v>108</v>
      </c>
      <c r="C10595">
        <v>5.9831409999999998</v>
      </c>
      <c r="D10595">
        <v>3.980429</v>
      </c>
    </row>
    <row r="10596" spans="1:4" x14ac:dyDescent="0.25">
      <c r="A10596" s="132">
        <v>36612</v>
      </c>
      <c r="B10596" t="s">
        <v>108</v>
      </c>
      <c r="C10596">
        <v>5.9875090000000002</v>
      </c>
      <c r="D10596">
        <v>3.9497429999999998</v>
      </c>
    </row>
    <row r="10597" spans="1:4" x14ac:dyDescent="0.25">
      <c r="A10597" s="132">
        <v>36613</v>
      </c>
      <c r="B10597" t="s">
        <v>108</v>
      </c>
      <c r="C10597">
        <v>5.9638439999999999</v>
      </c>
      <c r="D10597">
        <v>4.0264579999999999</v>
      </c>
    </row>
    <row r="10598" spans="1:4" x14ac:dyDescent="0.25">
      <c r="A10598" s="132">
        <v>36615</v>
      </c>
      <c r="B10598" t="s">
        <v>108</v>
      </c>
      <c r="C10598">
        <v>5.9942950000000002</v>
      </c>
      <c r="D10598">
        <v>3.757714</v>
      </c>
    </row>
    <row r="10599" spans="1:4" x14ac:dyDescent="0.25">
      <c r="A10599" s="132">
        <v>36617</v>
      </c>
      <c r="B10599" t="s">
        <v>108</v>
      </c>
      <c r="C10599">
        <v>5.9930890000000003</v>
      </c>
      <c r="D10599">
        <v>3.8861129999999999</v>
      </c>
    </row>
    <row r="10600" spans="1:4" x14ac:dyDescent="0.25">
      <c r="A10600" s="132">
        <v>36618</v>
      </c>
      <c r="B10600" t="s">
        <v>108</v>
      </c>
      <c r="C10600">
        <v>5.979209</v>
      </c>
      <c r="D10600">
        <v>3.9508109999999999</v>
      </c>
    </row>
    <row r="10601" spans="1:4" x14ac:dyDescent="0.25">
      <c r="A10601" s="132">
        <v>36619</v>
      </c>
      <c r="B10601" t="s">
        <v>108</v>
      </c>
      <c r="C10601">
        <v>5.9957050000000001</v>
      </c>
      <c r="D10601">
        <v>3.820516</v>
      </c>
    </row>
    <row r="10602" spans="1:4" x14ac:dyDescent="0.25">
      <c r="A10602" s="132">
        <v>36688</v>
      </c>
      <c r="B10602" t="s">
        <v>108</v>
      </c>
      <c r="C10602">
        <v>5.9835570000000002</v>
      </c>
      <c r="D10602">
        <v>3.9103270000000001</v>
      </c>
    </row>
    <row r="10603" spans="1:4" x14ac:dyDescent="0.25">
      <c r="A10603" s="132">
        <v>36693</v>
      </c>
      <c r="B10603" t="s">
        <v>108</v>
      </c>
      <c r="C10603">
        <v>5.9942149999999996</v>
      </c>
      <c r="D10603">
        <v>3.7933240000000001</v>
      </c>
    </row>
    <row r="10604" spans="1:4" x14ac:dyDescent="0.25">
      <c r="A10604" s="132">
        <v>36695</v>
      </c>
      <c r="B10604" t="s">
        <v>108</v>
      </c>
      <c r="C10604">
        <v>5.9826980000000001</v>
      </c>
      <c r="D10604">
        <v>3.9659239999999998</v>
      </c>
    </row>
    <row r="10605" spans="1:4" x14ac:dyDescent="0.25">
      <c r="A10605" s="132">
        <v>36701</v>
      </c>
      <c r="B10605" t="s">
        <v>107</v>
      </c>
      <c r="C10605">
        <v>6.3679810000000003</v>
      </c>
      <c r="D10605">
        <v>3.5624189999999998</v>
      </c>
    </row>
    <row r="10606" spans="1:4" x14ac:dyDescent="0.25">
      <c r="A10606" s="132">
        <v>36703</v>
      </c>
      <c r="B10606" t="s">
        <v>107</v>
      </c>
      <c r="C10606">
        <v>6.4053950000000004</v>
      </c>
      <c r="D10606">
        <v>3.5529160000000002</v>
      </c>
    </row>
    <row r="10607" spans="1:4" x14ac:dyDescent="0.25">
      <c r="A10607" s="132">
        <v>36720</v>
      </c>
      <c r="B10607" t="s">
        <v>107</v>
      </c>
      <c r="C10607">
        <v>6.3475960000000002</v>
      </c>
      <c r="D10607">
        <v>3.6495009999999999</v>
      </c>
    </row>
    <row r="10608" spans="1:4" x14ac:dyDescent="0.25">
      <c r="A10608" s="132">
        <v>36722</v>
      </c>
      <c r="B10608" t="s">
        <v>107</v>
      </c>
      <c r="C10608">
        <v>6.3427309999999997</v>
      </c>
      <c r="D10608">
        <v>3.6028289999999998</v>
      </c>
    </row>
    <row r="10609" spans="1:4" x14ac:dyDescent="0.25">
      <c r="A10609" s="132">
        <v>36726</v>
      </c>
      <c r="B10609" t="s">
        <v>107</v>
      </c>
      <c r="C10609">
        <v>6.3218120000000004</v>
      </c>
      <c r="D10609">
        <v>3.8192759999999999</v>
      </c>
    </row>
    <row r="10610" spans="1:4" x14ac:dyDescent="0.25">
      <c r="A10610" s="132">
        <v>36727</v>
      </c>
      <c r="B10610" t="s">
        <v>107</v>
      </c>
      <c r="C10610">
        <v>6.3090729999999997</v>
      </c>
      <c r="D10610">
        <v>3.5909089999999999</v>
      </c>
    </row>
    <row r="10611" spans="1:4" x14ac:dyDescent="0.25">
      <c r="A10611" s="132">
        <v>36728</v>
      </c>
      <c r="B10611" t="s">
        <v>107</v>
      </c>
      <c r="C10611">
        <v>6.3451069999999996</v>
      </c>
      <c r="D10611">
        <v>3.5889630000000001</v>
      </c>
    </row>
    <row r="10612" spans="1:4" x14ac:dyDescent="0.25">
      <c r="A10612" s="132">
        <v>36732</v>
      </c>
      <c r="B10612" t="s">
        <v>107</v>
      </c>
      <c r="C10612">
        <v>6.302937</v>
      </c>
      <c r="D10612">
        <v>3.2778809999999998</v>
      </c>
    </row>
    <row r="10613" spans="1:4" x14ac:dyDescent="0.25">
      <c r="A10613" s="132">
        <v>36736</v>
      </c>
      <c r="B10613" t="s">
        <v>107</v>
      </c>
      <c r="C10613">
        <v>6.2990599999999999</v>
      </c>
      <c r="D10613">
        <v>3.561906</v>
      </c>
    </row>
    <row r="10614" spans="1:4" x14ac:dyDescent="0.25">
      <c r="A10614" s="132">
        <v>36738</v>
      </c>
      <c r="B10614" t="s">
        <v>107</v>
      </c>
      <c r="C10614">
        <v>6.3149600000000001</v>
      </c>
      <c r="D10614">
        <v>3.370282</v>
      </c>
    </row>
    <row r="10615" spans="1:4" x14ac:dyDescent="0.25">
      <c r="A10615" s="132">
        <v>36740</v>
      </c>
      <c r="B10615" t="s">
        <v>107</v>
      </c>
      <c r="C10615">
        <v>6.3064470000000004</v>
      </c>
      <c r="D10615">
        <v>3.1863990000000002</v>
      </c>
    </row>
    <row r="10616" spans="1:4" x14ac:dyDescent="0.25">
      <c r="A10616" s="132">
        <v>36742</v>
      </c>
      <c r="B10616" t="s">
        <v>107</v>
      </c>
      <c r="C10616">
        <v>6.3133239999999997</v>
      </c>
      <c r="D10616">
        <v>3.282295</v>
      </c>
    </row>
    <row r="10617" spans="1:4" x14ac:dyDescent="0.25">
      <c r="A10617" s="132">
        <v>36744</v>
      </c>
      <c r="B10617" t="s">
        <v>107</v>
      </c>
      <c r="C10617">
        <v>6.3164040000000004</v>
      </c>
      <c r="D10617">
        <v>3.254715</v>
      </c>
    </row>
    <row r="10618" spans="1:4" x14ac:dyDescent="0.25">
      <c r="A10618" s="132">
        <v>36748</v>
      </c>
      <c r="B10618" t="s">
        <v>107</v>
      </c>
      <c r="C10618">
        <v>6.2949029999999997</v>
      </c>
      <c r="D10618">
        <v>3.3905099999999999</v>
      </c>
    </row>
    <row r="10619" spans="1:4" x14ac:dyDescent="0.25">
      <c r="A10619" s="132">
        <v>36749</v>
      </c>
      <c r="B10619" t="s">
        <v>107</v>
      </c>
      <c r="C10619">
        <v>6.3612169999999999</v>
      </c>
      <c r="D10619">
        <v>3.5057429999999998</v>
      </c>
    </row>
    <row r="10620" spans="1:4" x14ac:dyDescent="0.25">
      <c r="A10620" s="132">
        <v>36750</v>
      </c>
      <c r="B10620" t="s">
        <v>107</v>
      </c>
      <c r="C10620">
        <v>6.3172319999999997</v>
      </c>
      <c r="D10620">
        <v>3.419988</v>
      </c>
    </row>
    <row r="10621" spans="1:4" x14ac:dyDescent="0.25">
      <c r="A10621" s="132">
        <v>36751</v>
      </c>
      <c r="B10621" t="s">
        <v>107</v>
      </c>
      <c r="C10621">
        <v>6.2860500000000004</v>
      </c>
      <c r="D10621">
        <v>3.8379889999999999</v>
      </c>
    </row>
    <row r="10622" spans="1:4" x14ac:dyDescent="0.25">
      <c r="A10622" s="132">
        <v>36752</v>
      </c>
      <c r="B10622" t="s">
        <v>107</v>
      </c>
      <c r="C10622">
        <v>6.4330530000000001</v>
      </c>
      <c r="D10622">
        <v>3.5161069999999999</v>
      </c>
    </row>
    <row r="10623" spans="1:4" x14ac:dyDescent="0.25">
      <c r="A10623" s="132">
        <v>36754</v>
      </c>
      <c r="B10623" t="s">
        <v>107</v>
      </c>
      <c r="C10623">
        <v>6.3071960000000002</v>
      </c>
      <c r="D10623">
        <v>3.5193819999999998</v>
      </c>
    </row>
    <row r="10624" spans="1:4" x14ac:dyDescent="0.25">
      <c r="A10624" s="132">
        <v>36756</v>
      </c>
      <c r="B10624" t="s">
        <v>107</v>
      </c>
      <c r="C10624">
        <v>6.3388910000000003</v>
      </c>
      <c r="D10624">
        <v>3.4055390000000001</v>
      </c>
    </row>
    <row r="10625" spans="1:4" x14ac:dyDescent="0.25">
      <c r="A10625" s="132">
        <v>36758</v>
      </c>
      <c r="B10625" t="s">
        <v>107</v>
      </c>
      <c r="C10625">
        <v>6.3396319999999999</v>
      </c>
      <c r="D10625">
        <v>3.4790839999999998</v>
      </c>
    </row>
    <row r="10626" spans="1:4" x14ac:dyDescent="0.25">
      <c r="A10626" s="132">
        <v>36759</v>
      </c>
      <c r="B10626" t="s">
        <v>107</v>
      </c>
      <c r="C10626">
        <v>6.3409230000000001</v>
      </c>
      <c r="D10626">
        <v>3.500969</v>
      </c>
    </row>
    <row r="10627" spans="1:4" x14ac:dyDescent="0.25">
      <c r="A10627" s="132">
        <v>36761</v>
      </c>
      <c r="B10627" t="s">
        <v>107</v>
      </c>
      <c r="C10627">
        <v>6.3376239999999999</v>
      </c>
      <c r="D10627">
        <v>3.765107</v>
      </c>
    </row>
    <row r="10628" spans="1:4" x14ac:dyDescent="0.25">
      <c r="A10628" s="132">
        <v>36765</v>
      </c>
      <c r="B10628" t="s">
        <v>107</v>
      </c>
      <c r="C10628">
        <v>6.3141819999999997</v>
      </c>
      <c r="D10628">
        <v>3.3016130000000001</v>
      </c>
    </row>
    <row r="10629" spans="1:4" x14ac:dyDescent="0.25">
      <c r="A10629" s="132">
        <v>36767</v>
      </c>
      <c r="B10629" t="s">
        <v>107</v>
      </c>
      <c r="C10629">
        <v>6.3564959999999999</v>
      </c>
      <c r="D10629">
        <v>3.6165060000000002</v>
      </c>
    </row>
    <row r="10630" spans="1:4" x14ac:dyDescent="0.25">
      <c r="A10630" s="132">
        <v>36768</v>
      </c>
      <c r="B10630" t="s">
        <v>107</v>
      </c>
      <c r="C10630">
        <v>6.3121679999999998</v>
      </c>
      <c r="D10630">
        <v>3.9402149999999998</v>
      </c>
    </row>
    <row r="10631" spans="1:4" x14ac:dyDescent="0.25">
      <c r="A10631" s="132">
        <v>36769</v>
      </c>
      <c r="B10631" t="s">
        <v>107</v>
      </c>
      <c r="C10631">
        <v>6.3160879999999997</v>
      </c>
      <c r="D10631">
        <v>3.7078319999999998</v>
      </c>
    </row>
    <row r="10632" spans="1:4" x14ac:dyDescent="0.25">
      <c r="A10632" s="132">
        <v>36773</v>
      </c>
      <c r="B10632" t="s">
        <v>107</v>
      </c>
      <c r="C10632">
        <v>6.3463039999999999</v>
      </c>
      <c r="D10632">
        <v>3.5361530000000001</v>
      </c>
    </row>
    <row r="10633" spans="1:4" x14ac:dyDescent="0.25">
      <c r="A10633" s="132">
        <v>36775</v>
      </c>
      <c r="B10633" t="s">
        <v>107</v>
      </c>
      <c r="C10633">
        <v>6.3519829999999997</v>
      </c>
      <c r="D10633">
        <v>3.6653180000000001</v>
      </c>
    </row>
    <row r="10634" spans="1:4" x14ac:dyDescent="0.25">
      <c r="A10634" s="132">
        <v>36776</v>
      </c>
      <c r="B10634" t="s">
        <v>107</v>
      </c>
      <c r="C10634">
        <v>6.30783</v>
      </c>
      <c r="D10634">
        <v>3.2027019999999999</v>
      </c>
    </row>
    <row r="10635" spans="1:4" x14ac:dyDescent="0.25">
      <c r="A10635" s="132">
        <v>36782</v>
      </c>
      <c r="B10635" t="s">
        <v>107</v>
      </c>
      <c r="C10635">
        <v>6.3031360000000003</v>
      </c>
      <c r="D10635">
        <v>3.467533</v>
      </c>
    </row>
    <row r="10636" spans="1:4" x14ac:dyDescent="0.25">
      <c r="A10636" s="132">
        <v>36783</v>
      </c>
      <c r="B10636" t="s">
        <v>107</v>
      </c>
      <c r="C10636">
        <v>6.3269130000000002</v>
      </c>
      <c r="D10636">
        <v>3.486202</v>
      </c>
    </row>
    <row r="10637" spans="1:4" x14ac:dyDescent="0.25">
      <c r="A10637" s="132">
        <v>36784</v>
      </c>
      <c r="B10637" t="s">
        <v>107</v>
      </c>
      <c r="C10637">
        <v>6.2965970000000002</v>
      </c>
      <c r="D10637">
        <v>3.687179</v>
      </c>
    </row>
    <row r="10638" spans="1:4" x14ac:dyDescent="0.25">
      <c r="A10638" s="132">
        <v>36785</v>
      </c>
      <c r="B10638" t="s">
        <v>107</v>
      </c>
      <c r="C10638">
        <v>6.390587</v>
      </c>
      <c r="D10638">
        <v>3.6289850000000001</v>
      </c>
    </row>
    <row r="10639" spans="1:4" x14ac:dyDescent="0.25">
      <c r="A10639" s="132">
        <v>36786</v>
      </c>
      <c r="B10639" t="s">
        <v>107</v>
      </c>
      <c r="C10639">
        <v>6.3209390000000001</v>
      </c>
      <c r="D10639">
        <v>3.4027240000000001</v>
      </c>
    </row>
    <row r="10640" spans="1:4" x14ac:dyDescent="0.25">
      <c r="A10640" s="132">
        <v>36790</v>
      </c>
      <c r="B10640" t="s">
        <v>107</v>
      </c>
      <c r="C10640">
        <v>6.3293140000000001</v>
      </c>
      <c r="D10640">
        <v>3.4450370000000001</v>
      </c>
    </row>
    <row r="10641" spans="1:4" x14ac:dyDescent="0.25">
      <c r="A10641" s="132">
        <v>36792</v>
      </c>
      <c r="B10641" t="s">
        <v>107</v>
      </c>
      <c r="C10641">
        <v>6.3141299999999996</v>
      </c>
      <c r="D10641">
        <v>3.4024269999999999</v>
      </c>
    </row>
    <row r="10642" spans="1:4" x14ac:dyDescent="0.25">
      <c r="A10642" s="132">
        <v>36793</v>
      </c>
      <c r="B10642" t="s">
        <v>107</v>
      </c>
      <c r="C10642">
        <v>6.332859</v>
      </c>
      <c r="D10642">
        <v>3.4091119999999999</v>
      </c>
    </row>
    <row r="10643" spans="1:4" x14ac:dyDescent="0.25">
      <c r="A10643" s="132">
        <v>36801</v>
      </c>
      <c r="B10643" t="s">
        <v>107</v>
      </c>
      <c r="C10643">
        <v>6.4959420000000003</v>
      </c>
      <c r="D10643">
        <v>3.5368360000000001</v>
      </c>
    </row>
    <row r="10644" spans="1:4" x14ac:dyDescent="0.25">
      <c r="A10644" s="132">
        <v>36804</v>
      </c>
      <c r="B10644" t="s">
        <v>107</v>
      </c>
      <c r="C10644">
        <v>6.5643649999999996</v>
      </c>
      <c r="D10644">
        <v>3.583297</v>
      </c>
    </row>
    <row r="10645" spans="1:4" x14ac:dyDescent="0.25">
      <c r="A10645" s="132">
        <v>36830</v>
      </c>
      <c r="B10645" t="s">
        <v>107</v>
      </c>
      <c r="C10645">
        <v>6.5296060000000002</v>
      </c>
      <c r="D10645">
        <v>3.6692719999999999</v>
      </c>
    </row>
    <row r="10646" spans="1:4" x14ac:dyDescent="0.25">
      <c r="A10646" s="132">
        <v>36832</v>
      </c>
      <c r="B10646" t="s">
        <v>107</v>
      </c>
      <c r="C10646">
        <v>6.4844359999999996</v>
      </c>
      <c r="D10646">
        <v>3.6701640000000002</v>
      </c>
    </row>
    <row r="10647" spans="1:4" x14ac:dyDescent="0.25">
      <c r="A10647" s="132">
        <v>36849</v>
      </c>
      <c r="B10647" t="s">
        <v>107</v>
      </c>
      <c r="C10647">
        <v>6.5030700000000001</v>
      </c>
      <c r="D10647">
        <v>3.6324160000000001</v>
      </c>
    </row>
    <row r="10648" spans="1:4" x14ac:dyDescent="0.25">
      <c r="A10648" s="132">
        <v>36850</v>
      </c>
      <c r="B10648" t="s">
        <v>107</v>
      </c>
      <c r="C10648">
        <v>6.4183579999999996</v>
      </c>
      <c r="D10648">
        <v>3.6136330000000001</v>
      </c>
    </row>
    <row r="10649" spans="1:4" x14ac:dyDescent="0.25">
      <c r="A10649" s="132">
        <v>36852</v>
      </c>
      <c r="B10649" t="s">
        <v>107</v>
      </c>
      <c r="C10649">
        <v>6.4937370000000003</v>
      </c>
      <c r="D10649">
        <v>3.3949880000000001</v>
      </c>
    </row>
    <row r="10650" spans="1:4" x14ac:dyDescent="0.25">
      <c r="A10650" s="132">
        <v>36853</v>
      </c>
      <c r="B10650" t="s">
        <v>107</v>
      </c>
      <c r="C10650">
        <v>6.408868</v>
      </c>
      <c r="D10650">
        <v>3.6324420000000002</v>
      </c>
    </row>
    <row r="10651" spans="1:4" x14ac:dyDescent="0.25">
      <c r="A10651" s="132">
        <v>36854</v>
      </c>
      <c r="B10651" t="s">
        <v>107</v>
      </c>
      <c r="C10651">
        <v>6.5443069999999999</v>
      </c>
      <c r="D10651">
        <v>3.3731719999999998</v>
      </c>
    </row>
    <row r="10652" spans="1:4" x14ac:dyDescent="0.25">
      <c r="A10652" s="132">
        <v>36855</v>
      </c>
      <c r="B10652" t="s">
        <v>107</v>
      </c>
      <c r="C10652">
        <v>6.4211640000000001</v>
      </c>
      <c r="D10652">
        <v>3.3993829999999998</v>
      </c>
    </row>
    <row r="10653" spans="1:4" x14ac:dyDescent="0.25">
      <c r="A10653" s="132">
        <v>36856</v>
      </c>
      <c r="B10653" t="s">
        <v>107</v>
      </c>
      <c r="C10653">
        <v>6.7456209999999999</v>
      </c>
      <c r="D10653">
        <v>3.5019450000000001</v>
      </c>
    </row>
    <row r="10654" spans="1:4" x14ac:dyDescent="0.25">
      <c r="A10654" s="132">
        <v>36858</v>
      </c>
      <c r="B10654" t="s">
        <v>107</v>
      </c>
      <c r="C10654">
        <v>6.6461230000000002</v>
      </c>
      <c r="D10654">
        <v>3.7032630000000002</v>
      </c>
    </row>
    <row r="10655" spans="1:4" x14ac:dyDescent="0.25">
      <c r="A10655" s="132">
        <v>36860</v>
      </c>
      <c r="B10655" t="s">
        <v>107</v>
      </c>
      <c r="C10655">
        <v>6.6167509999999998</v>
      </c>
      <c r="D10655">
        <v>3.8227799999999998</v>
      </c>
    </row>
    <row r="10656" spans="1:4" x14ac:dyDescent="0.25">
      <c r="A10656" s="132">
        <v>36861</v>
      </c>
      <c r="B10656" t="s">
        <v>107</v>
      </c>
      <c r="C10656">
        <v>6.3918200000000001</v>
      </c>
      <c r="D10656">
        <v>3.644196</v>
      </c>
    </row>
    <row r="10657" spans="1:4" x14ac:dyDescent="0.25">
      <c r="A10657" s="132">
        <v>36862</v>
      </c>
      <c r="B10657" t="s">
        <v>107</v>
      </c>
      <c r="C10657">
        <v>6.4342069999999998</v>
      </c>
      <c r="D10657">
        <v>3.474901</v>
      </c>
    </row>
    <row r="10658" spans="1:4" x14ac:dyDescent="0.25">
      <c r="A10658" s="132">
        <v>36863</v>
      </c>
      <c r="B10658" t="s">
        <v>107</v>
      </c>
      <c r="C10658">
        <v>6.4626460000000003</v>
      </c>
      <c r="D10658">
        <v>3.3085800000000001</v>
      </c>
    </row>
    <row r="10659" spans="1:4" x14ac:dyDescent="0.25">
      <c r="A10659" s="132">
        <v>36866</v>
      </c>
      <c r="B10659" t="s">
        <v>107</v>
      </c>
      <c r="C10659">
        <v>6.488003</v>
      </c>
      <c r="D10659">
        <v>3.7177169999999999</v>
      </c>
    </row>
    <row r="10660" spans="1:4" x14ac:dyDescent="0.25">
      <c r="A10660" s="132">
        <v>36867</v>
      </c>
      <c r="B10660" t="s">
        <v>107</v>
      </c>
      <c r="C10660">
        <v>6.7378309999999999</v>
      </c>
      <c r="D10660">
        <v>3.4917720000000001</v>
      </c>
    </row>
    <row r="10661" spans="1:4" x14ac:dyDescent="0.25">
      <c r="A10661" s="132">
        <v>36869</v>
      </c>
      <c r="B10661" t="s">
        <v>107</v>
      </c>
      <c r="C10661">
        <v>6.7075180000000003</v>
      </c>
      <c r="D10661">
        <v>3.4815939999999999</v>
      </c>
    </row>
    <row r="10662" spans="1:4" x14ac:dyDescent="0.25">
      <c r="A10662" s="132">
        <v>36870</v>
      </c>
      <c r="B10662" t="s">
        <v>107</v>
      </c>
      <c r="C10662">
        <v>6.6861449999999998</v>
      </c>
      <c r="D10662">
        <v>3.4880719999999998</v>
      </c>
    </row>
    <row r="10663" spans="1:4" x14ac:dyDescent="0.25">
      <c r="A10663" s="132">
        <v>36871</v>
      </c>
      <c r="B10663" t="s">
        <v>107</v>
      </c>
      <c r="C10663">
        <v>6.7179000000000002</v>
      </c>
      <c r="D10663">
        <v>3.649327</v>
      </c>
    </row>
    <row r="10664" spans="1:4" x14ac:dyDescent="0.25">
      <c r="A10664" s="132">
        <v>36874</v>
      </c>
      <c r="B10664" t="s">
        <v>107</v>
      </c>
      <c r="C10664">
        <v>6.6067330000000002</v>
      </c>
      <c r="D10664">
        <v>3.5098410000000002</v>
      </c>
    </row>
    <row r="10665" spans="1:4" x14ac:dyDescent="0.25">
      <c r="A10665" s="132">
        <v>36875</v>
      </c>
      <c r="B10665" t="s">
        <v>107</v>
      </c>
      <c r="C10665">
        <v>6.6923700000000004</v>
      </c>
      <c r="D10665">
        <v>3.5579589999999999</v>
      </c>
    </row>
    <row r="10666" spans="1:4" x14ac:dyDescent="0.25">
      <c r="A10666" s="132">
        <v>36877</v>
      </c>
      <c r="B10666" t="s">
        <v>107</v>
      </c>
      <c r="C10666">
        <v>6.695252</v>
      </c>
      <c r="D10666">
        <v>3.487501</v>
      </c>
    </row>
    <row r="10667" spans="1:4" x14ac:dyDescent="0.25">
      <c r="A10667" s="132">
        <v>36879</v>
      </c>
      <c r="B10667" t="s">
        <v>107</v>
      </c>
      <c r="C10667">
        <v>6.4359970000000004</v>
      </c>
      <c r="D10667">
        <v>3.5976270000000001</v>
      </c>
    </row>
    <row r="10668" spans="1:4" x14ac:dyDescent="0.25">
      <c r="A10668" s="132">
        <v>36904</v>
      </c>
      <c r="B10668" t="s">
        <v>107</v>
      </c>
      <c r="C10668">
        <v>6.2687799999999996</v>
      </c>
      <c r="D10668">
        <v>3.4808340000000002</v>
      </c>
    </row>
    <row r="10669" spans="1:4" x14ac:dyDescent="0.25">
      <c r="A10669" s="132">
        <v>36907</v>
      </c>
      <c r="B10669" t="s">
        <v>107</v>
      </c>
      <c r="C10669">
        <v>6.2953359999999998</v>
      </c>
      <c r="D10669">
        <v>3.2978450000000001</v>
      </c>
    </row>
    <row r="10670" spans="1:4" x14ac:dyDescent="0.25">
      <c r="A10670" s="132">
        <v>36908</v>
      </c>
      <c r="B10670" t="s">
        <v>107</v>
      </c>
      <c r="C10670">
        <v>6.273809</v>
      </c>
      <c r="D10670">
        <v>3.65293</v>
      </c>
    </row>
    <row r="10671" spans="1:4" x14ac:dyDescent="0.25">
      <c r="A10671" s="132">
        <v>36910</v>
      </c>
      <c r="B10671" t="s">
        <v>107</v>
      </c>
      <c r="C10671">
        <v>6.2926390000000003</v>
      </c>
      <c r="D10671">
        <v>3.375594</v>
      </c>
    </row>
    <row r="10672" spans="1:4" x14ac:dyDescent="0.25">
      <c r="A10672" s="132">
        <v>36912</v>
      </c>
      <c r="B10672" t="s">
        <v>107</v>
      </c>
      <c r="C10672">
        <v>6.23712</v>
      </c>
      <c r="D10672">
        <v>3.3990040000000001</v>
      </c>
    </row>
    <row r="10673" spans="1:4" x14ac:dyDescent="0.25">
      <c r="A10673" s="132">
        <v>36915</v>
      </c>
      <c r="B10673" t="s">
        <v>107</v>
      </c>
      <c r="C10673">
        <v>6.2350339999999997</v>
      </c>
      <c r="D10673">
        <v>3.5834169999999999</v>
      </c>
    </row>
    <row r="10674" spans="1:4" x14ac:dyDescent="0.25">
      <c r="A10674" s="132">
        <v>36916</v>
      </c>
      <c r="B10674" t="s">
        <v>107</v>
      </c>
      <c r="C10674">
        <v>6.3037710000000002</v>
      </c>
      <c r="D10674">
        <v>3.3649100000000001</v>
      </c>
    </row>
    <row r="10675" spans="1:4" x14ac:dyDescent="0.25">
      <c r="A10675" s="132">
        <v>36919</v>
      </c>
      <c r="B10675" t="s">
        <v>107</v>
      </c>
      <c r="C10675">
        <v>6.2773580000000004</v>
      </c>
      <c r="D10675">
        <v>3.7715109999999998</v>
      </c>
    </row>
    <row r="10676" spans="1:4" x14ac:dyDescent="0.25">
      <c r="A10676" s="132">
        <v>36921</v>
      </c>
      <c r="B10676" t="s">
        <v>107</v>
      </c>
      <c r="C10676">
        <v>6.3014060000000001</v>
      </c>
      <c r="D10676">
        <v>3.5884160000000001</v>
      </c>
    </row>
    <row r="10677" spans="1:4" x14ac:dyDescent="0.25">
      <c r="A10677" s="132">
        <v>36922</v>
      </c>
      <c r="B10677" t="s">
        <v>107</v>
      </c>
      <c r="C10677">
        <v>6.2964900000000004</v>
      </c>
      <c r="D10677">
        <v>3.3375569999999999</v>
      </c>
    </row>
    <row r="10678" spans="1:4" x14ac:dyDescent="0.25">
      <c r="A10678" s="132">
        <v>36925</v>
      </c>
      <c r="B10678" t="s">
        <v>107</v>
      </c>
      <c r="C10678">
        <v>6.3095299999999996</v>
      </c>
      <c r="D10678">
        <v>3.2618680000000002</v>
      </c>
    </row>
    <row r="10679" spans="1:4" x14ac:dyDescent="0.25">
      <c r="A10679" s="132">
        <v>37010</v>
      </c>
      <c r="B10679" t="s">
        <v>107</v>
      </c>
      <c r="C10679">
        <v>6.5109079999999997</v>
      </c>
      <c r="D10679">
        <v>3.5233620000000001</v>
      </c>
    </row>
    <row r="10680" spans="1:4" x14ac:dyDescent="0.25">
      <c r="A10680" s="132">
        <v>37012</v>
      </c>
      <c r="B10680" t="s">
        <v>107</v>
      </c>
      <c r="C10680">
        <v>6.1715359999999997</v>
      </c>
      <c r="D10680">
        <v>3.7877809999999998</v>
      </c>
    </row>
    <row r="10681" spans="1:4" x14ac:dyDescent="0.25">
      <c r="A10681" s="132">
        <v>37013</v>
      </c>
      <c r="B10681" t="s">
        <v>107</v>
      </c>
      <c r="C10681">
        <v>6.4108349999999996</v>
      </c>
      <c r="D10681">
        <v>3.2392639999999999</v>
      </c>
    </row>
    <row r="10682" spans="1:4" x14ac:dyDescent="0.25">
      <c r="A10682" s="132">
        <v>37014</v>
      </c>
      <c r="B10682" t="s">
        <v>107</v>
      </c>
      <c r="C10682">
        <v>6.335642</v>
      </c>
      <c r="D10682">
        <v>3.2871419999999998</v>
      </c>
    </row>
    <row r="10683" spans="1:4" x14ac:dyDescent="0.25">
      <c r="A10683" s="132">
        <v>37015</v>
      </c>
      <c r="B10683" t="s">
        <v>107</v>
      </c>
      <c r="C10683">
        <v>6.4473279999999997</v>
      </c>
      <c r="D10683">
        <v>3.5249009999999998</v>
      </c>
    </row>
    <row r="10684" spans="1:4" x14ac:dyDescent="0.25">
      <c r="A10684" s="132">
        <v>37016</v>
      </c>
      <c r="B10684" t="s">
        <v>107</v>
      </c>
      <c r="C10684">
        <v>6.1726190000000001</v>
      </c>
      <c r="D10684">
        <v>3.7484359999999999</v>
      </c>
    </row>
    <row r="10685" spans="1:4" x14ac:dyDescent="0.25">
      <c r="A10685" s="132">
        <v>37018</v>
      </c>
      <c r="B10685" t="s">
        <v>107</v>
      </c>
      <c r="C10685">
        <v>6.1473769999999996</v>
      </c>
      <c r="D10685">
        <v>3.6819600000000001</v>
      </c>
    </row>
    <row r="10686" spans="1:4" x14ac:dyDescent="0.25">
      <c r="A10686" s="132">
        <v>37019</v>
      </c>
      <c r="B10686" t="s">
        <v>107</v>
      </c>
      <c r="C10686">
        <v>6.1821210000000004</v>
      </c>
      <c r="D10686">
        <v>3.460159</v>
      </c>
    </row>
    <row r="10687" spans="1:4" x14ac:dyDescent="0.25">
      <c r="A10687" s="132">
        <v>37020</v>
      </c>
      <c r="B10687" t="s">
        <v>107</v>
      </c>
      <c r="C10687">
        <v>6.1892490000000002</v>
      </c>
      <c r="D10687">
        <v>3.5205839999999999</v>
      </c>
    </row>
    <row r="10688" spans="1:4" x14ac:dyDescent="0.25">
      <c r="A10688" s="132">
        <v>37022</v>
      </c>
      <c r="B10688" t="s">
        <v>107</v>
      </c>
      <c r="C10688">
        <v>6.3342219999999996</v>
      </c>
      <c r="D10688">
        <v>3.7290770000000002</v>
      </c>
    </row>
    <row r="10689" spans="1:4" x14ac:dyDescent="0.25">
      <c r="A10689" s="132">
        <v>37023</v>
      </c>
      <c r="B10689" t="s">
        <v>107</v>
      </c>
      <c r="C10689">
        <v>6.5319500000000001</v>
      </c>
      <c r="D10689">
        <v>3.464337</v>
      </c>
    </row>
    <row r="10690" spans="1:4" x14ac:dyDescent="0.25">
      <c r="A10690" s="132">
        <v>37025</v>
      </c>
      <c r="B10690" t="s">
        <v>107</v>
      </c>
      <c r="C10690">
        <v>6.3668060000000004</v>
      </c>
      <c r="D10690">
        <v>3.610865</v>
      </c>
    </row>
    <row r="10691" spans="1:4" x14ac:dyDescent="0.25">
      <c r="A10691" s="132">
        <v>37026</v>
      </c>
      <c r="B10691" t="s">
        <v>107</v>
      </c>
      <c r="C10691">
        <v>6.1373620000000004</v>
      </c>
      <c r="D10691">
        <v>3.7389950000000001</v>
      </c>
    </row>
    <row r="10692" spans="1:4" x14ac:dyDescent="0.25">
      <c r="A10692" s="132">
        <v>37027</v>
      </c>
      <c r="B10692" t="s">
        <v>107</v>
      </c>
      <c r="C10692">
        <v>6.3949170000000004</v>
      </c>
      <c r="D10692">
        <v>3.311537</v>
      </c>
    </row>
    <row r="10693" spans="1:4" x14ac:dyDescent="0.25">
      <c r="A10693" s="132">
        <v>37028</v>
      </c>
      <c r="B10693" t="s">
        <v>107</v>
      </c>
      <c r="C10693">
        <v>6.5552809999999999</v>
      </c>
      <c r="D10693">
        <v>3.5152760000000001</v>
      </c>
    </row>
    <row r="10694" spans="1:4" x14ac:dyDescent="0.25">
      <c r="A10694" s="132">
        <v>37029</v>
      </c>
      <c r="B10694" t="s">
        <v>107</v>
      </c>
      <c r="C10694">
        <v>6.3876999999999997</v>
      </c>
      <c r="D10694">
        <v>3.6321720000000002</v>
      </c>
    </row>
    <row r="10695" spans="1:4" x14ac:dyDescent="0.25">
      <c r="A10695" s="132">
        <v>37030</v>
      </c>
      <c r="B10695" t="s">
        <v>107</v>
      </c>
      <c r="C10695">
        <v>6.2037500000000003</v>
      </c>
      <c r="D10695">
        <v>3.8085249999999999</v>
      </c>
    </row>
    <row r="10696" spans="1:4" x14ac:dyDescent="0.25">
      <c r="A10696" s="132">
        <v>37031</v>
      </c>
      <c r="B10696" t="s">
        <v>107</v>
      </c>
      <c r="C10696">
        <v>6.3550990000000001</v>
      </c>
      <c r="D10696">
        <v>3.6540309999999998</v>
      </c>
    </row>
    <row r="10697" spans="1:4" x14ac:dyDescent="0.25">
      <c r="A10697" s="132">
        <v>37032</v>
      </c>
      <c r="B10697" t="s">
        <v>107</v>
      </c>
      <c r="C10697">
        <v>6.4617889999999996</v>
      </c>
      <c r="D10697">
        <v>3.5348619999999999</v>
      </c>
    </row>
    <row r="10698" spans="1:4" x14ac:dyDescent="0.25">
      <c r="A10698" s="132">
        <v>37033</v>
      </c>
      <c r="B10698" t="s">
        <v>107</v>
      </c>
      <c r="C10698">
        <v>6.3753609999999998</v>
      </c>
      <c r="D10698">
        <v>3.571955</v>
      </c>
    </row>
    <row r="10699" spans="1:4" x14ac:dyDescent="0.25">
      <c r="A10699" s="132">
        <v>37034</v>
      </c>
      <c r="B10699" t="s">
        <v>107</v>
      </c>
      <c r="C10699">
        <v>6.2453719999999997</v>
      </c>
      <c r="D10699">
        <v>3.363534</v>
      </c>
    </row>
    <row r="10700" spans="1:4" x14ac:dyDescent="0.25">
      <c r="A10700" s="132">
        <v>37035</v>
      </c>
      <c r="B10700" t="s">
        <v>107</v>
      </c>
      <c r="C10700">
        <v>6.4654670000000003</v>
      </c>
      <c r="D10700">
        <v>3.5519599999999998</v>
      </c>
    </row>
    <row r="10701" spans="1:4" x14ac:dyDescent="0.25">
      <c r="A10701" s="132">
        <v>37036</v>
      </c>
      <c r="B10701" t="s">
        <v>107</v>
      </c>
      <c r="C10701">
        <v>6.4737629999999999</v>
      </c>
      <c r="D10701">
        <v>3.6103909999999999</v>
      </c>
    </row>
    <row r="10702" spans="1:4" x14ac:dyDescent="0.25">
      <c r="A10702" s="132">
        <v>37037</v>
      </c>
      <c r="B10702" t="s">
        <v>107</v>
      </c>
      <c r="C10702">
        <v>6.2032420000000004</v>
      </c>
      <c r="D10702">
        <v>3.530618</v>
      </c>
    </row>
    <row r="10703" spans="1:4" x14ac:dyDescent="0.25">
      <c r="A10703" s="132">
        <v>37040</v>
      </c>
      <c r="B10703" t="s">
        <v>107</v>
      </c>
      <c r="C10703">
        <v>6.53531</v>
      </c>
      <c r="D10703">
        <v>3.5055589999999999</v>
      </c>
    </row>
    <row r="10704" spans="1:4" x14ac:dyDescent="0.25">
      <c r="A10704" s="132">
        <v>37042</v>
      </c>
      <c r="B10704" t="s">
        <v>107</v>
      </c>
      <c r="C10704">
        <v>6.5347039999999996</v>
      </c>
      <c r="D10704">
        <v>3.44109</v>
      </c>
    </row>
    <row r="10705" spans="1:4" x14ac:dyDescent="0.25">
      <c r="A10705" s="132">
        <v>37043</v>
      </c>
      <c r="B10705" t="s">
        <v>107</v>
      </c>
      <c r="C10705">
        <v>6.528219</v>
      </c>
      <c r="D10705">
        <v>3.5339489999999998</v>
      </c>
    </row>
    <row r="10706" spans="1:4" x14ac:dyDescent="0.25">
      <c r="A10706" s="132">
        <v>37046</v>
      </c>
      <c r="B10706" t="s">
        <v>107</v>
      </c>
      <c r="C10706">
        <v>6.308783</v>
      </c>
      <c r="D10706">
        <v>3.3337599999999998</v>
      </c>
    </row>
    <row r="10707" spans="1:4" x14ac:dyDescent="0.25">
      <c r="A10707" s="132">
        <v>37047</v>
      </c>
      <c r="B10707" t="s">
        <v>107</v>
      </c>
      <c r="C10707">
        <v>6.187036</v>
      </c>
      <c r="D10707">
        <v>3.483333</v>
      </c>
    </row>
    <row r="10708" spans="1:4" x14ac:dyDescent="0.25">
      <c r="A10708" s="132">
        <v>37048</v>
      </c>
      <c r="B10708" t="s">
        <v>107</v>
      </c>
      <c r="C10708">
        <v>6.3830790000000004</v>
      </c>
      <c r="D10708">
        <v>3.5922900000000002</v>
      </c>
    </row>
    <row r="10709" spans="1:4" x14ac:dyDescent="0.25">
      <c r="A10709" s="132">
        <v>37049</v>
      </c>
      <c r="B10709" t="s">
        <v>107</v>
      </c>
      <c r="C10709">
        <v>6.3923100000000002</v>
      </c>
      <c r="D10709">
        <v>3.605388</v>
      </c>
    </row>
    <row r="10710" spans="1:4" x14ac:dyDescent="0.25">
      <c r="A10710" s="132">
        <v>37050</v>
      </c>
      <c r="B10710" t="s">
        <v>107</v>
      </c>
      <c r="C10710">
        <v>6.5131839999999999</v>
      </c>
      <c r="D10710">
        <v>3.5624920000000002</v>
      </c>
    </row>
    <row r="10711" spans="1:4" x14ac:dyDescent="0.25">
      <c r="A10711" s="132">
        <v>37051</v>
      </c>
      <c r="B10711" t="s">
        <v>107</v>
      </c>
      <c r="C10711">
        <v>6.4882419999999996</v>
      </c>
      <c r="D10711">
        <v>3.6103390000000002</v>
      </c>
    </row>
    <row r="10712" spans="1:4" x14ac:dyDescent="0.25">
      <c r="A10712" s="132">
        <v>37052</v>
      </c>
      <c r="B10712" t="s">
        <v>107</v>
      </c>
      <c r="C10712">
        <v>6.5048409999999999</v>
      </c>
      <c r="D10712">
        <v>3.5824799999999999</v>
      </c>
    </row>
    <row r="10713" spans="1:4" x14ac:dyDescent="0.25">
      <c r="A10713" s="132">
        <v>37055</v>
      </c>
      <c r="B10713" t="s">
        <v>107</v>
      </c>
      <c r="C10713">
        <v>6.4183180000000002</v>
      </c>
      <c r="D10713">
        <v>3.6625649999999998</v>
      </c>
    </row>
    <row r="10714" spans="1:4" x14ac:dyDescent="0.25">
      <c r="A10714" s="132">
        <v>37057</v>
      </c>
      <c r="B10714" t="s">
        <v>107</v>
      </c>
      <c r="C10714">
        <v>6.209003</v>
      </c>
      <c r="D10714">
        <v>3.831305</v>
      </c>
    </row>
    <row r="10715" spans="1:4" x14ac:dyDescent="0.25">
      <c r="A10715" s="132">
        <v>37058</v>
      </c>
      <c r="B10715" t="s">
        <v>107</v>
      </c>
      <c r="C10715">
        <v>6.5538800000000004</v>
      </c>
      <c r="D10715">
        <v>3.573223</v>
      </c>
    </row>
    <row r="10716" spans="1:4" x14ac:dyDescent="0.25">
      <c r="A10716" s="132">
        <v>37059</v>
      </c>
      <c r="B10716" t="s">
        <v>107</v>
      </c>
      <c r="C10716">
        <v>6.14053</v>
      </c>
      <c r="D10716">
        <v>3.8338809999999999</v>
      </c>
    </row>
    <row r="10717" spans="1:4" x14ac:dyDescent="0.25">
      <c r="A10717" s="132">
        <v>37060</v>
      </c>
      <c r="B10717" t="s">
        <v>107</v>
      </c>
      <c r="C10717">
        <v>6.2725249999999999</v>
      </c>
      <c r="D10717">
        <v>3.3465880000000001</v>
      </c>
    </row>
    <row r="10718" spans="1:4" x14ac:dyDescent="0.25">
      <c r="A10718" s="132">
        <v>37061</v>
      </c>
      <c r="B10718" t="s">
        <v>107</v>
      </c>
      <c r="C10718">
        <v>6.4926180000000002</v>
      </c>
      <c r="D10718">
        <v>3.6101030000000001</v>
      </c>
    </row>
    <row r="10719" spans="1:4" x14ac:dyDescent="0.25">
      <c r="A10719" s="132">
        <v>37062</v>
      </c>
      <c r="B10719" t="s">
        <v>107</v>
      </c>
      <c r="C10719">
        <v>6.3772219999999997</v>
      </c>
      <c r="D10719">
        <v>3.5425520000000001</v>
      </c>
    </row>
    <row r="10720" spans="1:4" x14ac:dyDescent="0.25">
      <c r="A10720" s="132">
        <v>37064</v>
      </c>
      <c r="B10720" t="s">
        <v>107</v>
      </c>
      <c r="C10720">
        <v>6.3470490000000002</v>
      </c>
      <c r="D10720">
        <v>3.4224670000000001</v>
      </c>
    </row>
    <row r="10721" spans="1:4" x14ac:dyDescent="0.25">
      <c r="A10721" s="132">
        <v>37066</v>
      </c>
      <c r="B10721" t="s">
        <v>107</v>
      </c>
      <c r="C10721">
        <v>6.3822739999999998</v>
      </c>
      <c r="D10721">
        <v>3.5824829999999999</v>
      </c>
    </row>
    <row r="10722" spans="1:4" x14ac:dyDescent="0.25">
      <c r="A10722" s="132">
        <v>37067</v>
      </c>
      <c r="B10722" t="s">
        <v>107</v>
      </c>
      <c r="C10722">
        <v>6.3559409999999996</v>
      </c>
      <c r="D10722">
        <v>3.3145669999999998</v>
      </c>
    </row>
    <row r="10723" spans="1:4" x14ac:dyDescent="0.25">
      <c r="A10723" s="132">
        <v>37069</v>
      </c>
      <c r="B10723" t="s">
        <v>107</v>
      </c>
      <c r="C10723">
        <v>6.3756579999999996</v>
      </c>
      <c r="D10723">
        <v>3.387607</v>
      </c>
    </row>
    <row r="10724" spans="1:4" x14ac:dyDescent="0.25">
      <c r="A10724" s="132">
        <v>37072</v>
      </c>
      <c r="B10724" t="s">
        <v>107</v>
      </c>
      <c r="C10724">
        <v>6.4066020000000004</v>
      </c>
      <c r="D10724">
        <v>3.4792209999999999</v>
      </c>
    </row>
    <row r="10725" spans="1:4" x14ac:dyDescent="0.25">
      <c r="A10725" s="132">
        <v>37073</v>
      </c>
      <c r="B10725" t="s">
        <v>107</v>
      </c>
      <c r="C10725">
        <v>6.3987249999999998</v>
      </c>
      <c r="D10725">
        <v>3.5280710000000002</v>
      </c>
    </row>
    <row r="10726" spans="1:4" x14ac:dyDescent="0.25">
      <c r="A10726" s="132">
        <v>37074</v>
      </c>
      <c r="B10726" t="s">
        <v>107</v>
      </c>
      <c r="C10726">
        <v>6.280653</v>
      </c>
      <c r="D10726">
        <v>3.7648480000000002</v>
      </c>
    </row>
    <row r="10727" spans="1:4" x14ac:dyDescent="0.25">
      <c r="A10727" s="132">
        <v>37075</v>
      </c>
      <c r="B10727" t="s">
        <v>107</v>
      </c>
      <c r="C10727">
        <v>6.415019</v>
      </c>
      <c r="D10727">
        <v>3.4713059999999998</v>
      </c>
    </row>
    <row r="10728" spans="1:4" x14ac:dyDescent="0.25">
      <c r="A10728" s="132">
        <v>37076</v>
      </c>
      <c r="B10728" t="s">
        <v>107</v>
      </c>
      <c r="C10728">
        <v>6.427054</v>
      </c>
      <c r="D10728">
        <v>3.285873</v>
      </c>
    </row>
    <row r="10729" spans="1:4" x14ac:dyDescent="0.25">
      <c r="A10729" s="132">
        <v>37078</v>
      </c>
      <c r="B10729" t="s">
        <v>107</v>
      </c>
      <c r="C10729">
        <v>6.4932939999999997</v>
      </c>
      <c r="D10729">
        <v>3.610385</v>
      </c>
    </row>
    <row r="10730" spans="1:4" x14ac:dyDescent="0.25">
      <c r="A10730" s="132">
        <v>37079</v>
      </c>
      <c r="B10730" t="s">
        <v>107</v>
      </c>
      <c r="C10730">
        <v>6.5229559999999998</v>
      </c>
      <c r="D10730">
        <v>3.5037389999999999</v>
      </c>
    </row>
    <row r="10731" spans="1:4" x14ac:dyDescent="0.25">
      <c r="A10731" s="132">
        <v>37080</v>
      </c>
      <c r="B10731" t="s">
        <v>107</v>
      </c>
      <c r="C10731">
        <v>6.4301589999999997</v>
      </c>
      <c r="D10731">
        <v>3.4915479999999999</v>
      </c>
    </row>
    <row r="10732" spans="1:4" x14ac:dyDescent="0.25">
      <c r="A10732" s="132">
        <v>37082</v>
      </c>
      <c r="B10732" t="s">
        <v>107</v>
      </c>
      <c r="C10732">
        <v>6.4123549999999998</v>
      </c>
      <c r="D10732">
        <v>3.5355340000000002</v>
      </c>
    </row>
    <row r="10733" spans="1:4" x14ac:dyDescent="0.25">
      <c r="A10733" s="132">
        <v>37083</v>
      </c>
      <c r="B10733" t="s">
        <v>107</v>
      </c>
      <c r="C10733">
        <v>6.2035299999999998</v>
      </c>
      <c r="D10733">
        <v>3.8931450000000001</v>
      </c>
    </row>
    <row r="10734" spans="1:4" x14ac:dyDescent="0.25">
      <c r="A10734" s="132">
        <v>37085</v>
      </c>
      <c r="B10734" t="s">
        <v>107</v>
      </c>
      <c r="C10734">
        <v>6.2355270000000003</v>
      </c>
      <c r="D10734">
        <v>3.6133540000000002</v>
      </c>
    </row>
    <row r="10735" spans="1:4" x14ac:dyDescent="0.25">
      <c r="A10735" s="132">
        <v>37086</v>
      </c>
      <c r="B10735" t="s">
        <v>107</v>
      </c>
      <c r="C10735">
        <v>6.389723</v>
      </c>
      <c r="D10735">
        <v>3.2522449999999998</v>
      </c>
    </row>
    <row r="10736" spans="1:4" x14ac:dyDescent="0.25">
      <c r="A10736" s="132">
        <v>37087</v>
      </c>
      <c r="B10736" t="s">
        <v>107</v>
      </c>
      <c r="C10736">
        <v>6.3411759999999999</v>
      </c>
      <c r="D10736">
        <v>3.626976</v>
      </c>
    </row>
    <row r="10737" spans="1:4" x14ac:dyDescent="0.25">
      <c r="A10737" s="132">
        <v>37090</v>
      </c>
      <c r="B10737" t="s">
        <v>107</v>
      </c>
      <c r="C10737">
        <v>6.3053530000000002</v>
      </c>
      <c r="D10737">
        <v>3.5817519999999998</v>
      </c>
    </row>
    <row r="10738" spans="1:4" x14ac:dyDescent="0.25">
      <c r="A10738" s="132">
        <v>37091</v>
      </c>
      <c r="B10738" t="s">
        <v>107</v>
      </c>
      <c r="C10738">
        <v>6.2059530000000001</v>
      </c>
      <c r="D10738">
        <v>3.4123039999999998</v>
      </c>
    </row>
    <row r="10739" spans="1:4" x14ac:dyDescent="0.25">
      <c r="A10739" s="132">
        <v>37095</v>
      </c>
      <c r="B10739" t="s">
        <v>107</v>
      </c>
      <c r="C10739">
        <v>6.1498030000000004</v>
      </c>
      <c r="D10739">
        <v>3.8134519999999998</v>
      </c>
    </row>
    <row r="10740" spans="1:4" x14ac:dyDescent="0.25">
      <c r="A10740" s="132">
        <v>37096</v>
      </c>
      <c r="B10740" t="s">
        <v>107</v>
      </c>
      <c r="C10740">
        <v>6.425389</v>
      </c>
      <c r="D10740">
        <v>3.5633460000000001</v>
      </c>
    </row>
    <row r="10741" spans="1:4" x14ac:dyDescent="0.25">
      <c r="A10741" s="132">
        <v>37097</v>
      </c>
      <c r="B10741" t="s">
        <v>107</v>
      </c>
      <c r="C10741">
        <v>6.4791569999999998</v>
      </c>
      <c r="D10741">
        <v>3.589448</v>
      </c>
    </row>
    <row r="10742" spans="1:4" x14ac:dyDescent="0.25">
      <c r="A10742" s="132">
        <v>37098</v>
      </c>
      <c r="B10742" t="s">
        <v>107</v>
      </c>
      <c r="C10742">
        <v>6.3562539999999998</v>
      </c>
      <c r="D10742">
        <v>3.586087</v>
      </c>
    </row>
    <row r="10743" spans="1:4" x14ac:dyDescent="0.25">
      <c r="A10743" s="132">
        <v>37101</v>
      </c>
      <c r="B10743" t="s">
        <v>107</v>
      </c>
      <c r="C10743">
        <v>6.4630349999999996</v>
      </c>
      <c r="D10743">
        <v>3.6427330000000002</v>
      </c>
    </row>
    <row r="10744" spans="1:4" x14ac:dyDescent="0.25">
      <c r="A10744" s="132">
        <v>37110</v>
      </c>
      <c r="B10744" t="s">
        <v>107</v>
      </c>
      <c r="C10744">
        <v>6.0080340000000003</v>
      </c>
      <c r="D10744">
        <v>3.834095</v>
      </c>
    </row>
    <row r="10745" spans="1:4" x14ac:dyDescent="0.25">
      <c r="A10745" s="132">
        <v>37115</v>
      </c>
      <c r="B10745" t="s">
        <v>107</v>
      </c>
      <c r="C10745">
        <v>6.4392180000000003</v>
      </c>
      <c r="D10745">
        <v>3.3832369999999998</v>
      </c>
    </row>
    <row r="10746" spans="1:4" x14ac:dyDescent="0.25">
      <c r="A10746" s="132">
        <v>37118</v>
      </c>
      <c r="B10746" t="s">
        <v>107</v>
      </c>
      <c r="C10746">
        <v>6.1904070000000004</v>
      </c>
      <c r="D10746">
        <v>3.6992910000000001</v>
      </c>
    </row>
    <row r="10747" spans="1:4" x14ac:dyDescent="0.25">
      <c r="A10747" s="132">
        <v>37122</v>
      </c>
      <c r="B10747" t="s">
        <v>107</v>
      </c>
      <c r="C10747">
        <v>6.4034930000000001</v>
      </c>
      <c r="D10747">
        <v>3.3977629999999999</v>
      </c>
    </row>
    <row r="10748" spans="1:4" x14ac:dyDescent="0.25">
      <c r="A10748" s="132">
        <v>37127</v>
      </c>
      <c r="B10748" t="s">
        <v>107</v>
      </c>
      <c r="C10748">
        <v>6.2173809999999996</v>
      </c>
      <c r="D10748">
        <v>3.548448</v>
      </c>
    </row>
    <row r="10749" spans="1:4" x14ac:dyDescent="0.25">
      <c r="A10749" s="132">
        <v>37128</v>
      </c>
      <c r="B10749" t="s">
        <v>107</v>
      </c>
      <c r="C10749">
        <v>6.2700120000000004</v>
      </c>
      <c r="D10749">
        <v>3.4035250000000001</v>
      </c>
    </row>
    <row r="10750" spans="1:4" x14ac:dyDescent="0.25">
      <c r="A10750" s="132">
        <v>37129</v>
      </c>
      <c r="B10750" t="s">
        <v>107</v>
      </c>
      <c r="C10750">
        <v>6.3105760000000002</v>
      </c>
      <c r="D10750">
        <v>3.4200499999999998</v>
      </c>
    </row>
    <row r="10751" spans="1:4" x14ac:dyDescent="0.25">
      <c r="A10751" s="132">
        <v>37130</v>
      </c>
      <c r="B10751" t="s">
        <v>107</v>
      </c>
      <c r="C10751">
        <v>6.2424169999999997</v>
      </c>
      <c r="D10751">
        <v>3.5547170000000001</v>
      </c>
    </row>
    <row r="10752" spans="1:4" x14ac:dyDescent="0.25">
      <c r="A10752" s="132">
        <v>37132</v>
      </c>
      <c r="B10752" t="s">
        <v>107</v>
      </c>
      <c r="C10752">
        <v>6.2518739999999999</v>
      </c>
      <c r="D10752">
        <v>3.5119229999999999</v>
      </c>
    </row>
    <row r="10753" spans="1:4" x14ac:dyDescent="0.25">
      <c r="A10753" s="132">
        <v>37134</v>
      </c>
      <c r="B10753" t="s">
        <v>107</v>
      </c>
      <c r="C10753">
        <v>6.5327469999999996</v>
      </c>
      <c r="D10753">
        <v>3.6250909999999998</v>
      </c>
    </row>
    <row r="10754" spans="1:4" x14ac:dyDescent="0.25">
      <c r="A10754" s="132">
        <v>37135</v>
      </c>
      <c r="B10754" t="s">
        <v>107</v>
      </c>
      <c r="C10754">
        <v>6.3646310000000001</v>
      </c>
      <c r="D10754">
        <v>3.2648269999999999</v>
      </c>
    </row>
    <row r="10755" spans="1:4" x14ac:dyDescent="0.25">
      <c r="A10755" s="132">
        <v>37137</v>
      </c>
      <c r="B10755" t="s">
        <v>107</v>
      </c>
      <c r="C10755">
        <v>6.4032960000000001</v>
      </c>
      <c r="D10755">
        <v>3.6107070000000001</v>
      </c>
    </row>
    <row r="10756" spans="1:4" x14ac:dyDescent="0.25">
      <c r="A10756" s="132">
        <v>37138</v>
      </c>
      <c r="B10756" t="s">
        <v>107</v>
      </c>
      <c r="C10756">
        <v>6.4400839999999997</v>
      </c>
      <c r="D10756">
        <v>3.3710680000000002</v>
      </c>
    </row>
    <row r="10757" spans="1:4" x14ac:dyDescent="0.25">
      <c r="A10757" s="132">
        <v>37140</v>
      </c>
      <c r="B10757" t="s">
        <v>107</v>
      </c>
      <c r="C10757">
        <v>6.456245</v>
      </c>
      <c r="D10757">
        <v>3.6045820000000002</v>
      </c>
    </row>
    <row r="10758" spans="1:4" x14ac:dyDescent="0.25">
      <c r="A10758" s="132">
        <v>37141</v>
      </c>
      <c r="B10758" t="s">
        <v>107</v>
      </c>
      <c r="C10758">
        <v>6.3972160000000002</v>
      </c>
      <c r="D10758">
        <v>3.6184820000000002</v>
      </c>
    </row>
    <row r="10759" spans="1:4" x14ac:dyDescent="0.25">
      <c r="A10759" s="132">
        <v>37142</v>
      </c>
      <c r="B10759" t="s">
        <v>107</v>
      </c>
      <c r="C10759">
        <v>6.5137549999999997</v>
      </c>
      <c r="D10759">
        <v>3.5476939999999999</v>
      </c>
    </row>
    <row r="10760" spans="1:4" x14ac:dyDescent="0.25">
      <c r="A10760" s="132">
        <v>37143</v>
      </c>
      <c r="B10760" t="s">
        <v>107</v>
      </c>
      <c r="C10760">
        <v>6.4206060000000003</v>
      </c>
      <c r="D10760">
        <v>3.4854090000000002</v>
      </c>
    </row>
    <row r="10761" spans="1:4" x14ac:dyDescent="0.25">
      <c r="A10761" s="132">
        <v>37144</v>
      </c>
      <c r="B10761" t="s">
        <v>107</v>
      </c>
      <c r="C10761">
        <v>6.1978270000000002</v>
      </c>
      <c r="D10761">
        <v>3.5043790000000001</v>
      </c>
    </row>
    <row r="10762" spans="1:4" x14ac:dyDescent="0.25">
      <c r="A10762" s="132">
        <v>37145</v>
      </c>
      <c r="B10762" t="s">
        <v>107</v>
      </c>
      <c r="C10762">
        <v>6.1632239999999996</v>
      </c>
      <c r="D10762">
        <v>3.8748819999999999</v>
      </c>
    </row>
    <row r="10763" spans="1:4" x14ac:dyDescent="0.25">
      <c r="A10763" s="132">
        <v>37146</v>
      </c>
      <c r="B10763" t="s">
        <v>107</v>
      </c>
      <c r="C10763">
        <v>6.4394799999999996</v>
      </c>
      <c r="D10763">
        <v>3.5372789999999998</v>
      </c>
    </row>
    <row r="10764" spans="1:4" x14ac:dyDescent="0.25">
      <c r="A10764" s="132">
        <v>37148</v>
      </c>
      <c r="B10764" t="s">
        <v>107</v>
      </c>
      <c r="C10764">
        <v>6.3572480000000002</v>
      </c>
      <c r="D10764">
        <v>3.682445</v>
      </c>
    </row>
    <row r="10765" spans="1:4" x14ac:dyDescent="0.25">
      <c r="A10765" s="132">
        <v>37149</v>
      </c>
      <c r="B10765" t="s">
        <v>107</v>
      </c>
      <c r="C10765">
        <v>6.1769129999999999</v>
      </c>
      <c r="D10765">
        <v>3.6775690000000001</v>
      </c>
    </row>
    <row r="10766" spans="1:4" x14ac:dyDescent="0.25">
      <c r="A10766" s="132">
        <v>37150</v>
      </c>
      <c r="B10766" t="s">
        <v>107</v>
      </c>
      <c r="C10766">
        <v>6.1275180000000002</v>
      </c>
      <c r="D10766">
        <v>3.9638080000000002</v>
      </c>
    </row>
    <row r="10767" spans="1:4" x14ac:dyDescent="0.25">
      <c r="A10767" s="132">
        <v>37151</v>
      </c>
      <c r="B10767" t="s">
        <v>107</v>
      </c>
      <c r="C10767">
        <v>6.2353009999999998</v>
      </c>
      <c r="D10767">
        <v>3.7850060000000001</v>
      </c>
    </row>
    <row r="10768" spans="1:4" x14ac:dyDescent="0.25">
      <c r="A10768" s="132">
        <v>37153</v>
      </c>
      <c r="B10768" t="s">
        <v>107</v>
      </c>
      <c r="C10768">
        <v>6.2595080000000003</v>
      </c>
      <c r="D10768">
        <v>3.3668119999999999</v>
      </c>
    </row>
    <row r="10769" spans="1:4" x14ac:dyDescent="0.25">
      <c r="A10769" s="132">
        <v>37160</v>
      </c>
      <c r="B10769" t="s">
        <v>107</v>
      </c>
      <c r="C10769">
        <v>6.1894710000000002</v>
      </c>
      <c r="D10769">
        <v>3.5053939999999999</v>
      </c>
    </row>
    <row r="10770" spans="1:4" x14ac:dyDescent="0.25">
      <c r="A10770" s="132">
        <v>37166</v>
      </c>
      <c r="B10770" t="s">
        <v>107</v>
      </c>
      <c r="C10770">
        <v>6.0851639999999998</v>
      </c>
      <c r="D10770">
        <v>3.8429869999999999</v>
      </c>
    </row>
    <row r="10771" spans="1:4" x14ac:dyDescent="0.25">
      <c r="A10771" s="132">
        <v>37167</v>
      </c>
      <c r="B10771" t="s">
        <v>107</v>
      </c>
      <c r="C10771">
        <v>6.3563739999999997</v>
      </c>
      <c r="D10771">
        <v>3.2978649999999998</v>
      </c>
    </row>
    <row r="10772" spans="1:4" x14ac:dyDescent="0.25">
      <c r="A10772" s="132">
        <v>37171</v>
      </c>
      <c r="B10772" t="s">
        <v>107</v>
      </c>
      <c r="C10772">
        <v>6.5072469999999996</v>
      </c>
      <c r="D10772">
        <v>3.5841069999999999</v>
      </c>
    </row>
    <row r="10773" spans="1:4" x14ac:dyDescent="0.25">
      <c r="A10773" s="132">
        <v>37172</v>
      </c>
      <c r="B10773" t="s">
        <v>107</v>
      </c>
      <c r="C10773">
        <v>6.4167560000000003</v>
      </c>
      <c r="D10773">
        <v>3.5516049999999999</v>
      </c>
    </row>
    <row r="10774" spans="1:4" x14ac:dyDescent="0.25">
      <c r="A10774" s="132">
        <v>37174</v>
      </c>
      <c r="B10774" t="s">
        <v>107</v>
      </c>
      <c r="C10774">
        <v>6.3102099999999997</v>
      </c>
      <c r="D10774">
        <v>3.3803160000000001</v>
      </c>
    </row>
    <row r="10775" spans="1:4" x14ac:dyDescent="0.25">
      <c r="A10775" s="132">
        <v>37175</v>
      </c>
      <c r="B10775" t="s">
        <v>107</v>
      </c>
      <c r="C10775">
        <v>6.5321660000000001</v>
      </c>
      <c r="D10775">
        <v>3.618798</v>
      </c>
    </row>
    <row r="10776" spans="1:4" x14ac:dyDescent="0.25">
      <c r="A10776" s="132">
        <v>37178</v>
      </c>
      <c r="B10776" t="s">
        <v>107</v>
      </c>
      <c r="C10776">
        <v>6.5108959999999998</v>
      </c>
      <c r="D10776">
        <v>3.6030310000000001</v>
      </c>
    </row>
    <row r="10777" spans="1:4" x14ac:dyDescent="0.25">
      <c r="A10777" s="132">
        <v>37179</v>
      </c>
      <c r="B10777" t="s">
        <v>107</v>
      </c>
      <c r="C10777">
        <v>6.3259420000000004</v>
      </c>
      <c r="D10777">
        <v>3.3922330000000001</v>
      </c>
    </row>
    <row r="10778" spans="1:4" x14ac:dyDescent="0.25">
      <c r="A10778" s="132">
        <v>37180</v>
      </c>
      <c r="B10778" t="s">
        <v>107</v>
      </c>
      <c r="C10778">
        <v>6.2246050000000004</v>
      </c>
      <c r="D10778">
        <v>3.3986320000000001</v>
      </c>
    </row>
    <row r="10779" spans="1:4" x14ac:dyDescent="0.25">
      <c r="A10779" s="132">
        <v>37181</v>
      </c>
      <c r="B10779" t="s">
        <v>107</v>
      </c>
      <c r="C10779">
        <v>6.4734030000000002</v>
      </c>
      <c r="D10779">
        <v>3.6364960000000002</v>
      </c>
    </row>
    <row r="10780" spans="1:4" x14ac:dyDescent="0.25">
      <c r="A10780" s="132">
        <v>37183</v>
      </c>
      <c r="B10780" t="s">
        <v>107</v>
      </c>
      <c r="C10780">
        <v>6.1569539999999998</v>
      </c>
      <c r="D10780">
        <v>3.6082830000000001</v>
      </c>
    </row>
    <row r="10781" spans="1:4" x14ac:dyDescent="0.25">
      <c r="A10781" s="132">
        <v>37184</v>
      </c>
      <c r="B10781" t="s">
        <v>107</v>
      </c>
      <c r="C10781">
        <v>6.2073960000000001</v>
      </c>
      <c r="D10781">
        <v>3.7222249999999999</v>
      </c>
    </row>
    <row r="10782" spans="1:4" x14ac:dyDescent="0.25">
      <c r="A10782" s="132">
        <v>37185</v>
      </c>
      <c r="B10782" t="s">
        <v>107</v>
      </c>
      <c r="C10782">
        <v>6.5076720000000003</v>
      </c>
      <c r="D10782">
        <v>3.6252659999999999</v>
      </c>
    </row>
    <row r="10783" spans="1:4" x14ac:dyDescent="0.25">
      <c r="A10783" s="132">
        <v>37186</v>
      </c>
      <c r="B10783" t="s">
        <v>107</v>
      </c>
      <c r="C10783">
        <v>6.3053239999999997</v>
      </c>
      <c r="D10783">
        <v>3.8150539999999999</v>
      </c>
    </row>
    <row r="10784" spans="1:4" x14ac:dyDescent="0.25">
      <c r="A10784" s="132">
        <v>37187</v>
      </c>
      <c r="B10784" t="s">
        <v>107</v>
      </c>
      <c r="C10784">
        <v>6.4305009999999996</v>
      </c>
      <c r="D10784">
        <v>3.5948769999999999</v>
      </c>
    </row>
    <row r="10785" spans="1:4" x14ac:dyDescent="0.25">
      <c r="A10785" s="132">
        <v>37188</v>
      </c>
      <c r="B10785" t="s">
        <v>107</v>
      </c>
      <c r="C10785">
        <v>6.3901110000000001</v>
      </c>
      <c r="D10785">
        <v>3.5642149999999999</v>
      </c>
    </row>
    <row r="10786" spans="1:4" x14ac:dyDescent="0.25">
      <c r="A10786" s="132">
        <v>37189</v>
      </c>
      <c r="B10786" t="s">
        <v>107</v>
      </c>
      <c r="C10786">
        <v>6.4354500000000003</v>
      </c>
      <c r="D10786">
        <v>3.4377580000000001</v>
      </c>
    </row>
    <row r="10787" spans="1:4" x14ac:dyDescent="0.25">
      <c r="A10787" s="132">
        <v>37190</v>
      </c>
      <c r="B10787" t="s">
        <v>107</v>
      </c>
      <c r="C10787">
        <v>6.1331389999999999</v>
      </c>
      <c r="D10787">
        <v>3.7870110000000001</v>
      </c>
    </row>
    <row r="10788" spans="1:4" x14ac:dyDescent="0.25">
      <c r="A10788" s="132">
        <v>37191</v>
      </c>
      <c r="B10788" t="s">
        <v>107</v>
      </c>
      <c r="C10788">
        <v>6.5195790000000002</v>
      </c>
      <c r="D10788">
        <v>3.4674719999999999</v>
      </c>
    </row>
    <row r="10789" spans="1:4" x14ac:dyDescent="0.25">
      <c r="A10789" s="132">
        <v>37201</v>
      </c>
      <c r="B10789" t="s">
        <v>107</v>
      </c>
      <c r="C10789">
        <v>6.4422769999999998</v>
      </c>
      <c r="D10789">
        <v>3.3486189999999998</v>
      </c>
    </row>
    <row r="10790" spans="1:4" x14ac:dyDescent="0.25">
      <c r="A10790" s="132">
        <v>37203</v>
      </c>
      <c r="B10790" t="s">
        <v>107</v>
      </c>
      <c r="C10790">
        <v>6.4407740000000002</v>
      </c>
      <c r="D10790">
        <v>3.3468749999999998</v>
      </c>
    </row>
    <row r="10791" spans="1:4" x14ac:dyDescent="0.25">
      <c r="A10791" s="132">
        <v>37204</v>
      </c>
      <c r="B10791" t="s">
        <v>107</v>
      </c>
      <c r="C10791">
        <v>6.4411170000000002</v>
      </c>
      <c r="D10791">
        <v>3.3160790000000002</v>
      </c>
    </row>
    <row r="10792" spans="1:4" x14ac:dyDescent="0.25">
      <c r="A10792" s="132">
        <v>37205</v>
      </c>
      <c r="B10792" t="s">
        <v>107</v>
      </c>
      <c r="C10792">
        <v>6.426164</v>
      </c>
      <c r="D10792">
        <v>3.3812690000000001</v>
      </c>
    </row>
    <row r="10793" spans="1:4" x14ac:dyDescent="0.25">
      <c r="A10793" s="132">
        <v>37206</v>
      </c>
      <c r="B10793" t="s">
        <v>107</v>
      </c>
      <c r="C10793">
        <v>6.4437579999999999</v>
      </c>
      <c r="D10793">
        <v>3.3382390000000002</v>
      </c>
    </row>
    <row r="10794" spans="1:4" x14ac:dyDescent="0.25">
      <c r="A10794" s="132">
        <v>37207</v>
      </c>
      <c r="B10794" t="s">
        <v>107</v>
      </c>
      <c r="C10794">
        <v>6.4418129999999998</v>
      </c>
      <c r="D10794">
        <v>3.3847749999999999</v>
      </c>
    </row>
    <row r="10795" spans="1:4" x14ac:dyDescent="0.25">
      <c r="A10795" s="132">
        <v>37208</v>
      </c>
      <c r="B10795" t="s">
        <v>107</v>
      </c>
      <c r="C10795">
        <v>6.4405549999999998</v>
      </c>
      <c r="D10795">
        <v>3.3709549999999999</v>
      </c>
    </row>
    <row r="10796" spans="1:4" x14ac:dyDescent="0.25">
      <c r="A10796" s="132">
        <v>37209</v>
      </c>
      <c r="B10796" t="s">
        <v>107</v>
      </c>
      <c r="C10796">
        <v>6.4296540000000002</v>
      </c>
      <c r="D10796">
        <v>3.42645</v>
      </c>
    </row>
    <row r="10797" spans="1:4" x14ac:dyDescent="0.25">
      <c r="A10797" s="132">
        <v>37210</v>
      </c>
      <c r="B10797" t="s">
        <v>107</v>
      </c>
      <c r="C10797">
        <v>6.4432809999999998</v>
      </c>
      <c r="D10797">
        <v>3.316157</v>
      </c>
    </row>
    <row r="10798" spans="1:4" x14ac:dyDescent="0.25">
      <c r="A10798" s="132">
        <v>37211</v>
      </c>
      <c r="B10798" t="s">
        <v>107</v>
      </c>
      <c r="C10798">
        <v>6.4312800000000001</v>
      </c>
      <c r="D10798">
        <v>3.279166</v>
      </c>
    </row>
    <row r="10799" spans="1:4" x14ac:dyDescent="0.25">
      <c r="A10799" s="132">
        <v>37212</v>
      </c>
      <c r="B10799" t="s">
        <v>107</v>
      </c>
      <c r="C10799">
        <v>6.4385450000000004</v>
      </c>
      <c r="D10799">
        <v>3.346282</v>
      </c>
    </row>
    <row r="10800" spans="1:4" x14ac:dyDescent="0.25">
      <c r="A10800" s="132">
        <v>37213</v>
      </c>
      <c r="B10800" t="s">
        <v>107</v>
      </c>
      <c r="C10800">
        <v>6.4432879999999999</v>
      </c>
      <c r="D10800">
        <v>3.3440479999999999</v>
      </c>
    </row>
    <row r="10801" spans="1:4" x14ac:dyDescent="0.25">
      <c r="A10801" s="132">
        <v>37214</v>
      </c>
      <c r="B10801" t="s">
        <v>107</v>
      </c>
      <c r="C10801">
        <v>6.4381399999999998</v>
      </c>
      <c r="D10801">
        <v>3.307566</v>
      </c>
    </row>
    <row r="10802" spans="1:4" x14ac:dyDescent="0.25">
      <c r="A10802" s="132">
        <v>37215</v>
      </c>
      <c r="B10802" t="s">
        <v>107</v>
      </c>
      <c r="C10802">
        <v>6.4253429999999998</v>
      </c>
      <c r="D10802">
        <v>3.3475359999999998</v>
      </c>
    </row>
    <row r="10803" spans="1:4" x14ac:dyDescent="0.25">
      <c r="A10803" s="132">
        <v>37216</v>
      </c>
      <c r="B10803" t="s">
        <v>107</v>
      </c>
      <c r="C10803">
        <v>6.4440660000000003</v>
      </c>
      <c r="D10803">
        <v>3.3572120000000001</v>
      </c>
    </row>
    <row r="10804" spans="1:4" x14ac:dyDescent="0.25">
      <c r="A10804" s="132">
        <v>37217</v>
      </c>
      <c r="B10804" t="s">
        <v>107</v>
      </c>
      <c r="C10804">
        <v>6.4346410000000001</v>
      </c>
      <c r="D10804">
        <v>3.2659280000000002</v>
      </c>
    </row>
    <row r="10805" spans="1:4" x14ac:dyDescent="0.25">
      <c r="A10805" s="132">
        <v>37218</v>
      </c>
      <c r="B10805" t="s">
        <v>107</v>
      </c>
      <c r="C10805">
        <v>6.4383900000000001</v>
      </c>
      <c r="D10805">
        <v>3.4279799999999998</v>
      </c>
    </row>
    <row r="10806" spans="1:4" x14ac:dyDescent="0.25">
      <c r="A10806" s="132">
        <v>37219</v>
      </c>
      <c r="B10806" t="s">
        <v>107</v>
      </c>
      <c r="C10806">
        <v>6.4418069999999998</v>
      </c>
      <c r="D10806">
        <v>3.3515000000000001</v>
      </c>
    </row>
    <row r="10807" spans="1:4" x14ac:dyDescent="0.25">
      <c r="A10807" s="132">
        <v>37220</v>
      </c>
      <c r="B10807" t="s">
        <v>107</v>
      </c>
      <c r="C10807">
        <v>6.4315439999999997</v>
      </c>
      <c r="D10807">
        <v>3.3086009999999999</v>
      </c>
    </row>
    <row r="10808" spans="1:4" x14ac:dyDescent="0.25">
      <c r="A10808" s="132">
        <v>37221</v>
      </c>
      <c r="B10808" t="s">
        <v>107</v>
      </c>
      <c r="C10808">
        <v>6.406142</v>
      </c>
      <c r="D10808">
        <v>3.435324</v>
      </c>
    </row>
    <row r="10809" spans="1:4" x14ac:dyDescent="0.25">
      <c r="A10809" s="132">
        <v>37228</v>
      </c>
      <c r="B10809" t="s">
        <v>107</v>
      </c>
      <c r="C10809">
        <v>6.4417710000000001</v>
      </c>
      <c r="D10809">
        <v>3.3778049999999999</v>
      </c>
    </row>
    <row r="10810" spans="1:4" x14ac:dyDescent="0.25">
      <c r="A10810" s="132">
        <v>37240</v>
      </c>
      <c r="B10810" t="s">
        <v>107</v>
      </c>
      <c r="C10810">
        <v>6.4388680000000003</v>
      </c>
      <c r="D10810">
        <v>3.3530859999999998</v>
      </c>
    </row>
    <row r="10811" spans="1:4" x14ac:dyDescent="0.25">
      <c r="A10811" s="132">
        <v>37301</v>
      </c>
      <c r="B10811" t="s">
        <v>107</v>
      </c>
      <c r="C10811">
        <v>5.9247439999999996</v>
      </c>
      <c r="D10811">
        <v>3.874984</v>
      </c>
    </row>
    <row r="10812" spans="1:4" x14ac:dyDescent="0.25">
      <c r="A10812" s="132">
        <v>37302</v>
      </c>
      <c r="B10812" t="s">
        <v>107</v>
      </c>
      <c r="C10812">
        <v>6.0633270000000001</v>
      </c>
      <c r="D10812">
        <v>3.3447070000000001</v>
      </c>
    </row>
    <row r="10813" spans="1:4" x14ac:dyDescent="0.25">
      <c r="A10813" s="132">
        <v>37303</v>
      </c>
      <c r="B10813" t="s">
        <v>107</v>
      </c>
      <c r="C10813">
        <v>5.9945930000000001</v>
      </c>
      <c r="D10813">
        <v>3.5594890000000001</v>
      </c>
    </row>
    <row r="10814" spans="1:4" x14ac:dyDescent="0.25">
      <c r="A10814" s="132">
        <v>37305</v>
      </c>
      <c r="B10814" t="s">
        <v>107</v>
      </c>
      <c r="C10814">
        <v>5.8553879999999996</v>
      </c>
      <c r="D10814">
        <v>3.8642249999999998</v>
      </c>
    </row>
    <row r="10815" spans="1:4" x14ac:dyDescent="0.25">
      <c r="A10815" s="132">
        <v>37306</v>
      </c>
      <c r="B10815" t="s">
        <v>107</v>
      </c>
      <c r="C10815">
        <v>6.0921320000000003</v>
      </c>
      <c r="D10815">
        <v>3.732151</v>
      </c>
    </row>
    <row r="10816" spans="1:4" x14ac:dyDescent="0.25">
      <c r="A10816" s="132">
        <v>37307</v>
      </c>
      <c r="B10816" t="s">
        <v>107</v>
      </c>
      <c r="C10816">
        <v>5.9579620000000002</v>
      </c>
      <c r="D10816">
        <v>3.6448800000000001</v>
      </c>
    </row>
    <row r="10817" spans="1:4" x14ac:dyDescent="0.25">
      <c r="A10817" s="132">
        <v>37308</v>
      </c>
      <c r="B10817" t="s">
        <v>107</v>
      </c>
      <c r="C10817">
        <v>6.0029050000000002</v>
      </c>
      <c r="D10817">
        <v>3.3915579999999999</v>
      </c>
    </row>
    <row r="10818" spans="1:4" x14ac:dyDescent="0.25">
      <c r="A10818" s="132">
        <v>37309</v>
      </c>
      <c r="B10818" t="s">
        <v>107</v>
      </c>
      <c r="C10818">
        <v>5.9992359999999998</v>
      </c>
      <c r="D10818">
        <v>3.482094</v>
      </c>
    </row>
    <row r="10819" spans="1:4" x14ac:dyDescent="0.25">
      <c r="A10819" s="132">
        <v>37310</v>
      </c>
      <c r="B10819" t="s">
        <v>107</v>
      </c>
      <c r="C10819">
        <v>6.003838</v>
      </c>
      <c r="D10819">
        <v>3.465865</v>
      </c>
    </row>
    <row r="10820" spans="1:4" x14ac:dyDescent="0.25">
      <c r="A10820" s="132">
        <v>37311</v>
      </c>
      <c r="B10820" t="s">
        <v>107</v>
      </c>
      <c r="C10820">
        <v>6.0372370000000002</v>
      </c>
      <c r="D10820">
        <v>3.3921060000000001</v>
      </c>
    </row>
    <row r="10821" spans="1:4" x14ac:dyDescent="0.25">
      <c r="A10821" s="132">
        <v>37312</v>
      </c>
      <c r="B10821" t="s">
        <v>107</v>
      </c>
      <c r="C10821">
        <v>6.0186979999999997</v>
      </c>
      <c r="D10821">
        <v>3.4111449999999999</v>
      </c>
    </row>
    <row r="10822" spans="1:4" x14ac:dyDescent="0.25">
      <c r="A10822" s="132">
        <v>37313</v>
      </c>
      <c r="B10822" t="s">
        <v>107</v>
      </c>
      <c r="C10822">
        <v>5.8417760000000003</v>
      </c>
      <c r="D10822">
        <v>3.898123</v>
      </c>
    </row>
    <row r="10823" spans="1:4" x14ac:dyDescent="0.25">
      <c r="A10823" s="132">
        <v>37317</v>
      </c>
      <c r="B10823" t="s">
        <v>107</v>
      </c>
      <c r="C10823">
        <v>5.7656029999999996</v>
      </c>
      <c r="D10823">
        <v>4.1337320000000002</v>
      </c>
    </row>
    <row r="10824" spans="1:4" x14ac:dyDescent="0.25">
      <c r="A10824" s="132">
        <v>37318</v>
      </c>
      <c r="B10824" t="s">
        <v>107</v>
      </c>
      <c r="C10824">
        <v>6.0222049999999996</v>
      </c>
      <c r="D10824">
        <v>3.7779340000000001</v>
      </c>
    </row>
    <row r="10825" spans="1:4" x14ac:dyDescent="0.25">
      <c r="A10825" s="132">
        <v>37321</v>
      </c>
      <c r="B10825" t="s">
        <v>107</v>
      </c>
      <c r="C10825">
        <v>5.9038760000000003</v>
      </c>
      <c r="D10825">
        <v>3.505703</v>
      </c>
    </row>
    <row r="10826" spans="1:4" x14ac:dyDescent="0.25">
      <c r="A10826" s="132">
        <v>37322</v>
      </c>
      <c r="B10826" t="s">
        <v>107</v>
      </c>
      <c r="C10826">
        <v>5.9881979999999997</v>
      </c>
      <c r="D10826">
        <v>3.4641190000000002</v>
      </c>
    </row>
    <row r="10827" spans="1:4" x14ac:dyDescent="0.25">
      <c r="A10827" s="132">
        <v>37323</v>
      </c>
      <c r="B10827" t="s">
        <v>107</v>
      </c>
      <c r="C10827">
        <v>6.0201419999999999</v>
      </c>
      <c r="D10827">
        <v>3.4474</v>
      </c>
    </row>
    <row r="10828" spans="1:4" x14ac:dyDescent="0.25">
      <c r="A10828" s="132">
        <v>37324</v>
      </c>
      <c r="B10828" t="s">
        <v>107</v>
      </c>
      <c r="C10828">
        <v>6.0325040000000003</v>
      </c>
      <c r="D10828">
        <v>3.7586089999999999</v>
      </c>
    </row>
    <row r="10829" spans="1:4" x14ac:dyDescent="0.25">
      <c r="A10829" s="132">
        <v>37325</v>
      </c>
      <c r="B10829" t="s">
        <v>107</v>
      </c>
      <c r="C10829">
        <v>5.9722379999999999</v>
      </c>
      <c r="D10829">
        <v>3.6181999999999999</v>
      </c>
    </row>
    <row r="10830" spans="1:4" x14ac:dyDescent="0.25">
      <c r="A10830" s="132">
        <v>37327</v>
      </c>
      <c r="B10830" t="s">
        <v>107</v>
      </c>
      <c r="C10830">
        <v>5.8336839999999999</v>
      </c>
      <c r="D10830">
        <v>3.7242359999999999</v>
      </c>
    </row>
    <row r="10831" spans="1:4" x14ac:dyDescent="0.25">
      <c r="A10831" s="132">
        <v>37328</v>
      </c>
      <c r="B10831" t="s">
        <v>107</v>
      </c>
      <c r="C10831">
        <v>6.1821279999999996</v>
      </c>
      <c r="D10831">
        <v>3.6537350000000002</v>
      </c>
    </row>
    <row r="10832" spans="1:4" x14ac:dyDescent="0.25">
      <c r="A10832" s="132">
        <v>37329</v>
      </c>
      <c r="B10832" t="s">
        <v>107</v>
      </c>
      <c r="C10832">
        <v>5.9783099999999996</v>
      </c>
      <c r="D10832">
        <v>3.6967500000000002</v>
      </c>
    </row>
    <row r="10833" spans="1:4" x14ac:dyDescent="0.25">
      <c r="A10833" s="132">
        <v>37330</v>
      </c>
      <c r="B10833" t="s">
        <v>107</v>
      </c>
      <c r="C10833">
        <v>6.0928490000000002</v>
      </c>
      <c r="D10833">
        <v>3.7008640000000002</v>
      </c>
    </row>
    <row r="10834" spans="1:4" x14ac:dyDescent="0.25">
      <c r="A10834" s="132">
        <v>37331</v>
      </c>
      <c r="B10834" t="s">
        <v>107</v>
      </c>
      <c r="C10834">
        <v>5.9678259999999996</v>
      </c>
      <c r="D10834">
        <v>3.6767300000000001</v>
      </c>
    </row>
    <row r="10835" spans="1:4" x14ac:dyDescent="0.25">
      <c r="A10835" s="132">
        <v>37332</v>
      </c>
      <c r="B10835" t="s">
        <v>107</v>
      </c>
      <c r="C10835">
        <v>5.8757200000000003</v>
      </c>
      <c r="D10835">
        <v>3.5438640000000001</v>
      </c>
    </row>
    <row r="10836" spans="1:4" x14ac:dyDescent="0.25">
      <c r="A10836" s="132">
        <v>37333</v>
      </c>
      <c r="B10836" t="s">
        <v>107</v>
      </c>
      <c r="C10836">
        <v>5.7318860000000003</v>
      </c>
      <c r="D10836">
        <v>4.1904279999999998</v>
      </c>
    </row>
    <row r="10837" spans="1:4" x14ac:dyDescent="0.25">
      <c r="A10837" s="132">
        <v>37334</v>
      </c>
      <c r="B10837" t="s">
        <v>107</v>
      </c>
      <c r="C10837">
        <v>6.2067819999999996</v>
      </c>
      <c r="D10837">
        <v>3.560972</v>
      </c>
    </row>
    <row r="10838" spans="1:4" x14ac:dyDescent="0.25">
      <c r="A10838" s="132">
        <v>37335</v>
      </c>
      <c r="B10838" t="s">
        <v>107</v>
      </c>
      <c r="C10838">
        <v>6.19834</v>
      </c>
      <c r="D10838">
        <v>3.627516</v>
      </c>
    </row>
    <row r="10839" spans="1:4" x14ac:dyDescent="0.25">
      <c r="A10839" s="132">
        <v>37336</v>
      </c>
      <c r="B10839" t="s">
        <v>107</v>
      </c>
      <c r="C10839">
        <v>6.0183419999999996</v>
      </c>
      <c r="D10839">
        <v>3.3889779999999998</v>
      </c>
    </row>
    <row r="10840" spans="1:4" x14ac:dyDescent="0.25">
      <c r="A10840" s="132">
        <v>37337</v>
      </c>
      <c r="B10840" t="s">
        <v>107</v>
      </c>
      <c r="C10840">
        <v>5.7793559999999999</v>
      </c>
      <c r="D10840">
        <v>3.6593460000000002</v>
      </c>
    </row>
    <row r="10841" spans="1:4" x14ac:dyDescent="0.25">
      <c r="A10841" s="132">
        <v>37338</v>
      </c>
      <c r="B10841" t="s">
        <v>107</v>
      </c>
      <c r="C10841">
        <v>5.8592199999999997</v>
      </c>
      <c r="D10841">
        <v>3.5964529999999999</v>
      </c>
    </row>
    <row r="10842" spans="1:4" x14ac:dyDescent="0.25">
      <c r="A10842" s="132">
        <v>37339</v>
      </c>
      <c r="B10842" t="s">
        <v>107</v>
      </c>
      <c r="C10842">
        <v>5.8169069999999996</v>
      </c>
      <c r="D10842">
        <v>3.8682940000000001</v>
      </c>
    </row>
    <row r="10843" spans="1:4" x14ac:dyDescent="0.25">
      <c r="A10843" s="132">
        <v>37340</v>
      </c>
      <c r="B10843" t="s">
        <v>107</v>
      </c>
      <c r="C10843">
        <v>5.9916580000000002</v>
      </c>
      <c r="D10843">
        <v>3.6265399999999999</v>
      </c>
    </row>
    <row r="10844" spans="1:4" x14ac:dyDescent="0.25">
      <c r="A10844" s="132">
        <v>37341</v>
      </c>
      <c r="B10844" t="s">
        <v>107</v>
      </c>
      <c r="C10844">
        <v>6.0542280000000002</v>
      </c>
      <c r="D10844">
        <v>3.3303769999999999</v>
      </c>
    </row>
    <row r="10845" spans="1:4" x14ac:dyDescent="0.25">
      <c r="A10845" s="132">
        <v>37342</v>
      </c>
      <c r="B10845" t="s">
        <v>107</v>
      </c>
      <c r="C10845">
        <v>6.0261500000000003</v>
      </c>
      <c r="D10845">
        <v>3.7876159999999999</v>
      </c>
    </row>
    <row r="10846" spans="1:4" x14ac:dyDescent="0.25">
      <c r="A10846" s="132">
        <v>37343</v>
      </c>
      <c r="B10846" t="s">
        <v>107</v>
      </c>
      <c r="C10846">
        <v>6.0003520000000004</v>
      </c>
      <c r="D10846">
        <v>3.4162270000000001</v>
      </c>
    </row>
    <row r="10847" spans="1:4" x14ac:dyDescent="0.25">
      <c r="A10847" s="132">
        <v>37345</v>
      </c>
      <c r="B10847" t="s">
        <v>107</v>
      </c>
      <c r="C10847">
        <v>6.1210420000000001</v>
      </c>
      <c r="D10847">
        <v>3.7140240000000002</v>
      </c>
    </row>
    <row r="10848" spans="1:4" x14ac:dyDescent="0.25">
      <c r="A10848" s="132">
        <v>37347</v>
      </c>
      <c r="B10848" t="s">
        <v>107</v>
      </c>
      <c r="C10848">
        <v>6.0358260000000001</v>
      </c>
      <c r="D10848">
        <v>3.6374460000000002</v>
      </c>
    </row>
    <row r="10849" spans="1:4" x14ac:dyDescent="0.25">
      <c r="A10849" s="132">
        <v>37348</v>
      </c>
      <c r="B10849" t="s">
        <v>107</v>
      </c>
      <c r="C10849">
        <v>6.2004960000000002</v>
      </c>
      <c r="D10849">
        <v>3.6073499999999998</v>
      </c>
    </row>
    <row r="10850" spans="1:4" x14ac:dyDescent="0.25">
      <c r="A10850" s="132">
        <v>37350</v>
      </c>
      <c r="B10850" t="s">
        <v>107</v>
      </c>
      <c r="C10850">
        <v>5.9975860000000001</v>
      </c>
      <c r="D10850">
        <v>3.4930189999999999</v>
      </c>
    </row>
    <row r="10851" spans="1:4" x14ac:dyDescent="0.25">
      <c r="A10851" s="132">
        <v>37352</v>
      </c>
      <c r="B10851" t="s">
        <v>107</v>
      </c>
      <c r="C10851">
        <v>6.1708249999999998</v>
      </c>
      <c r="D10851">
        <v>3.6133820000000001</v>
      </c>
    </row>
    <row r="10852" spans="1:4" x14ac:dyDescent="0.25">
      <c r="A10852" s="132">
        <v>37353</v>
      </c>
      <c r="B10852" t="s">
        <v>107</v>
      </c>
      <c r="C10852">
        <v>6.0494250000000003</v>
      </c>
      <c r="D10852">
        <v>3.3598469999999998</v>
      </c>
    </row>
    <row r="10853" spans="1:4" x14ac:dyDescent="0.25">
      <c r="A10853" s="132">
        <v>37354</v>
      </c>
      <c r="B10853" t="s">
        <v>107</v>
      </c>
      <c r="C10853">
        <v>5.9568399999999997</v>
      </c>
      <c r="D10853">
        <v>3.7301709999999999</v>
      </c>
    </row>
    <row r="10854" spans="1:4" x14ac:dyDescent="0.25">
      <c r="A10854" s="132">
        <v>37355</v>
      </c>
      <c r="B10854" t="s">
        <v>107</v>
      </c>
      <c r="C10854">
        <v>6.0922809999999998</v>
      </c>
      <c r="D10854">
        <v>3.7342919999999999</v>
      </c>
    </row>
    <row r="10855" spans="1:4" x14ac:dyDescent="0.25">
      <c r="A10855" s="132">
        <v>37356</v>
      </c>
      <c r="B10855" t="s">
        <v>107</v>
      </c>
      <c r="C10855">
        <v>5.9391600000000002</v>
      </c>
      <c r="D10855">
        <v>3.843013</v>
      </c>
    </row>
    <row r="10856" spans="1:4" x14ac:dyDescent="0.25">
      <c r="A10856" s="132">
        <v>37357</v>
      </c>
      <c r="B10856" t="s">
        <v>107</v>
      </c>
      <c r="C10856">
        <v>6.053375</v>
      </c>
      <c r="D10856">
        <v>3.8061609999999999</v>
      </c>
    </row>
    <row r="10857" spans="1:4" x14ac:dyDescent="0.25">
      <c r="A10857" s="132">
        <v>37359</v>
      </c>
      <c r="B10857" t="s">
        <v>107</v>
      </c>
      <c r="C10857">
        <v>6.1880860000000002</v>
      </c>
      <c r="D10857">
        <v>3.605658</v>
      </c>
    </row>
    <row r="10858" spans="1:4" x14ac:dyDescent="0.25">
      <c r="A10858" s="132">
        <v>37360</v>
      </c>
      <c r="B10858" t="s">
        <v>107</v>
      </c>
      <c r="C10858">
        <v>6.1433499999999999</v>
      </c>
      <c r="D10858">
        <v>3.636984</v>
      </c>
    </row>
    <row r="10859" spans="1:4" x14ac:dyDescent="0.25">
      <c r="A10859" s="132">
        <v>37361</v>
      </c>
      <c r="B10859" t="s">
        <v>107</v>
      </c>
      <c r="C10859">
        <v>5.9716300000000002</v>
      </c>
      <c r="D10859">
        <v>3.5913400000000002</v>
      </c>
    </row>
    <row r="10860" spans="1:4" x14ac:dyDescent="0.25">
      <c r="A10860" s="132">
        <v>37362</v>
      </c>
      <c r="B10860" t="s">
        <v>107</v>
      </c>
      <c r="C10860">
        <v>5.9174939999999996</v>
      </c>
      <c r="D10860">
        <v>3.722521</v>
      </c>
    </row>
    <row r="10861" spans="1:4" x14ac:dyDescent="0.25">
      <c r="A10861" s="132">
        <v>37363</v>
      </c>
      <c r="B10861" t="s">
        <v>107</v>
      </c>
      <c r="C10861">
        <v>6.0690189999999999</v>
      </c>
      <c r="D10861">
        <v>3.3193540000000001</v>
      </c>
    </row>
    <row r="10862" spans="1:4" x14ac:dyDescent="0.25">
      <c r="A10862" s="132">
        <v>37365</v>
      </c>
      <c r="B10862" t="s">
        <v>107</v>
      </c>
      <c r="C10862">
        <v>5.8044279999999997</v>
      </c>
      <c r="D10862">
        <v>3.8283140000000002</v>
      </c>
    </row>
    <row r="10863" spans="1:4" x14ac:dyDescent="0.25">
      <c r="A10863" s="132">
        <v>37366</v>
      </c>
      <c r="B10863" t="s">
        <v>107</v>
      </c>
      <c r="C10863">
        <v>5.9497010000000001</v>
      </c>
      <c r="D10863">
        <v>3.8459089999999998</v>
      </c>
    </row>
    <row r="10864" spans="1:4" x14ac:dyDescent="0.25">
      <c r="A10864" s="132">
        <v>37367</v>
      </c>
      <c r="B10864" t="s">
        <v>107</v>
      </c>
      <c r="C10864">
        <v>5.7849120000000003</v>
      </c>
      <c r="D10864">
        <v>3.6561710000000001</v>
      </c>
    </row>
    <row r="10865" spans="1:4" x14ac:dyDescent="0.25">
      <c r="A10865" s="132">
        <v>37369</v>
      </c>
      <c r="B10865" t="s">
        <v>107</v>
      </c>
      <c r="C10865">
        <v>5.8880679999999996</v>
      </c>
      <c r="D10865">
        <v>3.848875</v>
      </c>
    </row>
    <row r="10866" spans="1:4" x14ac:dyDescent="0.25">
      <c r="A10866" s="132">
        <v>37370</v>
      </c>
      <c r="B10866" t="s">
        <v>107</v>
      </c>
      <c r="C10866">
        <v>5.9949349999999999</v>
      </c>
      <c r="D10866">
        <v>3.517144</v>
      </c>
    </row>
    <row r="10867" spans="1:4" x14ac:dyDescent="0.25">
      <c r="A10867" s="132">
        <v>37373</v>
      </c>
      <c r="B10867" t="s">
        <v>107</v>
      </c>
      <c r="C10867">
        <v>5.9295679999999997</v>
      </c>
      <c r="D10867">
        <v>3.4769489999999998</v>
      </c>
    </row>
    <row r="10868" spans="1:4" x14ac:dyDescent="0.25">
      <c r="A10868" s="132">
        <v>37374</v>
      </c>
      <c r="B10868" t="s">
        <v>107</v>
      </c>
      <c r="C10868">
        <v>5.9446260000000004</v>
      </c>
      <c r="D10868">
        <v>3.7550870000000001</v>
      </c>
    </row>
    <row r="10869" spans="1:4" x14ac:dyDescent="0.25">
      <c r="A10869" s="132">
        <v>37375</v>
      </c>
      <c r="B10869" t="s">
        <v>107</v>
      </c>
      <c r="C10869">
        <v>5.991352</v>
      </c>
      <c r="D10869">
        <v>3.806568</v>
      </c>
    </row>
    <row r="10870" spans="1:4" x14ac:dyDescent="0.25">
      <c r="A10870" s="132">
        <v>37376</v>
      </c>
      <c r="B10870" t="s">
        <v>107</v>
      </c>
      <c r="C10870">
        <v>6.0016660000000002</v>
      </c>
      <c r="D10870">
        <v>3.8090039999999998</v>
      </c>
    </row>
    <row r="10871" spans="1:4" x14ac:dyDescent="0.25">
      <c r="A10871" s="132">
        <v>37377</v>
      </c>
      <c r="B10871" t="s">
        <v>107</v>
      </c>
      <c r="C10871">
        <v>5.9273850000000001</v>
      </c>
      <c r="D10871">
        <v>3.57429</v>
      </c>
    </row>
    <row r="10872" spans="1:4" x14ac:dyDescent="0.25">
      <c r="A10872" s="132">
        <v>37379</v>
      </c>
      <c r="B10872" t="s">
        <v>107</v>
      </c>
      <c r="C10872">
        <v>5.9365490000000003</v>
      </c>
      <c r="D10872">
        <v>3.5009320000000002</v>
      </c>
    </row>
    <row r="10873" spans="1:4" x14ac:dyDescent="0.25">
      <c r="A10873" s="132">
        <v>37380</v>
      </c>
      <c r="B10873" t="s">
        <v>107</v>
      </c>
      <c r="C10873">
        <v>5.9955870000000004</v>
      </c>
      <c r="D10873">
        <v>3.7597139999999998</v>
      </c>
    </row>
    <row r="10874" spans="1:4" x14ac:dyDescent="0.25">
      <c r="A10874" s="132">
        <v>37381</v>
      </c>
      <c r="B10874" t="s">
        <v>107</v>
      </c>
      <c r="C10874">
        <v>5.8679290000000002</v>
      </c>
      <c r="D10874">
        <v>3.5730749999999998</v>
      </c>
    </row>
    <row r="10875" spans="1:4" x14ac:dyDescent="0.25">
      <c r="A10875" s="132">
        <v>37385</v>
      </c>
      <c r="B10875" t="s">
        <v>107</v>
      </c>
      <c r="C10875">
        <v>5.745914</v>
      </c>
      <c r="D10875">
        <v>4.1599599999999999</v>
      </c>
    </row>
    <row r="10876" spans="1:4" x14ac:dyDescent="0.25">
      <c r="A10876" s="132">
        <v>37387</v>
      </c>
      <c r="B10876" t="s">
        <v>107</v>
      </c>
      <c r="C10876">
        <v>5.8698459999999999</v>
      </c>
      <c r="D10876">
        <v>3.8738939999999999</v>
      </c>
    </row>
    <row r="10877" spans="1:4" x14ac:dyDescent="0.25">
      <c r="A10877" s="132">
        <v>37388</v>
      </c>
      <c r="B10877" t="s">
        <v>107</v>
      </c>
      <c r="C10877">
        <v>6.1219549999999998</v>
      </c>
      <c r="D10877">
        <v>3.6673179999999999</v>
      </c>
    </row>
    <row r="10878" spans="1:4" x14ac:dyDescent="0.25">
      <c r="A10878" s="132">
        <v>37391</v>
      </c>
      <c r="B10878" t="s">
        <v>107</v>
      </c>
      <c r="C10878">
        <v>5.7613370000000002</v>
      </c>
      <c r="D10878">
        <v>4.1400730000000001</v>
      </c>
    </row>
    <row r="10879" spans="1:4" x14ac:dyDescent="0.25">
      <c r="A10879" s="132">
        <v>37396</v>
      </c>
      <c r="B10879" t="s">
        <v>107</v>
      </c>
      <c r="C10879">
        <v>5.9488760000000003</v>
      </c>
      <c r="D10879">
        <v>3.57518</v>
      </c>
    </row>
    <row r="10880" spans="1:4" x14ac:dyDescent="0.25">
      <c r="A10880" s="132">
        <v>37397</v>
      </c>
      <c r="B10880" t="s">
        <v>107</v>
      </c>
      <c r="C10880">
        <v>5.9033709999999999</v>
      </c>
      <c r="D10880">
        <v>3.7044459999999999</v>
      </c>
    </row>
    <row r="10881" spans="1:4" x14ac:dyDescent="0.25">
      <c r="A10881" s="132">
        <v>37398</v>
      </c>
      <c r="B10881" t="s">
        <v>107</v>
      </c>
      <c r="C10881">
        <v>6.0863300000000002</v>
      </c>
      <c r="D10881">
        <v>3.7203680000000001</v>
      </c>
    </row>
    <row r="10882" spans="1:4" x14ac:dyDescent="0.25">
      <c r="A10882" s="132">
        <v>37402</v>
      </c>
      <c r="B10882" t="s">
        <v>107</v>
      </c>
      <c r="C10882">
        <v>6.0299420000000001</v>
      </c>
      <c r="D10882">
        <v>3.4146890000000001</v>
      </c>
    </row>
    <row r="10883" spans="1:4" x14ac:dyDescent="0.25">
      <c r="A10883" s="132">
        <v>37403</v>
      </c>
      <c r="B10883" t="s">
        <v>107</v>
      </c>
      <c r="C10883">
        <v>6.0483149999999997</v>
      </c>
      <c r="D10883">
        <v>3.377373</v>
      </c>
    </row>
    <row r="10884" spans="1:4" x14ac:dyDescent="0.25">
      <c r="A10884" s="132">
        <v>37404</v>
      </c>
      <c r="B10884" t="s">
        <v>107</v>
      </c>
      <c r="C10884">
        <v>6.0717530000000002</v>
      </c>
      <c r="D10884">
        <v>3.3331870000000001</v>
      </c>
    </row>
    <row r="10885" spans="1:4" x14ac:dyDescent="0.25">
      <c r="A10885" s="132">
        <v>37405</v>
      </c>
      <c r="B10885" t="s">
        <v>107</v>
      </c>
      <c r="C10885">
        <v>5.9545640000000004</v>
      </c>
      <c r="D10885">
        <v>3.5751810000000002</v>
      </c>
    </row>
    <row r="10886" spans="1:4" x14ac:dyDescent="0.25">
      <c r="A10886" s="132">
        <v>37406</v>
      </c>
      <c r="B10886" t="s">
        <v>107</v>
      </c>
      <c r="C10886">
        <v>6.0837700000000003</v>
      </c>
      <c r="D10886">
        <v>3.2978519999999998</v>
      </c>
    </row>
    <row r="10887" spans="1:4" x14ac:dyDescent="0.25">
      <c r="A10887" s="132">
        <v>37407</v>
      </c>
      <c r="B10887" t="s">
        <v>107</v>
      </c>
      <c r="C10887">
        <v>6.0560479999999997</v>
      </c>
      <c r="D10887">
        <v>3.372633</v>
      </c>
    </row>
    <row r="10888" spans="1:4" x14ac:dyDescent="0.25">
      <c r="A10888" s="132">
        <v>37408</v>
      </c>
      <c r="B10888" t="s">
        <v>107</v>
      </c>
      <c r="C10888">
        <v>6.0370100000000004</v>
      </c>
      <c r="D10888">
        <v>3.402911</v>
      </c>
    </row>
    <row r="10889" spans="1:4" x14ac:dyDescent="0.25">
      <c r="A10889" s="132">
        <v>37409</v>
      </c>
      <c r="B10889" t="s">
        <v>107</v>
      </c>
      <c r="C10889">
        <v>6.0044729999999999</v>
      </c>
      <c r="D10889">
        <v>3.4758490000000002</v>
      </c>
    </row>
    <row r="10890" spans="1:4" x14ac:dyDescent="0.25">
      <c r="A10890" s="132">
        <v>37410</v>
      </c>
      <c r="B10890" t="s">
        <v>107</v>
      </c>
      <c r="C10890">
        <v>6.0345240000000002</v>
      </c>
      <c r="D10890">
        <v>3.415632</v>
      </c>
    </row>
    <row r="10891" spans="1:4" x14ac:dyDescent="0.25">
      <c r="A10891" s="132">
        <v>37411</v>
      </c>
      <c r="B10891" t="s">
        <v>107</v>
      </c>
      <c r="C10891">
        <v>6.0917870000000001</v>
      </c>
      <c r="D10891">
        <v>3.2925070000000001</v>
      </c>
    </row>
    <row r="10892" spans="1:4" x14ac:dyDescent="0.25">
      <c r="A10892" s="132">
        <v>37412</v>
      </c>
      <c r="B10892" t="s">
        <v>107</v>
      </c>
      <c r="C10892">
        <v>6.0884140000000002</v>
      </c>
      <c r="D10892">
        <v>3.3048570000000002</v>
      </c>
    </row>
    <row r="10893" spans="1:4" x14ac:dyDescent="0.25">
      <c r="A10893" s="132">
        <v>37415</v>
      </c>
      <c r="B10893" t="s">
        <v>107</v>
      </c>
      <c r="C10893">
        <v>6.012594</v>
      </c>
      <c r="D10893">
        <v>3.4156059999999999</v>
      </c>
    </row>
    <row r="10894" spans="1:4" x14ac:dyDescent="0.25">
      <c r="A10894" s="132">
        <v>37416</v>
      </c>
      <c r="B10894" t="s">
        <v>107</v>
      </c>
      <c r="C10894">
        <v>6.0738130000000004</v>
      </c>
      <c r="D10894">
        <v>3.3076810000000001</v>
      </c>
    </row>
    <row r="10895" spans="1:4" x14ac:dyDescent="0.25">
      <c r="A10895" s="132">
        <v>37419</v>
      </c>
      <c r="B10895" t="s">
        <v>107</v>
      </c>
      <c r="C10895">
        <v>5.964124</v>
      </c>
      <c r="D10895">
        <v>3.562719</v>
      </c>
    </row>
    <row r="10896" spans="1:4" x14ac:dyDescent="0.25">
      <c r="A10896" s="132">
        <v>37421</v>
      </c>
      <c r="B10896" t="s">
        <v>107</v>
      </c>
      <c r="C10896">
        <v>6.0841120000000002</v>
      </c>
      <c r="D10896">
        <v>3.300989</v>
      </c>
    </row>
    <row r="10897" spans="1:4" x14ac:dyDescent="0.25">
      <c r="A10897" s="132">
        <v>37601</v>
      </c>
      <c r="B10897" t="s">
        <v>107</v>
      </c>
      <c r="C10897">
        <v>5.5261810000000002</v>
      </c>
      <c r="D10897">
        <v>3.4428359999999998</v>
      </c>
    </row>
    <row r="10898" spans="1:4" x14ac:dyDescent="0.25">
      <c r="A10898" s="132">
        <v>37604</v>
      </c>
      <c r="B10898" t="s">
        <v>107</v>
      </c>
      <c r="C10898">
        <v>5.5262310000000001</v>
      </c>
      <c r="D10898">
        <v>3.4203960000000002</v>
      </c>
    </row>
    <row r="10899" spans="1:4" x14ac:dyDescent="0.25">
      <c r="A10899" s="132">
        <v>37614</v>
      </c>
      <c r="B10899" t="s">
        <v>107</v>
      </c>
      <c r="C10899">
        <v>5.5152960000000002</v>
      </c>
      <c r="D10899">
        <v>3.4287010000000002</v>
      </c>
    </row>
    <row r="10900" spans="1:4" x14ac:dyDescent="0.25">
      <c r="A10900" s="132">
        <v>37615</v>
      </c>
      <c r="B10900" t="s">
        <v>107</v>
      </c>
      <c r="C10900">
        <v>5.6352500000000001</v>
      </c>
      <c r="D10900">
        <v>3.329828</v>
      </c>
    </row>
    <row r="10901" spans="1:4" x14ac:dyDescent="0.25">
      <c r="A10901" s="132">
        <v>37616</v>
      </c>
      <c r="B10901" t="s">
        <v>107</v>
      </c>
      <c r="C10901">
        <v>5.6048799999999996</v>
      </c>
      <c r="D10901">
        <v>3.2693889999999999</v>
      </c>
    </row>
    <row r="10902" spans="1:4" x14ac:dyDescent="0.25">
      <c r="A10902" s="132">
        <v>37617</v>
      </c>
      <c r="B10902" t="s">
        <v>107</v>
      </c>
      <c r="C10902">
        <v>5.6143749999999999</v>
      </c>
      <c r="D10902">
        <v>3.3631929999999999</v>
      </c>
    </row>
    <row r="10903" spans="1:4" x14ac:dyDescent="0.25">
      <c r="A10903" s="132">
        <v>37618</v>
      </c>
      <c r="B10903" t="s">
        <v>107</v>
      </c>
      <c r="C10903">
        <v>5.519825</v>
      </c>
      <c r="D10903">
        <v>3.446161</v>
      </c>
    </row>
    <row r="10904" spans="1:4" x14ac:dyDescent="0.25">
      <c r="A10904" s="132">
        <v>37620</v>
      </c>
      <c r="B10904" t="s">
        <v>107</v>
      </c>
      <c r="C10904">
        <v>5.4453769999999997</v>
      </c>
      <c r="D10904">
        <v>3.47837</v>
      </c>
    </row>
    <row r="10905" spans="1:4" x14ac:dyDescent="0.25">
      <c r="A10905" s="132">
        <v>37640</v>
      </c>
      <c r="B10905" t="s">
        <v>107</v>
      </c>
      <c r="C10905">
        <v>5.1849059999999998</v>
      </c>
      <c r="D10905">
        <v>3.6464150000000002</v>
      </c>
    </row>
    <row r="10906" spans="1:4" x14ac:dyDescent="0.25">
      <c r="A10906" s="132">
        <v>37641</v>
      </c>
      <c r="B10906" t="s">
        <v>107</v>
      </c>
      <c r="C10906">
        <v>5.5102070000000003</v>
      </c>
      <c r="D10906">
        <v>3.351515</v>
      </c>
    </row>
    <row r="10907" spans="1:4" x14ac:dyDescent="0.25">
      <c r="A10907" s="132">
        <v>37642</v>
      </c>
      <c r="B10907" t="s">
        <v>107</v>
      </c>
      <c r="C10907">
        <v>5.6844729999999997</v>
      </c>
      <c r="D10907">
        <v>3.3559760000000001</v>
      </c>
    </row>
    <row r="10908" spans="1:4" x14ac:dyDescent="0.25">
      <c r="A10908" s="132">
        <v>37643</v>
      </c>
      <c r="B10908" t="s">
        <v>107</v>
      </c>
      <c r="C10908">
        <v>5.3763030000000001</v>
      </c>
      <c r="D10908">
        <v>3.541083</v>
      </c>
    </row>
    <row r="10909" spans="1:4" x14ac:dyDescent="0.25">
      <c r="A10909" s="132">
        <v>37645</v>
      </c>
      <c r="B10909" t="s">
        <v>107</v>
      </c>
      <c r="C10909">
        <v>5.6738650000000002</v>
      </c>
      <c r="D10909">
        <v>3.356649</v>
      </c>
    </row>
    <row r="10910" spans="1:4" x14ac:dyDescent="0.25">
      <c r="A10910" s="132">
        <v>37650</v>
      </c>
      <c r="B10910" t="s">
        <v>107</v>
      </c>
      <c r="C10910">
        <v>5.2928009999999999</v>
      </c>
      <c r="D10910">
        <v>3.5850439999999999</v>
      </c>
    </row>
    <row r="10911" spans="1:4" x14ac:dyDescent="0.25">
      <c r="A10911" s="132">
        <v>37656</v>
      </c>
      <c r="B10911" t="s">
        <v>107</v>
      </c>
      <c r="C10911">
        <v>5.6496279999999999</v>
      </c>
      <c r="D10911">
        <v>3.2983199999999999</v>
      </c>
    </row>
    <row r="10912" spans="1:4" x14ac:dyDescent="0.25">
      <c r="A10912" s="132">
        <v>37657</v>
      </c>
      <c r="B10912" t="s">
        <v>107</v>
      </c>
      <c r="C10912">
        <v>5.2164339999999996</v>
      </c>
      <c r="D10912">
        <v>3.6411760000000002</v>
      </c>
    </row>
    <row r="10913" spans="1:4" x14ac:dyDescent="0.25">
      <c r="A10913" s="132">
        <v>37658</v>
      </c>
      <c r="B10913" t="s">
        <v>107</v>
      </c>
      <c r="C10913">
        <v>5.2931800000000004</v>
      </c>
      <c r="D10913">
        <v>3.6190449999999998</v>
      </c>
    </row>
    <row r="10914" spans="1:4" x14ac:dyDescent="0.25">
      <c r="A10914" s="132">
        <v>37659</v>
      </c>
      <c r="B10914" t="s">
        <v>107</v>
      </c>
      <c r="C10914">
        <v>5.5322659999999999</v>
      </c>
      <c r="D10914">
        <v>3.3839100000000002</v>
      </c>
    </row>
    <row r="10915" spans="1:4" x14ac:dyDescent="0.25">
      <c r="A10915" s="132">
        <v>37660</v>
      </c>
      <c r="B10915" t="s">
        <v>107</v>
      </c>
      <c r="C10915">
        <v>5.6606019999999999</v>
      </c>
      <c r="D10915">
        <v>3.3412160000000002</v>
      </c>
    </row>
    <row r="10916" spans="1:4" x14ac:dyDescent="0.25">
      <c r="A10916" s="132">
        <v>37663</v>
      </c>
      <c r="B10916" t="s">
        <v>107</v>
      </c>
      <c r="C10916">
        <v>5.6501060000000001</v>
      </c>
      <c r="D10916">
        <v>3.3272010000000001</v>
      </c>
    </row>
    <row r="10917" spans="1:4" x14ac:dyDescent="0.25">
      <c r="A10917" s="132">
        <v>37664</v>
      </c>
      <c r="B10917" t="s">
        <v>107</v>
      </c>
      <c r="C10917">
        <v>5.6494450000000001</v>
      </c>
      <c r="D10917">
        <v>3.3365089999999999</v>
      </c>
    </row>
    <row r="10918" spans="1:4" x14ac:dyDescent="0.25">
      <c r="A10918" s="132">
        <v>37665</v>
      </c>
      <c r="B10918" t="s">
        <v>107</v>
      </c>
      <c r="C10918">
        <v>5.6719790000000003</v>
      </c>
      <c r="D10918">
        <v>3.356436</v>
      </c>
    </row>
    <row r="10919" spans="1:4" x14ac:dyDescent="0.25">
      <c r="A10919" s="132">
        <v>37680</v>
      </c>
      <c r="B10919" t="s">
        <v>107</v>
      </c>
      <c r="C10919">
        <v>5.0802189999999996</v>
      </c>
      <c r="D10919">
        <v>3.66865</v>
      </c>
    </row>
    <row r="10920" spans="1:4" x14ac:dyDescent="0.25">
      <c r="A10920" s="132">
        <v>37681</v>
      </c>
      <c r="B10920" t="s">
        <v>107</v>
      </c>
      <c r="C10920">
        <v>5.5675470000000002</v>
      </c>
      <c r="D10920">
        <v>3.3133249999999999</v>
      </c>
    </row>
    <row r="10921" spans="1:4" x14ac:dyDescent="0.25">
      <c r="A10921" s="132">
        <v>37683</v>
      </c>
      <c r="B10921" t="s">
        <v>107</v>
      </c>
      <c r="C10921">
        <v>5.1348750000000001</v>
      </c>
      <c r="D10921">
        <v>3.6522429999999999</v>
      </c>
    </row>
    <row r="10922" spans="1:4" x14ac:dyDescent="0.25">
      <c r="A10922" s="132">
        <v>37686</v>
      </c>
      <c r="B10922" t="s">
        <v>107</v>
      </c>
      <c r="C10922">
        <v>5.6219749999999999</v>
      </c>
      <c r="D10922">
        <v>3.3668849999999999</v>
      </c>
    </row>
    <row r="10923" spans="1:4" x14ac:dyDescent="0.25">
      <c r="A10923" s="132">
        <v>37687</v>
      </c>
      <c r="B10923" t="s">
        <v>107</v>
      </c>
      <c r="C10923">
        <v>5.1091899999999999</v>
      </c>
      <c r="D10923">
        <v>3.750362</v>
      </c>
    </row>
    <row r="10924" spans="1:4" x14ac:dyDescent="0.25">
      <c r="A10924" s="132">
        <v>37688</v>
      </c>
      <c r="B10924" t="s">
        <v>107</v>
      </c>
      <c r="C10924">
        <v>5.2331459999999996</v>
      </c>
      <c r="D10924">
        <v>3.5892569999999999</v>
      </c>
    </row>
    <row r="10925" spans="1:4" x14ac:dyDescent="0.25">
      <c r="A10925" s="132">
        <v>37690</v>
      </c>
      <c r="B10925" t="s">
        <v>107</v>
      </c>
      <c r="C10925">
        <v>5.5405470000000001</v>
      </c>
      <c r="D10925">
        <v>3.3433950000000001</v>
      </c>
    </row>
    <row r="10926" spans="1:4" x14ac:dyDescent="0.25">
      <c r="A10926" s="132">
        <v>37691</v>
      </c>
      <c r="B10926" t="s">
        <v>107</v>
      </c>
      <c r="C10926">
        <v>5.0595109999999996</v>
      </c>
      <c r="D10926">
        <v>3.713743</v>
      </c>
    </row>
    <row r="10927" spans="1:4" x14ac:dyDescent="0.25">
      <c r="A10927" s="132">
        <v>37692</v>
      </c>
      <c r="B10927" t="s">
        <v>107</v>
      </c>
      <c r="C10927">
        <v>5.324948</v>
      </c>
      <c r="D10927">
        <v>3.6023619999999998</v>
      </c>
    </row>
    <row r="10928" spans="1:4" x14ac:dyDescent="0.25">
      <c r="A10928" s="132">
        <v>37694</v>
      </c>
      <c r="B10928" t="s">
        <v>107</v>
      </c>
      <c r="C10928">
        <v>5.5720289999999997</v>
      </c>
      <c r="D10928">
        <v>3.426844</v>
      </c>
    </row>
    <row r="10929" spans="1:4" x14ac:dyDescent="0.25">
      <c r="A10929" s="132">
        <v>37701</v>
      </c>
      <c r="B10929" t="s">
        <v>107</v>
      </c>
      <c r="C10929">
        <v>5.9780329999999999</v>
      </c>
      <c r="D10929">
        <v>3.7326990000000002</v>
      </c>
    </row>
    <row r="10930" spans="1:4" x14ac:dyDescent="0.25">
      <c r="A10930" s="132">
        <v>37705</v>
      </c>
      <c r="B10930" t="s">
        <v>107</v>
      </c>
      <c r="C10930">
        <v>5.9130510000000003</v>
      </c>
      <c r="D10930">
        <v>3.9914459999999998</v>
      </c>
    </row>
    <row r="10931" spans="1:4" x14ac:dyDescent="0.25">
      <c r="A10931" s="132">
        <v>37708</v>
      </c>
      <c r="B10931" t="s">
        <v>107</v>
      </c>
      <c r="C10931">
        <v>5.8238519999999996</v>
      </c>
      <c r="D10931">
        <v>3.6861350000000002</v>
      </c>
    </row>
    <row r="10932" spans="1:4" x14ac:dyDescent="0.25">
      <c r="A10932" s="132">
        <v>37709</v>
      </c>
      <c r="B10932" t="s">
        <v>107</v>
      </c>
      <c r="C10932">
        <v>5.8755509999999997</v>
      </c>
      <c r="D10932">
        <v>3.8618290000000002</v>
      </c>
    </row>
    <row r="10933" spans="1:4" x14ac:dyDescent="0.25">
      <c r="A10933" s="132">
        <v>37710</v>
      </c>
      <c r="B10933" t="s">
        <v>107</v>
      </c>
      <c r="C10933">
        <v>5.7744710000000001</v>
      </c>
      <c r="D10933">
        <v>4.0810250000000003</v>
      </c>
    </row>
    <row r="10934" spans="1:4" x14ac:dyDescent="0.25">
      <c r="A10934" s="132">
        <v>37711</v>
      </c>
      <c r="B10934" t="s">
        <v>107</v>
      </c>
      <c r="C10934">
        <v>5.7752670000000004</v>
      </c>
      <c r="D10934">
        <v>3.3240910000000001</v>
      </c>
    </row>
    <row r="10935" spans="1:4" x14ac:dyDescent="0.25">
      <c r="A10935" s="132">
        <v>37713</v>
      </c>
      <c r="B10935" t="s">
        <v>107</v>
      </c>
      <c r="C10935">
        <v>5.7706619999999997</v>
      </c>
      <c r="D10935">
        <v>3.413843</v>
      </c>
    </row>
    <row r="10936" spans="1:4" x14ac:dyDescent="0.25">
      <c r="A10936" s="132">
        <v>37714</v>
      </c>
      <c r="B10936" t="s">
        <v>107</v>
      </c>
      <c r="C10936">
        <v>5.739827</v>
      </c>
      <c r="D10936">
        <v>4.1690870000000002</v>
      </c>
    </row>
    <row r="10937" spans="1:4" x14ac:dyDescent="0.25">
      <c r="A10937" s="132">
        <v>37715</v>
      </c>
      <c r="B10937" t="s">
        <v>107</v>
      </c>
      <c r="C10937">
        <v>5.7635649999999998</v>
      </c>
      <c r="D10937">
        <v>4.1494960000000001</v>
      </c>
    </row>
    <row r="10938" spans="1:4" x14ac:dyDescent="0.25">
      <c r="A10938" s="132">
        <v>37716</v>
      </c>
      <c r="B10938" t="s">
        <v>107</v>
      </c>
      <c r="C10938">
        <v>5.9011060000000004</v>
      </c>
      <c r="D10938">
        <v>3.9378289999999998</v>
      </c>
    </row>
    <row r="10939" spans="1:4" x14ac:dyDescent="0.25">
      <c r="A10939" s="132">
        <v>37721</v>
      </c>
      <c r="B10939" t="s">
        <v>107</v>
      </c>
      <c r="C10939">
        <v>5.9023580000000004</v>
      </c>
      <c r="D10939">
        <v>3.8849719999999999</v>
      </c>
    </row>
    <row r="10940" spans="1:4" x14ac:dyDescent="0.25">
      <c r="A10940" s="132">
        <v>37722</v>
      </c>
      <c r="B10940" t="s">
        <v>107</v>
      </c>
      <c r="C10940">
        <v>5.433135</v>
      </c>
      <c r="D10940">
        <v>3.8979149999999998</v>
      </c>
    </row>
    <row r="10941" spans="1:4" x14ac:dyDescent="0.25">
      <c r="A10941" s="132">
        <v>37723</v>
      </c>
      <c r="B10941" t="s">
        <v>107</v>
      </c>
      <c r="C10941">
        <v>5.7470499999999998</v>
      </c>
      <c r="D10941">
        <v>3.8421810000000001</v>
      </c>
    </row>
    <row r="10942" spans="1:4" x14ac:dyDescent="0.25">
      <c r="A10942" s="132">
        <v>37724</v>
      </c>
      <c r="B10942" t="s">
        <v>107</v>
      </c>
      <c r="C10942">
        <v>5.7770950000000001</v>
      </c>
      <c r="D10942">
        <v>4.1441850000000002</v>
      </c>
    </row>
    <row r="10943" spans="1:4" x14ac:dyDescent="0.25">
      <c r="A10943" s="132">
        <v>37725</v>
      </c>
      <c r="B10943" t="s">
        <v>107</v>
      </c>
      <c r="C10943">
        <v>5.7891579999999996</v>
      </c>
      <c r="D10943">
        <v>3.6362709999999998</v>
      </c>
    </row>
    <row r="10944" spans="1:4" x14ac:dyDescent="0.25">
      <c r="A10944" s="132">
        <v>37726</v>
      </c>
      <c r="B10944" t="s">
        <v>107</v>
      </c>
      <c r="C10944">
        <v>5.7444170000000003</v>
      </c>
      <c r="D10944">
        <v>4.1049620000000004</v>
      </c>
    </row>
    <row r="10945" spans="1:4" x14ac:dyDescent="0.25">
      <c r="A10945" s="132">
        <v>37727</v>
      </c>
      <c r="B10945" t="s">
        <v>107</v>
      </c>
      <c r="C10945">
        <v>5.4664830000000002</v>
      </c>
      <c r="D10945">
        <v>3.4810810000000001</v>
      </c>
    </row>
    <row r="10946" spans="1:4" x14ac:dyDescent="0.25">
      <c r="A10946" s="132">
        <v>37729</v>
      </c>
      <c r="B10946" t="s">
        <v>107</v>
      </c>
      <c r="C10946">
        <v>5.7983370000000001</v>
      </c>
      <c r="D10946">
        <v>4.1027959999999997</v>
      </c>
    </row>
    <row r="10947" spans="1:4" x14ac:dyDescent="0.25">
      <c r="A10947" s="132">
        <v>37731</v>
      </c>
      <c r="B10947" t="s">
        <v>107</v>
      </c>
      <c r="C10947">
        <v>5.7400779999999996</v>
      </c>
      <c r="D10947">
        <v>3.5402629999999999</v>
      </c>
    </row>
    <row r="10948" spans="1:4" x14ac:dyDescent="0.25">
      <c r="A10948" s="132">
        <v>37737</v>
      </c>
      <c r="B10948" t="s">
        <v>107</v>
      </c>
      <c r="C10948">
        <v>5.9894360000000004</v>
      </c>
      <c r="D10948">
        <v>3.7120120000000001</v>
      </c>
    </row>
    <row r="10949" spans="1:4" x14ac:dyDescent="0.25">
      <c r="A10949" s="132">
        <v>37738</v>
      </c>
      <c r="B10949" t="s">
        <v>107</v>
      </c>
      <c r="C10949">
        <v>5.3716229999999996</v>
      </c>
      <c r="D10949">
        <v>4.488804</v>
      </c>
    </row>
    <row r="10950" spans="1:4" x14ac:dyDescent="0.25">
      <c r="A10950" s="132">
        <v>37742</v>
      </c>
      <c r="B10950" t="s">
        <v>107</v>
      </c>
      <c r="C10950">
        <v>5.9661140000000001</v>
      </c>
      <c r="D10950">
        <v>3.7179389999999999</v>
      </c>
    </row>
    <row r="10951" spans="1:4" x14ac:dyDescent="0.25">
      <c r="A10951" s="132">
        <v>37743</v>
      </c>
      <c r="B10951" t="s">
        <v>107</v>
      </c>
      <c r="C10951">
        <v>5.5725740000000004</v>
      </c>
      <c r="D10951">
        <v>3.3028409999999999</v>
      </c>
    </row>
    <row r="10952" spans="1:4" x14ac:dyDescent="0.25">
      <c r="A10952" s="132">
        <v>37745</v>
      </c>
      <c r="B10952" t="s">
        <v>107</v>
      </c>
      <c r="C10952">
        <v>5.6729960000000004</v>
      </c>
      <c r="D10952">
        <v>3.2467480000000002</v>
      </c>
    </row>
    <row r="10953" spans="1:4" x14ac:dyDescent="0.25">
      <c r="A10953" s="132">
        <v>37748</v>
      </c>
      <c r="B10953" t="s">
        <v>107</v>
      </c>
      <c r="C10953">
        <v>5.9309419999999999</v>
      </c>
      <c r="D10953">
        <v>3.7861720000000001</v>
      </c>
    </row>
    <row r="10954" spans="1:4" x14ac:dyDescent="0.25">
      <c r="A10954" s="132">
        <v>37752</v>
      </c>
      <c r="B10954" t="s">
        <v>107</v>
      </c>
      <c r="C10954">
        <v>5.7815029999999998</v>
      </c>
      <c r="D10954">
        <v>4.0489870000000003</v>
      </c>
    </row>
    <row r="10955" spans="1:4" x14ac:dyDescent="0.25">
      <c r="A10955" s="132">
        <v>37753</v>
      </c>
      <c r="B10955" t="s">
        <v>107</v>
      </c>
      <c r="C10955">
        <v>5.4172989999999999</v>
      </c>
      <c r="D10955">
        <v>3.6654179999999998</v>
      </c>
    </row>
    <row r="10956" spans="1:4" x14ac:dyDescent="0.25">
      <c r="A10956" s="132">
        <v>37754</v>
      </c>
      <c r="B10956" t="s">
        <v>107</v>
      </c>
      <c r="C10956">
        <v>5.929875</v>
      </c>
      <c r="D10956">
        <v>3.926339</v>
      </c>
    </row>
    <row r="10957" spans="1:4" x14ac:dyDescent="0.25">
      <c r="A10957" s="132">
        <v>37755</v>
      </c>
      <c r="B10957" t="s">
        <v>107</v>
      </c>
      <c r="C10957">
        <v>5.7896679999999998</v>
      </c>
      <c r="D10957">
        <v>4.1454459999999997</v>
      </c>
    </row>
    <row r="10958" spans="1:4" x14ac:dyDescent="0.25">
      <c r="A10958" s="132">
        <v>37756</v>
      </c>
      <c r="B10958" t="s">
        <v>107</v>
      </c>
      <c r="C10958">
        <v>5.7588540000000004</v>
      </c>
      <c r="D10958">
        <v>4.164409</v>
      </c>
    </row>
    <row r="10959" spans="1:4" x14ac:dyDescent="0.25">
      <c r="A10959" s="132">
        <v>37757</v>
      </c>
      <c r="B10959" t="s">
        <v>107</v>
      </c>
      <c r="C10959">
        <v>5.8345840000000004</v>
      </c>
      <c r="D10959">
        <v>4.0948609999999999</v>
      </c>
    </row>
    <row r="10960" spans="1:4" x14ac:dyDescent="0.25">
      <c r="A10960" s="132">
        <v>37760</v>
      </c>
      <c r="B10960" t="s">
        <v>107</v>
      </c>
      <c r="C10960">
        <v>5.8144140000000002</v>
      </c>
      <c r="D10960">
        <v>3.7132200000000002</v>
      </c>
    </row>
    <row r="10961" spans="1:4" x14ac:dyDescent="0.25">
      <c r="A10961" s="132">
        <v>37762</v>
      </c>
      <c r="B10961" t="s">
        <v>107</v>
      </c>
      <c r="C10961">
        <v>5.7986120000000003</v>
      </c>
      <c r="D10961">
        <v>4.0629960000000001</v>
      </c>
    </row>
    <row r="10962" spans="1:4" x14ac:dyDescent="0.25">
      <c r="A10962" s="132">
        <v>37763</v>
      </c>
      <c r="B10962" t="s">
        <v>107</v>
      </c>
      <c r="C10962">
        <v>6.0089969999999999</v>
      </c>
      <c r="D10962">
        <v>3.67361</v>
      </c>
    </row>
    <row r="10963" spans="1:4" x14ac:dyDescent="0.25">
      <c r="A10963" s="132">
        <v>37764</v>
      </c>
      <c r="B10963" t="s">
        <v>107</v>
      </c>
      <c r="C10963">
        <v>5.9085640000000001</v>
      </c>
      <c r="D10963">
        <v>3.726899</v>
      </c>
    </row>
    <row r="10964" spans="1:4" x14ac:dyDescent="0.25">
      <c r="A10964" s="132">
        <v>37765</v>
      </c>
      <c r="B10964" t="s">
        <v>107</v>
      </c>
      <c r="C10964">
        <v>5.7201919999999999</v>
      </c>
      <c r="D10964">
        <v>3.5754290000000002</v>
      </c>
    </row>
    <row r="10965" spans="1:4" x14ac:dyDescent="0.25">
      <c r="A10965" s="132">
        <v>37766</v>
      </c>
      <c r="B10965" t="s">
        <v>107</v>
      </c>
      <c r="C10965">
        <v>5.8226449999999996</v>
      </c>
      <c r="D10965">
        <v>4.1072119999999996</v>
      </c>
    </row>
    <row r="10966" spans="1:4" x14ac:dyDescent="0.25">
      <c r="A10966" s="132">
        <v>37769</v>
      </c>
      <c r="B10966" t="s">
        <v>107</v>
      </c>
      <c r="C10966">
        <v>5.8388289999999996</v>
      </c>
      <c r="D10966">
        <v>4.0596189999999996</v>
      </c>
    </row>
    <row r="10967" spans="1:4" x14ac:dyDescent="0.25">
      <c r="A10967" s="132">
        <v>37770</v>
      </c>
      <c r="B10967" t="s">
        <v>107</v>
      </c>
      <c r="C10967">
        <v>5.7935239999999997</v>
      </c>
      <c r="D10967">
        <v>4.0350089999999996</v>
      </c>
    </row>
    <row r="10968" spans="1:4" x14ac:dyDescent="0.25">
      <c r="A10968" s="132">
        <v>37771</v>
      </c>
      <c r="B10968" t="s">
        <v>107</v>
      </c>
      <c r="C10968">
        <v>6.0243099999999998</v>
      </c>
      <c r="D10968">
        <v>3.696942</v>
      </c>
    </row>
    <row r="10969" spans="1:4" x14ac:dyDescent="0.25">
      <c r="A10969" s="132">
        <v>37772</v>
      </c>
      <c r="B10969" t="s">
        <v>107</v>
      </c>
      <c r="C10969">
        <v>5.9995940000000001</v>
      </c>
      <c r="D10969">
        <v>3.7024300000000001</v>
      </c>
    </row>
    <row r="10970" spans="1:4" x14ac:dyDescent="0.25">
      <c r="A10970" s="132">
        <v>37774</v>
      </c>
      <c r="B10970" t="s">
        <v>107</v>
      </c>
      <c r="C10970">
        <v>6.0033120000000002</v>
      </c>
      <c r="D10970">
        <v>3.6751420000000001</v>
      </c>
    </row>
    <row r="10971" spans="1:4" x14ac:dyDescent="0.25">
      <c r="A10971" s="132">
        <v>37777</v>
      </c>
      <c r="B10971" t="s">
        <v>107</v>
      </c>
      <c r="C10971">
        <v>5.9841660000000001</v>
      </c>
      <c r="D10971">
        <v>3.7292130000000001</v>
      </c>
    </row>
    <row r="10972" spans="1:4" x14ac:dyDescent="0.25">
      <c r="A10972" s="132">
        <v>37778</v>
      </c>
      <c r="B10972" t="s">
        <v>107</v>
      </c>
      <c r="C10972">
        <v>5.8133229999999996</v>
      </c>
      <c r="D10972">
        <v>3.5337329999999998</v>
      </c>
    </row>
    <row r="10973" spans="1:4" x14ac:dyDescent="0.25">
      <c r="A10973" s="132">
        <v>37779</v>
      </c>
      <c r="B10973" t="s">
        <v>107</v>
      </c>
      <c r="C10973">
        <v>5.8682759999999998</v>
      </c>
      <c r="D10973">
        <v>3.9361139999999999</v>
      </c>
    </row>
    <row r="10974" spans="1:4" x14ac:dyDescent="0.25">
      <c r="A10974" s="132">
        <v>37801</v>
      </c>
      <c r="B10974" t="s">
        <v>107</v>
      </c>
      <c r="C10974">
        <v>5.95505</v>
      </c>
      <c r="D10974">
        <v>3.7524120000000001</v>
      </c>
    </row>
    <row r="10975" spans="1:4" x14ac:dyDescent="0.25">
      <c r="A10975" s="132">
        <v>37803</v>
      </c>
      <c r="B10975" t="s">
        <v>107</v>
      </c>
      <c r="C10975">
        <v>5.8900560000000004</v>
      </c>
      <c r="D10975">
        <v>3.8604810000000001</v>
      </c>
    </row>
    <row r="10976" spans="1:4" x14ac:dyDescent="0.25">
      <c r="A10976" s="132">
        <v>37804</v>
      </c>
      <c r="B10976" t="s">
        <v>107</v>
      </c>
      <c r="C10976">
        <v>5.954034</v>
      </c>
      <c r="D10976">
        <v>3.7597480000000001</v>
      </c>
    </row>
    <row r="10977" spans="1:4" x14ac:dyDescent="0.25">
      <c r="A10977" s="132">
        <v>37806</v>
      </c>
      <c r="B10977" t="s">
        <v>107</v>
      </c>
      <c r="C10977">
        <v>5.9072009999999997</v>
      </c>
      <c r="D10977">
        <v>3.8155960000000002</v>
      </c>
    </row>
    <row r="10978" spans="1:4" x14ac:dyDescent="0.25">
      <c r="A10978" s="132">
        <v>37807</v>
      </c>
      <c r="B10978" t="s">
        <v>107</v>
      </c>
      <c r="C10978">
        <v>5.8707399999999996</v>
      </c>
      <c r="D10978">
        <v>3.9930780000000001</v>
      </c>
    </row>
    <row r="10979" spans="1:4" x14ac:dyDescent="0.25">
      <c r="A10979" s="132">
        <v>37809</v>
      </c>
      <c r="B10979" t="s">
        <v>107</v>
      </c>
      <c r="C10979">
        <v>5.7545279999999996</v>
      </c>
      <c r="D10979">
        <v>3.3222290000000001</v>
      </c>
    </row>
    <row r="10980" spans="1:4" x14ac:dyDescent="0.25">
      <c r="A10980" s="132">
        <v>37810</v>
      </c>
      <c r="B10980" t="s">
        <v>107</v>
      </c>
      <c r="C10980">
        <v>5.7910719999999998</v>
      </c>
      <c r="D10980">
        <v>3.373319</v>
      </c>
    </row>
    <row r="10981" spans="1:4" x14ac:dyDescent="0.25">
      <c r="A10981" s="132">
        <v>37811</v>
      </c>
      <c r="B10981" t="s">
        <v>107</v>
      </c>
      <c r="C10981">
        <v>5.7922370000000001</v>
      </c>
      <c r="D10981">
        <v>3.561115</v>
      </c>
    </row>
    <row r="10982" spans="1:4" x14ac:dyDescent="0.25">
      <c r="A10982" s="132">
        <v>37813</v>
      </c>
      <c r="B10982" t="s">
        <v>107</v>
      </c>
      <c r="C10982">
        <v>5.8175980000000003</v>
      </c>
      <c r="D10982">
        <v>3.5493960000000002</v>
      </c>
    </row>
    <row r="10983" spans="1:4" x14ac:dyDescent="0.25">
      <c r="A10983" s="132">
        <v>37814</v>
      </c>
      <c r="B10983" t="s">
        <v>107</v>
      </c>
      <c r="C10983">
        <v>5.8412790000000001</v>
      </c>
      <c r="D10983">
        <v>3.6331359999999999</v>
      </c>
    </row>
    <row r="10984" spans="1:4" x14ac:dyDescent="0.25">
      <c r="A10984" s="132">
        <v>37818</v>
      </c>
      <c r="B10984" t="s">
        <v>107</v>
      </c>
      <c r="C10984">
        <v>5.7246649999999999</v>
      </c>
      <c r="D10984">
        <v>3.2753109999999999</v>
      </c>
    </row>
    <row r="10985" spans="1:4" x14ac:dyDescent="0.25">
      <c r="A10985" s="132">
        <v>37819</v>
      </c>
      <c r="B10985" t="s">
        <v>107</v>
      </c>
      <c r="C10985">
        <v>5.7837259999999997</v>
      </c>
      <c r="D10985">
        <v>4.0945580000000001</v>
      </c>
    </row>
    <row r="10986" spans="1:4" x14ac:dyDescent="0.25">
      <c r="A10986" s="132">
        <v>37820</v>
      </c>
      <c r="B10986" t="s">
        <v>107</v>
      </c>
      <c r="C10986">
        <v>5.8791929999999999</v>
      </c>
      <c r="D10986">
        <v>3.7583570000000002</v>
      </c>
    </row>
    <row r="10987" spans="1:4" x14ac:dyDescent="0.25">
      <c r="A10987" s="132">
        <v>37821</v>
      </c>
      <c r="B10987" t="s">
        <v>107</v>
      </c>
      <c r="C10987">
        <v>5.7029800000000002</v>
      </c>
      <c r="D10987">
        <v>3.5067300000000001</v>
      </c>
    </row>
    <row r="10988" spans="1:4" x14ac:dyDescent="0.25">
      <c r="A10988" s="132">
        <v>37825</v>
      </c>
      <c r="B10988" t="s">
        <v>107</v>
      </c>
      <c r="C10988">
        <v>5.836741</v>
      </c>
      <c r="D10988">
        <v>4.0478940000000003</v>
      </c>
    </row>
    <row r="10989" spans="1:4" x14ac:dyDescent="0.25">
      <c r="A10989" s="132">
        <v>37826</v>
      </c>
      <c r="B10989" t="s">
        <v>107</v>
      </c>
      <c r="C10989">
        <v>5.9829600000000003</v>
      </c>
      <c r="D10989">
        <v>3.601585</v>
      </c>
    </row>
    <row r="10990" spans="1:4" x14ac:dyDescent="0.25">
      <c r="A10990" s="132">
        <v>37829</v>
      </c>
      <c r="B10990" t="s">
        <v>107</v>
      </c>
      <c r="C10990">
        <v>5.8339090000000002</v>
      </c>
      <c r="D10990">
        <v>3.8814060000000001</v>
      </c>
    </row>
    <row r="10991" spans="1:4" x14ac:dyDescent="0.25">
      <c r="A10991" s="132">
        <v>37830</v>
      </c>
      <c r="B10991" t="s">
        <v>107</v>
      </c>
      <c r="C10991">
        <v>5.9812200000000004</v>
      </c>
      <c r="D10991">
        <v>3.797107</v>
      </c>
    </row>
    <row r="10992" spans="1:4" x14ac:dyDescent="0.25">
      <c r="A10992" s="132">
        <v>37840</v>
      </c>
      <c r="B10992" t="s">
        <v>107</v>
      </c>
      <c r="C10992">
        <v>5.822165</v>
      </c>
      <c r="D10992">
        <v>3.974402</v>
      </c>
    </row>
    <row r="10993" spans="1:4" x14ac:dyDescent="0.25">
      <c r="A10993" s="132">
        <v>37841</v>
      </c>
      <c r="B10993" t="s">
        <v>107</v>
      </c>
      <c r="C10993">
        <v>5.8240049999999997</v>
      </c>
      <c r="D10993">
        <v>4.1481180000000002</v>
      </c>
    </row>
    <row r="10994" spans="1:4" x14ac:dyDescent="0.25">
      <c r="A10994" s="132">
        <v>37843</v>
      </c>
      <c r="B10994" t="s">
        <v>107</v>
      </c>
      <c r="C10994">
        <v>5.669689</v>
      </c>
      <c r="D10994">
        <v>3.3701449999999999</v>
      </c>
    </row>
    <row r="10995" spans="1:4" x14ac:dyDescent="0.25">
      <c r="A10995" s="132">
        <v>37846</v>
      </c>
      <c r="B10995" t="s">
        <v>107</v>
      </c>
      <c r="C10995">
        <v>5.9995669999999999</v>
      </c>
      <c r="D10995">
        <v>3.647408</v>
      </c>
    </row>
    <row r="10996" spans="1:4" x14ac:dyDescent="0.25">
      <c r="A10996" s="132">
        <v>37847</v>
      </c>
      <c r="B10996" t="s">
        <v>107</v>
      </c>
      <c r="C10996">
        <v>5.7737499999999997</v>
      </c>
      <c r="D10996">
        <v>4.1494200000000001</v>
      </c>
    </row>
    <row r="10997" spans="1:4" x14ac:dyDescent="0.25">
      <c r="A10997" s="132">
        <v>37848</v>
      </c>
      <c r="B10997" t="s">
        <v>107</v>
      </c>
      <c r="C10997">
        <v>5.8514369999999998</v>
      </c>
      <c r="D10997">
        <v>3.9275090000000001</v>
      </c>
    </row>
    <row r="10998" spans="1:4" x14ac:dyDescent="0.25">
      <c r="A10998" s="132">
        <v>37849</v>
      </c>
      <c r="B10998" t="s">
        <v>107</v>
      </c>
      <c r="C10998">
        <v>5.9416869999999999</v>
      </c>
      <c r="D10998">
        <v>3.8719190000000001</v>
      </c>
    </row>
    <row r="10999" spans="1:4" x14ac:dyDescent="0.25">
      <c r="A10999" s="132">
        <v>37852</v>
      </c>
      <c r="B10999" t="s">
        <v>107</v>
      </c>
      <c r="C10999">
        <v>5.780195</v>
      </c>
      <c r="D10999">
        <v>4.1593960000000001</v>
      </c>
    </row>
    <row r="11000" spans="1:4" x14ac:dyDescent="0.25">
      <c r="A11000" s="132">
        <v>37853</v>
      </c>
      <c r="B11000" t="s">
        <v>107</v>
      </c>
      <c r="C11000">
        <v>5.9707869999999996</v>
      </c>
      <c r="D11000">
        <v>3.7475429999999998</v>
      </c>
    </row>
    <row r="11001" spans="1:4" x14ac:dyDescent="0.25">
      <c r="A11001" s="132">
        <v>37854</v>
      </c>
      <c r="B11001" t="s">
        <v>107</v>
      </c>
      <c r="C11001">
        <v>5.8299079999999996</v>
      </c>
      <c r="D11001">
        <v>3.7436159999999998</v>
      </c>
    </row>
    <row r="11002" spans="1:4" x14ac:dyDescent="0.25">
      <c r="A11002" s="132">
        <v>37857</v>
      </c>
      <c r="B11002" t="s">
        <v>107</v>
      </c>
      <c r="C11002">
        <v>5.7456680000000002</v>
      </c>
      <c r="D11002">
        <v>3.3517160000000001</v>
      </c>
    </row>
    <row r="11003" spans="1:4" x14ac:dyDescent="0.25">
      <c r="A11003" s="132">
        <v>37860</v>
      </c>
      <c r="B11003" t="s">
        <v>107</v>
      </c>
      <c r="C11003">
        <v>5.8184579999999997</v>
      </c>
      <c r="D11003">
        <v>3.475886</v>
      </c>
    </row>
    <row r="11004" spans="1:4" x14ac:dyDescent="0.25">
      <c r="A11004" s="132">
        <v>37861</v>
      </c>
      <c r="B11004" t="s">
        <v>107</v>
      </c>
      <c r="C11004">
        <v>5.8492480000000002</v>
      </c>
      <c r="D11004">
        <v>3.8151099999999998</v>
      </c>
    </row>
    <row r="11005" spans="1:4" x14ac:dyDescent="0.25">
      <c r="A11005" s="132">
        <v>37862</v>
      </c>
      <c r="B11005" t="s">
        <v>107</v>
      </c>
      <c r="C11005">
        <v>5.7552479999999999</v>
      </c>
      <c r="D11005">
        <v>3.9067560000000001</v>
      </c>
    </row>
    <row r="11006" spans="1:4" x14ac:dyDescent="0.25">
      <c r="A11006" s="132">
        <v>37863</v>
      </c>
      <c r="B11006" t="s">
        <v>107</v>
      </c>
      <c r="C11006">
        <v>5.7309080000000003</v>
      </c>
      <c r="D11006">
        <v>3.8766389999999999</v>
      </c>
    </row>
    <row r="11007" spans="1:4" x14ac:dyDescent="0.25">
      <c r="A11007" s="132">
        <v>37865</v>
      </c>
      <c r="B11007" t="s">
        <v>107</v>
      </c>
      <c r="C11007">
        <v>5.897081</v>
      </c>
      <c r="D11007">
        <v>3.79949</v>
      </c>
    </row>
    <row r="11008" spans="1:4" x14ac:dyDescent="0.25">
      <c r="A11008" s="132">
        <v>37866</v>
      </c>
      <c r="B11008" t="s">
        <v>107</v>
      </c>
      <c r="C11008">
        <v>5.8539570000000003</v>
      </c>
      <c r="D11008">
        <v>4.0570050000000002</v>
      </c>
    </row>
    <row r="11009" spans="1:4" x14ac:dyDescent="0.25">
      <c r="A11009" s="132">
        <v>37869</v>
      </c>
      <c r="B11009" t="s">
        <v>107</v>
      </c>
      <c r="C11009">
        <v>5.760186</v>
      </c>
      <c r="D11009">
        <v>3.7786789999999999</v>
      </c>
    </row>
    <row r="11010" spans="1:4" x14ac:dyDescent="0.25">
      <c r="A11010" s="132">
        <v>37870</v>
      </c>
      <c r="B11010" t="s">
        <v>107</v>
      </c>
      <c r="C11010">
        <v>5.811064</v>
      </c>
      <c r="D11010">
        <v>4.1232790000000001</v>
      </c>
    </row>
    <row r="11011" spans="1:4" x14ac:dyDescent="0.25">
      <c r="A11011" s="132">
        <v>37871</v>
      </c>
      <c r="B11011" t="s">
        <v>107</v>
      </c>
      <c r="C11011">
        <v>5.9106839999999998</v>
      </c>
      <c r="D11011">
        <v>3.7814130000000001</v>
      </c>
    </row>
    <row r="11012" spans="1:4" x14ac:dyDescent="0.25">
      <c r="A11012" s="132">
        <v>37872</v>
      </c>
      <c r="B11012" t="s">
        <v>107</v>
      </c>
      <c r="C11012">
        <v>5.7851119999999998</v>
      </c>
      <c r="D11012">
        <v>4.1437229999999996</v>
      </c>
    </row>
    <row r="11013" spans="1:4" x14ac:dyDescent="0.25">
      <c r="A11013" s="132">
        <v>37873</v>
      </c>
      <c r="B11013" t="s">
        <v>107</v>
      </c>
      <c r="C11013">
        <v>5.7077869999999997</v>
      </c>
      <c r="D11013">
        <v>3.3922810000000001</v>
      </c>
    </row>
    <row r="11014" spans="1:4" x14ac:dyDescent="0.25">
      <c r="A11014" s="132">
        <v>37874</v>
      </c>
      <c r="B11014" t="s">
        <v>107</v>
      </c>
      <c r="C11014">
        <v>5.983231</v>
      </c>
      <c r="D11014">
        <v>3.6675040000000001</v>
      </c>
    </row>
    <row r="11015" spans="1:4" x14ac:dyDescent="0.25">
      <c r="A11015" s="132">
        <v>37876</v>
      </c>
      <c r="B11015" t="s">
        <v>107</v>
      </c>
      <c r="C11015">
        <v>5.7643000000000004</v>
      </c>
      <c r="D11015">
        <v>3.753447</v>
      </c>
    </row>
    <row r="11016" spans="1:4" x14ac:dyDescent="0.25">
      <c r="A11016" s="132">
        <v>37877</v>
      </c>
      <c r="B11016" t="s">
        <v>107</v>
      </c>
      <c r="C11016">
        <v>5.8095939999999997</v>
      </c>
      <c r="D11016">
        <v>3.6826249999999998</v>
      </c>
    </row>
    <row r="11017" spans="1:4" x14ac:dyDescent="0.25">
      <c r="A11017" s="132">
        <v>37878</v>
      </c>
      <c r="B11017" t="s">
        <v>107</v>
      </c>
      <c r="C11017">
        <v>5.7120259999999998</v>
      </c>
      <c r="D11017">
        <v>4.1822540000000004</v>
      </c>
    </row>
    <row r="11018" spans="1:4" x14ac:dyDescent="0.25">
      <c r="A11018" s="132">
        <v>37879</v>
      </c>
      <c r="B11018" t="s">
        <v>107</v>
      </c>
      <c r="C11018">
        <v>5.8024149999999999</v>
      </c>
      <c r="D11018">
        <v>3.9588329999999998</v>
      </c>
    </row>
    <row r="11019" spans="1:4" x14ac:dyDescent="0.25">
      <c r="A11019" s="132">
        <v>37880</v>
      </c>
      <c r="B11019" t="s">
        <v>107</v>
      </c>
      <c r="C11019">
        <v>5.9809140000000003</v>
      </c>
      <c r="D11019">
        <v>3.5798960000000002</v>
      </c>
    </row>
    <row r="11020" spans="1:4" x14ac:dyDescent="0.25">
      <c r="A11020" s="132">
        <v>37881</v>
      </c>
      <c r="B11020" t="s">
        <v>107</v>
      </c>
      <c r="C11020">
        <v>5.8010339999999996</v>
      </c>
      <c r="D11020">
        <v>3.7598229999999999</v>
      </c>
    </row>
    <row r="11021" spans="1:4" x14ac:dyDescent="0.25">
      <c r="A11021" s="132">
        <v>37882</v>
      </c>
      <c r="B11021" t="s">
        <v>107</v>
      </c>
      <c r="C11021">
        <v>5.6043770000000004</v>
      </c>
      <c r="D11021">
        <v>4.3399239999999999</v>
      </c>
    </row>
    <row r="11022" spans="1:4" x14ac:dyDescent="0.25">
      <c r="A11022" s="132">
        <v>37885</v>
      </c>
      <c r="B11022" t="s">
        <v>107</v>
      </c>
      <c r="C11022">
        <v>5.7962100000000003</v>
      </c>
      <c r="D11022">
        <v>4.0588519999999999</v>
      </c>
    </row>
    <row r="11023" spans="1:4" x14ac:dyDescent="0.25">
      <c r="A11023" s="132">
        <v>37886</v>
      </c>
      <c r="B11023" t="s">
        <v>107</v>
      </c>
      <c r="C11023">
        <v>5.8620609999999997</v>
      </c>
      <c r="D11023">
        <v>3.8882140000000001</v>
      </c>
    </row>
    <row r="11024" spans="1:4" x14ac:dyDescent="0.25">
      <c r="A11024" s="132">
        <v>37887</v>
      </c>
      <c r="B11024" t="s">
        <v>107</v>
      </c>
      <c r="C11024">
        <v>5.8083499999999999</v>
      </c>
      <c r="D11024">
        <v>4.002516</v>
      </c>
    </row>
    <row r="11025" spans="1:4" x14ac:dyDescent="0.25">
      <c r="A11025" s="132">
        <v>37888</v>
      </c>
      <c r="B11025" t="s">
        <v>107</v>
      </c>
      <c r="C11025">
        <v>5.8403330000000002</v>
      </c>
      <c r="D11025">
        <v>3.9387530000000002</v>
      </c>
    </row>
    <row r="11026" spans="1:4" x14ac:dyDescent="0.25">
      <c r="A11026" s="132">
        <v>37890</v>
      </c>
      <c r="B11026" t="s">
        <v>107</v>
      </c>
      <c r="C11026">
        <v>5.7835539999999996</v>
      </c>
      <c r="D11026">
        <v>3.5641759999999998</v>
      </c>
    </row>
    <row r="11027" spans="1:4" x14ac:dyDescent="0.25">
      <c r="A11027" s="132">
        <v>37891</v>
      </c>
      <c r="B11027" t="s">
        <v>107</v>
      </c>
      <c r="C11027">
        <v>5.8043060000000004</v>
      </c>
      <c r="D11027">
        <v>3.4320909999999998</v>
      </c>
    </row>
    <row r="11028" spans="1:4" x14ac:dyDescent="0.25">
      <c r="A11028" s="132">
        <v>37892</v>
      </c>
      <c r="B11028" t="s">
        <v>107</v>
      </c>
      <c r="C11028">
        <v>5.7859400000000001</v>
      </c>
      <c r="D11028">
        <v>4.0983039999999997</v>
      </c>
    </row>
    <row r="11029" spans="1:4" x14ac:dyDescent="0.25">
      <c r="A11029" s="132">
        <v>37902</v>
      </c>
      <c r="B11029" t="s">
        <v>112</v>
      </c>
      <c r="C11029">
        <v>5.4164859999999999</v>
      </c>
      <c r="D11029">
        <v>3.213206</v>
      </c>
    </row>
    <row r="11030" spans="1:4" x14ac:dyDescent="0.25">
      <c r="A11030" s="132">
        <v>37909</v>
      </c>
      <c r="B11030" t="s">
        <v>112</v>
      </c>
      <c r="C11030">
        <v>5.4229250000000002</v>
      </c>
      <c r="D11030">
        <v>3.2126769999999998</v>
      </c>
    </row>
    <row r="11031" spans="1:4" x14ac:dyDescent="0.25">
      <c r="A11031" s="132">
        <v>37912</v>
      </c>
      <c r="B11031" t="s">
        <v>107</v>
      </c>
      <c r="C11031">
        <v>5.9568320000000003</v>
      </c>
      <c r="D11031">
        <v>3.8249970000000002</v>
      </c>
    </row>
    <row r="11032" spans="1:4" x14ac:dyDescent="0.25">
      <c r="A11032" s="132">
        <v>37914</v>
      </c>
      <c r="B11032" t="s">
        <v>107</v>
      </c>
      <c r="C11032">
        <v>5.9408459999999996</v>
      </c>
      <c r="D11032">
        <v>3.781447</v>
      </c>
    </row>
    <row r="11033" spans="1:4" x14ac:dyDescent="0.25">
      <c r="A11033" s="132">
        <v>37915</v>
      </c>
      <c r="B11033" t="s">
        <v>107</v>
      </c>
      <c r="C11033">
        <v>5.9703299999999997</v>
      </c>
      <c r="D11033">
        <v>3.7874690000000002</v>
      </c>
    </row>
    <row r="11034" spans="1:4" x14ac:dyDescent="0.25">
      <c r="A11034" s="132">
        <v>37916</v>
      </c>
      <c r="B11034" t="s">
        <v>112</v>
      </c>
      <c r="C11034">
        <v>5.4202680000000001</v>
      </c>
      <c r="D11034">
        <v>3.2033550000000002</v>
      </c>
    </row>
    <row r="11035" spans="1:4" x14ac:dyDescent="0.25">
      <c r="A11035" s="132">
        <v>37917</v>
      </c>
      <c r="B11035" t="s">
        <v>107</v>
      </c>
      <c r="C11035">
        <v>5.9601480000000002</v>
      </c>
      <c r="D11035">
        <v>3.8156370000000002</v>
      </c>
    </row>
    <row r="11036" spans="1:4" x14ac:dyDescent="0.25">
      <c r="A11036" s="132">
        <v>37918</v>
      </c>
      <c r="B11036" t="s">
        <v>107</v>
      </c>
      <c r="C11036">
        <v>5.9364790000000003</v>
      </c>
      <c r="D11036">
        <v>3.8641480000000001</v>
      </c>
    </row>
    <row r="11037" spans="1:4" x14ac:dyDescent="0.25">
      <c r="A11037" s="132">
        <v>37919</v>
      </c>
      <c r="B11037" t="s">
        <v>112</v>
      </c>
      <c r="C11037">
        <v>5.4308500000000004</v>
      </c>
      <c r="D11037">
        <v>3.179071</v>
      </c>
    </row>
    <row r="11038" spans="1:4" x14ac:dyDescent="0.25">
      <c r="A11038" s="132">
        <v>37920</v>
      </c>
      <c r="B11038" t="s">
        <v>107</v>
      </c>
      <c r="C11038">
        <v>5.9662759999999997</v>
      </c>
      <c r="D11038">
        <v>3.750915</v>
      </c>
    </row>
    <row r="11039" spans="1:4" x14ac:dyDescent="0.25">
      <c r="A11039" s="132">
        <v>37921</v>
      </c>
      <c r="B11039" t="s">
        <v>107</v>
      </c>
      <c r="C11039">
        <v>5.9640389999999996</v>
      </c>
      <c r="D11039">
        <v>3.8006600000000001</v>
      </c>
    </row>
    <row r="11040" spans="1:4" x14ac:dyDescent="0.25">
      <c r="A11040" s="132">
        <v>37922</v>
      </c>
      <c r="B11040" t="s">
        <v>107</v>
      </c>
      <c r="C11040">
        <v>5.9850950000000003</v>
      </c>
      <c r="D11040">
        <v>3.7330049999999999</v>
      </c>
    </row>
    <row r="11041" spans="1:4" x14ac:dyDescent="0.25">
      <c r="A11041" s="132">
        <v>37923</v>
      </c>
      <c r="B11041" t="s">
        <v>112</v>
      </c>
      <c r="C11041">
        <v>5.4299439999999999</v>
      </c>
      <c r="D11041">
        <v>3.2133880000000001</v>
      </c>
    </row>
    <row r="11042" spans="1:4" x14ac:dyDescent="0.25">
      <c r="A11042" s="132">
        <v>37924</v>
      </c>
      <c r="B11042" t="s">
        <v>107</v>
      </c>
      <c r="C11042">
        <v>5.9283099999999997</v>
      </c>
      <c r="D11042">
        <v>3.8148580000000001</v>
      </c>
    </row>
    <row r="11043" spans="1:4" x14ac:dyDescent="0.25">
      <c r="A11043" s="132">
        <v>37931</v>
      </c>
      <c r="B11043" t="s">
        <v>107</v>
      </c>
      <c r="C11043">
        <v>5.9660460000000004</v>
      </c>
      <c r="D11043">
        <v>3.803725</v>
      </c>
    </row>
    <row r="11044" spans="1:4" x14ac:dyDescent="0.25">
      <c r="A11044" s="132">
        <v>37932</v>
      </c>
      <c r="B11044" t="s">
        <v>107</v>
      </c>
      <c r="C11044">
        <v>6.0142860000000002</v>
      </c>
      <c r="D11044">
        <v>3.74431</v>
      </c>
    </row>
    <row r="11045" spans="1:4" x14ac:dyDescent="0.25">
      <c r="A11045" s="132">
        <v>37934</v>
      </c>
      <c r="B11045" t="s">
        <v>107</v>
      </c>
      <c r="C11045">
        <v>6.0097060000000004</v>
      </c>
      <c r="D11045">
        <v>3.724253</v>
      </c>
    </row>
    <row r="11046" spans="1:4" x14ac:dyDescent="0.25">
      <c r="A11046" s="132">
        <v>37938</v>
      </c>
      <c r="B11046" t="s">
        <v>107</v>
      </c>
      <c r="C11046">
        <v>5.9216660000000001</v>
      </c>
      <c r="D11046">
        <v>3.9199959999999998</v>
      </c>
    </row>
    <row r="11047" spans="1:4" x14ac:dyDescent="0.25">
      <c r="A11047" s="132">
        <v>38001</v>
      </c>
      <c r="B11047" t="s">
        <v>112</v>
      </c>
      <c r="C11047">
        <v>6.215878</v>
      </c>
      <c r="D11047">
        <v>2.53409</v>
      </c>
    </row>
    <row r="11048" spans="1:4" x14ac:dyDescent="0.25">
      <c r="A11048" s="132">
        <v>38002</v>
      </c>
      <c r="B11048" t="s">
        <v>107</v>
      </c>
      <c r="C11048">
        <v>7.165978</v>
      </c>
      <c r="D11048">
        <v>3.1910280000000002</v>
      </c>
    </row>
    <row r="11049" spans="1:4" x14ac:dyDescent="0.25">
      <c r="A11049" s="132">
        <v>38004</v>
      </c>
      <c r="B11049" t="s">
        <v>107</v>
      </c>
      <c r="C11049">
        <v>7.1666749999999997</v>
      </c>
      <c r="D11049">
        <v>3.1127039999999999</v>
      </c>
    </row>
    <row r="11050" spans="1:4" x14ac:dyDescent="0.25">
      <c r="A11050" s="132">
        <v>38006</v>
      </c>
      <c r="B11050" t="s">
        <v>112</v>
      </c>
      <c r="C11050">
        <v>6.2203809999999997</v>
      </c>
      <c r="D11050">
        <v>2.575002</v>
      </c>
    </row>
    <row r="11051" spans="1:4" x14ac:dyDescent="0.25">
      <c r="A11051" s="132">
        <v>38008</v>
      </c>
      <c r="B11051" t="s">
        <v>107</v>
      </c>
      <c r="C11051">
        <v>6.8545439999999997</v>
      </c>
      <c r="D11051">
        <v>3.270756</v>
      </c>
    </row>
    <row r="11052" spans="1:4" x14ac:dyDescent="0.25">
      <c r="A11052" s="132">
        <v>38011</v>
      </c>
      <c r="B11052" t="s">
        <v>107</v>
      </c>
      <c r="C11052">
        <v>7.1221180000000004</v>
      </c>
      <c r="D11052">
        <v>3.0798800000000002</v>
      </c>
    </row>
    <row r="11053" spans="1:4" x14ac:dyDescent="0.25">
      <c r="A11053" s="132">
        <v>38012</v>
      </c>
      <c r="B11053" t="s">
        <v>112</v>
      </c>
      <c r="C11053">
        <v>6.2491750000000001</v>
      </c>
      <c r="D11053">
        <v>2.558386</v>
      </c>
    </row>
    <row r="11054" spans="1:4" x14ac:dyDescent="0.25">
      <c r="A11054" s="132">
        <v>38015</v>
      </c>
      <c r="B11054" t="s">
        <v>112</v>
      </c>
      <c r="C11054">
        <v>6.3843579999999998</v>
      </c>
      <c r="D11054">
        <v>2.3142960000000001</v>
      </c>
    </row>
    <row r="11055" spans="1:4" x14ac:dyDescent="0.25">
      <c r="A11055" s="132">
        <v>38016</v>
      </c>
      <c r="B11055" t="s">
        <v>107</v>
      </c>
      <c r="C11055">
        <v>7.1978619999999998</v>
      </c>
      <c r="D11055">
        <v>3.268586</v>
      </c>
    </row>
    <row r="11056" spans="1:4" x14ac:dyDescent="0.25">
      <c r="A11056" s="132">
        <v>38017</v>
      </c>
      <c r="B11056" t="s">
        <v>107</v>
      </c>
      <c r="C11056">
        <v>7.0678739999999998</v>
      </c>
      <c r="D11056">
        <v>3.3316089999999998</v>
      </c>
    </row>
    <row r="11057" spans="1:4" x14ac:dyDescent="0.25">
      <c r="A11057" s="132">
        <v>38018</v>
      </c>
      <c r="B11057" t="s">
        <v>107</v>
      </c>
      <c r="C11057">
        <v>7.1863479999999997</v>
      </c>
      <c r="D11057">
        <v>3.2957299999999998</v>
      </c>
    </row>
    <row r="11058" spans="1:4" x14ac:dyDescent="0.25">
      <c r="A11058" s="132">
        <v>38019</v>
      </c>
      <c r="B11058" t="s">
        <v>107</v>
      </c>
      <c r="C11058">
        <v>7.0604719999999999</v>
      </c>
      <c r="D11058">
        <v>3.0633029999999999</v>
      </c>
    </row>
    <row r="11059" spans="1:4" x14ac:dyDescent="0.25">
      <c r="A11059" s="132">
        <v>38023</v>
      </c>
      <c r="B11059" t="s">
        <v>107</v>
      </c>
      <c r="C11059">
        <v>7.2590669999999999</v>
      </c>
      <c r="D11059">
        <v>3.1546349999999999</v>
      </c>
    </row>
    <row r="11060" spans="1:4" x14ac:dyDescent="0.25">
      <c r="A11060" s="132">
        <v>38024</v>
      </c>
      <c r="B11060" t="s">
        <v>112</v>
      </c>
      <c r="C11060">
        <v>6.2568650000000003</v>
      </c>
      <c r="D11060">
        <v>2.5949710000000001</v>
      </c>
    </row>
    <row r="11061" spans="1:4" x14ac:dyDescent="0.25">
      <c r="A11061" s="132">
        <v>38028</v>
      </c>
      <c r="B11061" t="s">
        <v>107</v>
      </c>
      <c r="C11061">
        <v>7.0948320000000002</v>
      </c>
      <c r="D11061">
        <v>3.2528459999999999</v>
      </c>
    </row>
    <row r="11062" spans="1:4" x14ac:dyDescent="0.25">
      <c r="A11062" s="132">
        <v>38030</v>
      </c>
      <c r="B11062" t="s">
        <v>112</v>
      </c>
      <c r="C11062">
        <v>6.2832369999999997</v>
      </c>
      <c r="D11062">
        <v>2.5556619999999999</v>
      </c>
    </row>
    <row r="11063" spans="1:4" x14ac:dyDescent="0.25">
      <c r="A11063" s="132">
        <v>38034</v>
      </c>
      <c r="B11063" t="s">
        <v>112</v>
      </c>
      <c r="C11063">
        <v>6.222855</v>
      </c>
      <c r="D11063">
        <v>2.5359859999999999</v>
      </c>
    </row>
    <row r="11064" spans="1:4" x14ac:dyDescent="0.25">
      <c r="A11064" s="132">
        <v>38037</v>
      </c>
      <c r="B11064" t="s">
        <v>112</v>
      </c>
      <c r="C11064">
        <v>6.2560209999999996</v>
      </c>
      <c r="D11064">
        <v>2.4872459999999998</v>
      </c>
    </row>
    <row r="11065" spans="1:4" x14ac:dyDescent="0.25">
      <c r="A11065" s="132">
        <v>38039</v>
      </c>
      <c r="B11065" t="s">
        <v>107</v>
      </c>
      <c r="C11065">
        <v>6.8325199999999997</v>
      </c>
      <c r="D11065">
        <v>3.2939699999999998</v>
      </c>
    </row>
    <row r="11066" spans="1:4" x14ac:dyDescent="0.25">
      <c r="A11066" s="132">
        <v>38040</v>
      </c>
      <c r="B11066" t="s">
        <v>112</v>
      </c>
      <c r="C11066">
        <v>6.2657850000000002</v>
      </c>
      <c r="D11066">
        <v>2.4980380000000002</v>
      </c>
    </row>
    <row r="11067" spans="1:4" x14ac:dyDescent="0.25">
      <c r="A11067" s="132">
        <v>38041</v>
      </c>
      <c r="B11067" t="s">
        <v>112</v>
      </c>
      <c r="C11067">
        <v>6.3076800000000004</v>
      </c>
      <c r="D11067">
        <v>2.349126</v>
      </c>
    </row>
    <row r="11068" spans="1:4" x14ac:dyDescent="0.25">
      <c r="A11068" s="132">
        <v>38042</v>
      </c>
      <c r="B11068" t="s">
        <v>107</v>
      </c>
      <c r="C11068">
        <v>6.8504300000000002</v>
      </c>
      <c r="D11068">
        <v>3.263201</v>
      </c>
    </row>
    <row r="11069" spans="1:4" x14ac:dyDescent="0.25">
      <c r="A11069" s="132">
        <v>38044</v>
      </c>
      <c r="B11069" t="s">
        <v>107</v>
      </c>
      <c r="C11069">
        <v>6.7798340000000001</v>
      </c>
      <c r="D11069">
        <v>3.3614739999999999</v>
      </c>
    </row>
    <row r="11070" spans="1:4" x14ac:dyDescent="0.25">
      <c r="A11070" s="132">
        <v>38049</v>
      </c>
      <c r="B11070" t="s">
        <v>107</v>
      </c>
      <c r="C11070">
        <v>7.0546170000000004</v>
      </c>
      <c r="D11070">
        <v>3.1292990000000001</v>
      </c>
    </row>
    <row r="11071" spans="1:4" x14ac:dyDescent="0.25">
      <c r="A11071" s="132">
        <v>38052</v>
      </c>
      <c r="B11071" t="s">
        <v>107</v>
      </c>
      <c r="C11071">
        <v>6.7653819999999998</v>
      </c>
      <c r="D11071">
        <v>3.304875</v>
      </c>
    </row>
    <row r="11072" spans="1:4" x14ac:dyDescent="0.25">
      <c r="A11072" s="132">
        <v>38053</v>
      </c>
      <c r="B11072" t="s">
        <v>107</v>
      </c>
      <c r="C11072">
        <v>7.2627980000000001</v>
      </c>
      <c r="D11072">
        <v>3.19428</v>
      </c>
    </row>
    <row r="11073" spans="1:4" x14ac:dyDescent="0.25">
      <c r="A11073" s="132">
        <v>38057</v>
      </c>
      <c r="B11073" t="s">
        <v>107</v>
      </c>
      <c r="C11073">
        <v>6.8816290000000002</v>
      </c>
      <c r="D11073">
        <v>3.3145060000000002</v>
      </c>
    </row>
    <row r="11074" spans="1:4" x14ac:dyDescent="0.25">
      <c r="A11074" s="132">
        <v>38058</v>
      </c>
      <c r="B11074" t="s">
        <v>107</v>
      </c>
      <c r="C11074">
        <v>7.1851580000000004</v>
      </c>
      <c r="D11074">
        <v>3.124225</v>
      </c>
    </row>
    <row r="11075" spans="1:4" x14ac:dyDescent="0.25">
      <c r="A11075" s="132">
        <v>38059</v>
      </c>
      <c r="B11075" t="s">
        <v>112</v>
      </c>
      <c r="C11075">
        <v>6.1995899999999997</v>
      </c>
      <c r="D11075">
        <v>2.6128420000000001</v>
      </c>
    </row>
    <row r="11076" spans="1:4" x14ac:dyDescent="0.25">
      <c r="A11076" s="132">
        <v>38060</v>
      </c>
      <c r="B11076" t="s">
        <v>107</v>
      </c>
      <c r="C11076">
        <v>7.0130410000000003</v>
      </c>
      <c r="D11076">
        <v>3.2313209999999999</v>
      </c>
    </row>
    <row r="11077" spans="1:4" x14ac:dyDescent="0.25">
      <c r="A11077" s="132">
        <v>38061</v>
      </c>
      <c r="B11077" t="s">
        <v>107</v>
      </c>
      <c r="C11077">
        <v>6.757568</v>
      </c>
      <c r="D11077">
        <v>3.3542360000000002</v>
      </c>
    </row>
    <row r="11078" spans="1:4" x14ac:dyDescent="0.25">
      <c r="A11078" s="132">
        <v>38063</v>
      </c>
      <c r="B11078" t="s">
        <v>112</v>
      </c>
      <c r="C11078">
        <v>6.2906899999999997</v>
      </c>
      <c r="D11078">
        <v>2.4188710000000002</v>
      </c>
    </row>
    <row r="11079" spans="1:4" x14ac:dyDescent="0.25">
      <c r="A11079" s="132">
        <v>38066</v>
      </c>
      <c r="B11079" t="s">
        <v>107</v>
      </c>
      <c r="C11079">
        <v>6.9865180000000002</v>
      </c>
      <c r="D11079">
        <v>3.3120500000000002</v>
      </c>
    </row>
    <row r="11080" spans="1:4" x14ac:dyDescent="0.25">
      <c r="A11080" s="132">
        <v>38067</v>
      </c>
      <c r="B11080" t="s">
        <v>107</v>
      </c>
      <c r="C11080">
        <v>6.790089</v>
      </c>
      <c r="D11080">
        <v>3.2844259999999998</v>
      </c>
    </row>
    <row r="11081" spans="1:4" x14ac:dyDescent="0.25">
      <c r="A11081" s="132">
        <v>38068</v>
      </c>
      <c r="B11081" t="s">
        <v>107</v>
      </c>
      <c r="C11081">
        <v>6.9521959999999998</v>
      </c>
      <c r="D11081">
        <v>3.2365520000000001</v>
      </c>
    </row>
    <row r="11082" spans="1:4" x14ac:dyDescent="0.25">
      <c r="A11082" s="132">
        <v>38069</v>
      </c>
      <c r="B11082" t="s">
        <v>107</v>
      </c>
      <c r="C11082">
        <v>6.9922170000000001</v>
      </c>
      <c r="D11082">
        <v>3.2243539999999999</v>
      </c>
    </row>
    <row r="11083" spans="1:4" x14ac:dyDescent="0.25">
      <c r="A11083" s="132">
        <v>38075</v>
      </c>
      <c r="B11083" t="s">
        <v>107</v>
      </c>
      <c r="C11083">
        <v>6.9252479999999998</v>
      </c>
      <c r="D11083">
        <v>3.2807140000000001</v>
      </c>
    </row>
    <row r="11084" spans="1:4" x14ac:dyDescent="0.25">
      <c r="A11084" s="132">
        <v>38076</v>
      </c>
      <c r="B11084" t="s">
        <v>107</v>
      </c>
      <c r="C11084">
        <v>6.9422709999999999</v>
      </c>
      <c r="D11084">
        <v>3.270654</v>
      </c>
    </row>
    <row r="11085" spans="1:4" x14ac:dyDescent="0.25">
      <c r="A11085" s="132">
        <v>38079</v>
      </c>
      <c r="B11085" t="s">
        <v>109</v>
      </c>
      <c r="C11085">
        <v>7.0789879999999998</v>
      </c>
      <c r="D11085">
        <v>3.394018</v>
      </c>
    </row>
    <row r="11086" spans="1:4" x14ac:dyDescent="0.25">
      <c r="A11086" s="132">
        <v>38080</v>
      </c>
      <c r="B11086" t="s">
        <v>109</v>
      </c>
      <c r="C11086">
        <v>7.0936269999999997</v>
      </c>
      <c r="D11086">
        <v>3.40117</v>
      </c>
    </row>
    <row r="11087" spans="1:4" x14ac:dyDescent="0.25">
      <c r="A11087" s="132">
        <v>38103</v>
      </c>
      <c r="B11087" t="s">
        <v>109</v>
      </c>
      <c r="C11087">
        <v>7.3818710000000003</v>
      </c>
      <c r="D11087">
        <v>3.169835</v>
      </c>
    </row>
    <row r="11088" spans="1:4" x14ac:dyDescent="0.25">
      <c r="A11088" s="132">
        <v>38104</v>
      </c>
      <c r="B11088" t="s">
        <v>109</v>
      </c>
      <c r="C11088">
        <v>7.348973</v>
      </c>
      <c r="D11088">
        <v>3.198369</v>
      </c>
    </row>
    <row r="11089" spans="1:4" x14ac:dyDescent="0.25">
      <c r="A11089" s="132">
        <v>38105</v>
      </c>
      <c r="B11089" t="s">
        <v>109</v>
      </c>
      <c r="C11089">
        <v>7.3716140000000001</v>
      </c>
      <c r="D11089">
        <v>3.1791130000000001</v>
      </c>
    </row>
    <row r="11090" spans="1:4" x14ac:dyDescent="0.25">
      <c r="A11090" s="132">
        <v>38106</v>
      </c>
      <c r="B11090" t="s">
        <v>109</v>
      </c>
      <c r="C11090">
        <v>7.3644119999999997</v>
      </c>
      <c r="D11090">
        <v>3.1704129999999999</v>
      </c>
    </row>
    <row r="11091" spans="1:4" x14ac:dyDescent="0.25">
      <c r="A11091" s="132">
        <v>38107</v>
      </c>
      <c r="B11091" t="s">
        <v>109</v>
      </c>
      <c r="C11091">
        <v>7.3686660000000002</v>
      </c>
      <c r="D11091">
        <v>3.1843539999999999</v>
      </c>
    </row>
    <row r="11092" spans="1:4" x14ac:dyDescent="0.25">
      <c r="A11092" s="132">
        <v>38108</v>
      </c>
      <c r="B11092" t="s">
        <v>109</v>
      </c>
      <c r="C11092">
        <v>7.3398830000000004</v>
      </c>
      <c r="D11092">
        <v>3.213908</v>
      </c>
    </row>
    <row r="11093" spans="1:4" x14ac:dyDescent="0.25">
      <c r="A11093" s="132">
        <v>38109</v>
      </c>
      <c r="B11093" t="s">
        <v>109</v>
      </c>
      <c r="C11093">
        <v>7.3324980000000002</v>
      </c>
      <c r="D11093">
        <v>3.1283479999999999</v>
      </c>
    </row>
    <row r="11094" spans="1:4" x14ac:dyDescent="0.25">
      <c r="A11094" s="132">
        <v>38111</v>
      </c>
      <c r="B11094" t="s">
        <v>109</v>
      </c>
      <c r="C11094">
        <v>7.3014789999999996</v>
      </c>
      <c r="D11094">
        <v>3.239055</v>
      </c>
    </row>
    <row r="11095" spans="1:4" x14ac:dyDescent="0.25">
      <c r="A11095" s="132">
        <v>38112</v>
      </c>
      <c r="B11095" t="s">
        <v>109</v>
      </c>
      <c r="C11095">
        <v>7.3367389999999997</v>
      </c>
      <c r="D11095">
        <v>3.2121439999999999</v>
      </c>
    </row>
    <row r="11096" spans="1:4" x14ac:dyDescent="0.25">
      <c r="A11096" s="132">
        <v>38113</v>
      </c>
      <c r="B11096" t="s">
        <v>109</v>
      </c>
      <c r="C11096">
        <v>7.3674949999999999</v>
      </c>
      <c r="D11096">
        <v>3.134458</v>
      </c>
    </row>
    <row r="11097" spans="1:4" x14ac:dyDescent="0.25">
      <c r="A11097" s="132">
        <v>38114</v>
      </c>
      <c r="B11097" t="s">
        <v>109</v>
      </c>
      <c r="C11097">
        <v>7.325634</v>
      </c>
      <c r="D11097">
        <v>3.2145450000000002</v>
      </c>
    </row>
    <row r="11098" spans="1:4" x14ac:dyDescent="0.25">
      <c r="A11098" s="132">
        <v>38115</v>
      </c>
      <c r="B11098" t="s">
        <v>109</v>
      </c>
      <c r="C11098">
        <v>7.2159190000000004</v>
      </c>
      <c r="D11098">
        <v>3.313431</v>
      </c>
    </row>
    <row r="11099" spans="1:4" x14ac:dyDescent="0.25">
      <c r="A11099" s="132">
        <v>38116</v>
      </c>
      <c r="B11099" t="s">
        <v>109</v>
      </c>
      <c r="C11099">
        <v>7.3055880000000002</v>
      </c>
      <c r="D11099">
        <v>3.1813210000000001</v>
      </c>
    </row>
    <row r="11100" spans="1:4" x14ac:dyDescent="0.25">
      <c r="A11100" s="132">
        <v>38117</v>
      </c>
      <c r="B11100" t="s">
        <v>109</v>
      </c>
      <c r="C11100">
        <v>7.2759879999999999</v>
      </c>
      <c r="D11100">
        <v>3.2664010000000001</v>
      </c>
    </row>
    <row r="11101" spans="1:4" x14ac:dyDescent="0.25">
      <c r="A11101" s="132">
        <v>38118</v>
      </c>
      <c r="B11101" t="s">
        <v>109</v>
      </c>
      <c r="C11101">
        <v>7.2597880000000004</v>
      </c>
      <c r="D11101">
        <v>3.2409479999999999</v>
      </c>
    </row>
    <row r="11102" spans="1:4" x14ac:dyDescent="0.25">
      <c r="A11102" s="132">
        <v>38119</v>
      </c>
      <c r="B11102" t="s">
        <v>107</v>
      </c>
      <c r="C11102">
        <v>7.2512090000000002</v>
      </c>
      <c r="D11102">
        <v>3.3386399999999998</v>
      </c>
    </row>
    <row r="11103" spans="1:4" x14ac:dyDescent="0.25">
      <c r="A11103" s="132">
        <v>38120</v>
      </c>
      <c r="B11103" t="s">
        <v>107</v>
      </c>
      <c r="C11103">
        <v>7.2627689999999996</v>
      </c>
      <c r="D11103">
        <v>3.3096990000000002</v>
      </c>
    </row>
    <row r="11104" spans="1:4" x14ac:dyDescent="0.25">
      <c r="A11104" s="132">
        <v>38122</v>
      </c>
      <c r="B11104" t="s">
        <v>109</v>
      </c>
      <c r="C11104">
        <v>7.30762</v>
      </c>
      <c r="D11104">
        <v>3.2423829999999998</v>
      </c>
    </row>
    <row r="11105" spans="1:4" x14ac:dyDescent="0.25">
      <c r="A11105" s="132">
        <v>38125</v>
      </c>
      <c r="B11105" t="s">
        <v>107</v>
      </c>
      <c r="C11105">
        <v>7.1588070000000004</v>
      </c>
      <c r="D11105">
        <v>3.3727969999999998</v>
      </c>
    </row>
    <row r="11106" spans="1:4" x14ac:dyDescent="0.25">
      <c r="A11106" s="132">
        <v>38126</v>
      </c>
      <c r="B11106" t="s">
        <v>109</v>
      </c>
      <c r="C11106">
        <v>7.3714890000000004</v>
      </c>
      <c r="D11106">
        <v>3.176482</v>
      </c>
    </row>
    <row r="11107" spans="1:4" x14ac:dyDescent="0.25">
      <c r="A11107" s="132">
        <v>38127</v>
      </c>
      <c r="B11107" t="s">
        <v>109</v>
      </c>
      <c r="C11107">
        <v>7.383718</v>
      </c>
      <c r="D11107">
        <v>3.1708820000000002</v>
      </c>
    </row>
    <row r="11108" spans="1:4" x14ac:dyDescent="0.25">
      <c r="A11108" s="132">
        <v>38128</v>
      </c>
      <c r="B11108" t="s">
        <v>109</v>
      </c>
      <c r="C11108">
        <v>7.3347490000000004</v>
      </c>
      <c r="D11108">
        <v>3.2287629999999998</v>
      </c>
    </row>
    <row r="11109" spans="1:4" x14ac:dyDescent="0.25">
      <c r="A11109" s="132">
        <v>38131</v>
      </c>
      <c r="B11109" t="s">
        <v>109</v>
      </c>
      <c r="C11109">
        <v>7.3151590000000004</v>
      </c>
      <c r="D11109">
        <v>3.2072660000000002</v>
      </c>
    </row>
    <row r="11110" spans="1:4" x14ac:dyDescent="0.25">
      <c r="A11110" s="132">
        <v>38132</v>
      </c>
      <c r="B11110" t="s">
        <v>109</v>
      </c>
      <c r="C11110">
        <v>7.3234589999999997</v>
      </c>
      <c r="D11110">
        <v>3.2034029999999998</v>
      </c>
    </row>
    <row r="11111" spans="1:4" x14ac:dyDescent="0.25">
      <c r="A11111" s="132">
        <v>38133</v>
      </c>
      <c r="B11111" t="s">
        <v>107</v>
      </c>
      <c r="C11111">
        <v>7.2327260000000004</v>
      </c>
      <c r="D11111">
        <v>3.251198</v>
      </c>
    </row>
    <row r="11112" spans="1:4" x14ac:dyDescent="0.25">
      <c r="A11112" s="132">
        <v>38134</v>
      </c>
      <c r="B11112" t="s">
        <v>107</v>
      </c>
      <c r="C11112">
        <v>7.2759929999999997</v>
      </c>
      <c r="D11112">
        <v>3.2794629999999998</v>
      </c>
    </row>
    <row r="11113" spans="1:4" x14ac:dyDescent="0.25">
      <c r="A11113" s="132">
        <v>38135</v>
      </c>
      <c r="B11113" t="s">
        <v>107</v>
      </c>
      <c r="C11113">
        <v>7.2641600000000004</v>
      </c>
      <c r="D11113">
        <v>3.2438799999999999</v>
      </c>
    </row>
    <row r="11114" spans="1:4" x14ac:dyDescent="0.25">
      <c r="A11114" s="132">
        <v>38138</v>
      </c>
      <c r="B11114" t="s">
        <v>107</v>
      </c>
      <c r="C11114">
        <v>7.2021119999999996</v>
      </c>
      <c r="D11114">
        <v>3.3319049999999999</v>
      </c>
    </row>
    <row r="11115" spans="1:4" x14ac:dyDescent="0.25">
      <c r="A11115" s="132">
        <v>38139</v>
      </c>
      <c r="B11115" t="s">
        <v>107</v>
      </c>
      <c r="C11115">
        <v>7.1556220000000001</v>
      </c>
      <c r="D11115">
        <v>3.3292299999999999</v>
      </c>
    </row>
    <row r="11116" spans="1:4" x14ac:dyDescent="0.25">
      <c r="A11116" s="132">
        <v>38141</v>
      </c>
      <c r="B11116" t="s">
        <v>109</v>
      </c>
      <c r="C11116">
        <v>7.1929730000000003</v>
      </c>
      <c r="D11116">
        <v>3.3176130000000001</v>
      </c>
    </row>
    <row r="11117" spans="1:4" x14ac:dyDescent="0.25">
      <c r="A11117" s="132">
        <v>38152</v>
      </c>
      <c r="B11117" t="s">
        <v>109</v>
      </c>
      <c r="C11117">
        <v>7.2980510000000001</v>
      </c>
      <c r="D11117">
        <v>3.2443840000000002</v>
      </c>
    </row>
    <row r="11118" spans="1:4" x14ac:dyDescent="0.25">
      <c r="A11118" s="132">
        <v>38201</v>
      </c>
      <c r="B11118" t="s">
        <v>112</v>
      </c>
      <c r="C11118">
        <v>6.0007599999999996</v>
      </c>
      <c r="D11118">
        <v>2.7794270000000001</v>
      </c>
    </row>
    <row r="11119" spans="1:4" x14ac:dyDescent="0.25">
      <c r="A11119" s="132">
        <v>38220</v>
      </c>
      <c r="B11119" t="s">
        <v>112</v>
      </c>
      <c r="C11119">
        <v>6.0321860000000003</v>
      </c>
      <c r="D11119">
        <v>2.6719729999999999</v>
      </c>
    </row>
    <row r="11120" spans="1:4" x14ac:dyDescent="0.25">
      <c r="A11120" s="132">
        <v>38221</v>
      </c>
      <c r="B11120" t="s">
        <v>107</v>
      </c>
      <c r="C11120">
        <v>6.5598660000000004</v>
      </c>
      <c r="D11120">
        <v>3.63998</v>
      </c>
    </row>
    <row r="11121" spans="1:4" x14ac:dyDescent="0.25">
      <c r="A11121" s="132">
        <v>38222</v>
      </c>
      <c r="B11121" t="s">
        <v>107</v>
      </c>
      <c r="C11121">
        <v>6.6394690000000001</v>
      </c>
      <c r="D11121">
        <v>3.6347480000000001</v>
      </c>
    </row>
    <row r="11122" spans="1:4" x14ac:dyDescent="0.25">
      <c r="A11122" s="132">
        <v>38224</v>
      </c>
      <c r="B11122" t="s">
        <v>112</v>
      </c>
      <c r="C11122">
        <v>5.9604379999999999</v>
      </c>
      <c r="D11122">
        <v>2.8675079999999999</v>
      </c>
    </row>
    <row r="11123" spans="1:4" x14ac:dyDescent="0.25">
      <c r="A11123" s="132">
        <v>38225</v>
      </c>
      <c r="B11123" t="s">
        <v>112</v>
      </c>
      <c r="C11123">
        <v>6.0359910000000001</v>
      </c>
      <c r="D11123">
        <v>2.7676799999999999</v>
      </c>
    </row>
    <row r="11124" spans="1:4" x14ac:dyDescent="0.25">
      <c r="A11124" s="132">
        <v>38226</v>
      </c>
      <c r="B11124" t="s">
        <v>112</v>
      </c>
      <c r="C11124">
        <v>6.0192410000000001</v>
      </c>
      <c r="D11124">
        <v>2.8272550000000001</v>
      </c>
    </row>
    <row r="11125" spans="1:4" x14ac:dyDescent="0.25">
      <c r="A11125" s="132">
        <v>38229</v>
      </c>
      <c r="B11125" t="s">
        <v>112</v>
      </c>
      <c r="C11125">
        <v>6.0175200000000002</v>
      </c>
      <c r="D11125">
        <v>2.7605770000000001</v>
      </c>
    </row>
    <row r="11126" spans="1:4" x14ac:dyDescent="0.25">
      <c r="A11126" s="132">
        <v>38230</v>
      </c>
      <c r="B11126" t="s">
        <v>112</v>
      </c>
      <c r="C11126">
        <v>6.0757570000000003</v>
      </c>
      <c r="D11126">
        <v>2.6772719999999999</v>
      </c>
    </row>
    <row r="11127" spans="1:4" x14ac:dyDescent="0.25">
      <c r="A11127" s="132">
        <v>38231</v>
      </c>
      <c r="B11127" t="s">
        <v>112</v>
      </c>
      <c r="C11127">
        <v>5.9584820000000001</v>
      </c>
      <c r="D11127">
        <v>2.8569529999999999</v>
      </c>
    </row>
    <row r="11128" spans="1:4" x14ac:dyDescent="0.25">
      <c r="A11128" s="132">
        <v>38232</v>
      </c>
      <c r="B11128" t="s">
        <v>109</v>
      </c>
      <c r="C11128">
        <v>7.029426</v>
      </c>
      <c r="D11128">
        <v>3.4730759999999998</v>
      </c>
    </row>
    <row r="11129" spans="1:4" x14ac:dyDescent="0.25">
      <c r="A11129" s="132">
        <v>38233</v>
      </c>
      <c r="B11129" t="s">
        <v>112</v>
      </c>
      <c r="C11129">
        <v>6.1392620000000004</v>
      </c>
      <c r="D11129">
        <v>2.6352980000000001</v>
      </c>
    </row>
    <row r="11130" spans="1:4" x14ac:dyDescent="0.25">
      <c r="A11130" s="132">
        <v>38236</v>
      </c>
      <c r="B11130" t="s">
        <v>112</v>
      </c>
      <c r="C11130">
        <v>5.9369269999999998</v>
      </c>
      <c r="D11130">
        <v>2.9389460000000001</v>
      </c>
    </row>
    <row r="11131" spans="1:4" x14ac:dyDescent="0.25">
      <c r="A11131" s="132">
        <v>38237</v>
      </c>
      <c r="B11131" t="s">
        <v>112</v>
      </c>
      <c r="C11131">
        <v>6.0891989999999998</v>
      </c>
      <c r="D11131">
        <v>2.7369409999999998</v>
      </c>
    </row>
    <row r="11132" spans="1:4" x14ac:dyDescent="0.25">
      <c r="A11132" s="132">
        <v>38240</v>
      </c>
      <c r="B11132" t="s">
        <v>112</v>
      </c>
      <c r="C11132">
        <v>6.1992269999999996</v>
      </c>
      <c r="D11132">
        <v>2.6797260000000001</v>
      </c>
    </row>
    <row r="11133" spans="1:4" x14ac:dyDescent="0.25">
      <c r="A11133" s="132">
        <v>38241</v>
      </c>
      <c r="B11133" t="s">
        <v>112</v>
      </c>
      <c r="C11133">
        <v>5.9931780000000003</v>
      </c>
      <c r="D11133">
        <v>2.8329490000000002</v>
      </c>
    </row>
    <row r="11134" spans="1:4" x14ac:dyDescent="0.25">
      <c r="A11134" s="132">
        <v>38242</v>
      </c>
      <c r="B11134" t="s">
        <v>112</v>
      </c>
      <c r="C11134">
        <v>5.9398580000000001</v>
      </c>
      <c r="D11134">
        <v>2.92746</v>
      </c>
    </row>
    <row r="11135" spans="1:4" x14ac:dyDescent="0.25">
      <c r="A11135" s="132">
        <v>38251</v>
      </c>
      <c r="B11135" t="s">
        <v>107</v>
      </c>
      <c r="C11135">
        <v>6.7193240000000003</v>
      </c>
      <c r="D11135">
        <v>3.66683</v>
      </c>
    </row>
    <row r="11136" spans="1:4" x14ac:dyDescent="0.25">
      <c r="A11136" s="132">
        <v>38253</v>
      </c>
      <c r="B11136" t="s">
        <v>112</v>
      </c>
      <c r="C11136">
        <v>6.1263379999999996</v>
      </c>
      <c r="D11136">
        <v>2.6812</v>
      </c>
    </row>
    <row r="11137" spans="1:4" x14ac:dyDescent="0.25">
      <c r="A11137" s="132">
        <v>38255</v>
      </c>
      <c r="B11137" t="s">
        <v>112</v>
      </c>
      <c r="C11137">
        <v>6.1003970000000001</v>
      </c>
      <c r="D11137">
        <v>2.6750189999999998</v>
      </c>
    </row>
    <row r="11138" spans="1:4" x14ac:dyDescent="0.25">
      <c r="A11138" s="132">
        <v>38256</v>
      </c>
      <c r="B11138" t="s">
        <v>107</v>
      </c>
      <c r="C11138">
        <v>6.5962079999999998</v>
      </c>
      <c r="D11138">
        <v>3.6493199999999999</v>
      </c>
    </row>
    <row r="11139" spans="1:4" x14ac:dyDescent="0.25">
      <c r="A11139" s="132">
        <v>38257</v>
      </c>
      <c r="B11139" t="s">
        <v>112</v>
      </c>
      <c r="C11139">
        <v>6.0904420000000004</v>
      </c>
      <c r="D11139">
        <v>2.7894009999999998</v>
      </c>
    </row>
    <row r="11140" spans="1:4" x14ac:dyDescent="0.25">
      <c r="A11140" s="132">
        <v>38258</v>
      </c>
      <c r="B11140" t="s">
        <v>112</v>
      </c>
      <c r="C11140">
        <v>6.0216989999999999</v>
      </c>
      <c r="D11140">
        <v>2.709552</v>
      </c>
    </row>
    <row r="11141" spans="1:4" x14ac:dyDescent="0.25">
      <c r="A11141" s="132">
        <v>38259</v>
      </c>
      <c r="B11141" t="s">
        <v>112</v>
      </c>
      <c r="C11141">
        <v>6.1691469999999997</v>
      </c>
      <c r="D11141">
        <v>2.6400440000000001</v>
      </c>
    </row>
    <row r="11142" spans="1:4" x14ac:dyDescent="0.25">
      <c r="A11142" s="132">
        <v>38260</v>
      </c>
      <c r="B11142" t="s">
        <v>109</v>
      </c>
      <c r="C11142">
        <v>6.9688249999999998</v>
      </c>
      <c r="D11142">
        <v>3.5329769999999998</v>
      </c>
    </row>
    <row r="11143" spans="1:4" x14ac:dyDescent="0.25">
      <c r="A11143" s="132">
        <v>38261</v>
      </c>
      <c r="B11143" t="s">
        <v>109</v>
      </c>
      <c r="C11143">
        <v>6.9397260000000003</v>
      </c>
      <c r="D11143">
        <v>3.5741369999999999</v>
      </c>
    </row>
    <row r="11144" spans="1:4" x14ac:dyDescent="0.25">
      <c r="A11144" s="132">
        <v>38301</v>
      </c>
      <c r="B11144" t="s">
        <v>112</v>
      </c>
      <c r="C11144">
        <v>6.1347740000000002</v>
      </c>
      <c r="D11144">
        <v>2.6394639999999998</v>
      </c>
    </row>
    <row r="11145" spans="1:4" x14ac:dyDescent="0.25">
      <c r="A11145" s="132">
        <v>38305</v>
      </c>
      <c r="B11145" t="s">
        <v>112</v>
      </c>
      <c r="C11145">
        <v>6.0869540000000004</v>
      </c>
      <c r="D11145">
        <v>2.5974140000000001</v>
      </c>
    </row>
    <row r="11146" spans="1:4" x14ac:dyDescent="0.25">
      <c r="A11146" s="132">
        <v>38310</v>
      </c>
      <c r="B11146" t="s">
        <v>107</v>
      </c>
      <c r="C11146">
        <v>6.6498999999999997</v>
      </c>
      <c r="D11146">
        <v>3.524902</v>
      </c>
    </row>
    <row r="11147" spans="1:4" x14ac:dyDescent="0.25">
      <c r="A11147" s="132">
        <v>38311</v>
      </c>
      <c r="B11147" t="s">
        <v>107</v>
      </c>
      <c r="C11147">
        <v>6.5152130000000001</v>
      </c>
      <c r="D11147">
        <v>3.5411679999999999</v>
      </c>
    </row>
    <row r="11148" spans="1:4" x14ac:dyDescent="0.25">
      <c r="A11148" s="132">
        <v>38313</v>
      </c>
      <c r="B11148" t="s">
        <v>112</v>
      </c>
      <c r="C11148">
        <v>6.0174659999999998</v>
      </c>
      <c r="D11148">
        <v>2.7017449999999998</v>
      </c>
    </row>
    <row r="11149" spans="1:4" x14ac:dyDescent="0.25">
      <c r="A11149" s="132">
        <v>38315</v>
      </c>
      <c r="B11149" t="s">
        <v>107</v>
      </c>
      <c r="C11149">
        <v>6.7118010000000004</v>
      </c>
      <c r="D11149">
        <v>3.4848219999999999</v>
      </c>
    </row>
    <row r="11150" spans="1:4" x14ac:dyDescent="0.25">
      <c r="A11150" s="132">
        <v>38316</v>
      </c>
      <c r="B11150" t="s">
        <v>112</v>
      </c>
      <c r="C11150">
        <v>6.0827869999999997</v>
      </c>
      <c r="D11150">
        <v>2.635173</v>
      </c>
    </row>
    <row r="11151" spans="1:4" x14ac:dyDescent="0.25">
      <c r="A11151" s="132">
        <v>38317</v>
      </c>
      <c r="B11151" t="s">
        <v>112</v>
      </c>
      <c r="C11151">
        <v>5.93316</v>
      </c>
      <c r="D11151">
        <v>2.9192529999999999</v>
      </c>
    </row>
    <row r="11152" spans="1:4" x14ac:dyDescent="0.25">
      <c r="A11152" s="132">
        <v>38318</v>
      </c>
      <c r="B11152" t="s">
        <v>112</v>
      </c>
      <c r="C11152">
        <v>5.9193660000000001</v>
      </c>
      <c r="D11152">
        <v>2.9101680000000001</v>
      </c>
    </row>
    <row r="11153" spans="1:4" x14ac:dyDescent="0.25">
      <c r="A11153" s="132">
        <v>38320</v>
      </c>
      <c r="B11153" t="s">
        <v>107</v>
      </c>
      <c r="C11153">
        <v>6.5607439999999997</v>
      </c>
      <c r="D11153">
        <v>3.6567880000000001</v>
      </c>
    </row>
    <row r="11154" spans="1:4" x14ac:dyDescent="0.25">
      <c r="A11154" s="132">
        <v>38321</v>
      </c>
      <c r="B11154" t="s">
        <v>112</v>
      </c>
      <c r="C11154">
        <v>5.9733780000000003</v>
      </c>
      <c r="D11154">
        <v>2.7332920000000001</v>
      </c>
    </row>
    <row r="11155" spans="1:4" x14ac:dyDescent="0.25">
      <c r="A11155" s="132">
        <v>38326</v>
      </c>
      <c r="B11155" t="s">
        <v>107</v>
      </c>
      <c r="C11155">
        <v>6.5792460000000004</v>
      </c>
      <c r="D11155">
        <v>3.4977719999999999</v>
      </c>
    </row>
    <row r="11156" spans="1:4" x14ac:dyDescent="0.25">
      <c r="A11156" s="132">
        <v>38327</v>
      </c>
      <c r="B11156" t="s">
        <v>107</v>
      </c>
      <c r="C11156">
        <v>6.6292030000000004</v>
      </c>
      <c r="D11156">
        <v>3.5187629999999999</v>
      </c>
    </row>
    <row r="11157" spans="1:4" x14ac:dyDescent="0.25">
      <c r="A11157" s="132">
        <v>38328</v>
      </c>
      <c r="B11157" t="s">
        <v>112</v>
      </c>
      <c r="C11157">
        <v>5.9299030000000004</v>
      </c>
      <c r="D11157">
        <v>2.9397700000000002</v>
      </c>
    </row>
    <row r="11158" spans="1:4" x14ac:dyDescent="0.25">
      <c r="A11158" s="132">
        <v>38329</v>
      </c>
      <c r="B11158" t="s">
        <v>107</v>
      </c>
      <c r="C11158">
        <v>6.5253930000000002</v>
      </c>
      <c r="D11158">
        <v>3.5648249999999999</v>
      </c>
    </row>
    <row r="11159" spans="1:4" x14ac:dyDescent="0.25">
      <c r="A11159" s="132">
        <v>38330</v>
      </c>
      <c r="B11159" t="s">
        <v>112</v>
      </c>
      <c r="C11159">
        <v>6.1575930000000003</v>
      </c>
      <c r="D11159">
        <v>2.5920420000000002</v>
      </c>
    </row>
    <row r="11160" spans="1:4" x14ac:dyDescent="0.25">
      <c r="A11160" s="132">
        <v>38332</v>
      </c>
      <c r="B11160" t="s">
        <v>112</v>
      </c>
      <c r="C11160">
        <v>5.9971509999999997</v>
      </c>
      <c r="D11160">
        <v>2.9156339999999998</v>
      </c>
    </row>
    <row r="11161" spans="1:4" x14ac:dyDescent="0.25">
      <c r="A11161" s="132">
        <v>38333</v>
      </c>
      <c r="B11161" t="s">
        <v>107</v>
      </c>
      <c r="C11161">
        <v>6.5462850000000001</v>
      </c>
      <c r="D11161">
        <v>3.6391580000000001</v>
      </c>
    </row>
    <row r="11162" spans="1:4" x14ac:dyDescent="0.25">
      <c r="A11162" s="132">
        <v>38334</v>
      </c>
      <c r="B11162" t="s">
        <v>107</v>
      </c>
      <c r="C11162">
        <v>6.7117509999999996</v>
      </c>
      <c r="D11162">
        <v>3.5340389999999999</v>
      </c>
    </row>
    <row r="11163" spans="1:4" x14ac:dyDescent="0.25">
      <c r="A11163" s="132">
        <v>38337</v>
      </c>
      <c r="B11163" t="s">
        <v>112</v>
      </c>
      <c r="C11163">
        <v>6.1936970000000002</v>
      </c>
      <c r="D11163">
        <v>2.5437620000000001</v>
      </c>
    </row>
    <row r="11164" spans="1:4" x14ac:dyDescent="0.25">
      <c r="A11164" s="132">
        <v>38339</v>
      </c>
      <c r="B11164" t="s">
        <v>107</v>
      </c>
      <c r="C11164">
        <v>6.6854040000000001</v>
      </c>
      <c r="D11164">
        <v>3.4524599999999999</v>
      </c>
    </row>
    <row r="11165" spans="1:4" x14ac:dyDescent="0.25">
      <c r="A11165" s="132">
        <v>38340</v>
      </c>
      <c r="B11165" t="s">
        <v>112</v>
      </c>
      <c r="C11165">
        <v>6.0646579999999997</v>
      </c>
      <c r="D11165">
        <v>2.8507259999999999</v>
      </c>
    </row>
    <row r="11166" spans="1:4" x14ac:dyDescent="0.25">
      <c r="A11166" s="132">
        <v>38341</v>
      </c>
      <c r="B11166" t="s">
        <v>107</v>
      </c>
      <c r="C11166">
        <v>6.5573490000000003</v>
      </c>
      <c r="D11166">
        <v>3.6323279999999998</v>
      </c>
    </row>
    <row r="11167" spans="1:4" x14ac:dyDescent="0.25">
      <c r="A11167" s="132">
        <v>38342</v>
      </c>
      <c r="B11167" t="s">
        <v>112</v>
      </c>
      <c r="C11167">
        <v>5.9407509999999997</v>
      </c>
      <c r="D11167">
        <v>2.9161199999999998</v>
      </c>
    </row>
    <row r="11168" spans="1:4" x14ac:dyDescent="0.25">
      <c r="A11168" s="132">
        <v>38343</v>
      </c>
      <c r="B11168" t="s">
        <v>112</v>
      </c>
      <c r="C11168">
        <v>6.1513970000000002</v>
      </c>
      <c r="D11168">
        <v>2.5506829999999998</v>
      </c>
    </row>
    <row r="11169" spans="1:4" x14ac:dyDescent="0.25">
      <c r="A11169" s="132">
        <v>38344</v>
      </c>
      <c r="B11169" t="s">
        <v>112</v>
      </c>
      <c r="C11169">
        <v>5.9642020000000002</v>
      </c>
      <c r="D11169">
        <v>2.8110390000000001</v>
      </c>
    </row>
    <row r="11170" spans="1:4" x14ac:dyDescent="0.25">
      <c r="A11170" s="132">
        <v>38345</v>
      </c>
      <c r="B11170" t="s">
        <v>112</v>
      </c>
      <c r="C11170">
        <v>5.9949729999999999</v>
      </c>
      <c r="D11170">
        <v>2.7854890000000001</v>
      </c>
    </row>
    <row r="11171" spans="1:4" x14ac:dyDescent="0.25">
      <c r="A11171" s="132">
        <v>38347</v>
      </c>
      <c r="B11171" t="s">
        <v>112</v>
      </c>
      <c r="C11171">
        <v>6.0142220000000002</v>
      </c>
      <c r="D11171">
        <v>2.8554909999999998</v>
      </c>
    </row>
    <row r="11172" spans="1:4" x14ac:dyDescent="0.25">
      <c r="A11172" s="132">
        <v>38348</v>
      </c>
      <c r="B11172" t="s">
        <v>112</v>
      </c>
      <c r="C11172">
        <v>6.0153869999999996</v>
      </c>
      <c r="D11172">
        <v>2.65463</v>
      </c>
    </row>
    <row r="11173" spans="1:4" x14ac:dyDescent="0.25">
      <c r="A11173" s="132">
        <v>38351</v>
      </c>
      <c r="B11173" t="s">
        <v>112</v>
      </c>
      <c r="C11173">
        <v>5.9608249999999998</v>
      </c>
      <c r="D11173">
        <v>2.8312949999999999</v>
      </c>
    </row>
    <row r="11174" spans="1:4" x14ac:dyDescent="0.25">
      <c r="A11174" s="132">
        <v>38352</v>
      </c>
      <c r="B11174" t="s">
        <v>112</v>
      </c>
      <c r="C11174">
        <v>6.011558</v>
      </c>
      <c r="D11174">
        <v>2.7893509999999999</v>
      </c>
    </row>
    <row r="11175" spans="1:4" x14ac:dyDescent="0.25">
      <c r="A11175" s="132">
        <v>38355</v>
      </c>
      <c r="B11175" t="s">
        <v>112</v>
      </c>
      <c r="C11175">
        <v>6.0678159999999997</v>
      </c>
      <c r="D11175">
        <v>2.577048</v>
      </c>
    </row>
    <row r="11176" spans="1:4" x14ac:dyDescent="0.25">
      <c r="A11176" s="132">
        <v>38356</v>
      </c>
      <c r="B11176" t="s">
        <v>107</v>
      </c>
      <c r="C11176">
        <v>6.8702430000000003</v>
      </c>
      <c r="D11176">
        <v>3.4959060000000002</v>
      </c>
    </row>
    <row r="11177" spans="1:4" x14ac:dyDescent="0.25">
      <c r="A11177" s="132">
        <v>38357</v>
      </c>
      <c r="B11177" t="s">
        <v>107</v>
      </c>
      <c r="C11177">
        <v>6.636209</v>
      </c>
      <c r="D11177">
        <v>3.4770970000000001</v>
      </c>
    </row>
    <row r="11178" spans="1:4" x14ac:dyDescent="0.25">
      <c r="A11178" s="132">
        <v>38358</v>
      </c>
      <c r="B11178" t="s">
        <v>112</v>
      </c>
      <c r="C11178">
        <v>6.061496</v>
      </c>
      <c r="D11178">
        <v>2.6080730000000001</v>
      </c>
    </row>
    <row r="11179" spans="1:4" x14ac:dyDescent="0.25">
      <c r="A11179" s="132">
        <v>38359</v>
      </c>
      <c r="B11179" t="s">
        <v>107</v>
      </c>
      <c r="C11179">
        <v>6.6176510000000004</v>
      </c>
      <c r="D11179">
        <v>3.556381</v>
      </c>
    </row>
    <row r="11180" spans="1:4" x14ac:dyDescent="0.25">
      <c r="A11180" s="132">
        <v>38361</v>
      </c>
      <c r="B11180" t="s">
        <v>107</v>
      </c>
      <c r="C11180">
        <v>6.6149950000000004</v>
      </c>
      <c r="D11180">
        <v>3.5399820000000002</v>
      </c>
    </row>
    <row r="11181" spans="1:4" x14ac:dyDescent="0.25">
      <c r="A11181" s="132">
        <v>38362</v>
      </c>
      <c r="B11181" t="s">
        <v>112</v>
      </c>
      <c r="C11181">
        <v>6.0824550000000004</v>
      </c>
      <c r="D11181">
        <v>2.5669729999999999</v>
      </c>
    </row>
    <row r="11182" spans="1:4" x14ac:dyDescent="0.25">
      <c r="A11182" s="132">
        <v>38363</v>
      </c>
      <c r="B11182" t="s">
        <v>107</v>
      </c>
      <c r="C11182">
        <v>6.5478480000000001</v>
      </c>
      <c r="D11182">
        <v>3.596651</v>
      </c>
    </row>
    <row r="11183" spans="1:4" x14ac:dyDescent="0.25">
      <c r="A11183" s="132">
        <v>38366</v>
      </c>
      <c r="B11183" t="s">
        <v>112</v>
      </c>
      <c r="C11183">
        <v>6.0690189999999999</v>
      </c>
      <c r="D11183">
        <v>2.7512970000000001</v>
      </c>
    </row>
    <row r="11184" spans="1:4" x14ac:dyDescent="0.25">
      <c r="A11184" s="132">
        <v>38367</v>
      </c>
      <c r="B11184" t="s">
        <v>107</v>
      </c>
      <c r="C11184">
        <v>6.7282580000000003</v>
      </c>
      <c r="D11184">
        <v>3.4142359999999998</v>
      </c>
    </row>
    <row r="11185" spans="1:4" x14ac:dyDescent="0.25">
      <c r="A11185" s="132">
        <v>38368</v>
      </c>
      <c r="B11185" t="s">
        <v>112</v>
      </c>
      <c r="C11185">
        <v>5.9671539999999998</v>
      </c>
      <c r="D11185">
        <v>2.910018</v>
      </c>
    </row>
    <row r="11186" spans="1:4" x14ac:dyDescent="0.25">
      <c r="A11186" s="132">
        <v>38369</v>
      </c>
      <c r="B11186" t="s">
        <v>112</v>
      </c>
      <c r="C11186">
        <v>6.1219910000000004</v>
      </c>
      <c r="D11186">
        <v>2.6196799999999998</v>
      </c>
    </row>
    <row r="11187" spans="1:4" x14ac:dyDescent="0.25">
      <c r="A11187" s="132">
        <v>38370</v>
      </c>
      <c r="B11187" t="s">
        <v>107</v>
      </c>
      <c r="C11187">
        <v>6.589391</v>
      </c>
      <c r="D11187">
        <v>3.5499179999999999</v>
      </c>
    </row>
    <row r="11188" spans="1:4" x14ac:dyDescent="0.25">
      <c r="A11188" s="132">
        <v>38371</v>
      </c>
      <c r="B11188" t="s">
        <v>107</v>
      </c>
      <c r="C11188">
        <v>6.6000459999999999</v>
      </c>
      <c r="D11188">
        <v>3.5627209999999998</v>
      </c>
    </row>
    <row r="11189" spans="1:4" x14ac:dyDescent="0.25">
      <c r="A11189" s="132">
        <v>38372</v>
      </c>
      <c r="B11189" t="s">
        <v>107</v>
      </c>
      <c r="C11189">
        <v>6.5161879999999996</v>
      </c>
      <c r="D11189">
        <v>3.539955</v>
      </c>
    </row>
    <row r="11190" spans="1:4" x14ac:dyDescent="0.25">
      <c r="A11190" s="132">
        <v>38374</v>
      </c>
      <c r="B11190" t="s">
        <v>107</v>
      </c>
      <c r="C11190">
        <v>6.584854</v>
      </c>
      <c r="D11190">
        <v>3.5783719999999999</v>
      </c>
    </row>
    <row r="11191" spans="1:4" x14ac:dyDescent="0.25">
      <c r="A11191" s="132">
        <v>38375</v>
      </c>
      <c r="B11191" t="s">
        <v>107</v>
      </c>
      <c r="C11191">
        <v>6.7120730000000002</v>
      </c>
      <c r="D11191">
        <v>3.4536500000000001</v>
      </c>
    </row>
    <row r="11192" spans="1:4" x14ac:dyDescent="0.25">
      <c r="A11192" s="132">
        <v>38376</v>
      </c>
      <c r="B11192" t="s">
        <v>107</v>
      </c>
      <c r="C11192">
        <v>6.624161</v>
      </c>
      <c r="D11192">
        <v>3.5034429999999999</v>
      </c>
    </row>
    <row r="11193" spans="1:4" x14ac:dyDescent="0.25">
      <c r="A11193" s="132">
        <v>38379</v>
      </c>
      <c r="B11193" t="s">
        <v>107</v>
      </c>
      <c r="C11193">
        <v>6.6565440000000002</v>
      </c>
      <c r="D11193">
        <v>3.5026739999999998</v>
      </c>
    </row>
    <row r="11194" spans="1:4" x14ac:dyDescent="0.25">
      <c r="A11194" s="132">
        <v>38380</v>
      </c>
      <c r="B11194" t="s">
        <v>107</v>
      </c>
      <c r="C11194">
        <v>6.546443</v>
      </c>
      <c r="D11194">
        <v>3.607812</v>
      </c>
    </row>
    <row r="11195" spans="1:4" x14ac:dyDescent="0.25">
      <c r="A11195" s="132">
        <v>38381</v>
      </c>
      <c r="B11195" t="s">
        <v>107</v>
      </c>
      <c r="C11195">
        <v>6.8744620000000003</v>
      </c>
      <c r="D11195">
        <v>3.360188</v>
      </c>
    </row>
    <row r="11196" spans="1:4" x14ac:dyDescent="0.25">
      <c r="A11196" s="132">
        <v>38382</v>
      </c>
      <c r="B11196" t="s">
        <v>112</v>
      </c>
      <c r="C11196">
        <v>6.1513859999999996</v>
      </c>
      <c r="D11196">
        <v>2.569747</v>
      </c>
    </row>
    <row r="11197" spans="1:4" x14ac:dyDescent="0.25">
      <c r="A11197" s="132">
        <v>38387</v>
      </c>
      <c r="B11197" t="s">
        <v>112</v>
      </c>
      <c r="C11197">
        <v>5.9179870000000001</v>
      </c>
      <c r="D11197">
        <v>2.9064719999999999</v>
      </c>
    </row>
    <row r="11198" spans="1:4" x14ac:dyDescent="0.25">
      <c r="A11198" s="132">
        <v>38388</v>
      </c>
      <c r="B11198" t="s">
        <v>112</v>
      </c>
      <c r="C11198">
        <v>5.9309099999999999</v>
      </c>
      <c r="D11198">
        <v>2.877999</v>
      </c>
    </row>
    <row r="11199" spans="1:4" x14ac:dyDescent="0.25">
      <c r="A11199" s="132">
        <v>38390</v>
      </c>
      <c r="B11199" t="s">
        <v>112</v>
      </c>
      <c r="C11199">
        <v>5.9390429999999999</v>
      </c>
      <c r="D11199">
        <v>2.8380869999999998</v>
      </c>
    </row>
    <row r="11200" spans="1:4" x14ac:dyDescent="0.25">
      <c r="A11200" s="132">
        <v>38391</v>
      </c>
      <c r="B11200" t="s">
        <v>112</v>
      </c>
      <c r="C11200">
        <v>6.2156719999999996</v>
      </c>
      <c r="D11200">
        <v>2.686693</v>
      </c>
    </row>
    <row r="11201" spans="1:4" x14ac:dyDescent="0.25">
      <c r="A11201" s="132">
        <v>38392</v>
      </c>
      <c r="B11201" t="s">
        <v>107</v>
      </c>
      <c r="C11201">
        <v>6.9204359999999996</v>
      </c>
      <c r="D11201">
        <v>3.4291399999999999</v>
      </c>
    </row>
    <row r="11202" spans="1:4" x14ac:dyDescent="0.25">
      <c r="A11202" s="132">
        <v>38401</v>
      </c>
      <c r="B11202" t="s">
        <v>107</v>
      </c>
      <c r="C11202">
        <v>6.3178070000000002</v>
      </c>
      <c r="D11202">
        <v>3.4247700000000001</v>
      </c>
    </row>
    <row r="11203" spans="1:4" x14ac:dyDescent="0.25">
      <c r="A11203" s="132">
        <v>38425</v>
      </c>
      <c r="B11203" t="s">
        <v>107</v>
      </c>
      <c r="C11203">
        <v>6.4147540000000003</v>
      </c>
      <c r="D11203">
        <v>3.5310359999999998</v>
      </c>
    </row>
    <row r="11204" spans="1:4" x14ac:dyDescent="0.25">
      <c r="A11204" s="132">
        <v>38449</v>
      </c>
      <c r="B11204" t="s">
        <v>107</v>
      </c>
      <c r="C11204">
        <v>6.2332660000000004</v>
      </c>
      <c r="D11204">
        <v>3.5413139999999999</v>
      </c>
    </row>
    <row r="11205" spans="1:4" x14ac:dyDescent="0.25">
      <c r="A11205" s="132">
        <v>38450</v>
      </c>
      <c r="B11205" t="s">
        <v>107</v>
      </c>
      <c r="C11205">
        <v>6.3001490000000002</v>
      </c>
      <c r="D11205">
        <v>3.5798960000000002</v>
      </c>
    </row>
    <row r="11206" spans="1:4" x14ac:dyDescent="0.25">
      <c r="A11206" s="132">
        <v>38451</v>
      </c>
      <c r="B11206" t="s">
        <v>107</v>
      </c>
      <c r="C11206">
        <v>6.2373079999999996</v>
      </c>
      <c r="D11206">
        <v>3.4502359999999999</v>
      </c>
    </row>
    <row r="11207" spans="1:4" x14ac:dyDescent="0.25">
      <c r="A11207" s="132">
        <v>38452</v>
      </c>
      <c r="B11207" t="s">
        <v>107</v>
      </c>
      <c r="C11207">
        <v>6.3214839999999999</v>
      </c>
      <c r="D11207">
        <v>3.622668</v>
      </c>
    </row>
    <row r="11208" spans="1:4" x14ac:dyDescent="0.25">
      <c r="A11208" s="132">
        <v>38453</v>
      </c>
      <c r="B11208" t="s">
        <v>107</v>
      </c>
      <c r="C11208">
        <v>6.2181959999999998</v>
      </c>
      <c r="D11208">
        <v>3.5303170000000001</v>
      </c>
    </row>
    <row r="11209" spans="1:4" x14ac:dyDescent="0.25">
      <c r="A11209" s="132">
        <v>38454</v>
      </c>
      <c r="B11209" t="s">
        <v>107</v>
      </c>
      <c r="C11209">
        <v>6.3519589999999999</v>
      </c>
      <c r="D11209">
        <v>3.5375749999999999</v>
      </c>
    </row>
    <row r="11210" spans="1:4" x14ac:dyDescent="0.25">
      <c r="A11210" s="132">
        <v>38456</v>
      </c>
      <c r="B11210" t="s">
        <v>107</v>
      </c>
      <c r="C11210">
        <v>6.2618650000000002</v>
      </c>
      <c r="D11210">
        <v>3.551663</v>
      </c>
    </row>
    <row r="11211" spans="1:4" x14ac:dyDescent="0.25">
      <c r="A11211" s="132">
        <v>38457</v>
      </c>
      <c r="B11211" t="s">
        <v>107</v>
      </c>
      <c r="C11211">
        <v>6.3108940000000002</v>
      </c>
      <c r="D11211">
        <v>3.5876380000000001</v>
      </c>
    </row>
    <row r="11212" spans="1:4" x14ac:dyDescent="0.25">
      <c r="A11212" s="132">
        <v>38459</v>
      </c>
      <c r="B11212" t="s">
        <v>107</v>
      </c>
      <c r="C11212">
        <v>6.2068370000000002</v>
      </c>
      <c r="D11212">
        <v>3.5179119999999999</v>
      </c>
    </row>
    <row r="11213" spans="1:4" x14ac:dyDescent="0.25">
      <c r="A11213" s="132">
        <v>38460</v>
      </c>
      <c r="B11213" t="s">
        <v>107</v>
      </c>
      <c r="C11213">
        <v>6.2729949999999999</v>
      </c>
      <c r="D11213">
        <v>3.560149</v>
      </c>
    </row>
    <row r="11214" spans="1:4" x14ac:dyDescent="0.25">
      <c r="A11214" s="132">
        <v>38461</v>
      </c>
      <c r="B11214" t="s">
        <v>107</v>
      </c>
      <c r="C11214">
        <v>6.3142699999999996</v>
      </c>
      <c r="D11214">
        <v>3.5237500000000002</v>
      </c>
    </row>
    <row r="11215" spans="1:4" x14ac:dyDescent="0.25">
      <c r="A11215" s="132">
        <v>38462</v>
      </c>
      <c r="B11215" t="s">
        <v>107</v>
      </c>
      <c r="C11215">
        <v>6.3014029999999996</v>
      </c>
      <c r="D11215">
        <v>3.5576780000000001</v>
      </c>
    </row>
    <row r="11216" spans="1:4" x14ac:dyDescent="0.25">
      <c r="A11216" s="132">
        <v>38463</v>
      </c>
      <c r="B11216" t="s">
        <v>107</v>
      </c>
      <c r="C11216">
        <v>6.3108899999999997</v>
      </c>
      <c r="D11216">
        <v>3.6186850000000002</v>
      </c>
    </row>
    <row r="11217" spans="1:4" x14ac:dyDescent="0.25">
      <c r="A11217" s="132">
        <v>38464</v>
      </c>
      <c r="B11217" t="s">
        <v>107</v>
      </c>
      <c r="C11217">
        <v>6.2691629999999998</v>
      </c>
      <c r="D11217">
        <v>3.567609</v>
      </c>
    </row>
    <row r="11218" spans="1:4" x14ac:dyDescent="0.25">
      <c r="A11218" s="132">
        <v>38468</v>
      </c>
      <c r="B11218" t="s">
        <v>107</v>
      </c>
      <c r="C11218">
        <v>6.2997379999999996</v>
      </c>
      <c r="D11218">
        <v>3.5779809999999999</v>
      </c>
    </row>
    <row r="11219" spans="1:4" x14ac:dyDescent="0.25">
      <c r="A11219" s="132">
        <v>38469</v>
      </c>
      <c r="B11219" t="s">
        <v>107</v>
      </c>
      <c r="C11219">
        <v>6.3142370000000003</v>
      </c>
      <c r="D11219">
        <v>3.5950000000000002</v>
      </c>
    </row>
    <row r="11220" spans="1:4" x14ac:dyDescent="0.25">
      <c r="A11220" s="132">
        <v>38471</v>
      </c>
      <c r="B11220" t="s">
        <v>107</v>
      </c>
      <c r="C11220">
        <v>6.3557249999999996</v>
      </c>
      <c r="D11220">
        <v>3.597003</v>
      </c>
    </row>
    <row r="11221" spans="1:4" x14ac:dyDescent="0.25">
      <c r="A11221" s="132">
        <v>38472</v>
      </c>
      <c r="B11221" t="s">
        <v>107</v>
      </c>
      <c r="C11221">
        <v>6.2260499999999999</v>
      </c>
      <c r="D11221">
        <v>3.4908030000000001</v>
      </c>
    </row>
    <row r="11222" spans="1:4" x14ac:dyDescent="0.25">
      <c r="A11222" s="132">
        <v>38473</v>
      </c>
      <c r="B11222" t="s">
        <v>107</v>
      </c>
      <c r="C11222">
        <v>6.278327</v>
      </c>
      <c r="D11222">
        <v>3.5697570000000001</v>
      </c>
    </row>
    <row r="11223" spans="1:4" x14ac:dyDescent="0.25">
      <c r="A11223" s="132">
        <v>38474</v>
      </c>
      <c r="B11223" t="s">
        <v>107</v>
      </c>
      <c r="C11223">
        <v>6.2974870000000003</v>
      </c>
      <c r="D11223">
        <v>3.5057550000000002</v>
      </c>
    </row>
    <row r="11224" spans="1:4" x14ac:dyDescent="0.25">
      <c r="A11224" s="132">
        <v>38475</v>
      </c>
      <c r="B11224" t="s">
        <v>107</v>
      </c>
      <c r="C11224">
        <v>6.4430540000000001</v>
      </c>
      <c r="D11224">
        <v>3.5403449999999999</v>
      </c>
    </row>
    <row r="11225" spans="1:4" x14ac:dyDescent="0.25">
      <c r="A11225" s="132">
        <v>38476</v>
      </c>
      <c r="B11225" t="s">
        <v>107</v>
      </c>
      <c r="C11225">
        <v>6.3466519999999997</v>
      </c>
      <c r="D11225">
        <v>3.5374409999999998</v>
      </c>
    </row>
    <row r="11226" spans="1:4" x14ac:dyDescent="0.25">
      <c r="A11226" s="132">
        <v>38477</v>
      </c>
      <c r="B11226" t="s">
        <v>107</v>
      </c>
      <c r="C11226">
        <v>6.2458460000000002</v>
      </c>
      <c r="D11226">
        <v>3.5481400000000001</v>
      </c>
    </row>
    <row r="11227" spans="1:4" x14ac:dyDescent="0.25">
      <c r="A11227" s="132">
        <v>38478</v>
      </c>
      <c r="B11227" t="s">
        <v>107</v>
      </c>
      <c r="C11227">
        <v>6.2349730000000001</v>
      </c>
      <c r="D11227">
        <v>3.5172029999999999</v>
      </c>
    </row>
    <row r="11228" spans="1:4" x14ac:dyDescent="0.25">
      <c r="A11228" s="132">
        <v>38481</v>
      </c>
      <c r="B11228" t="s">
        <v>107</v>
      </c>
      <c r="C11228">
        <v>6.3238300000000001</v>
      </c>
      <c r="D11228">
        <v>3.6080160000000001</v>
      </c>
    </row>
    <row r="11229" spans="1:4" x14ac:dyDescent="0.25">
      <c r="A11229" s="132">
        <v>38482</v>
      </c>
      <c r="B11229" t="s">
        <v>107</v>
      </c>
      <c r="C11229">
        <v>6.3447079999999998</v>
      </c>
      <c r="D11229">
        <v>3.4871259999999999</v>
      </c>
    </row>
    <row r="11230" spans="1:4" x14ac:dyDescent="0.25">
      <c r="A11230" s="132">
        <v>38483</v>
      </c>
      <c r="B11230" t="s">
        <v>107</v>
      </c>
      <c r="C11230">
        <v>6.2647019999999998</v>
      </c>
      <c r="D11230">
        <v>3.5459369999999999</v>
      </c>
    </row>
    <row r="11231" spans="1:4" x14ac:dyDescent="0.25">
      <c r="A11231" s="132">
        <v>38485</v>
      </c>
      <c r="B11231" t="s">
        <v>107</v>
      </c>
      <c r="C11231">
        <v>6.3016899999999998</v>
      </c>
      <c r="D11231">
        <v>3.5467759999999999</v>
      </c>
    </row>
    <row r="11232" spans="1:4" x14ac:dyDescent="0.25">
      <c r="A11232" s="132">
        <v>38486</v>
      </c>
      <c r="B11232" t="s">
        <v>107</v>
      </c>
      <c r="C11232">
        <v>6.2786390000000001</v>
      </c>
      <c r="D11232">
        <v>3.5890900000000001</v>
      </c>
    </row>
    <row r="11233" spans="1:4" x14ac:dyDescent="0.25">
      <c r="A11233" s="132">
        <v>38487</v>
      </c>
      <c r="B11233" t="s">
        <v>107</v>
      </c>
      <c r="C11233">
        <v>6.3411939999999998</v>
      </c>
      <c r="D11233">
        <v>3.499844</v>
      </c>
    </row>
    <row r="11234" spans="1:4" x14ac:dyDescent="0.25">
      <c r="A11234" s="132">
        <v>38488</v>
      </c>
      <c r="B11234" t="s">
        <v>107</v>
      </c>
      <c r="C11234">
        <v>6.220097</v>
      </c>
      <c r="D11234">
        <v>3.5648529999999998</v>
      </c>
    </row>
    <row r="11235" spans="1:4" x14ac:dyDescent="0.25">
      <c r="A11235" s="132">
        <v>38501</v>
      </c>
      <c r="B11235" t="s">
        <v>107</v>
      </c>
      <c r="C11235">
        <v>6.023574</v>
      </c>
      <c r="D11235">
        <v>3.9521389999999998</v>
      </c>
    </row>
    <row r="11236" spans="1:4" x14ac:dyDescent="0.25">
      <c r="A11236" s="132">
        <v>38504</v>
      </c>
      <c r="B11236" t="s">
        <v>107</v>
      </c>
      <c r="C11236">
        <v>5.7728460000000004</v>
      </c>
      <c r="D11236">
        <v>4.2214710000000002</v>
      </c>
    </row>
    <row r="11237" spans="1:4" x14ac:dyDescent="0.25">
      <c r="A11237" s="132">
        <v>38505</v>
      </c>
      <c r="B11237" t="s">
        <v>107</v>
      </c>
      <c r="C11237">
        <v>5.9809140000000003</v>
      </c>
      <c r="D11237">
        <v>3.9431080000000001</v>
      </c>
    </row>
    <row r="11238" spans="1:4" x14ac:dyDescent="0.25">
      <c r="A11238" s="132">
        <v>38506</v>
      </c>
      <c r="B11238" t="s">
        <v>107</v>
      </c>
      <c r="C11238">
        <v>5.9341330000000001</v>
      </c>
      <c r="D11238">
        <v>3.965843</v>
      </c>
    </row>
    <row r="11239" spans="1:4" x14ac:dyDescent="0.25">
      <c r="A11239" s="132">
        <v>38541</v>
      </c>
      <c r="B11239" t="s">
        <v>107</v>
      </c>
      <c r="C11239">
        <v>6.0393420000000004</v>
      </c>
      <c r="D11239">
        <v>4.0787740000000001</v>
      </c>
    </row>
    <row r="11240" spans="1:4" x14ac:dyDescent="0.25">
      <c r="A11240" s="132">
        <v>38542</v>
      </c>
      <c r="B11240" t="s">
        <v>107</v>
      </c>
      <c r="C11240">
        <v>5.833558</v>
      </c>
      <c r="D11240">
        <v>4.116187</v>
      </c>
    </row>
    <row r="11241" spans="1:4" x14ac:dyDescent="0.25">
      <c r="A11241" s="132">
        <v>38543</v>
      </c>
      <c r="B11241" t="s">
        <v>107</v>
      </c>
      <c r="C11241">
        <v>5.8533039999999996</v>
      </c>
      <c r="D11241">
        <v>4.1460800000000004</v>
      </c>
    </row>
    <row r="11242" spans="1:4" x14ac:dyDescent="0.25">
      <c r="A11242" s="132">
        <v>38544</v>
      </c>
      <c r="B11242" t="s">
        <v>107</v>
      </c>
      <c r="C11242">
        <v>6.0717980000000003</v>
      </c>
      <c r="D11242">
        <v>3.8782939999999999</v>
      </c>
    </row>
    <row r="11243" spans="1:4" x14ac:dyDescent="0.25">
      <c r="A11243" s="132">
        <v>38545</v>
      </c>
      <c r="B11243" t="s">
        <v>107</v>
      </c>
      <c r="C11243">
        <v>6.0954079999999999</v>
      </c>
      <c r="D11243">
        <v>3.9130120000000002</v>
      </c>
    </row>
    <row r="11244" spans="1:4" x14ac:dyDescent="0.25">
      <c r="A11244" s="132">
        <v>38547</v>
      </c>
      <c r="B11244" t="s">
        <v>107</v>
      </c>
      <c r="C11244">
        <v>6.194153</v>
      </c>
      <c r="D11244">
        <v>3.7798419999999999</v>
      </c>
    </row>
    <row r="11245" spans="1:4" x14ac:dyDescent="0.25">
      <c r="A11245" s="132">
        <v>38548</v>
      </c>
      <c r="B11245" t="s">
        <v>107</v>
      </c>
      <c r="C11245">
        <v>6.1445790000000002</v>
      </c>
      <c r="D11245">
        <v>3.8554309999999998</v>
      </c>
    </row>
    <row r="11246" spans="1:4" x14ac:dyDescent="0.25">
      <c r="A11246" s="132">
        <v>38549</v>
      </c>
      <c r="B11246" t="s">
        <v>107</v>
      </c>
      <c r="C11246">
        <v>5.9629859999999999</v>
      </c>
      <c r="D11246">
        <v>4.1415040000000003</v>
      </c>
    </row>
    <row r="11247" spans="1:4" x14ac:dyDescent="0.25">
      <c r="A11247" s="132">
        <v>38551</v>
      </c>
      <c r="B11247" t="s">
        <v>107</v>
      </c>
      <c r="C11247">
        <v>6.0917579999999996</v>
      </c>
      <c r="D11247">
        <v>4.040673</v>
      </c>
    </row>
    <row r="11248" spans="1:4" x14ac:dyDescent="0.25">
      <c r="A11248" s="132">
        <v>38552</v>
      </c>
      <c r="B11248" t="s">
        <v>107</v>
      </c>
      <c r="C11248">
        <v>6.1571579999999999</v>
      </c>
      <c r="D11248">
        <v>3.846956</v>
      </c>
    </row>
    <row r="11249" spans="1:4" x14ac:dyDescent="0.25">
      <c r="A11249" s="132">
        <v>38553</v>
      </c>
      <c r="B11249" t="s">
        <v>107</v>
      </c>
      <c r="C11249">
        <v>5.7114589999999996</v>
      </c>
      <c r="D11249">
        <v>4.1264570000000003</v>
      </c>
    </row>
    <row r="11250" spans="1:4" x14ac:dyDescent="0.25">
      <c r="A11250" s="132">
        <v>38554</v>
      </c>
      <c r="B11250" t="s">
        <v>107</v>
      </c>
      <c r="C11250">
        <v>5.7766019999999996</v>
      </c>
      <c r="D11250">
        <v>4.1216020000000002</v>
      </c>
    </row>
    <row r="11251" spans="1:4" x14ac:dyDescent="0.25">
      <c r="A11251" s="132">
        <v>38555</v>
      </c>
      <c r="B11251" t="s">
        <v>107</v>
      </c>
      <c r="C11251">
        <v>5.6972930000000002</v>
      </c>
      <c r="D11251">
        <v>3.6814399999999998</v>
      </c>
    </row>
    <row r="11252" spans="1:4" x14ac:dyDescent="0.25">
      <c r="A11252" s="132">
        <v>38556</v>
      </c>
      <c r="B11252" t="s">
        <v>107</v>
      </c>
      <c r="C11252">
        <v>5.8008829999999998</v>
      </c>
      <c r="D11252">
        <v>4.253546</v>
      </c>
    </row>
    <row r="11253" spans="1:4" x14ac:dyDescent="0.25">
      <c r="A11253" s="132">
        <v>38558</v>
      </c>
      <c r="B11253" t="s">
        <v>107</v>
      </c>
      <c r="C11253">
        <v>5.7220769999999996</v>
      </c>
      <c r="D11253">
        <v>3.8825609999999999</v>
      </c>
    </row>
    <row r="11254" spans="1:4" x14ac:dyDescent="0.25">
      <c r="A11254" s="132">
        <v>38559</v>
      </c>
      <c r="B11254" t="s">
        <v>107</v>
      </c>
      <c r="C11254">
        <v>5.9625979999999998</v>
      </c>
      <c r="D11254">
        <v>3.7681490000000002</v>
      </c>
    </row>
    <row r="11255" spans="1:4" x14ac:dyDescent="0.25">
      <c r="A11255" s="132">
        <v>38560</v>
      </c>
      <c r="B11255" t="s">
        <v>107</v>
      </c>
      <c r="C11255">
        <v>6.1728930000000002</v>
      </c>
      <c r="D11255">
        <v>3.8345039999999999</v>
      </c>
    </row>
    <row r="11256" spans="1:4" x14ac:dyDescent="0.25">
      <c r="A11256" s="132">
        <v>38562</v>
      </c>
      <c r="B11256" t="s">
        <v>107</v>
      </c>
      <c r="C11256">
        <v>6.1147</v>
      </c>
      <c r="D11256">
        <v>3.9405869999999998</v>
      </c>
    </row>
    <row r="11257" spans="1:4" x14ac:dyDescent="0.25">
      <c r="A11257" s="132">
        <v>38563</v>
      </c>
      <c r="B11257" t="s">
        <v>107</v>
      </c>
      <c r="C11257">
        <v>6.2151560000000003</v>
      </c>
      <c r="D11257">
        <v>3.7773180000000002</v>
      </c>
    </row>
    <row r="11258" spans="1:4" x14ac:dyDescent="0.25">
      <c r="A11258" s="132">
        <v>38564</v>
      </c>
      <c r="B11258" t="s">
        <v>107</v>
      </c>
      <c r="C11258">
        <v>6.135446</v>
      </c>
      <c r="D11258">
        <v>3.888843</v>
      </c>
    </row>
    <row r="11259" spans="1:4" x14ac:dyDescent="0.25">
      <c r="A11259" s="132">
        <v>38565</v>
      </c>
      <c r="B11259" t="s">
        <v>107</v>
      </c>
      <c r="C11259">
        <v>5.7403029999999999</v>
      </c>
      <c r="D11259">
        <v>4.1908589999999997</v>
      </c>
    </row>
    <row r="11260" spans="1:4" x14ac:dyDescent="0.25">
      <c r="A11260" s="132">
        <v>38567</v>
      </c>
      <c r="B11260" t="s">
        <v>107</v>
      </c>
      <c r="C11260">
        <v>6.1754110000000004</v>
      </c>
      <c r="D11260">
        <v>3.8119689999999999</v>
      </c>
    </row>
    <row r="11261" spans="1:4" x14ac:dyDescent="0.25">
      <c r="A11261" s="132">
        <v>38568</v>
      </c>
      <c r="B11261" t="s">
        <v>107</v>
      </c>
      <c r="C11261">
        <v>6.0505360000000001</v>
      </c>
      <c r="D11261">
        <v>4.0288139999999997</v>
      </c>
    </row>
    <row r="11262" spans="1:4" x14ac:dyDescent="0.25">
      <c r="A11262" s="132">
        <v>38569</v>
      </c>
      <c r="B11262" t="s">
        <v>107</v>
      </c>
      <c r="C11262">
        <v>6.1590910000000001</v>
      </c>
      <c r="D11262">
        <v>3.8272080000000002</v>
      </c>
    </row>
    <row r="11263" spans="1:4" x14ac:dyDescent="0.25">
      <c r="A11263" s="132">
        <v>38570</v>
      </c>
      <c r="B11263" t="s">
        <v>107</v>
      </c>
      <c r="C11263">
        <v>5.9312709999999997</v>
      </c>
      <c r="D11263">
        <v>4.0789109999999997</v>
      </c>
    </row>
    <row r="11264" spans="1:4" x14ac:dyDescent="0.25">
      <c r="A11264" s="132">
        <v>38571</v>
      </c>
      <c r="B11264" t="s">
        <v>107</v>
      </c>
      <c r="C11264">
        <v>5.6757780000000002</v>
      </c>
      <c r="D11264">
        <v>3.9120379999999999</v>
      </c>
    </row>
    <row r="11265" spans="1:4" x14ac:dyDescent="0.25">
      <c r="A11265" s="132">
        <v>38572</v>
      </c>
      <c r="B11265" t="s">
        <v>107</v>
      </c>
      <c r="C11265">
        <v>5.6972620000000003</v>
      </c>
      <c r="D11265">
        <v>3.6565690000000002</v>
      </c>
    </row>
    <row r="11266" spans="1:4" x14ac:dyDescent="0.25">
      <c r="A11266" s="132">
        <v>38573</v>
      </c>
      <c r="B11266" t="s">
        <v>107</v>
      </c>
      <c r="C11266">
        <v>5.947781</v>
      </c>
      <c r="D11266">
        <v>4.122147</v>
      </c>
    </row>
    <row r="11267" spans="1:4" x14ac:dyDescent="0.25">
      <c r="A11267" s="132">
        <v>38574</v>
      </c>
      <c r="B11267" t="s">
        <v>107</v>
      </c>
      <c r="C11267">
        <v>5.7580080000000002</v>
      </c>
      <c r="D11267">
        <v>4.0228809999999999</v>
      </c>
    </row>
    <row r="11268" spans="1:4" x14ac:dyDescent="0.25">
      <c r="A11268" s="132">
        <v>38575</v>
      </c>
      <c r="B11268" t="s">
        <v>107</v>
      </c>
      <c r="C11268">
        <v>6.1108890000000002</v>
      </c>
      <c r="D11268">
        <v>4.0132719999999997</v>
      </c>
    </row>
    <row r="11269" spans="1:4" x14ac:dyDescent="0.25">
      <c r="A11269" s="132">
        <v>38577</v>
      </c>
      <c r="B11269" t="s">
        <v>107</v>
      </c>
      <c r="C11269">
        <v>5.8688279999999997</v>
      </c>
      <c r="D11269">
        <v>4.2347130000000002</v>
      </c>
    </row>
    <row r="11270" spans="1:4" x14ac:dyDescent="0.25">
      <c r="A11270" s="132">
        <v>38578</v>
      </c>
      <c r="B11270" t="s">
        <v>107</v>
      </c>
      <c r="C11270">
        <v>5.6818689999999998</v>
      </c>
      <c r="D11270">
        <v>3.829059</v>
      </c>
    </row>
    <row r="11271" spans="1:4" x14ac:dyDescent="0.25">
      <c r="A11271" s="132">
        <v>38579</v>
      </c>
      <c r="B11271" t="s">
        <v>107</v>
      </c>
      <c r="C11271">
        <v>5.9858929999999999</v>
      </c>
      <c r="D11271">
        <v>3.7801770000000001</v>
      </c>
    </row>
    <row r="11272" spans="1:4" x14ac:dyDescent="0.25">
      <c r="A11272" s="132">
        <v>38580</v>
      </c>
      <c r="B11272" t="s">
        <v>107</v>
      </c>
      <c r="C11272">
        <v>5.8590239999999998</v>
      </c>
      <c r="D11272">
        <v>4.0651029999999997</v>
      </c>
    </row>
    <row r="11273" spans="1:4" x14ac:dyDescent="0.25">
      <c r="A11273" s="132">
        <v>38581</v>
      </c>
      <c r="B11273" t="s">
        <v>107</v>
      </c>
      <c r="C11273">
        <v>5.9796079999999998</v>
      </c>
      <c r="D11273">
        <v>3.798829</v>
      </c>
    </row>
    <row r="11274" spans="1:4" x14ac:dyDescent="0.25">
      <c r="A11274" s="132">
        <v>38582</v>
      </c>
      <c r="B11274" t="s">
        <v>107</v>
      </c>
      <c r="C11274">
        <v>6.1247189999999998</v>
      </c>
      <c r="D11274">
        <v>3.8527300000000002</v>
      </c>
    </row>
    <row r="11275" spans="1:4" x14ac:dyDescent="0.25">
      <c r="A11275" s="132">
        <v>38583</v>
      </c>
      <c r="B11275" t="s">
        <v>107</v>
      </c>
      <c r="C11275">
        <v>5.8874700000000004</v>
      </c>
      <c r="D11275">
        <v>3.817269</v>
      </c>
    </row>
    <row r="11276" spans="1:4" x14ac:dyDescent="0.25">
      <c r="A11276" s="132">
        <v>38585</v>
      </c>
      <c r="B11276" t="s">
        <v>107</v>
      </c>
      <c r="C11276">
        <v>5.846444</v>
      </c>
      <c r="D11276">
        <v>3.7589229999999998</v>
      </c>
    </row>
    <row r="11277" spans="1:4" x14ac:dyDescent="0.25">
      <c r="A11277" s="132">
        <v>38587</v>
      </c>
      <c r="B11277" t="s">
        <v>107</v>
      </c>
      <c r="C11277">
        <v>6.0144190000000002</v>
      </c>
      <c r="D11277">
        <v>3.8054939999999999</v>
      </c>
    </row>
    <row r="11278" spans="1:4" x14ac:dyDescent="0.25">
      <c r="A11278" s="132">
        <v>38588</v>
      </c>
      <c r="B11278" t="s">
        <v>107</v>
      </c>
      <c r="C11278">
        <v>6.1273429999999998</v>
      </c>
      <c r="D11278">
        <v>3.957497</v>
      </c>
    </row>
    <row r="11279" spans="1:4" x14ac:dyDescent="0.25">
      <c r="A11279" s="132">
        <v>38589</v>
      </c>
      <c r="B11279" t="s">
        <v>107</v>
      </c>
      <c r="C11279">
        <v>5.7732219999999996</v>
      </c>
      <c r="D11279">
        <v>4.1766930000000002</v>
      </c>
    </row>
    <row r="11280" spans="1:4" x14ac:dyDescent="0.25">
      <c r="A11280" s="132">
        <v>38601</v>
      </c>
      <c r="B11280" t="s">
        <v>107</v>
      </c>
      <c r="C11280">
        <v>6.7539230000000003</v>
      </c>
      <c r="D11280">
        <v>3.3924270000000001</v>
      </c>
    </row>
    <row r="11281" spans="1:4" x14ac:dyDescent="0.25">
      <c r="A11281" s="132">
        <v>38603</v>
      </c>
      <c r="B11281" t="s">
        <v>107</v>
      </c>
      <c r="C11281">
        <v>6.7276619999999996</v>
      </c>
      <c r="D11281">
        <v>3.3635959999999998</v>
      </c>
    </row>
    <row r="11282" spans="1:4" x14ac:dyDescent="0.25">
      <c r="A11282" s="132">
        <v>38606</v>
      </c>
      <c r="B11282" t="s">
        <v>112</v>
      </c>
      <c r="C11282">
        <v>6.2183289999999998</v>
      </c>
      <c r="D11282">
        <v>2.6287280000000002</v>
      </c>
    </row>
    <row r="11283" spans="1:4" x14ac:dyDescent="0.25">
      <c r="A11283" s="132">
        <v>38610</v>
      </c>
      <c r="B11283" t="s">
        <v>107</v>
      </c>
      <c r="C11283">
        <v>6.7009610000000004</v>
      </c>
      <c r="D11283">
        <v>3.3627389999999999</v>
      </c>
    </row>
    <row r="11284" spans="1:4" x14ac:dyDescent="0.25">
      <c r="A11284" s="132">
        <v>38611</v>
      </c>
      <c r="B11284" t="s">
        <v>107</v>
      </c>
      <c r="C11284">
        <v>6.9671750000000001</v>
      </c>
      <c r="D11284">
        <v>3.4411010000000002</v>
      </c>
    </row>
    <row r="11285" spans="1:4" x14ac:dyDescent="0.25">
      <c r="A11285" s="132">
        <v>38614</v>
      </c>
      <c r="B11285" t="s">
        <v>112</v>
      </c>
      <c r="C11285">
        <v>6.3467390000000004</v>
      </c>
      <c r="D11285">
        <v>2.3379979999999998</v>
      </c>
    </row>
    <row r="11286" spans="1:4" x14ac:dyDescent="0.25">
      <c r="A11286" s="132">
        <v>38617</v>
      </c>
      <c r="B11286" t="s">
        <v>112</v>
      </c>
      <c r="C11286">
        <v>6.3729079999999998</v>
      </c>
      <c r="D11286">
        <v>2.442529</v>
      </c>
    </row>
    <row r="11287" spans="1:4" x14ac:dyDescent="0.25">
      <c r="A11287" s="132">
        <v>38618</v>
      </c>
      <c r="B11287" t="s">
        <v>109</v>
      </c>
      <c r="C11287">
        <v>7.0534800000000004</v>
      </c>
      <c r="D11287">
        <v>3.3380130000000001</v>
      </c>
    </row>
    <row r="11288" spans="1:4" x14ac:dyDescent="0.25">
      <c r="A11288" s="132">
        <v>38619</v>
      </c>
      <c r="B11288" t="s">
        <v>112</v>
      </c>
      <c r="C11288">
        <v>6.244097</v>
      </c>
      <c r="D11288">
        <v>2.7871779999999999</v>
      </c>
    </row>
    <row r="11289" spans="1:4" x14ac:dyDescent="0.25">
      <c r="A11289" s="132">
        <v>38620</v>
      </c>
      <c r="B11289" t="s">
        <v>112</v>
      </c>
      <c r="C11289">
        <v>6.1976630000000004</v>
      </c>
      <c r="D11289">
        <v>2.6156419999999998</v>
      </c>
    </row>
    <row r="11290" spans="1:4" x14ac:dyDescent="0.25">
      <c r="A11290" s="132">
        <v>38621</v>
      </c>
      <c r="B11290" t="s">
        <v>112</v>
      </c>
      <c r="C11290">
        <v>6.3253120000000003</v>
      </c>
      <c r="D11290">
        <v>2.604171</v>
      </c>
    </row>
    <row r="11291" spans="1:4" x14ac:dyDescent="0.25">
      <c r="A11291" s="132">
        <v>38625</v>
      </c>
      <c r="B11291" t="s">
        <v>107</v>
      </c>
      <c r="C11291">
        <v>6.6254330000000001</v>
      </c>
      <c r="D11291">
        <v>3.3278379999999999</v>
      </c>
    </row>
    <row r="11292" spans="1:4" x14ac:dyDescent="0.25">
      <c r="A11292" s="132">
        <v>38626</v>
      </c>
      <c r="B11292" t="s">
        <v>112</v>
      </c>
      <c r="C11292">
        <v>6.4093850000000003</v>
      </c>
      <c r="D11292">
        <v>2.5570300000000001</v>
      </c>
    </row>
    <row r="11293" spans="1:4" x14ac:dyDescent="0.25">
      <c r="A11293" s="132">
        <v>38627</v>
      </c>
      <c r="B11293" t="s">
        <v>112</v>
      </c>
      <c r="C11293">
        <v>6.0592990000000002</v>
      </c>
      <c r="D11293">
        <v>2.7775180000000002</v>
      </c>
    </row>
    <row r="11294" spans="1:4" x14ac:dyDescent="0.25">
      <c r="A11294" s="132">
        <v>38629</v>
      </c>
      <c r="B11294" t="s">
        <v>107</v>
      </c>
      <c r="C11294">
        <v>6.7362510000000002</v>
      </c>
      <c r="D11294">
        <v>3.3284379999999998</v>
      </c>
    </row>
    <row r="11295" spans="1:4" x14ac:dyDescent="0.25">
      <c r="A11295" s="132">
        <v>38631</v>
      </c>
      <c r="B11295" t="s">
        <v>112</v>
      </c>
      <c r="C11295">
        <v>6.396172</v>
      </c>
      <c r="D11295">
        <v>2.4217939999999998</v>
      </c>
    </row>
    <row r="11296" spans="1:4" x14ac:dyDescent="0.25">
      <c r="A11296" s="132">
        <v>38632</v>
      </c>
      <c r="B11296" t="s">
        <v>109</v>
      </c>
      <c r="C11296">
        <v>7.1554650000000004</v>
      </c>
      <c r="D11296">
        <v>3.202</v>
      </c>
    </row>
    <row r="11297" spans="1:4" x14ac:dyDescent="0.25">
      <c r="A11297" s="132">
        <v>38633</v>
      </c>
      <c r="B11297" t="s">
        <v>107</v>
      </c>
      <c r="C11297">
        <v>6.7152380000000003</v>
      </c>
      <c r="D11297">
        <v>3.3853599999999999</v>
      </c>
    </row>
    <row r="11298" spans="1:4" x14ac:dyDescent="0.25">
      <c r="A11298" s="132">
        <v>38635</v>
      </c>
      <c r="B11298" t="s">
        <v>107</v>
      </c>
      <c r="C11298">
        <v>6.7881470000000004</v>
      </c>
      <c r="D11298">
        <v>3.4395660000000001</v>
      </c>
    </row>
    <row r="11299" spans="1:4" x14ac:dyDescent="0.25">
      <c r="A11299" s="132">
        <v>38637</v>
      </c>
      <c r="B11299" t="s">
        <v>109</v>
      </c>
      <c r="C11299">
        <v>7.2593990000000002</v>
      </c>
      <c r="D11299">
        <v>3.1294430000000002</v>
      </c>
    </row>
    <row r="11300" spans="1:4" x14ac:dyDescent="0.25">
      <c r="A11300" s="132">
        <v>38641</v>
      </c>
      <c r="B11300" t="s">
        <v>109</v>
      </c>
      <c r="C11300">
        <v>7.2680860000000003</v>
      </c>
      <c r="D11300">
        <v>3.104501</v>
      </c>
    </row>
    <row r="11301" spans="1:4" x14ac:dyDescent="0.25">
      <c r="A11301" s="132">
        <v>38642</v>
      </c>
      <c r="B11301" t="s">
        <v>107</v>
      </c>
      <c r="C11301">
        <v>6.782057</v>
      </c>
      <c r="D11301">
        <v>3.3860079999999999</v>
      </c>
    </row>
    <row r="11302" spans="1:4" x14ac:dyDescent="0.25">
      <c r="A11302" s="132">
        <v>38643</v>
      </c>
      <c r="B11302" t="s">
        <v>112</v>
      </c>
      <c r="C11302">
        <v>6.2753560000000004</v>
      </c>
      <c r="D11302">
        <v>2.4077600000000001</v>
      </c>
    </row>
    <row r="11303" spans="1:4" x14ac:dyDescent="0.25">
      <c r="A11303" s="132">
        <v>38645</v>
      </c>
      <c r="B11303" t="s">
        <v>112</v>
      </c>
      <c r="C11303">
        <v>6.3408699999999998</v>
      </c>
      <c r="D11303">
        <v>2.3763709999999998</v>
      </c>
    </row>
    <row r="11304" spans="1:4" x14ac:dyDescent="0.25">
      <c r="A11304" s="132">
        <v>38646</v>
      </c>
      <c r="B11304" t="s">
        <v>112</v>
      </c>
      <c r="C11304">
        <v>6.3185460000000004</v>
      </c>
      <c r="D11304">
        <v>2.4525939999999999</v>
      </c>
    </row>
    <row r="11305" spans="1:4" x14ac:dyDescent="0.25">
      <c r="A11305" s="132">
        <v>38647</v>
      </c>
      <c r="B11305" t="s">
        <v>107</v>
      </c>
      <c r="C11305">
        <v>6.7688649999999999</v>
      </c>
      <c r="D11305">
        <v>3.3381820000000002</v>
      </c>
    </row>
    <row r="11306" spans="1:4" x14ac:dyDescent="0.25">
      <c r="A11306" s="132">
        <v>38650</v>
      </c>
      <c r="B11306" t="s">
        <v>107</v>
      </c>
      <c r="C11306">
        <v>6.6874279999999997</v>
      </c>
      <c r="D11306">
        <v>3.3996780000000002</v>
      </c>
    </row>
    <row r="11307" spans="1:4" x14ac:dyDescent="0.25">
      <c r="A11307" s="132">
        <v>38651</v>
      </c>
      <c r="B11307" t="s">
        <v>109</v>
      </c>
      <c r="C11307">
        <v>7.2077460000000002</v>
      </c>
      <c r="D11307">
        <v>3.1490779999999998</v>
      </c>
    </row>
    <row r="11308" spans="1:4" x14ac:dyDescent="0.25">
      <c r="A11308" s="132">
        <v>38652</v>
      </c>
      <c r="B11308" t="s">
        <v>107</v>
      </c>
      <c r="C11308">
        <v>6.6393409999999999</v>
      </c>
      <c r="D11308">
        <v>3.404738</v>
      </c>
    </row>
    <row r="11309" spans="1:4" x14ac:dyDescent="0.25">
      <c r="A11309" s="132">
        <v>38654</v>
      </c>
      <c r="B11309" t="s">
        <v>109</v>
      </c>
      <c r="C11309">
        <v>7.125337</v>
      </c>
      <c r="D11309">
        <v>3.358114</v>
      </c>
    </row>
    <row r="11310" spans="1:4" x14ac:dyDescent="0.25">
      <c r="A11310" s="132">
        <v>38655</v>
      </c>
      <c r="B11310" t="s">
        <v>112</v>
      </c>
      <c r="C11310">
        <v>6.0961489999999996</v>
      </c>
      <c r="D11310">
        <v>2.7637559999999999</v>
      </c>
    </row>
    <row r="11311" spans="1:4" x14ac:dyDescent="0.25">
      <c r="A11311" s="132">
        <v>38658</v>
      </c>
      <c r="B11311" t="s">
        <v>112</v>
      </c>
      <c r="C11311">
        <v>6.1812569999999996</v>
      </c>
      <c r="D11311">
        <v>2.6022409999999998</v>
      </c>
    </row>
    <row r="11312" spans="1:4" x14ac:dyDescent="0.25">
      <c r="A11312" s="132">
        <v>38659</v>
      </c>
      <c r="B11312" t="s">
        <v>107</v>
      </c>
      <c r="C11312">
        <v>6.7424860000000004</v>
      </c>
      <c r="D11312">
        <v>3.3978429999999999</v>
      </c>
    </row>
    <row r="11313" spans="1:4" x14ac:dyDescent="0.25">
      <c r="A11313" s="132">
        <v>38661</v>
      </c>
      <c r="B11313" t="s">
        <v>107</v>
      </c>
      <c r="C11313">
        <v>6.8936570000000001</v>
      </c>
      <c r="D11313">
        <v>3.4209749999999999</v>
      </c>
    </row>
    <row r="11314" spans="1:4" x14ac:dyDescent="0.25">
      <c r="A11314" s="132">
        <v>38663</v>
      </c>
      <c r="B11314" t="s">
        <v>107</v>
      </c>
      <c r="C11314">
        <v>6.6976789999999999</v>
      </c>
      <c r="D11314">
        <v>3.326962</v>
      </c>
    </row>
    <row r="11315" spans="1:4" x14ac:dyDescent="0.25">
      <c r="A11315" s="132">
        <v>38664</v>
      </c>
      <c r="B11315" t="s">
        <v>109</v>
      </c>
      <c r="C11315">
        <v>7.2683780000000002</v>
      </c>
      <c r="D11315">
        <v>3.1496360000000001</v>
      </c>
    </row>
    <row r="11316" spans="1:4" x14ac:dyDescent="0.25">
      <c r="A11316" s="132">
        <v>38665</v>
      </c>
      <c r="B11316" t="s">
        <v>109</v>
      </c>
      <c r="C11316">
        <v>7.0677570000000003</v>
      </c>
      <c r="D11316">
        <v>3.3378209999999999</v>
      </c>
    </row>
    <row r="11317" spans="1:4" x14ac:dyDescent="0.25">
      <c r="A11317" s="132">
        <v>38666</v>
      </c>
      <c r="B11317" t="s">
        <v>112</v>
      </c>
      <c r="C11317">
        <v>6.2273129999999997</v>
      </c>
      <c r="D11317">
        <v>2.709311</v>
      </c>
    </row>
    <row r="11318" spans="1:4" x14ac:dyDescent="0.25">
      <c r="A11318" s="132">
        <v>38668</v>
      </c>
      <c r="B11318" t="s">
        <v>109</v>
      </c>
      <c r="C11318">
        <v>6.9748549999999998</v>
      </c>
      <c r="D11318">
        <v>3.456073</v>
      </c>
    </row>
    <row r="11319" spans="1:4" x14ac:dyDescent="0.25">
      <c r="A11319" s="132">
        <v>38670</v>
      </c>
      <c r="B11319" t="s">
        <v>112</v>
      </c>
      <c r="C11319">
        <v>6.3529530000000003</v>
      </c>
      <c r="D11319">
        <v>2.535066</v>
      </c>
    </row>
    <row r="11320" spans="1:4" x14ac:dyDescent="0.25">
      <c r="A11320" s="132">
        <v>38671</v>
      </c>
      <c r="B11320" t="s">
        <v>109</v>
      </c>
      <c r="C11320">
        <v>7.24533</v>
      </c>
      <c r="D11320">
        <v>3.1770420000000001</v>
      </c>
    </row>
    <row r="11321" spans="1:4" x14ac:dyDescent="0.25">
      <c r="A11321" s="132">
        <v>38672</v>
      </c>
      <c r="B11321" t="s">
        <v>109</v>
      </c>
      <c r="C11321">
        <v>7.2115590000000003</v>
      </c>
      <c r="D11321">
        <v>3.1995710000000002</v>
      </c>
    </row>
    <row r="11322" spans="1:4" x14ac:dyDescent="0.25">
      <c r="A11322" s="132">
        <v>38673</v>
      </c>
      <c r="B11322" t="s">
        <v>112</v>
      </c>
      <c r="C11322">
        <v>6.136323</v>
      </c>
      <c r="D11322">
        <v>2.7372200000000002</v>
      </c>
    </row>
    <row r="11323" spans="1:4" x14ac:dyDescent="0.25">
      <c r="A11323" s="132">
        <v>38674</v>
      </c>
      <c r="B11323" t="s">
        <v>107</v>
      </c>
      <c r="C11323">
        <v>6.7345480000000002</v>
      </c>
      <c r="D11323">
        <v>3.3194819999999998</v>
      </c>
    </row>
    <row r="11324" spans="1:4" x14ac:dyDescent="0.25">
      <c r="A11324" s="132">
        <v>38676</v>
      </c>
      <c r="B11324" t="s">
        <v>109</v>
      </c>
      <c r="C11324">
        <v>7.2066800000000004</v>
      </c>
      <c r="D11324">
        <v>3.2290380000000001</v>
      </c>
    </row>
    <row r="11325" spans="1:4" x14ac:dyDescent="0.25">
      <c r="A11325" s="132">
        <v>38677</v>
      </c>
      <c r="B11325" t="s">
        <v>107</v>
      </c>
      <c r="C11325">
        <v>6.7536529999999999</v>
      </c>
      <c r="D11325">
        <v>3.4004970000000001</v>
      </c>
    </row>
    <row r="11326" spans="1:4" x14ac:dyDescent="0.25">
      <c r="A11326" s="132">
        <v>38680</v>
      </c>
      <c r="B11326" t="s">
        <v>109</v>
      </c>
      <c r="C11326">
        <v>7.2792599999999998</v>
      </c>
      <c r="D11326">
        <v>3.1048209999999998</v>
      </c>
    </row>
    <row r="11327" spans="1:4" x14ac:dyDescent="0.25">
      <c r="A11327" s="132">
        <v>38683</v>
      </c>
      <c r="B11327" t="s">
        <v>107</v>
      </c>
      <c r="C11327">
        <v>6.7375449999999999</v>
      </c>
      <c r="D11327">
        <v>3.3208980000000001</v>
      </c>
    </row>
    <row r="11328" spans="1:4" x14ac:dyDescent="0.25">
      <c r="A11328" s="132">
        <v>38685</v>
      </c>
      <c r="B11328" t="s">
        <v>107</v>
      </c>
      <c r="C11328">
        <v>6.7674599999999998</v>
      </c>
      <c r="D11328">
        <v>3.418809</v>
      </c>
    </row>
    <row r="11329" spans="1:4" x14ac:dyDescent="0.25">
      <c r="A11329" s="132">
        <v>38701</v>
      </c>
      <c r="B11329" t="s">
        <v>112</v>
      </c>
      <c r="C11329">
        <v>6.2842789999999997</v>
      </c>
      <c r="D11329">
        <v>2.1573530000000001</v>
      </c>
    </row>
    <row r="11330" spans="1:4" x14ac:dyDescent="0.25">
      <c r="A11330" s="132">
        <v>38703</v>
      </c>
      <c r="B11330" t="s">
        <v>112</v>
      </c>
      <c r="C11330">
        <v>6.2866270000000002</v>
      </c>
      <c r="D11330">
        <v>2.1091829999999998</v>
      </c>
    </row>
    <row r="11331" spans="1:4" x14ac:dyDescent="0.25">
      <c r="A11331" s="132">
        <v>38720</v>
      </c>
      <c r="B11331" t="s">
        <v>112</v>
      </c>
      <c r="C11331">
        <v>6.3485800000000001</v>
      </c>
      <c r="D11331">
        <v>2.313968</v>
      </c>
    </row>
    <row r="11332" spans="1:4" x14ac:dyDescent="0.25">
      <c r="A11332" s="132">
        <v>38721</v>
      </c>
      <c r="B11332" t="s">
        <v>112</v>
      </c>
      <c r="C11332">
        <v>6.1894609999999997</v>
      </c>
      <c r="D11332">
        <v>2.354155</v>
      </c>
    </row>
    <row r="11333" spans="1:4" x14ac:dyDescent="0.25">
      <c r="A11333" s="132">
        <v>38725</v>
      </c>
      <c r="B11333" t="s">
        <v>112</v>
      </c>
      <c r="C11333">
        <v>6.306489</v>
      </c>
      <c r="D11333">
        <v>2.1314820000000001</v>
      </c>
    </row>
    <row r="11334" spans="1:4" x14ac:dyDescent="0.25">
      <c r="A11334" s="132">
        <v>38726</v>
      </c>
      <c r="B11334" t="s">
        <v>112</v>
      </c>
      <c r="C11334">
        <v>6.3239580000000002</v>
      </c>
      <c r="D11334">
        <v>2.1432540000000002</v>
      </c>
    </row>
    <row r="11335" spans="1:4" x14ac:dyDescent="0.25">
      <c r="A11335" s="132">
        <v>38730</v>
      </c>
      <c r="B11335" t="s">
        <v>112</v>
      </c>
      <c r="C11335">
        <v>6.2932810000000003</v>
      </c>
      <c r="D11335">
        <v>2.130595</v>
      </c>
    </row>
    <row r="11336" spans="1:4" x14ac:dyDescent="0.25">
      <c r="A11336" s="132">
        <v>38731</v>
      </c>
      <c r="B11336" t="s">
        <v>112</v>
      </c>
      <c r="C11336">
        <v>6.2785039999999999</v>
      </c>
      <c r="D11336">
        <v>2.263452</v>
      </c>
    </row>
    <row r="11337" spans="1:4" x14ac:dyDescent="0.25">
      <c r="A11337" s="132">
        <v>38732</v>
      </c>
      <c r="B11337" t="s">
        <v>112</v>
      </c>
      <c r="C11337">
        <v>6.3122629999999997</v>
      </c>
      <c r="D11337">
        <v>2.1537459999999999</v>
      </c>
    </row>
    <row r="11338" spans="1:4" x14ac:dyDescent="0.25">
      <c r="A11338" s="132">
        <v>38733</v>
      </c>
      <c r="B11338" t="s">
        <v>112</v>
      </c>
      <c r="C11338">
        <v>6.3133499999999998</v>
      </c>
      <c r="D11338">
        <v>2.152701</v>
      </c>
    </row>
    <row r="11339" spans="1:4" x14ac:dyDescent="0.25">
      <c r="A11339" s="132">
        <v>38736</v>
      </c>
      <c r="B11339" t="s">
        <v>112</v>
      </c>
      <c r="C11339">
        <v>6.2749709999999999</v>
      </c>
      <c r="D11339">
        <v>2.1804450000000002</v>
      </c>
    </row>
    <row r="11340" spans="1:4" x14ac:dyDescent="0.25">
      <c r="A11340" s="132">
        <v>38737</v>
      </c>
      <c r="B11340" t="s">
        <v>112</v>
      </c>
      <c r="C11340">
        <v>6.3064249999999999</v>
      </c>
      <c r="D11340">
        <v>2.2441430000000002</v>
      </c>
    </row>
    <row r="11341" spans="1:4" x14ac:dyDescent="0.25">
      <c r="A11341" s="132">
        <v>38740</v>
      </c>
      <c r="B11341" t="s">
        <v>112</v>
      </c>
      <c r="C11341">
        <v>6.3265070000000003</v>
      </c>
      <c r="D11341">
        <v>2.2817229999999999</v>
      </c>
    </row>
    <row r="11342" spans="1:4" x14ac:dyDescent="0.25">
      <c r="A11342" s="132">
        <v>38744</v>
      </c>
      <c r="B11342" t="s">
        <v>112</v>
      </c>
      <c r="C11342">
        <v>6.2481590000000002</v>
      </c>
      <c r="D11342">
        <v>2.2871640000000002</v>
      </c>
    </row>
    <row r="11343" spans="1:4" x14ac:dyDescent="0.25">
      <c r="A11343" s="132">
        <v>38746</v>
      </c>
      <c r="B11343" t="s">
        <v>112</v>
      </c>
      <c r="C11343">
        <v>6.3336329999999998</v>
      </c>
      <c r="D11343">
        <v>2.231446</v>
      </c>
    </row>
    <row r="11344" spans="1:4" x14ac:dyDescent="0.25">
      <c r="A11344" s="132">
        <v>38748</v>
      </c>
      <c r="B11344" t="s">
        <v>112</v>
      </c>
      <c r="C11344">
        <v>6.2420520000000002</v>
      </c>
      <c r="D11344">
        <v>2.231252</v>
      </c>
    </row>
    <row r="11345" spans="1:4" x14ac:dyDescent="0.25">
      <c r="A11345" s="132">
        <v>38751</v>
      </c>
      <c r="B11345" t="s">
        <v>112</v>
      </c>
      <c r="C11345">
        <v>6.2646819999999996</v>
      </c>
      <c r="D11345">
        <v>2.145124</v>
      </c>
    </row>
    <row r="11346" spans="1:4" x14ac:dyDescent="0.25">
      <c r="A11346" s="132">
        <v>38753</v>
      </c>
      <c r="B11346" t="s">
        <v>112</v>
      </c>
      <c r="C11346">
        <v>6.2503760000000002</v>
      </c>
      <c r="D11346">
        <v>2.232129</v>
      </c>
    </row>
    <row r="11347" spans="1:4" x14ac:dyDescent="0.25">
      <c r="A11347" s="132">
        <v>38754</v>
      </c>
      <c r="B11347" t="s">
        <v>112</v>
      </c>
      <c r="C11347">
        <v>6.2436189999999998</v>
      </c>
      <c r="D11347">
        <v>2.2892969999999999</v>
      </c>
    </row>
    <row r="11348" spans="1:4" x14ac:dyDescent="0.25">
      <c r="A11348" s="132">
        <v>38756</v>
      </c>
      <c r="B11348" t="s">
        <v>112</v>
      </c>
      <c r="C11348">
        <v>6.2765089999999999</v>
      </c>
      <c r="D11348">
        <v>2.0864750000000001</v>
      </c>
    </row>
    <row r="11349" spans="1:4" x14ac:dyDescent="0.25">
      <c r="A11349" s="132">
        <v>38759</v>
      </c>
      <c r="B11349" t="s">
        <v>112</v>
      </c>
      <c r="C11349">
        <v>6.3166029999999997</v>
      </c>
      <c r="D11349">
        <v>2.1937669999999998</v>
      </c>
    </row>
    <row r="11350" spans="1:4" x14ac:dyDescent="0.25">
      <c r="A11350" s="132">
        <v>38761</v>
      </c>
      <c r="B11350" t="s">
        <v>112</v>
      </c>
      <c r="C11350">
        <v>6.2388579999999996</v>
      </c>
      <c r="D11350">
        <v>2.2251660000000002</v>
      </c>
    </row>
    <row r="11351" spans="1:4" x14ac:dyDescent="0.25">
      <c r="A11351" s="132">
        <v>38762</v>
      </c>
      <c r="B11351" t="s">
        <v>112</v>
      </c>
      <c r="C11351">
        <v>6.3134649999999999</v>
      </c>
      <c r="D11351">
        <v>2.2124069999999998</v>
      </c>
    </row>
    <row r="11352" spans="1:4" x14ac:dyDescent="0.25">
      <c r="A11352" s="132">
        <v>38769</v>
      </c>
      <c r="B11352" t="s">
        <v>112</v>
      </c>
      <c r="C11352">
        <v>6.3301400000000001</v>
      </c>
      <c r="D11352">
        <v>2.1790750000000001</v>
      </c>
    </row>
    <row r="11353" spans="1:4" x14ac:dyDescent="0.25">
      <c r="A11353" s="132">
        <v>38771</v>
      </c>
      <c r="B11353" t="s">
        <v>112</v>
      </c>
      <c r="C11353">
        <v>6.3049989999999996</v>
      </c>
      <c r="D11353">
        <v>2.2030439999999998</v>
      </c>
    </row>
    <row r="11354" spans="1:4" x14ac:dyDescent="0.25">
      <c r="A11354" s="132">
        <v>38773</v>
      </c>
      <c r="B11354" t="s">
        <v>112</v>
      </c>
      <c r="C11354">
        <v>6.2722280000000001</v>
      </c>
      <c r="D11354">
        <v>2.1110989999999998</v>
      </c>
    </row>
    <row r="11355" spans="1:4" x14ac:dyDescent="0.25">
      <c r="A11355" s="132">
        <v>38774</v>
      </c>
      <c r="B11355" t="s">
        <v>112</v>
      </c>
      <c r="C11355">
        <v>6.313555</v>
      </c>
      <c r="D11355">
        <v>2.2468349999999999</v>
      </c>
    </row>
    <row r="11356" spans="1:4" x14ac:dyDescent="0.25">
      <c r="A11356" s="132">
        <v>38778</v>
      </c>
      <c r="B11356" t="s">
        <v>112</v>
      </c>
      <c r="C11356">
        <v>6.2476649999999996</v>
      </c>
      <c r="D11356">
        <v>2.190439</v>
      </c>
    </row>
    <row r="11357" spans="1:4" x14ac:dyDescent="0.25">
      <c r="A11357" s="132">
        <v>38780</v>
      </c>
      <c r="B11357" t="s">
        <v>112</v>
      </c>
      <c r="C11357">
        <v>6.286359</v>
      </c>
      <c r="D11357">
        <v>2.1589040000000002</v>
      </c>
    </row>
    <row r="11358" spans="1:4" x14ac:dyDescent="0.25">
      <c r="A11358" s="132">
        <v>38801</v>
      </c>
      <c r="B11358" t="s">
        <v>112</v>
      </c>
      <c r="C11358">
        <v>5.9516030000000004</v>
      </c>
      <c r="D11358">
        <v>2.621928</v>
      </c>
    </row>
    <row r="11359" spans="1:4" x14ac:dyDescent="0.25">
      <c r="A11359" s="132">
        <v>38804</v>
      </c>
      <c r="B11359" t="s">
        <v>112</v>
      </c>
      <c r="C11359">
        <v>5.9337559999999998</v>
      </c>
      <c r="D11359">
        <v>2.6745589999999999</v>
      </c>
    </row>
    <row r="11360" spans="1:4" x14ac:dyDescent="0.25">
      <c r="A11360" s="132">
        <v>38821</v>
      </c>
      <c r="B11360" t="s">
        <v>112</v>
      </c>
      <c r="C11360">
        <v>5.8556049999999997</v>
      </c>
      <c r="D11360">
        <v>2.7927979999999999</v>
      </c>
    </row>
    <row r="11361" spans="1:4" x14ac:dyDescent="0.25">
      <c r="A11361" s="132">
        <v>38824</v>
      </c>
      <c r="B11361" t="s">
        <v>107</v>
      </c>
      <c r="C11361">
        <v>6.557817</v>
      </c>
      <c r="D11361">
        <v>3.304065</v>
      </c>
    </row>
    <row r="11362" spans="1:4" x14ac:dyDescent="0.25">
      <c r="A11362" s="132">
        <v>38826</v>
      </c>
      <c r="B11362" t="s">
        <v>112</v>
      </c>
      <c r="C11362">
        <v>5.9588099999999997</v>
      </c>
      <c r="D11362">
        <v>2.6457549999999999</v>
      </c>
    </row>
    <row r="11363" spans="1:4" x14ac:dyDescent="0.25">
      <c r="A11363" s="132">
        <v>38827</v>
      </c>
      <c r="B11363" t="s">
        <v>107</v>
      </c>
      <c r="C11363">
        <v>6.5025269999999997</v>
      </c>
      <c r="D11363">
        <v>3.4609399999999999</v>
      </c>
    </row>
    <row r="11364" spans="1:4" x14ac:dyDescent="0.25">
      <c r="A11364" s="132">
        <v>38828</v>
      </c>
      <c r="B11364" t="s">
        <v>112</v>
      </c>
      <c r="C11364">
        <v>5.963603</v>
      </c>
      <c r="D11364">
        <v>2.726137</v>
      </c>
    </row>
    <row r="11365" spans="1:4" x14ac:dyDescent="0.25">
      <c r="A11365" s="132">
        <v>38829</v>
      </c>
      <c r="B11365" t="s">
        <v>107</v>
      </c>
      <c r="C11365">
        <v>6.5653329999999999</v>
      </c>
      <c r="D11365">
        <v>3.291299</v>
      </c>
    </row>
    <row r="11366" spans="1:4" x14ac:dyDescent="0.25">
      <c r="A11366" s="132">
        <v>38833</v>
      </c>
      <c r="B11366" t="s">
        <v>107</v>
      </c>
      <c r="C11366">
        <v>6.5528510000000004</v>
      </c>
      <c r="D11366">
        <v>3.4496660000000001</v>
      </c>
    </row>
    <row r="11367" spans="1:4" x14ac:dyDescent="0.25">
      <c r="A11367" s="132">
        <v>38834</v>
      </c>
      <c r="B11367" t="s">
        <v>107</v>
      </c>
      <c r="C11367">
        <v>6.6650200000000002</v>
      </c>
      <c r="D11367">
        <v>3.3811209999999998</v>
      </c>
    </row>
    <row r="11368" spans="1:4" x14ac:dyDescent="0.25">
      <c r="A11368" s="132">
        <v>38838</v>
      </c>
      <c r="B11368" t="s">
        <v>107</v>
      </c>
      <c r="C11368">
        <v>6.5139560000000003</v>
      </c>
      <c r="D11368">
        <v>3.4381849999999998</v>
      </c>
    </row>
    <row r="11369" spans="1:4" x14ac:dyDescent="0.25">
      <c r="A11369" s="132">
        <v>38841</v>
      </c>
      <c r="B11369" t="s">
        <v>112</v>
      </c>
      <c r="C11369">
        <v>5.9739370000000003</v>
      </c>
      <c r="D11369">
        <v>2.6814119999999999</v>
      </c>
    </row>
    <row r="11370" spans="1:4" x14ac:dyDescent="0.25">
      <c r="A11370" s="132">
        <v>38843</v>
      </c>
      <c r="B11370" t="s">
        <v>112</v>
      </c>
      <c r="C11370">
        <v>5.8806539999999998</v>
      </c>
      <c r="D11370">
        <v>2.7978930000000002</v>
      </c>
    </row>
    <row r="11371" spans="1:4" x14ac:dyDescent="0.25">
      <c r="A11371" s="132">
        <v>38844</v>
      </c>
      <c r="B11371" t="s">
        <v>107</v>
      </c>
      <c r="C11371">
        <v>6.4412630000000002</v>
      </c>
      <c r="D11371">
        <v>3.469579</v>
      </c>
    </row>
    <row r="11372" spans="1:4" x14ac:dyDescent="0.25">
      <c r="A11372" s="132">
        <v>38846</v>
      </c>
      <c r="B11372" t="s">
        <v>107</v>
      </c>
      <c r="C11372">
        <v>6.5610850000000003</v>
      </c>
      <c r="D11372">
        <v>3.4078879999999998</v>
      </c>
    </row>
    <row r="11373" spans="1:4" x14ac:dyDescent="0.25">
      <c r="A11373" s="132">
        <v>38847</v>
      </c>
      <c r="B11373" t="s">
        <v>107</v>
      </c>
      <c r="C11373">
        <v>6.4919079999999996</v>
      </c>
      <c r="D11373">
        <v>3.4613770000000001</v>
      </c>
    </row>
    <row r="11374" spans="1:4" x14ac:dyDescent="0.25">
      <c r="A11374" s="132">
        <v>38848</v>
      </c>
      <c r="B11374" t="s">
        <v>107</v>
      </c>
      <c r="C11374">
        <v>6.4397570000000002</v>
      </c>
      <c r="D11374">
        <v>3.4976340000000001</v>
      </c>
    </row>
    <row r="11375" spans="1:4" x14ac:dyDescent="0.25">
      <c r="A11375" s="132">
        <v>38849</v>
      </c>
      <c r="B11375" t="s">
        <v>107</v>
      </c>
      <c r="C11375">
        <v>6.5710300000000004</v>
      </c>
      <c r="D11375">
        <v>3.3491900000000001</v>
      </c>
    </row>
    <row r="11376" spans="1:4" x14ac:dyDescent="0.25">
      <c r="A11376" s="132">
        <v>38850</v>
      </c>
      <c r="B11376" t="s">
        <v>112</v>
      </c>
      <c r="C11376">
        <v>5.9589449999999999</v>
      </c>
      <c r="D11376">
        <v>2.5857760000000001</v>
      </c>
    </row>
    <row r="11377" spans="1:4" x14ac:dyDescent="0.25">
      <c r="A11377" s="132">
        <v>38851</v>
      </c>
      <c r="B11377" t="s">
        <v>112</v>
      </c>
      <c r="C11377">
        <v>5.9037269999999999</v>
      </c>
      <c r="D11377">
        <v>2.653607</v>
      </c>
    </row>
    <row r="11378" spans="1:4" x14ac:dyDescent="0.25">
      <c r="A11378" s="132">
        <v>38852</v>
      </c>
      <c r="B11378" t="s">
        <v>107</v>
      </c>
      <c r="C11378">
        <v>6.5088699999999999</v>
      </c>
      <c r="D11378">
        <v>3.4903569999999999</v>
      </c>
    </row>
    <row r="11379" spans="1:4" x14ac:dyDescent="0.25">
      <c r="A11379" s="132">
        <v>38855</v>
      </c>
      <c r="B11379" t="s">
        <v>112</v>
      </c>
      <c r="C11379">
        <v>5.9248339999999997</v>
      </c>
      <c r="D11379">
        <v>2.747919</v>
      </c>
    </row>
    <row r="11380" spans="1:4" x14ac:dyDescent="0.25">
      <c r="A11380" s="132">
        <v>38856</v>
      </c>
      <c r="B11380" t="s">
        <v>107</v>
      </c>
      <c r="C11380">
        <v>6.5447959999999998</v>
      </c>
      <c r="D11380">
        <v>3.3232249999999999</v>
      </c>
    </row>
    <row r="11381" spans="1:4" x14ac:dyDescent="0.25">
      <c r="A11381" s="132">
        <v>38857</v>
      </c>
      <c r="B11381" t="s">
        <v>112</v>
      </c>
      <c r="C11381">
        <v>5.9132179999999996</v>
      </c>
      <c r="D11381">
        <v>2.7026560000000002</v>
      </c>
    </row>
    <row r="11382" spans="1:4" x14ac:dyDescent="0.25">
      <c r="A11382" s="132">
        <v>38858</v>
      </c>
      <c r="B11382" t="s">
        <v>112</v>
      </c>
      <c r="C11382">
        <v>5.8808400000000001</v>
      </c>
      <c r="D11382">
        <v>2.697635</v>
      </c>
    </row>
    <row r="11383" spans="1:4" x14ac:dyDescent="0.25">
      <c r="A11383" s="132">
        <v>38859</v>
      </c>
      <c r="B11383" t="s">
        <v>107</v>
      </c>
      <c r="C11383">
        <v>6.5348660000000001</v>
      </c>
      <c r="D11383">
        <v>3.347629</v>
      </c>
    </row>
    <row r="11384" spans="1:4" x14ac:dyDescent="0.25">
      <c r="A11384" s="132">
        <v>38860</v>
      </c>
      <c r="B11384" t="s">
        <v>112</v>
      </c>
      <c r="C11384">
        <v>5.8997390000000003</v>
      </c>
      <c r="D11384">
        <v>2.6460889999999999</v>
      </c>
    </row>
    <row r="11385" spans="1:4" x14ac:dyDescent="0.25">
      <c r="A11385" s="132">
        <v>38862</v>
      </c>
      <c r="B11385" t="s">
        <v>112</v>
      </c>
      <c r="C11385">
        <v>5.9064740000000002</v>
      </c>
      <c r="D11385">
        <v>2.666614</v>
      </c>
    </row>
    <row r="11386" spans="1:4" x14ac:dyDescent="0.25">
      <c r="A11386" s="132">
        <v>38863</v>
      </c>
      <c r="B11386" t="s">
        <v>112</v>
      </c>
      <c r="C11386">
        <v>5.9693129999999996</v>
      </c>
      <c r="D11386">
        <v>2.6208010000000002</v>
      </c>
    </row>
    <row r="11387" spans="1:4" x14ac:dyDescent="0.25">
      <c r="A11387" s="132">
        <v>38864</v>
      </c>
      <c r="B11387" t="s">
        <v>112</v>
      </c>
      <c r="C11387">
        <v>5.9956589999999998</v>
      </c>
      <c r="D11387">
        <v>2.6233230000000001</v>
      </c>
    </row>
    <row r="11388" spans="1:4" x14ac:dyDescent="0.25">
      <c r="A11388" s="132">
        <v>38865</v>
      </c>
      <c r="B11388" t="s">
        <v>107</v>
      </c>
      <c r="C11388">
        <v>6.6161139999999996</v>
      </c>
      <c r="D11388">
        <v>3.301104</v>
      </c>
    </row>
    <row r="11389" spans="1:4" x14ac:dyDescent="0.25">
      <c r="A11389" s="132">
        <v>38866</v>
      </c>
      <c r="B11389" t="s">
        <v>112</v>
      </c>
      <c r="C11389">
        <v>5.9447840000000003</v>
      </c>
      <c r="D11389">
        <v>2.6931449999999999</v>
      </c>
    </row>
    <row r="11390" spans="1:4" x14ac:dyDescent="0.25">
      <c r="A11390" s="132">
        <v>38868</v>
      </c>
      <c r="B11390" t="s">
        <v>112</v>
      </c>
      <c r="C11390">
        <v>5.9272470000000004</v>
      </c>
      <c r="D11390">
        <v>2.6173890000000002</v>
      </c>
    </row>
    <row r="11391" spans="1:4" x14ac:dyDescent="0.25">
      <c r="A11391" s="132">
        <v>38870</v>
      </c>
      <c r="B11391" t="s">
        <v>112</v>
      </c>
      <c r="C11391">
        <v>5.8424820000000004</v>
      </c>
      <c r="D11391">
        <v>2.8263250000000002</v>
      </c>
    </row>
    <row r="11392" spans="1:4" x14ac:dyDescent="0.25">
      <c r="A11392" s="132">
        <v>38871</v>
      </c>
      <c r="B11392" t="s">
        <v>112</v>
      </c>
      <c r="C11392">
        <v>6.0325049999999996</v>
      </c>
      <c r="D11392">
        <v>2.7239279999999999</v>
      </c>
    </row>
    <row r="11393" spans="1:4" x14ac:dyDescent="0.25">
      <c r="A11393" s="132">
        <v>38873</v>
      </c>
      <c r="B11393" t="s">
        <v>107</v>
      </c>
      <c r="C11393">
        <v>6.5128149999999998</v>
      </c>
      <c r="D11393">
        <v>3.4383020000000002</v>
      </c>
    </row>
    <row r="11394" spans="1:4" x14ac:dyDescent="0.25">
      <c r="A11394" s="132">
        <v>38876</v>
      </c>
      <c r="B11394" t="s">
        <v>107</v>
      </c>
      <c r="C11394">
        <v>6.4273290000000003</v>
      </c>
      <c r="D11394">
        <v>3.4965060000000001</v>
      </c>
    </row>
    <row r="11395" spans="1:4" x14ac:dyDescent="0.25">
      <c r="A11395" s="132">
        <v>38878</v>
      </c>
      <c r="B11395" t="s">
        <v>112</v>
      </c>
      <c r="C11395">
        <v>5.9715870000000004</v>
      </c>
      <c r="D11395">
        <v>2.6288450000000001</v>
      </c>
    </row>
    <row r="11396" spans="1:4" x14ac:dyDescent="0.25">
      <c r="A11396" s="132">
        <v>38901</v>
      </c>
      <c r="B11396" t="s">
        <v>107</v>
      </c>
      <c r="C11396">
        <v>6.7567000000000004</v>
      </c>
      <c r="D11396">
        <v>3.1222690000000002</v>
      </c>
    </row>
    <row r="11397" spans="1:4" x14ac:dyDescent="0.25">
      <c r="A11397" s="132">
        <v>38913</v>
      </c>
      <c r="B11397" t="s">
        <v>112</v>
      </c>
      <c r="C11397">
        <v>6.0446600000000004</v>
      </c>
      <c r="D11397">
        <v>2.6634319999999998</v>
      </c>
    </row>
    <row r="11398" spans="1:4" x14ac:dyDescent="0.25">
      <c r="A11398" s="132">
        <v>38914</v>
      </c>
      <c r="B11398" t="s">
        <v>112</v>
      </c>
      <c r="C11398">
        <v>6.0349539999999999</v>
      </c>
      <c r="D11398">
        <v>2.6168459999999998</v>
      </c>
    </row>
    <row r="11399" spans="1:4" x14ac:dyDescent="0.25">
      <c r="A11399" s="132">
        <v>38915</v>
      </c>
      <c r="B11399" t="s">
        <v>112</v>
      </c>
      <c r="C11399">
        <v>6.0373130000000002</v>
      </c>
      <c r="D11399">
        <v>2.6327400000000001</v>
      </c>
    </row>
    <row r="11400" spans="1:4" x14ac:dyDescent="0.25">
      <c r="A11400" s="132">
        <v>38916</v>
      </c>
      <c r="B11400" t="s">
        <v>107</v>
      </c>
      <c r="C11400">
        <v>6.6039089999999998</v>
      </c>
      <c r="D11400">
        <v>3.2572559999999999</v>
      </c>
    </row>
    <row r="11401" spans="1:4" x14ac:dyDescent="0.25">
      <c r="A11401" s="132">
        <v>38917</v>
      </c>
      <c r="B11401" t="s">
        <v>107</v>
      </c>
      <c r="C11401">
        <v>6.8240049999999997</v>
      </c>
      <c r="D11401">
        <v>2.9985849999999998</v>
      </c>
    </row>
    <row r="11402" spans="1:4" x14ac:dyDescent="0.25">
      <c r="A11402" s="132">
        <v>38920</v>
      </c>
      <c r="B11402" t="s">
        <v>112</v>
      </c>
      <c r="C11402">
        <v>6.1758459999999999</v>
      </c>
      <c r="D11402">
        <v>2.433513</v>
      </c>
    </row>
    <row r="11403" spans="1:4" x14ac:dyDescent="0.25">
      <c r="A11403" s="132">
        <v>38921</v>
      </c>
      <c r="B11403" t="s">
        <v>112</v>
      </c>
      <c r="C11403">
        <v>6.2236700000000003</v>
      </c>
      <c r="D11403">
        <v>2.382952</v>
      </c>
    </row>
    <row r="11404" spans="1:4" x14ac:dyDescent="0.25">
      <c r="A11404" s="132">
        <v>38922</v>
      </c>
      <c r="B11404" t="s">
        <v>112</v>
      </c>
      <c r="C11404">
        <v>6.0965699999999998</v>
      </c>
      <c r="D11404">
        <v>2.5853769999999998</v>
      </c>
    </row>
    <row r="11405" spans="1:4" x14ac:dyDescent="0.25">
      <c r="A11405" s="132">
        <v>38923</v>
      </c>
      <c r="B11405" t="s">
        <v>107</v>
      </c>
      <c r="C11405">
        <v>6.7710460000000001</v>
      </c>
      <c r="D11405">
        <v>2.9413200000000002</v>
      </c>
    </row>
    <row r="11406" spans="1:4" x14ac:dyDescent="0.25">
      <c r="A11406" s="132">
        <v>38924</v>
      </c>
      <c r="B11406" t="s">
        <v>107</v>
      </c>
      <c r="C11406">
        <v>6.8722149999999997</v>
      </c>
      <c r="D11406">
        <v>3.0864319999999998</v>
      </c>
    </row>
    <row r="11407" spans="1:4" x14ac:dyDescent="0.25">
      <c r="A11407" s="132">
        <v>38925</v>
      </c>
      <c r="B11407" t="s">
        <v>107</v>
      </c>
      <c r="C11407">
        <v>6.6874159999999998</v>
      </c>
      <c r="D11407">
        <v>3.0335169999999998</v>
      </c>
    </row>
    <row r="11408" spans="1:4" x14ac:dyDescent="0.25">
      <c r="A11408" s="132">
        <v>38927</v>
      </c>
      <c r="B11408" t="s">
        <v>112</v>
      </c>
      <c r="C11408">
        <v>6.1910949999999998</v>
      </c>
      <c r="D11408">
        <v>2.509347</v>
      </c>
    </row>
    <row r="11409" spans="1:4" x14ac:dyDescent="0.25">
      <c r="A11409" s="132">
        <v>38929</v>
      </c>
      <c r="B11409" t="s">
        <v>107</v>
      </c>
      <c r="C11409">
        <v>6.642639</v>
      </c>
      <c r="D11409">
        <v>3.135157</v>
      </c>
    </row>
    <row r="11410" spans="1:4" x14ac:dyDescent="0.25">
      <c r="A11410" s="132">
        <v>38930</v>
      </c>
      <c r="B11410" t="s">
        <v>112</v>
      </c>
      <c r="C11410">
        <v>6.1802799999999998</v>
      </c>
      <c r="D11410">
        <v>2.3740890000000001</v>
      </c>
    </row>
    <row r="11411" spans="1:4" x14ac:dyDescent="0.25">
      <c r="A11411" s="132">
        <v>38940</v>
      </c>
      <c r="B11411" t="s">
        <v>112</v>
      </c>
      <c r="C11411">
        <v>6.1579160000000002</v>
      </c>
      <c r="D11411">
        <v>2.4176829999999998</v>
      </c>
    </row>
    <row r="11412" spans="1:4" x14ac:dyDescent="0.25">
      <c r="A11412" s="132">
        <v>38941</v>
      </c>
      <c r="B11412" t="s">
        <v>112</v>
      </c>
      <c r="C11412">
        <v>6.2207109999999997</v>
      </c>
      <c r="D11412">
        <v>2.3161559999999999</v>
      </c>
    </row>
    <row r="11413" spans="1:4" x14ac:dyDescent="0.25">
      <c r="A11413" s="132">
        <v>38943</v>
      </c>
      <c r="B11413" t="s">
        <v>107</v>
      </c>
      <c r="C11413">
        <v>6.771325</v>
      </c>
      <c r="D11413">
        <v>3.0051619999999999</v>
      </c>
    </row>
    <row r="11414" spans="1:4" x14ac:dyDescent="0.25">
      <c r="A11414" s="132">
        <v>38944</v>
      </c>
      <c r="B11414" t="s">
        <v>112</v>
      </c>
      <c r="C11414">
        <v>6.2644700000000002</v>
      </c>
      <c r="D11414">
        <v>2.271045</v>
      </c>
    </row>
    <row r="11415" spans="1:4" x14ac:dyDescent="0.25">
      <c r="A11415" s="132">
        <v>38948</v>
      </c>
      <c r="B11415" t="s">
        <v>112</v>
      </c>
      <c r="C11415">
        <v>6.1338189999999999</v>
      </c>
      <c r="D11415">
        <v>2.5844149999999999</v>
      </c>
    </row>
    <row r="11416" spans="1:4" x14ac:dyDescent="0.25">
      <c r="A11416" s="132">
        <v>38949</v>
      </c>
      <c r="B11416" t="s">
        <v>112</v>
      </c>
      <c r="C11416">
        <v>6.0298499999999997</v>
      </c>
      <c r="D11416">
        <v>2.6750349999999998</v>
      </c>
    </row>
    <row r="11417" spans="1:4" x14ac:dyDescent="0.25">
      <c r="A11417" s="132">
        <v>38950</v>
      </c>
      <c r="B11417" t="s">
        <v>112</v>
      </c>
      <c r="C11417">
        <v>6.2395909999999999</v>
      </c>
      <c r="D11417">
        <v>2.31887</v>
      </c>
    </row>
    <row r="11418" spans="1:4" x14ac:dyDescent="0.25">
      <c r="A11418" s="132">
        <v>38951</v>
      </c>
      <c r="B11418" t="s">
        <v>112</v>
      </c>
      <c r="C11418">
        <v>6.0085249999999997</v>
      </c>
      <c r="D11418">
        <v>2.6193780000000002</v>
      </c>
    </row>
    <row r="11419" spans="1:4" x14ac:dyDescent="0.25">
      <c r="A11419" s="132">
        <v>38952</v>
      </c>
      <c r="B11419" t="s">
        <v>112</v>
      </c>
      <c r="C11419">
        <v>6.2320500000000001</v>
      </c>
      <c r="D11419">
        <v>2.2500599999999999</v>
      </c>
    </row>
    <row r="11420" spans="1:4" x14ac:dyDescent="0.25">
      <c r="A11420" s="132">
        <v>38953</v>
      </c>
      <c r="B11420" t="s">
        <v>112</v>
      </c>
      <c r="C11420">
        <v>6.1365610000000004</v>
      </c>
      <c r="D11420">
        <v>2.518859</v>
      </c>
    </row>
    <row r="11421" spans="1:4" x14ac:dyDescent="0.25">
      <c r="A11421" s="132">
        <v>38954</v>
      </c>
      <c r="B11421" t="s">
        <v>107</v>
      </c>
      <c r="C11421">
        <v>6.901961</v>
      </c>
      <c r="D11421">
        <v>3.0835880000000002</v>
      </c>
    </row>
    <row r="11422" spans="1:4" x14ac:dyDescent="0.25">
      <c r="A11422" s="132">
        <v>38961</v>
      </c>
      <c r="B11422" t="s">
        <v>112</v>
      </c>
      <c r="C11422">
        <v>6.134182</v>
      </c>
      <c r="D11422">
        <v>2.5400450000000001</v>
      </c>
    </row>
    <row r="11423" spans="1:4" x14ac:dyDescent="0.25">
      <c r="A11423" s="132">
        <v>38963</v>
      </c>
      <c r="B11423" t="s">
        <v>112</v>
      </c>
      <c r="C11423">
        <v>6.2756610000000004</v>
      </c>
      <c r="D11423">
        <v>2.3223760000000002</v>
      </c>
    </row>
    <row r="11424" spans="1:4" x14ac:dyDescent="0.25">
      <c r="A11424" s="132">
        <v>38964</v>
      </c>
      <c r="B11424" t="s">
        <v>112</v>
      </c>
      <c r="C11424">
        <v>6.2766440000000001</v>
      </c>
      <c r="D11424">
        <v>2.3587150000000001</v>
      </c>
    </row>
    <row r="11425" spans="1:4" x14ac:dyDescent="0.25">
      <c r="A11425" s="132">
        <v>38965</v>
      </c>
      <c r="B11425" t="s">
        <v>112</v>
      </c>
      <c r="C11425">
        <v>6.1008570000000004</v>
      </c>
      <c r="D11425">
        <v>2.6662560000000002</v>
      </c>
    </row>
    <row r="11426" spans="1:4" x14ac:dyDescent="0.25">
      <c r="A11426" s="132">
        <v>38967</v>
      </c>
      <c r="B11426" t="s">
        <v>107</v>
      </c>
      <c r="C11426">
        <v>6.6899550000000003</v>
      </c>
      <c r="D11426">
        <v>2.9371930000000002</v>
      </c>
    </row>
    <row r="11427" spans="1:4" x14ac:dyDescent="0.25">
      <c r="A11427" s="132">
        <v>39038</v>
      </c>
      <c r="B11427" t="s">
        <v>112</v>
      </c>
      <c r="C11427">
        <v>6.2120059999999997</v>
      </c>
      <c r="D11427">
        <v>2.4225409999999998</v>
      </c>
    </row>
    <row r="11428" spans="1:4" x14ac:dyDescent="0.25">
      <c r="A11428" s="132">
        <v>39039</v>
      </c>
      <c r="B11428" t="s">
        <v>107</v>
      </c>
      <c r="C11428">
        <v>6.7428100000000004</v>
      </c>
      <c r="D11428">
        <v>3.045458</v>
      </c>
    </row>
    <row r="11429" spans="1:4" x14ac:dyDescent="0.25">
      <c r="A11429" s="132">
        <v>39040</v>
      </c>
      <c r="B11429" t="s">
        <v>107</v>
      </c>
      <c r="C11429">
        <v>6.7660539999999996</v>
      </c>
      <c r="D11429">
        <v>3.044629</v>
      </c>
    </row>
    <row r="11430" spans="1:4" x14ac:dyDescent="0.25">
      <c r="A11430" s="132">
        <v>39041</v>
      </c>
      <c r="B11430" t="s">
        <v>107</v>
      </c>
      <c r="C11430">
        <v>6.7040879999999996</v>
      </c>
      <c r="D11430">
        <v>3.031749</v>
      </c>
    </row>
    <row r="11431" spans="1:4" x14ac:dyDescent="0.25">
      <c r="A11431" s="132">
        <v>39042</v>
      </c>
      <c r="B11431" t="s">
        <v>107</v>
      </c>
      <c r="C11431">
        <v>6.5133999999999999</v>
      </c>
      <c r="D11431">
        <v>3.2265630000000001</v>
      </c>
    </row>
    <row r="11432" spans="1:4" x14ac:dyDescent="0.25">
      <c r="A11432" s="132">
        <v>39044</v>
      </c>
      <c r="B11432" t="s">
        <v>107</v>
      </c>
      <c r="C11432">
        <v>6.541309</v>
      </c>
      <c r="D11432">
        <v>3.4269449999999999</v>
      </c>
    </row>
    <row r="11433" spans="1:4" x14ac:dyDescent="0.25">
      <c r="A11433" s="132">
        <v>39045</v>
      </c>
      <c r="B11433" t="s">
        <v>107</v>
      </c>
      <c r="C11433">
        <v>6.6056879999999998</v>
      </c>
      <c r="D11433">
        <v>2.8355790000000001</v>
      </c>
    </row>
    <row r="11434" spans="1:4" x14ac:dyDescent="0.25">
      <c r="A11434" s="132">
        <v>39046</v>
      </c>
      <c r="B11434" t="s">
        <v>107</v>
      </c>
      <c r="C11434">
        <v>6.6601419999999996</v>
      </c>
      <c r="D11434">
        <v>2.8725849999999999</v>
      </c>
    </row>
    <row r="11435" spans="1:4" x14ac:dyDescent="0.25">
      <c r="A11435" s="132">
        <v>39047</v>
      </c>
      <c r="B11435" t="s">
        <v>107</v>
      </c>
      <c r="C11435">
        <v>6.5786499999999997</v>
      </c>
      <c r="D11435">
        <v>2.9398599999999999</v>
      </c>
    </row>
    <row r="11436" spans="1:4" x14ac:dyDescent="0.25">
      <c r="A11436" s="132">
        <v>39051</v>
      </c>
      <c r="B11436" t="s">
        <v>107</v>
      </c>
      <c r="C11436">
        <v>6.4687859999999997</v>
      </c>
      <c r="D11436">
        <v>2.935365</v>
      </c>
    </row>
    <row r="11437" spans="1:4" x14ac:dyDescent="0.25">
      <c r="A11437" s="132">
        <v>39056</v>
      </c>
      <c r="B11437" t="s">
        <v>107</v>
      </c>
      <c r="C11437">
        <v>6.6548309999999997</v>
      </c>
      <c r="D11437">
        <v>2.9794710000000002</v>
      </c>
    </row>
    <row r="11438" spans="1:4" x14ac:dyDescent="0.25">
      <c r="A11438" s="132">
        <v>39057</v>
      </c>
      <c r="B11438" t="s">
        <v>107</v>
      </c>
      <c r="C11438">
        <v>6.2951629999999996</v>
      </c>
      <c r="D11438">
        <v>3.3454199999999998</v>
      </c>
    </row>
    <row r="11439" spans="1:4" x14ac:dyDescent="0.25">
      <c r="A11439" s="132">
        <v>39058</v>
      </c>
      <c r="B11439" t="s">
        <v>107</v>
      </c>
      <c r="C11439">
        <v>6.6476569999999997</v>
      </c>
      <c r="D11439">
        <v>2.9855239999999998</v>
      </c>
    </row>
    <row r="11440" spans="1:4" x14ac:dyDescent="0.25">
      <c r="A11440" s="132">
        <v>39059</v>
      </c>
      <c r="B11440" t="s">
        <v>107</v>
      </c>
      <c r="C11440">
        <v>6.5658859999999999</v>
      </c>
      <c r="D11440">
        <v>3.3291330000000001</v>
      </c>
    </row>
    <row r="11441" spans="1:4" x14ac:dyDescent="0.25">
      <c r="A11441" s="132">
        <v>39063</v>
      </c>
      <c r="B11441" t="s">
        <v>107</v>
      </c>
      <c r="C11441">
        <v>6.7181879999999996</v>
      </c>
      <c r="D11441">
        <v>2.8260160000000001</v>
      </c>
    </row>
    <row r="11442" spans="1:4" x14ac:dyDescent="0.25">
      <c r="A11442" s="132">
        <v>39066</v>
      </c>
      <c r="B11442" t="s">
        <v>107</v>
      </c>
      <c r="C11442">
        <v>6.6786839999999996</v>
      </c>
      <c r="D11442">
        <v>3.0735790000000001</v>
      </c>
    </row>
    <row r="11443" spans="1:4" x14ac:dyDescent="0.25">
      <c r="A11443" s="132">
        <v>39067</v>
      </c>
      <c r="B11443" t="s">
        <v>107</v>
      </c>
      <c r="C11443">
        <v>6.5435930000000004</v>
      </c>
      <c r="D11443">
        <v>2.7920590000000001</v>
      </c>
    </row>
    <row r="11444" spans="1:4" x14ac:dyDescent="0.25">
      <c r="A11444" s="132">
        <v>39069</v>
      </c>
      <c r="B11444" t="s">
        <v>107</v>
      </c>
      <c r="C11444">
        <v>6.5791539999999999</v>
      </c>
      <c r="D11444">
        <v>3.4030589999999998</v>
      </c>
    </row>
    <row r="11445" spans="1:4" x14ac:dyDescent="0.25">
      <c r="A11445" s="132">
        <v>39071</v>
      </c>
      <c r="B11445" t="s">
        <v>107</v>
      </c>
      <c r="C11445">
        <v>6.727042</v>
      </c>
      <c r="D11445">
        <v>2.9610829999999999</v>
      </c>
    </row>
    <row r="11446" spans="1:4" x14ac:dyDescent="0.25">
      <c r="A11446" s="132">
        <v>39073</v>
      </c>
      <c r="B11446" t="s">
        <v>107</v>
      </c>
      <c r="C11446">
        <v>6.5815669999999997</v>
      </c>
      <c r="D11446">
        <v>3.2047089999999998</v>
      </c>
    </row>
    <row r="11447" spans="1:4" x14ac:dyDescent="0.25">
      <c r="A11447" s="132">
        <v>39074</v>
      </c>
      <c r="B11447" t="s">
        <v>107</v>
      </c>
      <c r="C11447">
        <v>6.3496639999999998</v>
      </c>
      <c r="D11447">
        <v>3.4035199999999999</v>
      </c>
    </row>
    <row r="11448" spans="1:4" x14ac:dyDescent="0.25">
      <c r="A11448" s="132">
        <v>39078</v>
      </c>
      <c r="B11448" t="s">
        <v>107</v>
      </c>
      <c r="C11448">
        <v>6.5557970000000001</v>
      </c>
      <c r="D11448">
        <v>3.567876</v>
      </c>
    </row>
    <row r="11449" spans="1:4" x14ac:dyDescent="0.25">
      <c r="A11449" s="132">
        <v>39079</v>
      </c>
      <c r="B11449" t="s">
        <v>107</v>
      </c>
      <c r="C11449">
        <v>6.6893390000000004</v>
      </c>
      <c r="D11449">
        <v>2.8203909999999999</v>
      </c>
    </row>
    <row r="11450" spans="1:4" x14ac:dyDescent="0.25">
      <c r="A11450" s="132">
        <v>39082</v>
      </c>
      <c r="B11450" t="s">
        <v>107</v>
      </c>
      <c r="C11450">
        <v>6.5686799999999996</v>
      </c>
      <c r="D11450">
        <v>3.478863</v>
      </c>
    </row>
    <row r="11451" spans="1:4" x14ac:dyDescent="0.25">
      <c r="A11451" s="132">
        <v>39083</v>
      </c>
      <c r="B11451" t="s">
        <v>107</v>
      </c>
      <c r="C11451">
        <v>6.5460890000000003</v>
      </c>
      <c r="D11451">
        <v>3.5001380000000002</v>
      </c>
    </row>
    <row r="11452" spans="1:4" x14ac:dyDescent="0.25">
      <c r="A11452" s="132">
        <v>39086</v>
      </c>
      <c r="B11452" t="s">
        <v>107</v>
      </c>
      <c r="C11452">
        <v>6.5878569999999996</v>
      </c>
      <c r="D11452">
        <v>3.2191869999999998</v>
      </c>
    </row>
    <row r="11453" spans="1:4" x14ac:dyDescent="0.25">
      <c r="A11453" s="132">
        <v>39088</v>
      </c>
      <c r="B11453" t="s">
        <v>112</v>
      </c>
      <c r="C11453">
        <v>6.1855260000000003</v>
      </c>
      <c r="D11453">
        <v>2.508165</v>
      </c>
    </row>
    <row r="11454" spans="1:4" x14ac:dyDescent="0.25">
      <c r="A11454" s="132">
        <v>39090</v>
      </c>
      <c r="B11454" t="s">
        <v>107</v>
      </c>
      <c r="C11454">
        <v>6.5128389999999996</v>
      </c>
      <c r="D11454">
        <v>2.7766470000000001</v>
      </c>
    </row>
    <row r="11455" spans="1:4" x14ac:dyDescent="0.25">
      <c r="A11455" s="132">
        <v>39092</v>
      </c>
      <c r="B11455" t="s">
        <v>107</v>
      </c>
      <c r="C11455">
        <v>6.2763910000000003</v>
      </c>
      <c r="D11455">
        <v>3.5417589999999999</v>
      </c>
    </row>
    <row r="11456" spans="1:4" x14ac:dyDescent="0.25">
      <c r="A11456" s="132">
        <v>39094</v>
      </c>
      <c r="B11456" t="s">
        <v>107</v>
      </c>
      <c r="C11456">
        <v>6.4904630000000001</v>
      </c>
      <c r="D11456">
        <v>3.0870739999999999</v>
      </c>
    </row>
    <row r="11457" spans="1:4" x14ac:dyDescent="0.25">
      <c r="A11457" s="132">
        <v>39095</v>
      </c>
      <c r="B11457" t="s">
        <v>107</v>
      </c>
      <c r="C11457">
        <v>6.7919590000000003</v>
      </c>
      <c r="D11457">
        <v>2.9947569999999999</v>
      </c>
    </row>
    <row r="11458" spans="1:4" x14ac:dyDescent="0.25">
      <c r="A11458" s="132">
        <v>39096</v>
      </c>
      <c r="B11458" t="s">
        <v>107</v>
      </c>
      <c r="C11458">
        <v>6.6274100000000002</v>
      </c>
      <c r="D11458">
        <v>3.1697799999999998</v>
      </c>
    </row>
    <row r="11459" spans="1:4" x14ac:dyDescent="0.25">
      <c r="A11459" s="132">
        <v>39097</v>
      </c>
      <c r="B11459" t="s">
        <v>112</v>
      </c>
      <c r="C11459">
        <v>6.1872629999999997</v>
      </c>
      <c r="D11459">
        <v>2.5035850000000002</v>
      </c>
    </row>
    <row r="11460" spans="1:4" x14ac:dyDescent="0.25">
      <c r="A11460" s="132">
        <v>39108</v>
      </c>
      <c r="B11460" t="s">
        <v>107</v>
      </c>
      <c r="C11460">
        <v>6.4493770000000001</v>
      </c>
      <c r="D11460">
        <v>2.8978410000000001</v>
      </c>
    </row>
    <row r="11461" spans="1:4" x14ac:dyDescent="0.25">
      <c r="A11461" s="132">
        <v>39110</v>
      </c>
      <c r="B11461" t="s">
        <v>107</v>
      </c>
      <c r="C11461">
        <v>6.6708119999999997</v>
      </c>
      <c r="D11461">
        <v>2.8580230000000002</v>
      </c>
    </row>
    <row r="11462" spans="1:4" x14ac:dyDescent="0.25">
      <c r="A11462" s="132">
        <v>39111</v>
      </c>
      <c r="B11462" t="s">
        <v>107</v>
      </c>
      <c r="C11462">
        <v>6.4720079999999998</v>
      </c>
      <c r="D11462">
        <v>3.7128359999999998</v>
      </c>
    </row>
    <row r="11463" spans="1:4" x14ac:dyDescent="0.25">
      <c r="A11463" s="132">
        <v>39113</v>
      </c>
      <c r="B11463" t="s">
        <v>112</v>
      </c>
      <c r="C11463">
        <v>6.1920650000000004</v>
      </c>
      <c r="D11463">
        <v>2.3668589999999998</v>
      </c>
    </row>
    <row r="11464" spans="1:4" x14ac:dyDescent="0.25">
      <c r="A11464" s="132">
        <v>39114</v>
      </c>
      <c r="B11464" t="s">
        <v>107</v>
      </c>
      <c r="C11464">
        <v>6.4992929999999998</v>
      </c>
      <c r="D11464">
        <v>3.5975419999999998</v>
      </c>
    </row>
    <row r="11465" spans="1:4" x14ac:dyDescent="0.25">
      <c r="A11465" s="132">
        <v>39116</v>
      </c>
      <c r="B11465" t="s">
        <v>107</v>
      </c>
      <c r="C11465">
        <v>6.4225289999999999</v>
      </c>
      <c r="D11465">
        <v>3.6654939999999998</v>
      </c>
    </row>
    <row r="11466" spans="1:4" x14ac:dyDescent="0.25">
      <c r="A11466" s="132">
        <v>39117</v>
      </c>
      <c r="B11466" t="s">
        <v>107</v>
      </c>
      <c r="C11466">
        <v>6.4065130000000003</v>
      </c>
      <c r="D11466">
        <v>3.3339970000000001</v>
      </c>
    </row>
    <row r="11467" spans="1:4" x14ac:dyDescent="0.25">
      <c r="A11467" s="132">
        <v>39119</v>
      </c>
      <c r="B11467" t="s">
        <v>107</v>
      </c>
      <c r="C11467">
        <v>6.4628740000000002</v>
      </c>
      <c r="D11467">
        <v>3.7908529999999998</v>
      </c>
    </row>
    <row r="11468" spans="1:4" x14ac:dyDescent="0.25">
      <c r="A11468" s="132">
        <v>39120</v>
      </c>
      <c r="B11468" t="s">
        <v>107</v>
      </c>
      <c r="C11468">
        <v>6.640091</v>
      </c>
      <c r="D11468">
        <v>3.5823</v>
      </c>
    </row>
    <row r="11469" spans="1:4" x14ac:dyDescent="0.25">
      <c r="A11469" s="132">
        <v>39140</v>
      </c>
      <c r="B11469" t="s">
        <v>107</v>
      </c>
      <c r="C11469">
        <v>6.564476</v>
      </c>
      <c r="D11469">
        <v>3.879381</v>
      </c>
    </row>
    <row r="11470" spans="1:4" x14ac:dyDescent="0.25">
      <c r="A11470" s="132">
        <v>39144</v>
      </c>
      <c r="B11470" t="s">
        <v>107</v>
      </c>
      <c r="C11470">
        <v>6.5505880000000003</v>
      </c>
      <c r="D11470">
        <v>3.3702640000000001</v>
      </c>
    </row>
    <row r="11471" spans="1:4" x14ac:dyDescent="0.25">
      <c r="A11471" s="132">
        <v>39145</v>
      </c>
      <c r="B11471" t="s">
        <v>107</v>
      </c>
      <c r="C11471">
        <v>6.4703629999999999</v>
      </c>
      <c r="D11471">
        <v>3.2197239999999998</v>
      </c>
    </row>
    <row r="11472" spans="1:4" x14ac:dyDescent="0.25">
      <c r="A11472" s="132">
        <v>39146</v>
      </c>
      <c r="B11472" t="s">
        <v>107</v>
      </c>
      <c r="C11472">
        <v>6.6845470000000002</v>
      </c>
      <c r="D11472">
        <v>2.8718279999999998</v>
      </c>
    </row>
    <row r="11473" spans="1:4" x14ac:dyDescent="0.25">
      <c r="A11473" s="132">
        <v>39149</v>
      </c>
      <c r="B11473" t="s">
        <v>107</v>
      </c>
      <c r="C11473">
        <v>6.5544779999999996</v>
      </c>
      <c r="D11473">
        <v>3.72404</v>
      </c>
    </row>
    <row r="11474" spans="1:4" x14ac:dyDescent="0.25">
      <c r="A11474" s="132">
        <v>39150</v>
      </c>
      <c r="B11474" t="s">
        <v>107</v>
      </c>
      <c r="C11474">
        <v>6.6053610000000003</v>
      </c>
      <c r="D11474">
        <v>3.1181779999999999</v>
      </c>
    </row>
    <row r="11475" spans="1:4" x14ac:dyDescent="0.25">
      <c r="A11475" s="132">
        <v>39152</v>
      </c>
      <c r="B11475" t="s">
        <v>107</v>
      </c>
      <c r="C11475">
        <v>6.332281</v>
      </c>
      <c r="D11475">
        <v>3.5544280000000001</v>
      </c>
    </row>
    <row r="11476" spans="1:4" x14ac:dyDescent="0.25">
      <c r="A11476" s="132">
        <v>39153</v>
      </c>
      <c r="B11476" t="s">
        <v>107</v>
      </c>
      <c r="C11476">
        <v>6.3598590000000002</v>
      </c>
      <c r="D11476">
        <v>3.5804130000000001</v>
      </c>
    </row>
    <row r="11477" spans="1:4" x14ac:dyDescent="0.25">
      <c r="A11477" s="132">
        <v>39154</v>
      </c>
      <c r="B11477" t="s">
        <v>107</v>
      </c>
      <c r="C11477">
        <v>6.6305050000000003</v>
      </c>
      <c r="D11477">
        <v>3.07586</v>
      </c>
    </row>
    <row r="11478" spans="1:4" x14ac:dyDescent="0.25">
      <c r="A11478" s="132">
        <v>39156</v>
      </c>
      <c r="B11478" t="s">
        <v>107</v>
      </c>
      <c r="C11478">
        <v>6.7978170000000002</v>
      </c>
      <c r="D11478">
        <v>3.1163979999999998</v>
      </c>
    </row>
    <row r="11479" spans="1:4" x14ac:dyDescent="0.25">
      <c r="A11479" s="132">
        <v>39157</v>
      </c>
      <c r="B11479" t="s">
        <v>107</v>
      </c>
      <c r="C11479">
        <v>6.6455250000000001</v>
      </c>
      <c r="D11479">
        <v>2.865945</v>
      </c>
    </row>
    <row r="11480" spans="1:4" x14ac:dyDescent="0.25">
      <c r="A11480" s="132">
        <v>39159</v>
      </c>
      <c r="B11480" t="s">
        <v>112</v>
      </c>
      <c r="C11480">
        <v>6.1807299999999996</v>
      </c>
      <c r="D11480">
        <v>2.4359950000000001</v>
      </c>
    </row>
    <row r="11481" spans="1:4" x14ac:dyDescent="0.25">
      <c r="A11481" s="132">
        <v>39160</v>
      </c>
      <c r="B11481" t="s">
        <v>107</v>
      </c>
      <c r="C11481">
        <v>6.634938</v>
      </c>
      <c r="D11481">
        <v>2.7599010000000002</v>
      </c>
    </row>
    <row r="11482" spans="1:4" x14ac:dyDescent="0.25">
      <c r="A11482" s="132">
        <v>39162</v>
      </c>
      <c r="B11482" t="s">
        <v>107</v>
      </c>
      <c r="C11482">
        <v>6.8084550000000004</v>
      </c>
      <c r="D11482">
        <v>3.1224799999999999</v>
      </c>
    </row>
    <row r="11483" spans="1:4" x14ac:dyDescent="0.25">
      <c r="A11483" s="132">
        <v>39166</v>
      </c>
      <c r="B11483" t="s">
        <v>107</v>
      </c>
      <c r="C11483">
        <v>6.886196</v>
      </c>
      <c r="D11483">
        <v>3.2809970000000002</v>
      </c>
    </row>
    <row r="11484" spans="1:4" x14ac:dyDescent="0.25">
      <c r="A11484" s="132">
        <v>39168</v>
      </c>
      <c r="B11484" t="s">
        <v>107</v>
      </c>
      <c r="C11484">
        <v>6.3754220000000004</v>
      </c>
      <c r="D11484">
        <v>3.5644130000000001</v>
      </c>
    </row>
    <row r="11485" spans="1:4" x14ac:dyDescent="0.25">
      <c r="A11485" s="132">
        <v>39169</v>
      </c>
      <c r="B11485" t="s">
        <v>107</v>
      </c>
      <c r="C11485">
        <v>6.8840560000000002</v>
      </c>
      <c r="D11485">
        <v>3.1634440000000001</v>
      </c>
    </row>
    <row r="11486" spans="1:4" x14ac:dyDescent="0.25">
      <c r="A11486" s="132">
        <v>39170</v>
      </c>
      <c r="B11486" t="s">
        <v>107</v>
      </c>
      <c r="C11486">
        <v>6.5977389999999998</v>
      </c>
      <c r="D11486">
        <v>3.1554160000000002</v>
      </c>
    </row>
    <row r="11487" spans="1:4" x14ac:dyDescent="0.25">
      <c r="A11487" s="132">
        <v>39175</v>
      </c>
      <c r="B11487" t="s">
        <v>107</v>
      </c>
      <c r="C11487">
        <v>6.6054430000000002</v>
      </c>
      <c r="D11487">
        <v>3.186652</v>
      </c>
    </row>
    <row r="11488" spans="1:4" x14ac:dyDescent="0.25">
      <c r="A11488" s="132">
        <v>39176</v>
      </c>
      <c r="B11488" t="s">
        <v>107</v>
      </c>
      <c r="C11488">
        <v>6.6666189999999999</v>
      </c>
      <c r="D11488">
        <v>2.839245</v>
      </c>
    </row>
    <row r="11489" spans="1:4" x14ac:dyDescent="0.25">
      <c r="A11489" s="132">
        <v>39177</v>
      </c>
      <c r="B11489" t="s">
        <v>107</v>
      </c>
      <c r="C11489">
        <v>6.8238919999999998</v>
      </c>
      <c r="D11489">
        <v>3.142903</v>
      </c>
    </row>
    <row r="11490" spans="1:4" x14ac:dyDescent="0.25">
      <c r="A11490" s="132">
        <v>39179</v>
      </c>
      <c r="B11490" t="s">
        <v>107</v>
      </c>
      <c r="C11490">
        <v>6.7084830000000002</v>
      </c>
      <c r="D11490">
        <v>2.9196439999999999</v>
      </c>
    </row>
    <row r="11491" spans="1:4" x14ac:dyDescent="0.25">
      <c r="A11491" s="132">
        <v>39180</v>
      </c>
      <c r="B11491" t="s">
        <v>107</v>
      </c>
      <c r="C11491">
        <v>6.6724040000000002</v>
      </c>
      <c r="D11491">
        <v>3.0835499999999998</v>
      </c>
    </row>
    <row r="11492" spans="1:4" x14ac:dyDescent="0.25">
      <c r="A11492" s="132">
        <v>39183</v>
      </c>
      <c r="B11492" t="s">
        <v>107</v>
      </c>
      <c r="C11492">
        <v>6.7711620000000003</v>
      </c>
      <c r="D11492">
        <v>3.1017079999999999</v>
      </c>
    </row>
    <row r="11493" spans="1:4" x14ac:dyDescent="0.25">
      <c r="A11493" s="132">
        <v>39189</v>
      </c>
      <c r="B11493" t="s">
        <v>107</v>
      </c>
      <c r="C11493">
        <v>6.3949579999999999</v>
      </c>
      <c r="D11493">
        <v>3.1911710000000002</v>
      </c>
    </row>
    <row r="11494" spans="1:4" x14ac:dyDescent="0.25">
      <c r="A11494" s="132">
        <v>39191</v>
      </c>
      <c r="B11494" t="s">
        <v>107</v>
      </c>
      <c r="C11494">
        <v>6.5279569999999998</v>
      </c>
      <c r="D11494">
        <v>3.714871</v>
      </c>
    </row>
    <row r="11495" spans="1:4" x14ac:dyDescent="0.25">
      <c r="A11495" s="132">
        <v>39192</v>
      </c>
      <c r="B11495" t="s">
        <v>107</v>
      </c>
      <c r="C11495">
        <v>6.6905970000000003</v>
      </c>
      <c r="D11495">
        <v>2.7896329999999998</v>
      </c>
    </row>
    <row r="11496" spans="1:4" x14ac:dyDescent="0.25">
      <c r="A11496" s="132">
        <v>39194</v>
      </c>
      <c r="B11496" t="s">
        <v>107</v>
      </c>
      <c r="C11496">
        <v>6.8277140000000003</v>
      </c>
      <c r="D11496">
        <v>3.1926410000000001</v>
      </c>
    </row>
    <row r="11497" spans="1:4" x14ac:dyDescent="0.25">
      <c r="A11497" s="132">
        <v>39201</v>
      </c>
      <c r="B11497" t="s">
        <v>107</v>
      </c>
      <c r="C11497">
        <v>6.635014</v>
      </c>
      <c r="D11497">
        <v>2.949039</v>
      </c>
    </row>
    <row r="11498" spans="1:4" x14ac:dyDescent="0.25">
      <c r="A11498" s="132">
        <v>39202</v>
      </c>
      <c r="B11498" t="s">
        <v>107</v>
      </c>
      <c r="C11498">
        <v>6.6347709999999998</v>
      </c>
      <c r="D11498">
        <v>2.9330270000000001</v>
      </c>
    </row>
    <row r="11499" spans="1:4" x14ac:dyDescent="0.25">
      <c r="A11499" s="132">
        <v>39203</v>
      </c>
      <c r="B11499" t="s">
        <v>107</v>
      </c>
      <c r="C11499">
        <v>6.6384489999999996</v>
      </c>
      <c r="D11499">
        <v>2.9418829999999998</v>
      </c>
    </row>
    <row r="11500" spans="1:4" x14ac:dyDescent="0.25">
      <c r="A11500" s="132">
        <v>39204</v>
      </c>
      <c r="B11500" t="s">
        <v>107</v>
      </c>
      <c r="C11500">
        <v>6.6404300000000003</v>
      </c>
      <c r="D11500">
        <v>2.9678089999999999</v>
      </c>
    </row>
    <row r="11501" spans="1:4" x14ac:dyDescent="0.25">
      <c r="A11501" s="132">
        <v>39206</v>
      </c>
      <c r="B11501" t="s">
        <v>107</v>
      </c>
      <c r="C11501">
        <v>6.6395270000000002</v>
      </c>
      <c r="D11501">
        <v>2.8955660000000001</v>
      </c>
    </row>
    <row r="11502" spans="1:4" x14ac:dyDescent="0.25">
      <c r="A11502" s="132">
        <v>39208</v>
      </c>
      <c r="B11502" t="s">
        <v>107</v>
      </c>
      <c r="C11502">
        <v>6.6131710000000004</v>
      </c>
      <c r="D11502">
        <v>2.9706579999999998</v>
      </c>
    </row>
    <row r="11503" spans="1:4" x14ac:dyDescent="0.25">
      <c r="A11503" s="132">
        <v>39209</v>
      </c>
      <c r="B11503" t="s">
        <v>107</v>
      </c>
      <c r="C11503">
        <v>6.6620330000000001</v>
      </c>
      <c r="D11503">
        <v>2.9542009999999999</v>
      </c>
    </row>
    <row r="11504" spans="1:4" x14ac:dyDescent="0.25">
      <c r="A11504" s="132">
        <v>39210</v>
      </c>
      <c r="B11504" t="s">
        <v>107</v>
      </c>
      <c r="C11504">
        <v>6.6370399999999998</v>
      </c>
      <c r="D11504">
        <v>2.9301599999999999</v>
      </c>
    </row>
    <row r="11505" spans="1:4" x14ac:dyDescent="0.25">
      <c r="A11505" s="132">
        <v>39211</v>
      </c>
      <c r="B11505" t="s">
        <v>107</v>
      </c>
      <c r="C11505">
        <v>6.6349289999999996</v>
      </c>
      <c r="D11505">
        <v>2.8779119999999998</v>
      </c>
    </row>
    <row r="11506" spans="1:4" x14ac:dyDescent="0.25">
      <c r="A11506" s="132">
        <v>39212</v>
      </c>
      <c r="B11506" t="s">
        <v>107</v>
      </c>
      <c r="C11506">
        <v>6.6369629999999997</v>
      </c>
      <c r="D11506">
        <v>3.0102950000000002</v>
      </c>
    </row>
    <row r="11507" spans="1:4" x14ac:dyDescent="0.25">
      <c r="A11507" s="132">
        <v>39213</v>
      </c>
      <c r="B11507" t="s">
        <v>107</v>
      </c>
      <c r="C11507">
        <v>6.6518680000000003</v>
      </c>
      <c r="D11507">
        <v>2.9120740000000001</v>
      </c>
    </row>
    <row r="11508" spans="1:4" x14ac:dyDescent="0.25">
      <c r="A11508" s="132">
        <v>39216</v>
      </c>
      <c r="B11508" t="s">
        <v>107</v>
      </c>
      <c r="C11508">
        <v>6.6357119999999998</v>
      </c>
      <c r="D11508">
        <v>2.9144860000000001</v>
      </c>
    </row>
    <row r="11509" spans="1:4" x14ac:dyDescent="0.25">
      <c r="A11509" s="132">
        <v>39218</v>
      </c>
      <c r="B11509" t="s">
        <v>107</v>
      </c>
      <c r="C11509">
        <v>6.6239600000000003</v>
      </c>
      <c r="D11509">
        <v>2.995053</v>
      </c>
    </row>
    <row r="11510" spans="1:4" x14ac:dyDescent="0.25">
      <c r="A11510" s="132">
        <v>39232</v>
      </c>
      <c r="B11510" t="s">
        <v>107</v>
      </c>
      <c r="C11510">
        <v>6.6234950000000001</v>
      </c>
      <c r="D11510">
        <v>2.9124699999999999</v>
      </c>
    </row>
    <row r="11511" spans="1:4" x14ac:dyDescent="0.25">
      <c r="A11511" s="132">
        <v>39272</v>
      </c>
      <c r="B11511" t="s">
        <v>107</v>
      </c>
      <c r="C11511">
        <v>6.6244779999999999</v>
      </c>
      <c r="D11511">
        <v>3.0657960000000002</v>
      </c>
    </row>
    <row r="11512" spans="1:4" x14ac:dyDescent="0.25">
      <c r="A11512" s="132">
        <v>39301</v>
      </c>
      <c r="B11512" t="s">
        <v>107</v>
      </c>
      <c r="C11512">
        <v>6.1767539999999999</v>
      </c>
      <c r="D11512">
        <v>3.3813059999999999</v>
      </c>
    </row>
    <row r="11513" spans="1:4" x14ac:dyDescent="0.25">
      <c r="A11513" s="132">
        <v>39305</v>
      </c>
      <c r="B11513" t="s">
        <v>107</v>
      </c>
      <c r="C11513">
        <v>6.230715</v>
      </c>
      <c r="D11513">
        <v>3.282413</v>
      </c>
    </row>
    <row r="11514" spans="1:4" x14ac:dyDescent="0.25">
      <c r="A11514" s="132">
        <v>39307</v>
      </c>
      <c r="B11514" t="s">
        <v>107</v>
      </c>
      <c r="C11514">
        <v>6.1738210000000002</v>
      </c>
      <c r="D11514">
        <v>3.3284590000000001</v>
      </c>
    </row>
    <row r="11515" spans="1:4" x14ac:dyDescent="0.25">
      <c r="A11515" s="132">
        <v>39309</v>
      </c>
      <c r="B11515" t="s">
        <v>107</v>
      </c>
      <c r="C11515">
        <v>6.3410909999999996</v>
      </c>
      <c r="D11515">
        <v>3.2395559999999999</v>
      </c>
    </row>
    <row r="11516" spans="1:4" x14ac:dyDescent="0.25">
      <c r="A11516" s="132">
        <v>39320</v>
      </c>
      <c r="B11516" t="s">
        <v>107</v>
      </c>
      <c r="C11516">
        <v>6.2651909999999997</v>
      </c>
      <c r="D11516">
        <v>3.2591389999999998</v>
      </c>
    </row>
    <row r="11517" spans="1:4" x14ac:dyDescent="0.25">
      <c r="A11517" s="132">
        <v>39322</v>
      </c>
      <c r="B11517" t="s">
        <v>107</v>
      </c>
      <c r="C11517">
        <v>6.2439479999999996</v>
      </c>
      <c r="D11517">
        <v>3.8669310000000001</v>
      </c>
    </row>
    <row r="11518" spans="1:4" x14ac:dyDescent="0.25">
      <c r="A11518" s="132">
        <v>39323</v>
      </c>
      <c r="B11518" t="s">
        <v>107</v>
      </c>
      <c r="C11518">
        <v>6.2097199999999999</v>
      </c>
      <c r="D11518">
        <v>3.3419279999999998</v>
      </c>
    </row>
    <row r="11519" spans="1:4" x14ac:dyDescent="0.25">
      <c r="A11519" s="132">
        <v>39325</v>
      </c>
      <c r="B11519" t="s">
        <v>107</v>
      </c>
      <c r="C11519">
        <v>6.2510810000000001</v>
      </c>
      <c r="D11519">
        <v>3.2728969999999999</v>
      </c>
    </row>
    <row r="11520" spans="1:4" x14ac:dyDescent="0.25">
      <c r="A11520" s="132">
        <v>39326</v>
      </c>
      <c r="B11520" t="s">
        <v>107</v>
      </c>
      <c r="C11520">
        <v>6.3026580000000001</v>
      </c>
      <c r="D11520">
        <v>3.2481599999999999</v>
      </c>
    </row>
    <row r="11521" spans="1:4" x14ac:dyDescent="0.25">
      <c r="A11521" s="132">
        <v>39327</v>
      </c>
      <c r="B11521" t="s">
        <v>107</v>
      </c>
      <c r="C11521">
        <v>6.2385089999999996</v>
      </c>
      <c r="D11521">
        <v>3.347559</v>
      </c>
    </row>
    <row r="11522" spans="1:4" x14ac:dyDescent="0.25">
      <c r="A11522" s="132">
        <v>39328</v>
      </c>
      <c r="B11522" t="s">
        <v>107</v>
      </c>
      <c r="C11522">
        <v>6.3059269999999996</v>
      </c>
      <c r="D11522">
        <v>3.2114630000000002</v>
      </c>
    </row>
    <row r="11523" spans="1:4" x14ac:dyDescent="0.25">
      <c r="A11523" s="132">
        <v>39330</v>
      </c>
      <c r="B11523" t="s">
        <v>107</v>
      </c>
      <c r="C11523">
        <v>6.1944270000000001</v>
      </c>
      <c r="D11523">
        <v>3.3850850000000001</v>
      </c>
    </row>
    <row r="11524" spans="1:4" x14ac:dyDescent="0.25">
      <c r="A11524" s="132">
        <v>39332</v>
      </c>
      <c r="B11524" t="s">
        <v>107</v>
      </c>
      <c r="C11524">
        <v>6.2170310000000004</v>
      </c>
      <c r="D11524">
        <v>3.3649689999999999</v>
      </c>
    </row>
    <row r="11525" spans="1:4" x14ac:dyDescent="0.25">
      <c r="A11525" s="132">
        <v>39335</v>
      </c>
      <c r="B11525" t="s">
        <v>107</v>
      </c>
      <c r="C11525">
        <v>6.3269820000000001</v>
      </c>
      <c r="D11525">
        <v>3.2457799999999999</v>
      </c>
    </row>
    <row r="11526" spans="1:4" x14ac:dyDescent="0.25">
      <c r="A11526" s="132">
        <v>39336</v>
      </c>
      <c r="B11526" t="s">
        <v>107</v>
      </c>
      <c r="C11526">
        <v>6.2455350000000003</v>
      </c>
      <c r="D11526">
        <v>3.498888</v>
      </c>
    </row>
    <row r="11527" spans="1:4" x14ac:dyDescent="0.25">
      <c r="A11527" s="132">
        <v>39337</v>
      </c>
      <c r="B11527" t="s">
        <v>107</v>
      </c>
      <c r="C11527">
        <v>6.252129</v>
      </c>
      <c r="D11527">
        <v>3.2897980000000002</v>
      </c>
    </row>
    <row r="11528" spans="1:4" x14ac:dyDescent="0.25">
      <c r="A11528" s="132">
        <v>39338</v>
      </c>
      <c r="B11528" t="s">
        <v>107</v>
      </c>
      <c r="C11528">
        <v>6.2721429999999998</v>
      </c>
      <c r="D11528">
        <v>3.5077980000000002</v>
      </c>
    </row>
    <row r="11529" spans="1:4" x14ac:dyDescent="0.25">
      <c r="A11529" s="132">
        <v>39339</v>
      </c>
      <c r="B11529" t="s">
        <v>107</v>
      </c>
      <c r="C11529">
        <v>6.3573639999999996</v>
      </c>
      <c r="D11529">
        <v>3.0525950000000002</v>
      </c>
    </row>
    <row r="11530" spans="1:4" x14ac:dyDescent="0.25">
      <c r="A11530" s="132">
        <v>39341</v>
      </c>
      <c r="B11530" t="s">
        <v>107</v>
      </c>
      <c r="C11530">
        <v>6.3632359999999997</v>
      </c>
      <c r="D11530">
        <v>3.1394220000000002</v>
      </c>
    </row>
    <row r="11531" spans="1:4" x14ac:dyDescent="0.25">
      <c r="A11531" s="132">
        <v>39342</v>
      </c>
      <c r="B11531" t="s">
        <v>107</v>
      </c>
      <c r="C11531">
        <v>6.2005549999999996</v>
      </c>
      <c r="D11531">
        <v>3.3070930000000001</v>
      </c>
    </row>
    <row r="11532" spans="1:4" x14ac:dyDescent="0.25">
      <c r="A11532" s="132">
        <v>39345</v>
      </c>
      <c r="B11532" t="s">
        <v>107</v>
      </c>
      <c r="C11532">
        <v>6.2289370000000002</v>
      </c>
      <c r="D11532">
        <v>3.4326490000000001</v>
      </c>
    </row>
    <row r="11533" spans="1:4" x14ac:dyDescent="0.25">
      <c r="A11533" s="132">
        <v>39346</v>
      </c>
      <c r="B11533" t="s">
        <v>107</v>
      </c>
      <c r="C11533">
        <v>6.3382969999999998</v>
      </c>
      <c r="D11533">
        <v>3.0065309999999998</v>
      </c>
    </row>
    <row r="11534" spans="1:4" x14ac:dyDescent="0.25">
      <c r="A11534" s="132">
        <v>39347</v>
      </c>
      <c r="B11534" t="s">
        <v>107</v>
      </c>
      <c r="C11534">
        <v>6.2288370000000004</v>
      </c>
      <c r="D11534">
        <v>3.4408530000000002</v>
      </c>
    </row>
    <row r="11535" spans="1:4" x14ac:dyDescent="0.25">
      <c r="A11535" s="132">
        <v>39348</v>
      </c>
      <c r="B11535" t="s">
        <v>107</v>
      </c>
      <c r="C11535">
        <v>6.2419229999999999</v>
      </c>
      <c r="D11535">
        <v>3.4642919999999999</v>
      </c>
    </row>
    <row r="11536" spans="1:4" x14ac:dyDescent="0.25">
      <c r="A11536" s="132">
        <v>39350</v>
      </c>
      <c r="B11536" t="s">
        <v>107</v>
      </c>
      <c r="C11536">
        <v>6.304627</v>
      </c>
      <c r="D11536">
        <v>3.1319949999999999</v>
      </c>
    </row>
    <row r="11537" spans="1:4" x14ac:dyDescent="0.25">
      <c r="A11537" s="132">
        <v>39352</v>
      </c>
      <c r="B11537" t="s">
        <v>107</v>
      </c>
      <c r="C11537">
        <v>6.3342020000000003</v>
      </c>
      <c r="D11537">
        <v>3.1949740000000002</v>
      </c>
    </row>
    <row r="11538" spans="1:4" x14ac:dyDescent="0.25">
      <c r="A11538" s="132">
        <v>39354</v>
      </c>
      <c r="B11538" t="s">
        <v>107</v>
      </c>
      <c r="C11538">
        <v>6.2891750000000002</v>
      </c>
      <c r="D11538">
        <v>3.1583570000000001</v>
      </c>
    </row>
    <row r="11539" spans="1:4" x14ac:dyDescent="0.25">
      <c r="A11539" s="132">
        <v>39355</v>
      </c>
      <c r="B11539" t="s">
        <v>107</v>
      </c>
      <c r="C11539">
        <v>6.186585</v>
      </c>
      <c r="D11539">
        <v>3.4873750000000001</v>
      </c>
    </row>
    <row r="11540" spans="1:4" x14ac:dyDescent="0.25">
      <c r="A11540" s="132">
        <v>39356</v>
      </c>
      <c r="B11540" t="s">
        <v>107</v>
      </c>
      <c r="C11540">
        <v>6.2161419999999996</v>
      </c>
      <c r="D11540">
        <v>3.4354680000000002</v>
      </c>
    </row>
    <row r="11541" spans="1:4" x14ac:dyDescent="0.25">
      <c r="A11541" s="132">
        <v>39358</v>
      </c>
      <c r="B11541" t="s">
        <v>107</v>
      </c>
      <c r="C11541">
        <v>6.315474</v>
      </c>
      <c r="D11541">
        <v>3.1608719999999999</v>
      </c>
    </row>
    <row r="11542" spans="1:4" x14ac:dyDescent="0.25">
      <c r="A11542" s="132">
        <v>39359</v>
      </c>
      <c r="B11542" t="s">
        <v>107</v>
      </c>
      <c r="C11542">
        <v>6.3550269999999998</v>
      </c>
      <c r="D11542">
        <v>3.264478</v>
      </c>
    </row>
    <row r="11543" spans="1:4" x14ac:dyDescent="0.25">
      <c r="A11543" s="132">
        <v>39360</v>
      </c>
      <c r="B11543" t="s">
        <v>107</v>
      </c>
      <c r="C11543">
        <v>6.2347489999999999</v>
      </c>
      <c r="D11543">
        <v>3.5580720000000001</v>
      </c>
    </row>
    <row r="11544" spans="1:4" x14ac:dyDescent="0.25">
      <c r="A11544" s="132">
        <v>39361</v>
      </c>
      <c r="B11544" t="s">
        <v>107</v>
      </c>
      <c r="C11544">
        <v>6.3402430000000001</v>
      </c>
      <c r="D11544">
        <v>3.144911</v>
      </c>
    </row>
    <row r="11545" spans="1:4" x14ac:dyDescent="0.25">
      <c r="A11545" s="132">
        <v>39362</v>
      </c>
      <c r="B11545" t="s">
        <v>107</v>
      </c>
      <c r="C11545">
        <v>6.2747210000000004</v>
      </c>
      <c r="D11545">
        <v>3.9692560000000001</v>
      </c>
    </row>
    <row r="11546" spans="1:4" x14ac:dyDescent="0.25">
      <c r="A11546" s="132">
        <v>39363</v>
      </c>
      <c r="B11546" t="s">
        <v>107</v>
      </c>
      <c r="C11546">
        <v>6.182436</v>
      </c>
      <c r="D11546">
        <v>3.4077639999999998</v>
      </c>
    </row>
    <row r="11547" spans="1:4" x14ac:dyDescent="0.25">
      <c r="A11547" s="132">
        <v>39364</v>
      </c>
      <c r="B11547" t="s">
        <v>107</v>
      </c>
      <c r="C11547">
        <v>6.2609019999999997</v>
      </c>
      <c r="D11547">
        <v>3.3077610000000002</v>
      </c>
    </row>
    <row r="11548" spans="1:4" x14ac:dyDescent="0.25">
      <c r="A11548" s="132">
        <v>39365</v>
      </c>
      <c r="B11548" t="s">
        <v>107</v>
      </c>
      <c r="C11548">
        <v>6.2873679999999998</v>
      </c>
      <c r="D11548">
        <v>3.2853949999999998</v>
      </c>
    </row>
    <row r="11549" spans="1:4" x14ac:dyDescent="0.25">
      <c r="A11549" s="132">
        <v>39366</v>
      </c>
      <c r="B11549" t="s">
        <v>107</v>
      </c>
      <c r="C11549">
        <v>6.2468510000000004</v>
      </c>
      <c r="D11549">
        <v>3.465042</v>
      </c>
    </row>
    <row r="11550" spans="1:4" x14ac:dyDescent="0.25">
      <c r="A11550" s="132">
        <v>39367</v>
      </c>
      <c r="B11550" t="s">
        <v>107</v>
      </c>
      <c r="C11550">
        <v>6.238289</v>
      </c>
      <c r="D11550">
        <v>3.7277100000000001</v>
      </c>
    </row>
    <row r="11551" spans="1:4" x14ac:dyDescent="0.25">
      <c r="A11551" s="132">
        <v>39401</v>
      </c>
      <c r="B11551" t="s">
        <v>107</v>
      </c>
      <c r="C11551">
        <v>6.410094</v>
      </c>
      <c r="D11551">
        <v>3.8494549999999998</v>
      </c>
    </row>
    <row r="11552" spans="1:4" x14ac:dyDescent="0.25">
      <c r="A11552" s="132">
        <v>39402</v>
      </c>
      <c r="B11552" t="s">
        <v>107</v>
      </c>
      <c r="C11552">
        <v>6.4434829999999996</v>
      </c>
      <c r="D11552">
        <v>3.802543</v>
      </c>
    </row>
    <row r="11553" spans="1:4" x14ac:dyDescent="0.25">
      <c r="A11553" s="132">
        <v>39406</v>
      </c>
      <c r="B11553" t="s">
        <v>107</v>
      </c>
      <c r="C11553">
        <v>6.4212999999999996</v>
      </c>
      <c r="D11553">
        <v>3.765177</v>
      </c>
    </row>
    <row r="11554" spans="1:4" x14ac:dyDescent="0.25">
      <c r="A11554" s="132">
        <v>39421</v>
      </c>
      <c r="B11554" t="s">
        <v>107</v>
      </c>
      <c r="C11554">
        <v>6.5103439999999999</v>
      </c>
      <c r="D11554">
        <v>3.9616730000000002</v>
      </c>
    </row>
    <row r="11555" spans="1:4" x14ac:dyDescent="0.25">
      <c r="A11555" s="132">
        <v>39422</v>
      </c>
      <c r="B11555" t="s">
        <v>107</v>
      </c>
      <c r="C11555">
        <v>6.314432</v>
      </c>
      <c r="D11555">
        <v>3.4901270000000002</v>
      </c>
    </row>
    <row r="11556" spans="1:4" x14ac:dyDescent="0.25">
      <c r="A11556" s="132">
        <v>39423</v>
      </c>
      <c r="B11556" t="s">
        <v>107</v>
      </c>
      <c r="C11556">
        <v>6.3506499999999999</v>
      </c>
      <c r="D11556">
        <v>3.9712429999999999</v>
      </c>
    </row>
    <row r="11557" spans="1:4" x14ac:dyDescent="0.25">
      <c r="A11557" s="132">
        <v>39425</v>
      </c>
      <c r="B11557" t="s">
        <v>107</v>
      </c>
      <c r="C11557">
        <v>6.3787789999999998</v>
      </c>
      <c r="D11557">
        <v>4.0655159999999997</v>
      </c>
    </row>
    <row r="11558" spans="1:4" x14ac:dyDescent="0.25">
      <c r="A11558" s="132">
        <v>39426</v>
      </c>
      <c r="B11558" t="s">
        <v>107</v>
      </c>
      <c r="C11558">
        <v>6.3818830000000002</v>
      </c>
      <c r="D11558">
        <v>4.1013479999999998</v>
      </c>
    </row>
    <row r="11559" spans="1:4" x14ac:dyDescent="0.25">
      <c r="A11559" s="132">
        <v>39427</v>
      </c>
      <c r="B11559" t="s">
        <v>107</v>
      </c>
      <c r="C11559">
        <v>6.5306490000000004</v>
      </c>
      <c r="D11559">
        <v>4.0158959999999997</v>
      </c>
    </row>
    <row r="11560" spans="1:4" x14ac:dyDescent="0.25">
      <c r="A11560" s="132">
        <v>39428</v>
      </c>
      <c r="B11560" t="s">
        <v>107</v>
      </c>
      <c r="C11560">
        <v>6.449999</v>
      </c>
      <c r="D11560">
        <v>3.7509670000000002</v>
      </c>
    </row>
    <row r="11561" spans="1:4" x14ac:dyDescent="0.25">
      <c r="A11561" s="132">
        <v>39429</v>
      </c>
      <c r="B11561" t="s">
        <v>107</v>
      </c>
      <c r="C11561">
        <v>6.5144419999999998</v>
      </c>
      <c r="D11561">
        <v>4.0646089999999999</v>
      </c>
    </row>
    <row r="11562" spans="1:4" x14ac:dyDescent="0.25">
      <c r="A11562" s="132">
        <v>39437</v>
      </c>
      <c r="B11562" t="s">
        <v>107</v>
      </c>
      <c r="C11562">
        <v>6.3827680000000004</v>
      </c>
      <c r="D11562">
        <v>3.5473189999999999</v>
      </c>
    </row>
    <row r="11563" spans="1:4" x14ac:dyDescent="0.25">
      <c r="A11563" s="132">
        <v>39439</v>
      </c>
      <c r="B11563" t="s">
        <v>107</v>
      </c>
      <c r="C11563">
        <v>6.2816859999999997</v>
      </c>
      <c r="D11563">
        <v>3.4651879999999999</v>
      </c>
    </row>
    <row r="11564" spans="1:4" x14ac:dyDescent="0.25">
      <c r="A11564" s="132">
        <v>39440</v>
      </c>
      <c r="B11564" t="s">
        <v>107</v>
      </c>
      <c r="C11564">
        <v>6.3536390000000003</v>
      </c>
      <c r="D11564">
        <v>3.4435760000000002</v>
      </c>
    </row>
    <row r="11565" spans="1:4" x14ac:dyDescent="0.25">
      <c r="A11565" s="132">
        <v>39443</v>
      </c>
      <c r="B11565" t="s">
        <v>107</v>
      </c>
      <c r="C11565">
        <v>6.3268440000000004</v>
      </c>
      <c r="D11565">
        <v>3.4844970000000002</v>
      </c>
    </row>
    <row r="11566" spans="1:4" x14ac:dyDescent="0.25">
      <c r="A11566" s="132">
        <v>39451</v>
      </c>
      <c r="B11566" t="s">
        <v>107</v>
      </c>
      <c r="C11566">
        <v>6.3176310000000004</v>
      </c>
      <c r="D11566">
        <v>4.2007519999999996</v>
      </c>
    </row>
    <row r="11567" spans="1:4" x14ac:dyDescent="0.25">
      <c r="A11567" s="132">
        <v>39452</v>
      </c>
      <c r="B11567" t="s">
        <v>107</v>
      </c>
      <c r="C11567">
        <v>6.3480179999999997</v>
      </c>
      <c r="D11567">
        <v>4.440658</v>
      </c>
    </row>
    <row r="11568" spans="1:4" x14ac:dyDescent="0.25">
      <c r="A11568" s="132">
        <v>39455</v>
      </c>
      <c r="B11568" t="s">
        <v>107</v>
      </c>
      <c r="C11568">
        <v>6.4443149999999996</v>
      </c>
      <c r="D11568">
        <v>4.0152729999999996</v>
      </c>
    </row>
    <row r="11569" spans="1:4" x14ac:dyDescent="0.25">
      <c r="A11569" s="132">
        <v>39456</v>
      </c>
      <c r="B11569" t="s">
        <v>107</v>
      </c>
      <c r="C11569">
        <v>6.3432519999999997</v>
      </c>
      <c r="D11569">
        <v>4.1059999999999999</v>
      </c>
    </row>
    <row r="11570" spans="1:4" x14ac:dyDescent="0.25">
      <c r="A11570" s="132">
        <v>39459</v>
      </c>
      <c r="B11570" t="s">
        <v>107</v>
      </c>
      <c r="C11570">
        <v>6.405259</v>
      </c>
      <c r="D11570">
        <v>3.6377989999999998</v>
      </c>
    </row>
    <row r="11571" spans="1:4" x14ac:dyDescent="0.25">
      <c r="A11571" s="132">
        <v>39461</v>
      </c>
      <c r="B11571" t="s">
        <v>107</v>
      </c>
      <c r="C11571">
        <v>6.3102080000000003</v>
      </c>
      <c r="D11571">
        <v>4.0447300000000004</v>
      </c>
    </row>
    <row r="11572" spans="1:4" x14ac:dyDescent="0.25">
      <c r="A11572" s="132">
        <v>39462</v>
      </c>
      <c r="B11572" t="s">
        <v>107</v>
      </c>
      <c r="C11572">
        <v>6.3657700000000004</v>
      </c>
      <c r="D11572">
        <v>3.9149859999999999</v>
      </c>
    </row>
    <row r="11573" spans="1:4" x14ac:dyDescent="0.25">
      <c r="A11573" s="132">
        <v>39464</v>
      </c>
      <c r="B11573" t="s">
        <v>107</v>
      </c>
      <c r="C11573">
        <v>6.3586080000000003</v>
      </c>
      <c r="D11573">
        <v>3.5984120000000002</v>
      </c>
    </row>
    <row r="11574" spans="1:4" x14ac:dyDescent="0.25">
      <c r="A11574" s="132">
        <v>39465</v>
      </c>
      <c r="B11574" t="s">
        <v>107</v>
      </c>
      <c r="C11574">
        <v>6.3808819999999997</v>
      </c>
      <c r="D11574">
        <v>3.7132849999999999</v>
      </c>
    </row>
    <row r="11575" spans="1:4" x14ac:dyDescent="0.25">
      <c r="A11575" s="132">
        <v>39466</v>
      </c>
      <c r="B11575" t="s">
        <v>107</v>
      </c>
      <c r="C11575">
        <v>6.351318</v>
      </c>
      <c r="D11575">
        <v>4.1457059999999997</v>
      </c>
    </row>
    <row r="11576" spans="1:4" x14ac:dyDescent="0.25">
      <c r="A11576" s="132">
        <v>39470</v>
      </c>
      <c r="B11576" t="s">
        <v>107</v>
      </c>
      <c r="C11576">
        <v>6.3940890000000001</v>
      </c>
      <c r="D11576">
        <v>4.0571630000000001</v>
      </c>
    </row>
    <row r="11577" spans="1:4" x14ac:dyDescent="0.25">
      <c r="A11577" s="132">
        <v>39474</v>
      </c>
      <c r="B11577" t="s">
        <v>107</v>
      </c>
      <c r="C11577">
        <v>6.5376899999999996</v>
      </c>
      <c r="D11577">
        <v>4.0274380000000001</v>
      </c>
    </row>
    <row r="11578" spans="1:4" x14ac:dyDescent="0.25">
      <c r="A11578" s="132">
        <v>39475</v>
      </c>
      <c r="B11578" t="s">
        <v>107</v>
      </c>
      <c r="C11578">
        <v>6.4518380000000004</v>
      </c>
      <c r="D11578">
        <v>3.9200560000000002</v>
      </c>
    </row>
    <row r="11579" spans="1:4" x14ac:dyDescent="0.25">
      <c r="A11579" s="132">
        <v>39476</v>
      </c>
      <c r="B11579" t="s">
        <v>107</v>
      </c>
      <c r="C11579">
        <v>6.3219539999999999</v>
      </c>
      <c r="D11579">
        <v>3.8053170000000001</v>
      </c>
    </row>
    <row r="11580" spans="1:4" x14ac:dyDescent="0.25">
      <c r="A11580" s="132">
        <v>39478</v>
      </c>
      <c r="B11580" t="s">
        <v>107</v>
      </c>
      <c r="C11580">
        <v>6.4839570000000002</v>
      </c>
      <c r="D11580">
        <v>4.0852110000000001</v>
      </c>
    </row>
    <row r="11581" spans="1:4" x14ac:dyDescent="0.25">
      <c r="A11581" s="132">
        <v>39479</v>
      </c>
      <c r="B11581" t="s">
        <v>107</v>
      </c>
      <c r="C11581">
        <v>6.4442209999999998</v>
      </c>
      <c r="D11581">
        <v>3.733994</v>
      </c>
    </row>
    <row r="11582" spans="1:4" x14ac:dyDescent="0.25">
      <c r="A11582" s="132">
        <v>39480</v>
      </c>
      <c r="B11582" t="s">
        <v>107</v>
      </c>
      <c r="C11582">
        <v>6.3725209999999999</v>
      </c>
      <c r="D11582">
        <v>3.5330569999999999</v>
      </c>
    </row>
    <row r="11583" spans="1:4" x14ac:dyDescent="0.25">
      <c r="A11583" s="132">
        <v>39481</v>
      </c>
      <c r="B11583" t="s">
        <v>107</v>
      </c>
      <c r="C11583">
        <v>6.342638</v>
      </c>
      <c r="D11583">
        <v>3.4902869999999999</v>
      </c>
    </row>
    <row r="11584" spans="1:4" x14ac:dyDescent="0.25">
      <c r="A11584" s="132">
        <v>39482</v>
      </c>
      <c r="B11584" t="s">
        <v>107</v>
      </c>
      <c r="C11584">
        <v>6.4767799999999998</v>
      </c>
      <c r="D11584">
        <v>3.9185249999999998</v>
      </c>
    </row>
    <row r="11585" spans="1:4" x14ac:dyDescent="0.25">
      <c r="A11585" s="132">
        <v>39483</v>
      </c>
      <c r="B11585" t="s">
        <v>107</v>
      </c>
      <c r="C11585">
        <v>6.5392809999999999</v>
      </c>
      <c r="D11585">
        <v>4.136196</v>
      </c>
    </row>
    <row r="11586" spans="1:4" x14ac:dyDescent="0.25">
      <c r="A11586" s="132">
        <v>39501</v>
      </c>
      <c r="B11586" t="s">
        <v>107</v>
      </c>
      <c r="C11586">
        <v>6.3672329999999997</v>
      </c>
      <c r="D11586">
        <v>4.526408</v>
      </c>
    </row>
    <row r="11587" spans="1:4" x14ac:dyDescent="0.25">
      <c r="A11587" s="132">
        <v>39503</v>
      </c>
      <c r="B11587" t="s">
        <v>107</v>
      </c>
      <c r="C11587">
        <v>6.3302839999999998</v>
      </c>
      <c r="D11587">
        <v>4.4172169999999999</v>
      </c>
    </row>
    <row r="11588" spans="1:4" x14ac:dyDescent="0.25">
      <c r="A11588" s="132">
        <v>39507</v>
      </c>
      <c r="B11588" t="s">
        <v>107</v>
      </c>
      <c r="C11588">
        <v>6.367604</v>
      </c>
      <c r="D11588">
        <v>4.5326930000000001</v>
      </c>
    </row>
    <row r="11589" spans="1:4" x14ac:dyDescent="0.25">
      <c r="A11589" s="132">
        <v>39520</v>
      </c>
      <c r="B11589" t="s">
        <v>107</v>
      </c>
      <c r="C11589">
        <v>6.2904090000000004</v>
      </c>
      <c r="D11589">
        <v>4.1641180000000002</v>
      </c>
    </row>
    <row r="11590" spans="1:4" x14ac:dyDescent="0.25">
      <c r="A11590" s="132">
        <v>39525</v>
      </c>
      <c r="B11590" t="s">
        <v>107</v>
      </c>
      <c r="C11590">
        <v>6.2598770000000004</v>
      </c>
      <c r="D11590">
        <v>4.1402749999999999</v>
      </c>
    </row>
    <row r="11591" spans="1:4" x14ac:dyDescent="0.25">
      <c r="A11591" s="132">
        <v>39529</v>
      </c>
      <c r="B11591" t="s">
        <v>107</v>
      </c>
      <c r="C11591">
        <v>6.3333469999999998</v>
      </c>
      <c r="D11591">
        <v>4.1741840000000003</v>
      </c>
    </row>
    <row r="11592" spans="1:4" x14ac:dyDescent="0.25">
      <c r="A11592" s="132">
        <v>39530</v>
      </c>
      <c r="B11592" t="s">
        <v>108</v>
      </c>
      <c r="C11592">
        <v>5.9701810000000002</v>
      </c>
      <c r="D11592">
        <v>4.0074399999999999</v>
      </c>
    </row>
    <row r="11593" spans="1:4" x14ac:dyDescent="0.25">
      <c r="A11593" s="132">
        <v>39531</v>
      </c>
      <c r="B11593" t="s">
        <v>108</v>
      </c>
      <c r="C11593">
        <v>5.9679099999999998</v>
      </c>
      <c r="D11593">
        <v>4.0107480000000004</v>
      </c>
    </row>
    <row r="11594" spans="1:4" x14ac:dyDescent="0.25">
      <c r="A11594" s="132">
        <v>39532</v>
      </c>
      <c r="B11594" t="s">
        <v>108</v>
      </c>
      <c r="C11594">
        <v>5.9658410000000002</v>
      </c>
      <c r="D11594">
        <v>4.0841969999999996</v>
      </c>
    </row>
    <row r="11595" spans="1:4" x14ac:dyDescent="0.25">
      <c r="A11595" s="132">
        <v>39534</v>
      </c>
      <c r="B11595" t="s">
        <v>108</v>
      </c>
      <c r="C11595">
        <v>5.9691859999999997</v>
      </c>
      <c r="D11595">
        <v>4.0044259999999996</v>
      </c>
    </row>
    <row r="11596" spans="1:4" x14ac:dyDescent="0.25">
      <c r="A11596" s="132">
        <v>39540</v>
      </c>
      <c r="B11596" t="s">
        <v>108</v>
      </c>
      <c r="C11596">
        <v>5.9757949999999997</v>
      </c>
      <c r="D11596">
        <v>4.0294359999999996</v>
      </c>
    </row>
    <row r="11597" spans="1:4" x14ac:dyDescent="0.25">
      <c r="A11597" s="132">
        <v>39553</v>
      </c>
      <c r="B11597" t="s">
        <v>107</v>
      </c>
      <c r="C11597">
        <v>6.2963399999999998</v>
      </c>
      <c r="D11597">
        <v>4.5376190000000003</v>
      </c>
    </row>
    <row r="11598" spans="1:4" x14ac:dyDescent="0.25">
      <c r="A11598" s="132">
        <v>39556</v>
      </c>
      <c r="B11598" t="s">
        <v>107</v>
      </c>
      <c r="C11598">
        <v>6.2769029999999999</v>
      </c>
      <c r="D11598">
        <v>4.1604210000000004</v>
      </c>
    </row>
    <row r="11599" spans="1:4" x14ac:dyDescent="0.25">
      <c r="A11599" s="132">
        <v>39560</v>
      </c>
      <c r="B11599" t="s">
        <v>107</v>
      </c>
      <c r="C11599">
        <v>6.3236860000000004</v>
      </c>
      <c r="D11599">
        <v>4.3937039999999996</v>
      </c>
    </row>
    <row r="11600" spans="1:4" x14ac:dyDescent="0.25">
      <c r="A11600" s="132">
        <v>39561</v>
      </c>
      <c r="B11600" t="s">
        <v>107</v>
      </c>
      <c r="C11600">
        <v>6.3575660000000003</v>
      </c>
      <c r="D11600">
        <v>4.2869130000000002</v>
      </c>
    </row>
    <row r="11601" spans="1:4" x14ac:dyDescent="0.25">
      <c r="A11601" s="132">
        <v>39562</v>
      </c>
      <c r="B11601" t="s">
        <v>108</v>
      </c>
      <c r="C11601">
        <v>5.9586509999999997</v>
      </c>
      <c r="D11601">
        <v>4.1597229999999996</v>
      </c>
    </row>
    <row r="11602" spans="1:4" x14ac:dyDescent="0.25">
      <c r="A11602" s="132">
        <v>39563</v>
      </c>
      <c r="B11602" t="s">
        <v>107</v>
      </c>
      <c r="C11602">
        <v>6.2826040000000001</v>
      </c>
      <c r="D11602">
        <v>4.5053789999999996</v>
      </c>
    </row>
    <row r="11603" spans="1:4" x14ac:dyDescent="0.25">
      <c r="A11603" s="132">
        <v>39564</v>
      </c>
      <c r="B11603" t="s">
        <v>108</v>
      </c>
      <c r="C11603">
        <v>6.0029019999999997</v>
      </c>
      <c r="D11603">
        <v>4.124943</v>
      </c>
    </row>
    <row r="11604" spans="1:4" x14ac:dyDescent="0.25">
      <c r="A11604" s="132">
        <v>39565</v>
      </c>
      <c r="B11604" t="s">
        <v>108</v>
      </c>
      <c r="C11604">
        <v>5.9747529999999998</v>
      </c>
      <c r="D11604">
        <v>4.1425000000000001</v>
      </c>
    </row>
    <row r="11605" spans="1:4" x14ac:dyDescent="0.25">
      <c r="A11605" s="132">
        <v>39567</v>
      </c>
      <c r="B11605" t="s">
        <v>107</v>
      </c>
      <c r="C11605">
        <v>6.2793859999999997</v>
      </c>
      <c r="D11605">
        <v>4.4955109999999996</v>
      </c>
    </row>
    <row r="11606" spans="1:4" x14ac:dyDescent="0.25">
      <c r="A11606" s="132">
        <v>39571</v>
      </c>
      <c r="B11606" t="s">
        <v>107</v>
      </c>
      <c r="C11606">
        <v>6.2869210000000004</v>
      </c>
      <c r="D11606">
        <v>4.2592590000000001</v>
      </c>
    </row>
    <row r="11607" spans="1:4" x14ac:dyDescent="0.25">
      <c r="A11607" s="132">
        <v>39572</v>
      </c>
      <c r="B11607" t="s">
        <v>107</v>
      </c>
      <c r="C11607">
        <v>6.3264550000000002</v>
      </c>
      <c r="D11607">
        <v>4.2038659999999997</v>
      </c>
    </row>
    <row r="11608" spans="1:4" x14ac:dyDescent="0.25">
      <c r="A11608" s="132">
        <v>39573</v>
      </c>
      <c r="B11608" t="s">
        <v>107</v>
      </c>
      <c r="C11608">
        <v>6.3501570000000003</v>
      </c>
      <c r="D11608">
        <v>4.2903539999999998</v>
      </c>
    </row>
    <row r="11609" spans="1:4" x14ac:dyDescent="0.25">
      <c r="A11609" s="132">
        <v>39574</v>
      </c>
      <c r="B11609" t="s">
        <v>107</v>
      </c>
      <c r="C11609">
        <v>6.3400689999999997</v>
      </c>
      <c r="D11609">
        <v>4.4121199999999998</v>
      </c>
    </row>
    <row r="11610" spans="1:4" x14ac:dyDescent="0.25">
      <c r="A11610" s="132">
        <v>39576</v>
      </c>
      <c r="B11610" t="s">
        <v>107</v>
      </c>
      <c r="C11610">
        <v>6.2503270000000004</v>
      </c>
      <c r="D11610">
        <v>4.1483460000000001</v>
      </c>
    </row>
    <row r="11611" spans="1:4" x14ac:dyDescent="0.25">
      <c r="A11611" s="132">
        <v>39577</v>
      </c>
      <c r="B11611" t="s">
        <v>107</v>
      </c>
      <c r="C11611">
        <v>6.3753219999999997</v>
      </c>
      <c r="D11611">
        <v>4.180218</v>
      </c>
    </row>
    <row r="11612" spans="1:4" x14ac:dyDescent="0.25">
      <c r="A11612" s="132">
        <v>39581</v>
      </c>
      <c r="B11612" t="s">
        <v>107</v>
      </c>
      <c r="C11612">
        <v>6.2806889999999997</v>
      </c>
      <c r="D11612">
        <v>4.511393</v>
      </c>
    </row>
    <row r="11613" spans="1:4" x14ac:dyDescent="0.25">
      <c r="A11613" s="132">
        <v>39601</v>
      </c>
      <c r="B11613" t="s">
        <v>107</v>
      </c>
      <c r="C11613">
        <v>6.5102830000000003</v>
      </c>
      <c r="D11613">
        <v>3.8312529999999998</v>
      </c>
    </row>
    <row r="11614" spans="1:4" x14ac:dyDescent="0.25">
      <c r="A11614" s="132">
        <v>39629</v>
      </c>
      <c r="B11614" t="s">
        <v>107</v>
      </c>
      <c r="C11614">
        <v>6.511361</v>
      </c>
      <c r="D11614">
        <v>3.8001770000000001</v>
      </c>
    </row>
    <row r="11615" spans="1:4" x14ac:dyDescent="0.25">
      <c r="A11615" s="132">
        <v>39630</v>
      </c>
      <c r="B11615" t="s">
        <v>107</v>
      </c>
      <c r="C11615">
        <v>6.538119</v>
      </c>
      <c r="D11615">
        <v>3.7362299999999999</v>
      </c>
    </row>
    <row r="11616" spans="1:4" x14ac:dyDescent="0.25">
      <c r="A11616" s="132">
        <v>39631</v>
      </c>
      <c r="B11616" t="s">
        <v>107</v>
      </c>
      <c r="C11616">
        <v>6.5324960000000001</v>
      </c>
      <c r="D11616">
        <v>4.3477119999999996</v>
      </c>
    </row>
    <row r="11617" spans="1:4" x14ac:dyDescent="0.25">
      <c r="A11617" s="132">
        <v>39633</v>
      </c>
      <c r="B11617" t="s">
        <v>107</v>
      </c>
      <c r="C11617">
        <v>6.6087800000000003</v>
      </c>
      <c r="D11617">
        <v>4.1206069999999997</v>
      </c>
    </row>
    <row r="11618" spans="1:4" x14ac:dyDescent="0.25">
      <c r="A11618" s="132">
        <v>39638</v>
      </c>
      <c r="B11618" t="s">
        <v>107</v>
      </c>
      <c r="C11618">
        <v>6.5657670000000001</v>
      </c>
      <c r="D11618">
        <v>4.114249</v>
      </c>
    </row>
    <row r="11619" spans="1:4" x14ac:dyDescent="0.25">
      <c r="A11619" s="132">
        <v>39641</v>
      </c>
      <c r="B11619" t="s">
        <v>107</v>
      </c>
      <c r="C11619">
        <v>6.5415020000000004</v>
      </c>
      <c r="D11619">
        <v>4.0755429999999997</v>
      </c>
    </row>
    <row r="11620" spans="1:4" x14ac:dyDescent="0.25">
      <c r="A11620" s="132">
        <v>39643</v>
      </c>
      <c r="B11620" t="s">
        <v>107</v>
      </c>
      <c r="C11620">
        <v>6.5326880000000003</v>
      </c>
      <c r="D11620">
        <v>4.1362959999999998</v>
      </c>
    </row>
    <row r="11621" spans="1:4" x14ac:dyDescent="0.25">
      <c r="A11621" s="132">
        <v>39645</v>
      </c>
      <c r="B11621" t="s">
        <v>107</v>
      </c>
      <c r="C11621">
        <v>6.5246430000000002</v>
      </c>
      <c r="D11621">
        <v>3.9314490000000002</v>
      </c>
    </row>
    <row r="11622" spans="1:4" x14ac:dyDescent="0.25">
      <c r="A11622" s="132">
        <v>39647</v>
      </c>
      <c r="B11622" t="s">
        <v>107</v>
      </c>
      <c r="C11622">
        <v>6.5106809999999999</v>
      </c>
      <c r="D11622">
        <v>3.6772420000000001</v>
      </c>
    </row>
    <row r="11623" spans="1:4" x14ac:dyDescent="0.25">
      <c r="A11623" s="132">
        <v>39648</v>
      </c>
      <c r="B11623" t="s">
        <v>107</v>
      </c>
      <c r="C11623">
        <v>6.5188059999999997</v>
      </c>
      <c r="D11623">
        <v>3.7619199999999999</v>
      </c>
    </row>
    <row r="11624" spans="1:4" x14ac:dyDescent="0.25">
      <c r="A11624" s="132">
        <v>39652</v>
      </c>
      <c r="B11624" t="s">
        <v>107</v>
      </c>
      <c r="C11624">
        <v>6.4991209999999997</v>
      </c>
      <c r="D11624">
        <v>3.7699760000000002</v>
      </c>
    </row>
    <row r="11625" spans="1:4" x14ac:dyDescent="0.25">
      <c r="A11625" s="132">
        <v>39653</v>
      </c>
      <c r="B11625" t="s">
        <v>107</v>
      </c>
      <c r="C11625">
        <v>6.5407510000000002</v>
      </c>
      <c r="D11625">
        <v>3.7834509999999999</v>
      </c>
    </row>
    <row r="11626" spans="1:4" x14ac:dyDescent="0.25">
      <c r="A11626" s="132">
        <v>39654</v>
      </c>
      <c r="B11626" t="s">
        <v>107</v>
      </c>
      <c r="C11626">
        <v>6.583126</v>
      </c>
      <c r="D11626">
        <v>4.1522560000000004</v>
      </c>
    </row>
    <row r="11627" spans="1:4" x14ac:dyDescent="0.25">
      <c r="A11627" s="132">
        <v>39656</v>
      </c>
      <c r="B11627" t="s">
        <v>107</v>
      </c>
      <c r="C11627">
        <v>6.5755610000000004</v>
      </c>
      <c r="D11627">
        <v>4.1774969999999998</v>
      </c>
    </row>
    <row r="11628" spans="1:4" x14ac:dyDescent="0.25">
      <c r="A11628" s="132">
        <v>39657</v>
      </c>
      <c r="B11628" t="s">
        <v>107</v>
      </c>
      <c r="C11628">
        <v>6.4932359999999996</v>
      </c>
      <c r="D11628">
        <v>3.8292489999999999</v>
      </c>
    </row>
    <row r="11629" spans="1:4" x14ac:dyDescent="0.25">
      <c r="A11629" s="132">
        <v>39661</v>
      </c>
      <c r="B11629" t="s">
        <v>107</v>
      </c>
      <c r="C11629">
        <v>6.5850419999999996</v>
      </c>
      <c r="D11629">
        <v>3.752265</v>
      </c>
    </row>
    <row r="11630" spans="1:4" x14ac:dyDescent="0.25">
      <c r="A11630" s="132">
        <v>39662</v>
      </c>
      <c r="B11630" t="s">
        <v>107</v>
      </c>
      <c r="C11630">
        <v>6.5346789999999997</v>
      </c>
      <c r="D11630">
        <v>3.939791</v>
      </c>
    </row>
    <row r="11631" spans="1:4" x14ac:dyDescent="0.25">
      <c r="A11631" s="132">
        <v>39663</v>
      </c>
      <c r="B11631" t="s">
        <v>107</v>
      </c>
      <c r="C11631">
        <v>6.5881689999999997</v>
      </c>
      <c r="D11631">
        <v>4.1258999999999997</v>
      </c>
    </row>
    <row r="11632" spans="1:4" x14ac:dyDescent="0.25">
      <c r="A11632" s="132">
        <v>39664</v>
      </c>
      <c r="B11632" t="s">
        <v>107</v>
      </c>
      <c r="C11632">
        <v>6.5264829999999998</v>
      </c>
      <c r="D11632">
        <v>3.759147</v>
      </c>
    </row>
    <row r="11633" spans="1:4" x14ac:dyDescent="0.25">
      <c r="A11633" s="132">
        <v>39665</v>
      </c>
      <c r="B11633" t="s">
        <v>107</v>
      </c>
      <c r="C11633">
        <v>6.5709460000000002</v>
      </c>
      <c r="D11633">
        <v>4.0073829999999999</v>
      </c>
    </row>
    <row r="11634" spans="1:4" x14ac:dyDescent="0.25">
      <c r="A11634" s="132">
        <v>39666</v>
      </c>
      <c r="B11634" t="s">
        <v>107</v>
      </c>
      <c r="C11634">
        <v>6.526116</v>
      </c>
      <c r="D11634">
        <v>3.7360370000000001</v>
      </c>
    </row>
    <row r="11635" spans="1:4" x14ac:dyDescent="0.25">
      <c r="A11635" s="132">
        <v>39667</v>
      </c>
      <c r="B11635" t="s">
        <v>107</v>
      </c>
      <c r="C11635">
        <v>6.483212</v>
      </c>
      <c r="D11635">
        <v>4.0268870000000003</v>
      </c>
    </row>
    <row r="11636" spans="1:4" x14ac:dyDescent="0.25">
      <c r="A11636" s="132">
        <v>39668</v>
      </c>
      <c r="B11636" t="s">
        <v>107</v>
      </c>
      <c r="C11636">
        <v>6.5248670000000004</v>
      </c>
      <c r="D11636">
        <v>3.490332</v>
      </c>
    </row>
    <row r="11637" spans="1:4" x14ac:dyDescent="0.25">
      <c r="A11637" s="132">
        <v>39669</v>
      </c>
      <c r="B11637" t="s">
        <v>107</v>
      </c>
      <c r="C11637">
        <v>6.5850840000000002</v>
      </c>
      <c r="D11637">
        <v>4.2022690000000003</v>
      </c>
    </row>
    <row r="11638" spans="1:4" x14ac:dyDescent="0.25">
      <c r="A11638" s="132">
        <v>39701</v>
      </c>
      <c r="B11638" t="s">
        <v>107</v>
      </c>
      <c r="C11638">
        <v>6.3990470000000004</v>
      </c>
      <c r="D11638">
        <v>3.235878</v>
      </c>
    </row>
    <row r="11639" spans="1:4" x14ac:dyDescent="0.25">
      <c r="A11639" s="132">
        <v>39702</v>
      </c>
      <c r="B11639" t="s">
        <v>107</v>
      </c>
      <c r="C11639">
        <v>6.3807049999999998</v>
      </c>
      <c r="D11639">
        <v>3.256373</v>
      </c>
    </row>
    <row r="11640" spans="1:4" x14ac:dyDescent="0.25">
      <c r="A11640" s="132">
        <v>39705</v>
      </c>
      <c r="B11640" t="s">
        <v>107</v>
      </c>
      <c r="C11640">
        <v>6.4232319999999996</v>
      </c>
      <c r="D11640">
        <v>3.3053509999999999</v>
      </c>
    </row>
    <row r="11641" spans="1:4" x14ac:dyDescent="0.25">
      <c r="A11641" s="132">
        <v>39710</v>
      </c>
      <c r="B11641" t="s">
        <v>107</v>
      </c>
      <c r="C11641">
        <v>6.4395100000000003</v>
      </c>
      <c r="D11641">
        <v>3.3339530000000002</v>
      </c>
    </row>
    <row r="11642" spans="1:4" x14ac:dyDescent="0.25">
      <c r="A11642" s="132">
        <v>39730</v>
      </c>
      <c r="B11642" t="s">
        <v>112</v>
      </c>
      <c r="C11642">
        <v>5.8699219999999999</v>
      </c>
      <c r="D11642">
        <v>2.7982629999999999</v>
      </c>
    </row>
    <row r="11643" spans="1:4" x14ac:dyDescent="0.25">
      <c r="A11643" s="132">
        <v>39735</v>
      </c>
      <c r="B11643" t="s">
        <v>107</v>
      </c>
      <c r="C11643">
        <v>6.4520039999999996</v>
      </c>
      <c r="D11643">
        <v>3.0371049999999999</v>
      </c>
    </row>
    <row r="11644" spans="1:4" x14ac:dyDescent="0.25">
      <c r="A11644" s="132">
        <v>39739</v>
      </c>
      <c r="B11644" t="s">
        <v>107</v>
      </c>
      <c r="C11644">
        <v>6.3831889999999998</v>
      </c>
      <c r="D11644">
        <v>3.1708970000000001</v>
      </c>
    </row>
    <row r="11645" spans="1:4" x14ac:dyDescent="0.25">
      <c r="A11645" s="132">
        <v>39740</v>
      </c>
      <c r="B11645" t="s">
        <v>107</v>
      </c>
      <c r="C11645">
        <v>6.4288990000000004</v>
      </c>
      <c r="D11645">
        <v>3.3999929999999998</v>
      </c>
    </row>
    <row r="11646" spans="1:4" x14ac:dyDescent="0.25">
      <c r="A11646" s="132">
        <v>39741</v>
      </c>
      <c r="B11646" t="s">
        <v>107</v>
      </c>
      <c r="C11646">
        <v>6.5176959999999999</v>
      </c>
      <c r="D11646">
        <v>3.3125979999999999</v>
      </c>
    </row>
    <row r="11647" spans="1:4" x14ac:dyDescent="0.25">
      <c r="A11647" s="132">
        <v>39743</v>
      </c>
      <c r="B11647" t="s">
        <v>107</v>
      </c>
      <c r="C11647">
        <v>6.391445</v>
      </c>
      <c r="D11647">
        <v>3.199506</v>
      </c>
    </row>
    <row r="11648" spans="1:4" x14ac:dyDescent="0.25">
      <c r="A11648" s="132">
        <v>39744</v>
      </c>
      <c r="B11648" t="s">
        <v>107</v>
      </c>
      <c r="C11648">
        <v>6.5719820000000002</v>
      </c>
      <c r="D11648">
        <v>3.1189870000000002</v>
      </c>
    </row>
    <row r="11649" spans="1:4" x14ac:dyDescent="0.25">
      <c r="A11649" s="132">
        <v>39745</v>
      </c>
      <c r="B11649" t="s">
        <v>107</v>
      </c>
      <c r="C11649">
        <v>6.5204690000000003</v>
      </c>
      <c r="D11649">
        <v>2.92577</v>
      </c>
    </row>
    <row r="11650" spans="1:4" x14ac:dyDescent="0.25">
      <c r="A11650" s="132">
        <v>39746</v>
      </c>
      <c r="B11650" t="s">
        <v>107</v>
      </c>
      <c r="C11650">
        <v>6.4695429999999998</v>
      </c>
      <c r="D11650">
        <v>3.4302459999999999</v>
      </c>
    </row>
    <row r="11651" spans="1:4" x14ac:dyDescent="0.25">
      <c r="A11651" s="132">
        <v>39747</v>
      </c>
      <c r="B11651" t="s">
        <v>107</v>
      </c>
      <c r="C11651">
        <v>6.5940089999999998</v>
      </c>
      <c r="D11651">
        <v>2.9013770000000001</v>
      </c>
    </row>
    <row r="11652" spans="1:4" x14ac:dyDescent="0.25">
      <c r="A11652" s="132">
        <v>39750</v>
      </c>
      <c r="B11652" t="s">
        <v>107</v>
      </c>
      <c r="C11652">
        <v>6.4964320000000004</v>
      </c>
      <c r="D11652">
        <v>3.207856</v>
      </c>
    </row>
    <row r="11653" spans="1:4" x14ac:dyDescent="0.25">
      <c r="A11653" s="132">
        <v>39751</v>
      </c>
      <c r="B11653" t="s">
        <v>107</v>
      </c>
      <c r="C11653">
        <v>6.5265370000000003</v>
      </c>
      <c r="D11653">
        <v>3.265136</v>
      </c>
    </row>
    <row r="11654" spans="1:4" x14ac:dyDescent="0.25">
      <c r="A11654" s="132">
        <v>39752</v>
      </c>
      <c r="B11654" t="s">
        <v>107</v>
      </c>
      <c r="C11654">
        <v>6.4988039999999998</v>
      </c>
      <c r="D11654">
        <v>3.167046</v>
      </c>
    </row>
    <row r="11655" spans="1:4" x14ac:dyDescent="0.25">
      <c r="A11655" s="132">
        <v>39755</v>
      </c>
      <c r="B11655" t="s">
        <v>107</v>
      </c>
      <c r="C11655">
        <v>6.5134309999999997</v>
      </c>
      <c r="D11655">
        <v>3.2556980000000002</v>
      </c>
    </row>
    <row r="11656" spans="1:4" x14ac:dyDescent="0.25">
      <c r="A11656" s="132">
        <v>39756</v>
      </c>
      <c r="B11656" t="s">
        <v>112</v>
      </c>
      <c r="C11656">
        <v>5.8809760000000004</v>
      </c>
      <c r="D11656">
        <v>2.791668</v>
      </c>
    </row>
    <row r="11657" spans="1:4" x14ac:dyDescent="0.25">
      <c r="A11657" s="132">
        <v>39759</v>
      </c>
      <c r="B11657" t="s">
        <v>107</v>
      </c>
      <c r="C11657">
        <v>6.4374019999999996</v>
      </c>
      <c r="D11657">
        <v>3.2044389999999998</v>
      </c>
    </row>
    <row r="11658" spans="1:4" x14ac:dyDescent="0.25">
      <c r="A11658" s="132">
        <v>39762</v>
      </c>
      <c r="B11658" t="s">
        <v>107</v>
      </c>
      <c r="C11658">
        <v>6.4397080000000004</v>
      </c>
      <c r="D11658">
        <v>3.234855</v>
      </c>
    </row>
    <row r="11659" spans="1:4" x14ac:dyDescent="0.25">
      <c r="A11659" s="132">
        <v>39766</v>
      </c>
      <c r="B11659" t="s">
        <v>107</v>
      </c>
      <c r="C11659">
        <v>6.3883229999999998</v>
      </c>
      <c r="D11659">
        <v>3.3239339999999999</v>
      </c>
    </row>
    <row r="11660" spans="1:4" x14ac:dyDescent="0.25">
      <c r="A11660" s="132">
        <v>39767</v>
      </c>
      <c r="B11660" t="s">
        <v>107</v>
      </c>
      <c r="C11660">
        <v>6.5907840000000002</v>
      </c>
      <c r="D11660">
        <v>2.9945430000000002</v>
      </c>
    </row>
    <row r="11661" spans="1:4" x14ac:dyDescent="0.25">
      <c r="A11661" s="132">
        <v>39769</v>
      </c>
      <c r="B11661" t="s">
        <v>107</v>
      </c>
      <c r="C11661">
        <v>6.4043349999999997</v>
      </c>
      <c r="D11661">
        <v>3.0965310000000001</v>
      </c>
    </row>
    <row r="11662" spans="1:4" x14ac:dyDescent="0.25">
      <c r="A11662" s="132">
        <v>39772</v>
      </c>
      <c r="B11662" t="s">
        <v>107</v>
      </c>
      <c r="C11662">
        <v>6.4416079999999996</v>
      </c>
      <c r="D11662">
        <v>2.9539070000000001</v>
      </c>
    </row>
    <row r="11663" spans="1:4" x14ac:dyDescent="0.25">
      <c r="A11663" s="132">
        <v>39773</v>
      </c>
      <c r="B11663" t="s">
        <v>107</v>
      </c>
      <c r="C11663">
        <v>6.5073829999999999</v>
      </c>
      <c r="D11663">
        <v>3.3649249999999999</v>
      </c>
    </row>
    <row r="11664" spans="1:4" x14ac:dyDescent="0.25">
      <c r="A11664" s="132">
        <v>39776</v>
      </c>
      <c r="B11664" t="s">
        <v>112</v>
      </c>
      <c r="C11664">
        <v>5.9089470000000004</v>
      </c>
      <c r="D11664">
        <v>2.703179</v>
      </c>
    </row>
    <row r="11665" spans="1:4" x14ac:dyDescent="0.25">
      <c r="A11665" s="132">
        <v>39813</v>
      </c>
      <c r="B11665" t="s">
        <v>108</v>
      </c>
      <c r="C11665">
        <v>6.1996859999999998</v>
      </c>
      <c r="D11665">
        <v>3.6469360000000002</v>
      </c>
    </row>
    <row r="11666" spans="1:4" x14ac:dyDescent="0.25">
      <c r="A11666" s="132">
        <v>39815</v>
      </c>
      <c r="B11666" t="s">
        <v>108</v>
      </c>
      <c r="C11666">
        <v>6.2299540000000002</v>
      </c>
      <c r="D11666">
        <v>3.8317220000000001</v>
      </c>
    </row>
    <row r="11667" spans="1:4" x14ac:dyDescent="0.25">
      <c r="A11667" s="132">
        <v>39817</v>
      </c>
      <c r="B11667" t="s">
        <v>108</v>
      </c>
      <c r="C11667">
        <v>6.2859749999999996</v>
      </c>
      <c r="D11667">
        <v>3.695227</v>
      </c>
    </row>
    <row r="11668" spans="1:4" x14ac:dyDescent="0.25">
      <c r="A11668" s="132">
        <v>39819</v>
      </c>
      <c r="B11668" t="s">
        <v>108</v>
      </c>
      <c r="C11668">
        <v>6.2518659999999997</v>
      </c>
      <c r="D11668">
        <v>3.74458</v>
      </c>
    </row>
    <row r="11669" spans="1:4" x14ac:dyDescent="0.25">
      <c r="A11669" s="132">
        <v>39823</v>
      </c>
      <c r="B11669" t="s">
        <v>108</v>
      </c>
      <c r="C11669">
        <v>6.1999370000000003</v>
      </c>
      <c r="D11669">
        <v>3.649308</v>
      </c>
    </row>
    <row r="11670" spans="1:4" x14ac:dyDescent="0.25">
      <c r="A11670" s="132">
        <v>39824</v>
      </c>
      <c r="B11670" t="s">
        <v>108</v>
      </c>
      <c r="C11670">
        <v>6.1609160000000003</v>
      </c>
      <c r="D11670">
        <v>3.5930759999999999</v>
      </c>
    </row>
    <row r="11671" spans="1:4" x14ac:dyDescent="0.25">
      <c r="A11671" s="132">
        <v>39825</v>
      </c>
      <c r="B11671" t="s">
        <v>108</v>
      </c>
      <c r="C11671">
        <v>6.2803760000000004</v>
      </c>
      <c r="D11671">
        <v>3.6856580000000001</v>
      </c>
    </row>
    <row r="11672" spans="1:4" x14ac:dyDescent="0.25">
      <c r="A11672" s="132">
        <v>39826</v>
      </c>
      <c r="B11672" t="s">
        <v>108</v>
      </c>
      <c r="C11672">
        <v>6.2496450000000001</v>
      </c>
      <c r="D11672">
        <v>3.5086909999999998</v>
      </c>
    </row>
    <row r="11673" spans="1:4" x14ac:dyDescent="0.25">
      <c r="A11673" s="132">
        <v>39827</v>
      </c>
      <c r="B11673" t="s">
        <v>108</v>
      </c>
      <c r="C11673">
        <v>6.2690130000000002</v>
      </c>
      <c r="D11673">
        <v>3.7118139999999999</v>
      </c>
    </row>
    <row r="11674" spans="1:4" x14ac:dyDescent="0.25">
      <c r="A11674" s="132">
        <v>39828</v>
      </c>
      <c r="B11674" t="s">
        <v>108</v>
      </c>
      <c r="C11674">
        <v>6.2595840000000003</v>
      </c>
      <c r="D11674">
        <v>3.7492390000000002</v>
      </c>
    </row>
    <row r="11675" spans="1:4" x14ac:dyDescent="0.25">
      <c r="A11675" s="132">
        <v>39834</v>
      </c>
      <c r="B11675" t="s">
        <v>108</v>
      </c>
      <c r="C11675">
        <v>6.267862</v>
      </c>
      <c r="D11675">
        <v>3.759935</v>
      </c>
    </row>
    <row r="11676" spans="1:4" x14ac:dyDescent="0.25">
      <c r="A11676" s="132">
        <v>39836</v>
      </c>
      <c r="B11676" t="s">
        <v>108</v>
      </c>
      <c r="C11676">
        <v>6.1449049999999996</v>
      </c>
      <c r="D11676">
        <v>3.5519780000000001</v>
      </c>
    </row>
    <row r="11677" spans="1:4" x14ac:dyDescent="0.25">
      <c r="A11677" s="132">
        <v>39837</v>
      </c>
      <c r="B11677" t="s">
        <v>108</v>
      </c>
      <c r="C11677">
        <v>6.2446130000000002</v>
      </c>
      <c r="D11677">
        <v>3.704237</v>
      </c>
    </row>
    <row r="11678" spans="1:4" x14ac:dyDescent="0.25">
      <c r="A11678" s="132">
        <v>39840</v>
      </c>
      <c r="B11678" t="s">
        <v>108</v>
      </c>
      <c r="C11678">
        <v>6.1722619999999999</v>
      </c>
      <c r="D11678">
        <v>3.5298509999999998</v>
      </c>
    </row>
    <row r="11679" spans="1:4" x14ac:dyDescent="0.25">
      <c r="A11679" s="132">
        <v>39841</v>
      </c>
      <c r="B11679" t="s">
        <v>108</v>
      </c>
      <c r="C11679">
        <v>6.2216500000000003</v>
      </c>
      <c r="D11679">
        <v>3.6849959999999999</v>
      </c>
    </row>
    <row r="11680" spans="1:4" x14ac:dyDescent="0.25">
      <c r="A11680" s="132">
        <v>39842</v>
      </c>
      <c r="B11680" t="s">
        <v>108</v>
      </c>
      <c r="C11680">
        <v>6.2255609999999999</v>
      </c>
      <c r="D11680">
        <v>3.5450940000000002</v>
      </c>
    </row>
    <row r="11681" spans="1:4" x14ac:dyDescent="0.25">
      <c r="A11681" s="132">
        <v>39845</v>
      </c>
      <c r="B11681" t="s">
        <v>108</v>
      </c>
      <c r="C11681">
        <v>6.2423260000000003</v>
      </c>
      <c r="D11681">
        <v>3.6923170000000001</v>
      </c>
    </row>
    <row r="11682" spans="1:4" x14ac:dyDescent="0.25">
      <c r="A11682" s="132">
        <v>39846</v>
      </c>
      <c r="B11682" t="s">
        <v>108</v>
      </c>
      <c r="C11682">
        <v>6.178877</v>
      </c>
      <c r="D11682">
        <v>3.6121449999999999</v>
      </c>
    </row>
    <row r="11683" spans="1:4" x14ac:dyDescent="0.25">
      <c r="A11683" s="132">
        <v>39851</v>
      </c>
      <c r="B11683" t="s">
        <v>108</v>
      </c>
      <c r="C11683">
        <v>6.1322109999999999</v>
      </c>
      <c r="D11683">
        <v>3.4866109999999999</v>
      </c>
    </row>
    <row r="11684" spans="1:4" x14ac:dyDescent="0.25">
      <c r="A11684" s="132">
        <v>39854</v>
      </c>
      <c r="B11684" t="s">
        <v>107</v>
      </c>
      <c r="C11684">
        <v>6.6497700000000002</v>
      </c>
      <c r="D11684">
        <v>3.8828309999999999</v>
      </c>
    </row>
    <row r="11685" spans="1:4" x14ac:dyDescent="0.25">
      <c r="A11685" s="132">
        <v>39859</v>
      </c>
      <c r="B11685" t="s">
        <v>108</v>
      </c>
      <c r="C11685">
        <v>6.2717780000000003</v>
      </c>
      <c r="D11685">
        <v>3.6870189999999998</v>
      </c>
    </row>
    <row r="11686" spans="1:4" x14ac:dyDescent="0.25">
      <c r="A11686" s="132">
        <v>39861</v>
      </c>
      <c r="B11686" t="s">
        <v>108</v>
      </c>
      <c r="C11686">
        <v>6.2298390000000001</v>
      </c>
      <c r="D11686">
        <v>3.6767820000000002</v>
      </c>
    </row>
    <row r="11687" spans="1:4" x14ac:dyDescent="0.25">
      <c r="A11687" s="132">
        <v>39862</v>
      </c>
      <c r="B11687" t="s">
        <v>108</v>
      </c>
      <c r="C11687">
        <v>6.2168840000000003</v>
      </c>
      <c r="D11687">
        <v>3.6137069999999998</v>
      </c>
    </row>
    <row r="11688" spans="1:4" x14ac:dyDescent="0.25">
      <c r="A11688" s="132">
        <v>39866</v>
      </c>
      <c r="B11688" t="s">
        <v>108</v>
      </c>
      <c r="C11688">
        <v>6.206169</v>
      </c>
      <c r="D11688">
        <v>3.6197879999999998</v>
      </c>
    </row>
    <row r="11689" spans="1:4" x14ac:dyDescent="0.25">
      <c r="A11689" s="132">
        <v>39867</v>
      </c>
      <c r="B11689" t="s">
        <v>108</v>
      </c>
      <c r="C11689">
        <v>6.1272979999999997</v>
      </c>
      <c r="D11689">
        <v>3.421322</v>
      </c>
    </row>
    <row r="11690" spans="1:4" x14ac:dyDescent="0.25">
      <c r="A11690" s="132">
        <v>39870</v>
      </c>
      <c r="B11690" t="s">
        <v>108</v>
      </c>
      <c r="C11690">
        <v>6.2400250000000002</v>
      </c>
      <c r="D11690">
        <v>3.6593819999999999</v>
      </c>
    </row>
    <row r="11691" spans="1:4" x14ac:dyDescent="0.25">
      <c r="A11691" s="132">
        <v>39877</v>
      </c>
      <c r="B11691" t="s">
        <v>108</v>
      </c>
      <c r="C11691">
        <v>6.1973609999999999</v>
      </c>
      <c r="D11691">
        <v>3.51309</v>
      </c>
    </row>
    <row r="11692" spans="1:4" x14ac:dyDescent="0.25">
      <c r="A11692" s="132">
        <v>39886</v>
      </c>
      <c r="B11692" t="s">
        <v>108</v>
      </c>
      <c r="C11692">
        <v>6.2137390000000003</v>
      </c>
      <c r="D11692">
        <v>3.5681980000000002</v>
      </c>
    </row>
    <row r="11693" spans="1:4" x14ac:dyDescent="0.25">
      <c r="A11693" s="132">
        <v>39897</v>
      </c>
      <c r="B11693" t="s">
        <v>108</v>
      </c>
      <c r="C11693">
        <v>6.2646879999999996</v>
      </c>
      <c r="D11693">
        <v>3.7531279999999998</v>
      </c>
    </row>
    <row r="11694" spans="1:4" x14ac:dyDescent="0.25">
      <c r="A11694" s="132">
        <v>40003</v>
      </c>
      <c r="B11694" t="s">
        <v>107</v>
      </c>
      <c r="C11694">
        <v>6.0451480000000002</v>
      </c>
      <c r="D11694">
        <v>3.5321359999999999</v>
      </c>
    </row>
    <row r="11695" spans="1:4" x14ac:dyDescent="0.25">
      <c r="A11695" s="132">
        <v>40004</v>
      </c>
      <c r="B11695" t="s">
        <v>107</v>
      </c>
      <c r="C11695">
        <v>6.215204</v>
      </c>
      <c r="D11695">
        <v>3.6299229999999998</v>
      </c>
    </row>
    <row r="11696" spans="1:4" x14ac:dyDescent="0.25">
      <c r="A11696" s="132">
        <v>40006</v>
      </c>
      <c r="B11696" t="s">
        <v>107</v>
      </c>
      <c r="C11696">
        <v>6.2379889999999998</v>
      </c>
      <c r="D11696">
        <v>3.6013839999999999</v>
      </c>
    </row>
    <row r="11697" spans="1:4" x14ac:dyDescent="0.25">
      <c r="A11697" s="132">
        <v>40007</v>
      </c>
      <c r="B11697" t="s">
        <v>107</v>
      </c>
      <c r="C11697">
        <v>6.1321500000000002</v>
      </c>
      <c r="D11697">
        <v>3.58066</v>
      </c>
    </row>
    <row r="11698" spans="1:4" x14ac:dyDescent="0.25">
      <c r="A11698" s="132">
        <v>40008</v>
      </c>
      <c r="B11698" t="s">
        <v>107</v>
      </c>
      <c r="C11698">
        <v>6.1489770000000004</v>
      </c>
      <c r="D11698">
        <v>3.5741239999999999</v>
      </c>
    </row>
    <row r="11699" spans="1:4" x14ac:dyDescent="0.25">
      <c r="A11699" s="132">
        <v>40009</v>
      </c>
      <c r="B11699" t="s">
        <v>107</v>
      </c>
      <c r="C11699">
        <v>6.0500959999999999</v>
      </c>
      <c r="D11699">
        <v>3.9272830000000001</v>
      </c>
    </row>
    <row r="11700" spans="1:4" x14ac:dyDescent="0.25">
      <c r="A11700" s="132">
        <v>40010</v>
      </c>
      <c r="B11700" t="s">
        <v>107</v>
      </c>
      <c r="C11700">
        <v>6.2578459999999998</v>
      </c>
      <c r="D11700">
        <v>3.4999899999999999</v>
      </c>
    </row>
    <row r="11701" spans="1:4" x14ac:dyDescent="0.25">
      <c r="A11701" s="132">
        <v>40011</v>
      </c>
      <c r="B11701" t="s">
        <v>107</v>
      </c>
      <c r="C11701">
        <v>6.18316</v>
      </c>
      <c r="D11701">
        <v>3.5916450000000002</v>
      </c>
    </row>
    <row r="11702" spans="1:4" x14ac:dyDescent="0.25">
      <c r="A11702" s="132">
        <v>40012</v>
      </c>
      <c r="B11702" t="s">
        <v>107</v>
      </c>
      <c r="C11702">
        <v>6.12242</v>
      </c>
      <c r="D11702">
        <v>3.5964520000000002</v>
      </c>
    </row>
    <row r="11703" spans="1:4" x14ac:dyDescent="0.25">
      <c r="A11703" s="132">
        <v>40013</v>
      </c>
      <c r="B11703" t="s">
        <v>107</v>
      </c>
      <c r="C11703">
        <v>6.2350950000000003</v>
      </c>
      <c r="D11703">
        <v>3.5258609999999999</v>
      </c>
    </row>
    <row r="11704" spans="1:4" x14ac:dyDescent="0.25">
      <c r="A11704" s="132">
        <v>40014</v>
      </c>
      <c r="B11704" t="s">
        <v>107</v>
      </c>
      <c r="C11704">
        <v>6.2461339999999996</v>
      </c>
      <c r="D11704">
        <v>3.486907</v>
      </c>
    </row>
    <row r="11705" spans="1:4" x14ac:dyDescent="0.25">
      <c r="A11705" s="132">
        <v>40019</v>
      </c>
      <c r="B11705" t="s">
        <v>107</v>
      </c>
      <c r="C11705">
        <v>6.1278579999999998</v>
      </c>
      <c r="D11705">
        <v>3.5453299999999999</v>
      </c>
    </row>
    <row r="11706" spans="1:4" x14ac:dyDescent="0.25">
      <c r="A11706" s="132">
        <v>40022</v>
      </c>
      <c r="B11706" t="s">
        <v>107</v>
      </c>
      <c r="C11706">
        <v>6.1651090000000002</v>
      </c>
      <c r="D11706">
        <v>3.4572889999999998</v>
      </c>
    </row>
    <row r="11707" spans="1:4" x14ac:dyDescent="0.25">
      <c r="A11707" s="132">
        <v>40023</v>
      </c>
      <c r="B11707" t="s">
        <v>107</v>
      </c>
      <c r="C11707">
        <v>6.217727</v>
      </c>
      <c r="D11707">
        <v>3.4395410000000002</v>
      </c>
    </row>
    <row r="11708" spans="1:4" x14ac:dyDescent="0.25">
      <c r="A11708" s="132">
        <v>40025</v>
      </c>
      <c r="B11708" t="s">
        <v>107</v>
      </c>
      <c r="C11708">
        <v>6.376296</v>
      </c>
      <c r="D11708">
        <v>3.403683</v>
      </c>
    </row>
    <row r="11709" spans="1:4" x14ac:dyDescent="0.25">
      <c r="A11709" s="132">
        <v>40026</v>
      </c>
      <c r="B11709" t="s">
        <v>107</v>
      </c>
      <c r="C11709">
        <v>6.313885</v>
      </c>
      <c r="D11709">
        <v>3.512559</v>
      </c>
    </row>
    <row r="11710" spans="1:4" x14ac:dyDescent="0.25">
      <c r="A11710" s="132">
        <v>40031</v>
      </c>
      <c r="B11710" t="s">
        <v>107</v>
      </c>
      <c r="C11710">
        <v>6.2271669999999997</v>
      </c>
      <c r="D11710">
        <v>3.5345059999999999</v>
      </c>
    </row>
    <row r="11711" spans="1:4" x14ac:dyDescent="0.25">
      <c r="A11711" s="132">
        <v>40033</v>
      </c>
      <c r="B11711" t="s">
        <v>107</v>
      </c>
      <c r="C11711">
        <v>6.1103870000000002</v>
      </c>
      <c r="D11711">
        <v>3.8683169999999998</v>
      </c>
    </row>
    <row r="11712" spans="1:4" x14ac:dyDescent="0.25">
      <c r="A11712" s="132">
        <v>40036</v>
      </c>
      <c r="B11712" t="s">
        <v>107</v>
      </c>
      <c r="C11712">
        <v>6.1126459999999998</v>
      </c>
      <c r="D11712">
        <v>3.5740099999999999</v>
      </c>
    </row>
    <row r="11713" spans="1:4" x14ac:dyDescent="0.25">
      <c r="A11713" s="132">
        <v>40037</v>
      </c>
      <c r="B11713" t="s">
        <v>107</v>
      </c>
      <c r="C11713">
        <v>6.1643559999999997</v>
      </c>
      <c r="D11713">
        <v>3.7685379999999999</v>
      </c>
    </row>
    <row r="11714" spans="1:4" x14ac:dyDescent="0.25">
      <c r="A11714" s="132">
        <v>40040</v>
      </c>
      <c r="B11714" t="s">
        <v>107</v>
      </c>
      <c r="C11714">
        <v>6.0287810000000004</v>
      </c>
      <c r="D11714">
        <v>3.7343649999999999</v>
      </c>
    </row>
    <row r="11715" spans="1:4" x14ac:dyDescent="0.25">
      <c r="A11715" s="132">
        <v>40045</v>
      </c>
      <c r="B11715" t="s">
        <v>107</v>
      </c>
      <c r="C11715">
        <v>6.2489990000000004</v>
      </c>
      <c r="D11715">
        <v>3.6257199999999998</v>
      </c>
    </row>
    <row r="11716" spans="1:4" x14ac:dyDescent="0.25">
      <c r="A11716" s="132">
        <v>40046</v>
      </c>
      <c r="B11716" t="s">
        <v>107</v>
      </c>
      <c r="C11716">
        <v>6.0983890000000001</v>
      </c>
      <c r="D11716">
        <v>3.5304570000000002</v>
      </c>
    </row>
    <row r="11717" spans="1:4" x14ac:dyDescent="0.25">
      <c r="A11717" s="132">
        <v>40047</v>
      </c>
      <c r="B11717" t="s">
        <v>107</v>
      </c>
      <c r="C11717">
        <v>6.2840290000000003</v>
      </c>
      <c r="D11717">
        <v>3.4209939999999999</v>
      </c>
    </row>
    <row r="11718" spans="1:4" x14ac:dyDescent="0.25">
      <c r="A11718" s="132">
        <v>40050</v>
      </c>
      <c r="B11718" t="s">
        <v>107</v>
      </c>
      <c r="C11718">
        <v>6.1597400000000002</v>
      </c>
      <c r="D11718">
        <v>3.5689340000000001</v>
      </c>
    </row>
    <row r="11719" spans="1:4" x14ac:dyDescent="0.25">
      <c r="A11719" s="132">
        <v>40051</v>
      </c>
      <c r="B11719" t="s">
        <v>107</v>
      </c>
      <c r="C11719">
        <v>6.2387899999999998</v>
      </c>
      <c r="D11719">
        <v>3.7549760000000001</v>
      </c>
    </row>
    <row r="11720" spans="1:4" x14ac:dyDescent="0.25">
      <c r="A11720" s="132">
        <v>40052</v>
      </c>
      <c r="B11720" t="s">
        <v>107</v>
      </c>
      <c r="C11720">
        <v>6.1955879999999999</v>
      </c>
      <c r="D11720">
        <v>3.8023910000000001</v>
      </c>
    </row>
    <row r="11721" spans="1:4" x14ac:dyDescent="0.25">
      <c r="A11721" s="132">
        <v>40055</v>
      </c>
      <c r="B11721" t="s">
        <v>107</v>
      </c>
      <c r="C11721">
        <v>6.2173389999999999</v>
      </c>
      <c r="D11721">
        <v>3.571634</v>
      </c>
    </row>
    <row r="11722" spans="1:4" x14ac:dyDescent="0.25">
      <c r="A11722" s="132">
        <v>40056</v>
      </c>
      <c r="B11722" t="s">
        <v>107</v>
      </c>
      <c r="C11722">
        <v>6.2820119999999999</v>
      </c>
      <c r="D11722">
        <v>3.4537040000000001</v>
      </c>
    </row>
    <row r="11723" spans="1:4" x14ac:dyDescent="0.25">
      <c r="A11723" s="132">
        <v>40057</v>
      </c>
      <c r="B11723" t="s">
        <v>107</v>
      </c>
      <c r="C11723">
        <v>6.1076410000000001</v>
      </c>
      <c r="D11723">
        <v>3.5600499999999999</v>
      </c>
    </row>
    <row r="11724" spans="1:4" x14ac:dyDescent="0.25">
      <c r="A11724" s="132">
        <v>40059</v>
      </c>
      <c r="B11724" t="s">
        <v>107</v>
      </c>
      <c r="C11724">
        <v>6.3485589999999998</v>
      </c>
      <c r="D11724">
        <v>3.4601389999999999</v>
      </c>
    </row>
    <row r="11725" spans="1:4" x14ac:dyDescent="0.25">
      <c r="A11725" s="132">
        <v>40060</v>
      </c>
      <c r="B11725" t="s">
        <v>107</v>
      </c>
      <c r="C11725">
        <v>6.1810850000000004</v>
      </c>
      <c r="D11725">
        <v>3.8806120000000002</v>
      </c>
    </row>
    <row r="11726" spans="1:4" x14ac:dyDescent="0.25">
      <c r="A11726" s="132">
        <v>40061</v>
      </c>
      <c r="B11726" t="s">
        <v>107</v>
      </c>
      <c r="C11726">
        <v>6.1025140000000002</v>
      </c>
      <c r="D11726">
        <v>3.7435909999999999</v>
      </c>
    </row>
    <row r="11727" spans="1:4" x14ac:dyDescent="0.25">
      <c r="A11727" s="132">
        <v>40062</v>
      </c>
      <c r="B11727" t="s">
        <v>107</v>
      </c>
      <c r="C11727">
        <v>6.1768780000000003</v>
      </c>
      <c r="D11727">
        <v>3.8252120000000001</v>
      </c>
    </row>
    <row r="11728" spans="1:4" x14ac:dyDescent="0.25">
      <c r="A11728" s="132">
        <v>40065</v>
      </c>
      <c r="B11728" t="s">
        <v>107</v>
      </c>
      <c r="C11728">
        <v>6.0970709999999997</v>
      </c>
      <c r="D11728">
        <v>3.4929770000000002</v>
      </c>
    </row>
    <row r="11729" spans="1:4" x14ac:dyDescent="0.25">
      <c r="A11729" s="132">
        <v>40067</v>
      </c>
      <c r="B11729" t="s">
        <v>107</v>
      </c>
      <c r="C11729">
        <v>6.187487</v>
      </c>
      <c r="D11729">
        <v>3.4595560000000001</v>
      </c>
    </row>
    <row r="11730" spans="1:4" x14ac:dyDescent="0.25">
      <c r="A11730" s="132">
        <v>40068</v>
      </c>
      <c r="B11730" t="s">
        <v>107</v>
      </c>
      <c r="C11730">
        <v>6.163907</v>
      </c>
      <c r="D11730">
        <v>3.5384410000000002</v>
      </c>
    </row>
    <row r="11731" spans="1:4" x14ac:dyDescent="0.25">
      <c r="A11731" s="132">
        <v>40069</v>
      </c>
      <c r="B11731" t="s">
        <v>107</v>
      </c>
      <c r="C11731">
        <v>6.0856130000000004</v>
      </c>
      <c r="D11731">
        <v>3.7420610000000001</v>
      </c>
    </row>
    <row r="11732" spans="1:4" x14ac:dyDescent="0.25">
      <c r="A11732" s="132">
        <v>40070</v>
      </c>
      <c r="B11732" t="s">
        <v>107</v>
      </c>
      <c r="C11732">
        <v>6.1815020000000001</v>
      </c>
      <c r="D11732">
        <v>3.5764019999999999</v>
      </c>
    </row>
    <row r="11733" spans="1:4" x14ac:dyDescent="0.25">
      <c r="A11733" s="132">
        <v>40071</v>
      </c>
      <c r="B11733" t="s">
        <v>107</v>
      </c>
      <c r="C11733">
        <v>6.1791470000000004</v>
      </c>
      <c r="D11733">
        <v>3.476216</v>
      </c>
    </row>
    <row r="11734" spans="1:4" x14ac:dyDescent="0.25">
      <c r="A11734" s="132">
        <v>40075</v>
      </c>
      <c r="B11734" t="s">
        <v>107</v>
      </c>
      <c r="C11734">
        <v>6.195125</v>
      </c>
      <c r="D11734">
        <v>3.595574</v>
      </c>
    </row>
    <row r="11735" spans="1:4" x14ac:dyDescent="0.25">
      <c r="A11735" s="132">
        <v>40076</v>
      </c>
      <c r="B11735" t="s">
        <v>107</v>
      </c>
      <c r="C11735">
        <v>6.0555700000000003</v>
      </c>
      <c r="D11735">
        <v>3.5222440000000002</v>
      </c>
    </row>
    <row r="11736" spans="1:4" x14ac:dyDescent="0.25">
      <c r="A11736" s="132">
        <v>40077</v>
      </c>
      <c r="B11736" t="s">
        <v>107</v>
      </c>
      <c r="C11736">
        <v>6.2634809999999996</v>
      </c>
      <c r="D11736">
        <v>3.5586329999999999</v>
      </c>
    </row>
    <row r="11737" spans="1:4" x14ac:dyDescent="0.25">
      <c r="A11737" s="132">
        <v>40078</v>
      </c>
      <c r="B11737" t="s">
        <v>107</v>
      </c>
      <c r="C11737">
        <v>6.0848760000000004</v>
      </c>
      <c r="D11737">
        <v>3.6562269999999999</v>
      </c>
    </row>
    <row r="11738" spans="1:4" x14ac:dyDescent="0.25">
      <c r="A11738" s="132">
        <v>40104</v>
      </c>
      <c r="B11738" t="s">
        <v>107</v>
      </c>
      <c r="C11738">
        <v>6.4446630000000003</v>
      </c>
      <c r="D11738">
        <v>3.619472</v>
      </c>
    </row>
    <row r="11739" spans="1:4" x14ac:dyDescent="0.25">
      <c r="A11739" s="132">
        <v>40107</v>
      </c>
      <c r="B11739" t="s">
        <v>107</v>
      </c>
      <c r="C11739">
        <v>6.3057540000000003</v>
      </c>
      <c r="D11739">
        <v>3.6345649999999998</v>
      </c>
    </row>
    <row r="11740" spans="1:4" x14ac:dyDescent="0.25">
      <c r="A11740" s="132">
        <v>40108</v>
      </c>
      <c r="B11740" t="s">
        <v>107</v>
      </c>
      <c r="C11740">
        <v>6.402971</v>
      </c>
      <c r="D11740">
        <v>3.609896</v>
      </c>
    </row>
    <row r="11741" spans="1:4" x14ac:dyDescent="0.25">
      <c r="A11741" s="132">
        <v>40109</v>
      </c>
      <c r="B11741" t="s">
        <v>107</v>
      </c>
      <c r="C11741">
        <v>6.3838910000000002</v>
      </c>
      <c r="D11741">
        <v>3.39527</v>
      </c>
    </row>
    <row r="11742" spans="1:4" x14ac:dyDescent="0.25">
      <c r="A11742" s="132">
        <v>40111</v>
      </c>
      <c r="B11742" t="s">
        <v>107</v>
      </c>
      <c r="C11742">
        <v>6.4782130000000002</v>
      </c>
      <c r="D11742">
        <v>3.5732889999999999</v>
      </c>
    </row>
    <row r="11743" spans="1:4" x14ac:dyDescent="0.25">
      <c r="A11743" s="132">
        <v>40115</v>
      </c>
      <c r="B11743" t="s">
        <v>107</v>
      </c>
      <c r="C11743">
        <v>6.3994</v>
      </c>
      <c r="D11743">
        <v>3.6103779999999999</v>
      </c>
    </row>
    <row r="11744" spans="1:4" x14ac:dyDescent="0.25">
      <c r="A11744" s="132">
        <v>40117</v>
      </c>
      <c r="B11744" t="s">
        <v>107</v>
      </c>
      <c r="C11744">
        <v>6.3811010000000001</v>
      </c>
      <c r="D11744">
        <v>3.622077</v>
      </c>
    </row>
    <row r="11745" spans="1:4" x14ac:dyDescent="0.25">
      <c r="A11745" s="132">
        <v>40118</v>
      </c>
      <c r="B11745" t="s">
        <v>107</v>
      </c>
      <c r="C11745">
        <v>6.3938800000000002</v>
      </c>
      <c r="D11745">
        <v>3.3712439999999999</v>
      </c>
    </row>
    <row r="11746" spans="1:4" x14ac:dyDescent="0.25">
      <c r="A11746" s="132">
        <v>40119</v>
      </c>
      <c r="B11746" t="s">
        <v>107</v>
      </c>
      <c r="C11746">
        <v>6.4657910000000003</v>
      </c>
      <c r="D11746">
        <v>3.5605950000000002</v>
      </c>
    </row>
    <row r="11747" spans="1:4" x14ac:dyDescent="0.25">
      <c r="A11747" s="132">
        <v>40121</v>
      </c>
      <c r="B11747" t="s">
        <v>107</v>
      </c>
      <c r="C11747">
        <v>6.3689989999999996</v>
      </c>
      <c r="D11747">
        <v>3.6175579999999998</v>
      </c>
    </row>
    <row r="11748" spans="1:4" x14ac:dyDescent="0.25">
      <c r="A11748" s="132">
        <v>40140</v>
      </c>
      <c r="B11748" t="s">
        <v>107</v>
      </c>
      <c r="C11748">
        <v>6.3892490000000004</v>
      </c>
      <c r="D11748">
        <v>3.6094729999999999</v>
      </c>
    </row>
    <row r="11749" spans="1:4" x14ac:dyDescent="0.25">
      <c r="A11749" s="132">
        <v>40142</v>
      </c>
      <c r="B11749" t="s">
        <v>107</v>
      </c>
      <c r="C11749">
        <v>6.400258</v>
      </c>
      <c r="D11749">
        <v>3.6205059999999998</v>
      </c>
    </row>
    <row r="11750" spans="1:4" x14ac:dyDescent="0.25">
      <c r="A11750" s="132">
        <v>40143</v>
      </c>
      <c r="B11750" t="s">
        <v>107</v>
      </c>
      <c r="C11750">
        <v>6.4348089999999996</v>
      </c>
      <c r="D11750">
        <v>3.5882610000000001</v>
      </c>
    </row>
    <row r="11751" spans="1:4" x14ac:dyDescent="0.25">
      <c r="A11751" s="132">
        <v>40144</v>
      </c>
      <c r="B11751" t="s">
        <v>107</v>
      </c>
      <c r="C11751">
        <v>6.4079449999999998</v>
      </c>
      <c r="D11751">
        <v>3.594462</v>
      </c>
    </row>
    <row r="11752" spans="1:4" x14ac:dyDescent="0.25">
      <c r="A11752" s="132">
        <v>40145</v>
      </c>
      <c r="B11752" t="s">
        <v>107</v>
      </c>
      <c r="C11752">
        <v>6.3978780000000004</v>
      </c>
      <c r="D11752">
        <v>3.588165</v>
      </c>
    </row>
    <row r="11753" spans="1:4" x14ac:dyDescent="0.25">
      <c r="A11753" s="132">
        <v>40146</v>
      </c>
      <c r="B11753" t="s">
        <v>107</v>
      </c>
      <c r="C11753">
        <v>6.4173559999999998</v>
      </c>
      <c r="D11753">
        <v>3.6103109999999998</v>
      </c>
    </row>
    <row r="11754" spans="1:4" x14ac:dyDescent="0.25">
      <c r="A11754" s="132">
        <v>40150</v>
      </c>
      <c r="B11754" t="s">
        <v>107</v>
      </c>
      <c r="C11754">
        <v>6.3381889999999999</v>
      </c>
      <c r="D11754">
        <v>3.5493549999999998</v>
      </c>
    </row>
    <row r="11755" spans="1:4" x14ac:dyDescent="0.25">
      <c r="A11755" s="132">
        <v>40152</v>
      </c>
      <c r="B11755" t="s">
        <v>107</v>
      </c>
      <c r="C11755">
        <v>6.4313010000000004</v>
      </c>
      <c r="D11755">
        <v>3.5637270000000001</v>
      </c>
    </row>
    <row r="11756" spans="1:4" x14ac:dyDescent="0.25">
      <c r="A11756" s="132">
        <v>40155</v>
      </c>
      <c r="B11756" t="s">
        <v>107</v>
      </c>
      <c r="C11756">
        <v>6.3860400000000004</v>
      </c>
      <c r="D11756">
        <v>3.5916350000000001</v>
      </c>
    </row>
    <row r="11757" spans="1:4" x14ac:dyDescent="0.25">
      <c r="A11757" s="132">
        <v>40157</v>
      </c>
      <c r="B11757" t="s">
        <v>107</v>
      </c>
      <c r="C11757">
        <v>6.4465529999999998</v>
      </c>
      <c r="D11757">
        <v>3.614976</v>
      </c>
    </row>
    <row r="11758" spans="1:4" x14ac:dyDescent="0.25">
      <c r="A11758" s="132">
        <v>40160</v>
      </c>
      <c r="B11758" t="s">
        <v>107</v>
      </c>
      <c r="C11758">
        <v>6.3473439999999997</v>
      </c>
      <c r="D11758">
        <v>3.6552579999999999</v>
      </c>
    </row>
    <row r="11759" spans="1:4" x14ac:dyDescent="0.25">
      <c r="A11759" s="132">
        <v>40161</v>
      </c>
      <c r="B11759" t="s">
        <v>107</v>
      </c>
      <c r="C11759">
        <v>6.4482780000000002</v>
      </c>
      <c r="D11759">
        <v>3.6135649999999999</v>
      </c>
    </row>
    <row r="11760" spans="1:4" x14ac:dyDescent="0.25">
      <c r="A11760" s="132">
        <v>40162</v>
      </c>
      <c r="B11760" t="s">
        <v>107</v>
      </c>
      <c r="C11760">
        <v>6.3490159999999998</v>
      </c>
      <c r="D11760">
        <v>3.6679059999999999</v>
      </c>
    </row>
    <row r="11761" spans="1:4" x14ac:dyDescent="0.25">
      <c r="A11761" s="132">
        <v>40165</v>
      </c>
      <c r="B11761" t="s">
        <v>107</v>
      </c>
      <c r="C11761">
        <v>6.3378909999999999</v>
      </c>
      <c r="D11761">
        <v>3.4713959999999999</v>
      </c>
    </row>
    <row r="11762" spans="1:4" x14ac:dyDescent="0.25">
      <c r="A11762" s="132">
        <v>40170</v>
      </c>
      <c r="B11762" t="s">
        <v>107</v>
      </c>
      <c r="C11762">
        <v>6.468267</v>
      </c>
      <c r="D11762">
        <v>3.589734</v>
      </c>
    </row>
    <row r="11763" spans="1:4" x14ac:dyDescent="0.25">
      <c r="A11763" s="132">
        <v>40171</v>
      </c>
      <c r="B11763" t="s">
        <v>107</v>
      </c>
      <c r="C11763">
        <v>6.4578550000000003</v>
      </c>
      <c r="D11763">
        <v>3.6108359999999999</v>
      </c>
    </row>
    <row r="11764" spans="1:4" x14ac:dyDescent="0.25">
      <c r="A11764" s="132">
        <v>40175</v>
      </c>
      <c r="B11764" t="s">
        <v>107</v>
      </c>
      <c r="C11764">
        <v>6.3691930000000001</v>
      </c>
      <c r="D11764">
        <v>3.6367050000000001</v>
      </c>
    </row>
    <row r="11765" spans="1:4" x14ac:dyDescent="0.25">
      <c r="A11765" s="132">
        <v>40176</v>
      </c>
      <c r="B11765" t="s">
        <v>107</v>
      </c>
      <c r="C11765">
        <v>6.4354680000000002</v>
      </c>
      <c r="D11765">
        <v>3.6108500000000001</v>
      </c>
    </row>
    <row r="11766" spans="1:4" x14ac:dyDescent="0.25">
      <c r="A11766" s="132">
        <v>40177</v>
      </c>
      <c r="B11766" t="s">
        <v>107</v>
      </c>
      <c r="C11766">
        <v>6.3713350000000002</v>
      </c>
      <c r="D11766">
        <v>3.5800779999999999</v>
      </c>
    </row>
    <row r="11767" spans="1:4" x14ac:dyDescent="0.25">
      <c r="A11767" s="132">
        <v>40178</v>
      </c>
      <c r="B11767" t="s">
        <v>107</v>
      </c>
      <c r="C11767">
        <v>6.4180520000000003</v>
      </c>
      <c r="D11767">
        <v>3.57525</v>
      </c>
    </row>
    <row r="11768" spans="1:4" x14ac:dyDescent="0.25">
      <c r="A11768" s="132">
        <v>40202</v>
      </c>
      <c r="B11768" t="s">
        <v>107</v>
      </c>
      <c r="C11768">
        <v>6.4148959999999997</v>
      </c>
      <c r="D11768">
        <v>3.3370489999999999</v>
      </c>
    </row>
    <row r="11769" spans="1:4" x14ac:dyDescent="0.25">
      <c r="A11769" s="132">
        <v>40203</v>
      </c>
      <c r="B11769" t="s">
        <v>107</v>
      </c>
      <c r="C11769">
        <v>6.4118560000000002</v>
      </c>
      <c r="D11769">
        <v>3.3466100000000001</v>
      </c>
    </row>
    <row r="11770" spans="1:4" x14ac:dyDescent="0.25">
      <c r="A11770" s="132">
        <v>40204</v>
      </c>
      <c r="B11770" t="s">
        <v>107</v>
      </c>
      <c r="C11770">
        <v>6.4047609999999997</v>
      </c>
      <c r="D11770">
        <v>3.3365089999999999</v>
      </c>
    </row>
    <row r="11771" spans="1:4" x14ac:dyDescent="0.25">
      <c r="A11771" s="132">
        <v>40205</v>
      </c>
      <c r="B11771" t="s">
        <v>107</v>
      </c>
      <c r="C11771">
        <v>6.384334</v>
      </c>
      <c r="D11771">
        <v>3.3521350000000001</v>
      </c>
    </row>
    <row r="11772" spans="1:4" x14ac:dyDescent="0.25">
      <c r="A11772" s="132">
        <v>40206</v>
      </c>
      <c r="B11772" t="s">
        <v>107</v>
      </c>
      <c r="C11772">
        <v>6.397322</v>
      </c>
      <c r="D11772">
        <v>3.3509699999999998</v>
      </c>
    </row>
    <row r="11773" spans="1:4" x14ac:dyDescent="0.25">
      <c r="A11773" s="132">
        <v>40207</v>
      </c>
      <c r="B11773" t="s">
        <v>107</v>
      </c>
      <c r="C11773">
        <v>6.3771079999999998</v>
      </c>
      <c r="D11773">
        <v>3.3728989999999999</v>
      </c>
    </row>
    <row r="11774" spans="1:4" x14ac:dyDescent="0.25">
      <c r="A11774" s="132">
        <v>40208</v>
      </c>
      <c r="B11774" t="s">
        <v>107</v>
      </c>
      <c r="C11774">
        <v>6.4099060000000003</v>
      </c>
      <c r="D11774">
        <v>3.3476750000000002</v>
      </c>
    </row>
    <row r="11775" spans="1:4" x14ac:dyDescent="0.25">
      <c r="A11775" s="132">
        <v>40209</v>
      </c>
      <c r="B11775" t="s">
        <v>107</v>
      </c>
      <c r="C11775">
        <v>6.4082249999999998</v>
      </c>
      <c r="D11775">
        <v>3.3419370000000002</v>
      </c>
    </row>
    <row r="11776" spans="1:4" x14ac:dyDescent="0.25">
      <c r="A11776" s="132">
        <v>40210</v>
      </c>
      <c r="B11776" t="s">
        <v>107</v>
      </c>
      <c r="C11776">
        <v>6.4057370000000002</v>
      </c>
      <c r="D11776">
        <v>3.367648</v>
      </c>
    </row>
    <row r="11777" spans="1:4" x14ac:dyDescent="0.25">
      <c r="A11777" s="132">
        <v>40211</v>
      </c>
      <c r="B11777" t="s">
        <v>107</v>
      </c>
      <c r="C11777">
        <v>6.3977310000000003</v>
      </c>
      <c r="D11777">
        <v>3.4010850000000001</v>
      </c>
    </row>
    <row r="11778" spans="1:4" x14ac:dyDescent="0.25">
      <c r="A11778" s="132">
        <v>40212</v>
      </c>
      <c r="B11778" t="s">
        <v>107</v>
      </c>
      <c r="C11778">
        <v>6.401516</v>
      </c>
      <c r="D11778">
        <v>3.3982830000000002</v>
      </c>
    </row>
    <row r="11779" spans="1:4" x14ac:dyDescent="0.25">
      <c r="A11779" s="132">
        <v>40213</v>
      </c>
      <c r="B11779" t="s">
        <v>107</v>
      </c>
      <c r="C11779">
        <v>6.3945090000000002</v>
      </c>
      <c r="D11779">
        <v>3.3489620000000002</v>
      </c>
    </row>
    <row r="11780" spans="1:4" x14ac:dyDescent="0.25">
      <c r="A11780" s="132">
        <v>40214</v>
      </c>
      <c r="B11780" t="s">
        <v>107</v>
      </c>
      <c r="C11780">
        <v>6.4012539999999998</v>
      </c>
      <c r="D11780">
        <v>3.3799229999999998</v>
      </c>
    </row>
    <row r="11781" spans="1:4" x14ac:dyDescent="0.25">
      <c r="A11781" s="132">
        <v>40215</v>
      </c>
      <c r="B11781" t="s">
        <v>107</v>
      </c>
      <c r="C11781">
        <v>6.4037280000000001</v>
      </c>
      <c r="D11781">
        <v>3.3723540000000001</v>
      </c>
    </row>
    <row r="11782" spans="1:4" x14ac:dyDescent="0.25">
      <c r="A11782" s="132">
        <v>40216</v>
      </c>
      <c r="B11782" t="s">
        <v>107</v>
      </c>
      <c r="C11782">
        <v>6.3953129999999998</v>
      </c>
      <c r="D11782">
        <v>3.4220630000000001</v>
      </c>
    </row>
    <row r="11783" spans="1:4" x14ac:dyDescent="0.25">
      <c r="A11783" s="132">
        <v>40217</v>
      </c>
      <c r="B11783" t="s">
        <v>107</v>
      </c>
      <c r="C11783">
        <v>6.4070510000000001</v>
      </c>
      <c r="D11783">
        <v>3.3366600000000002</v>
      </c>
    </row>
    <row r="11784" spans="1:4" x14ac:dyDescent="0.25">
      <c r="A11784" s="132">
        <v>40218</v>
      </c>
      <c r="B11784" t="s">
        <v>107</v>
      </c>
      <c r="C11784">
        <v>6.367794</v>
      </c>
      <c r="D11784">
        <v>3.3628710000000002</v>
      </c>
    </row>
    <row r="11785" spans="1:4" x14ac:dyDescent="0.25">
      <c r="A11785" s="132">
        <v>40219</v>
      </c>
      <c r="B11785" t="s">
        <v>107</v>
      </c>
      <c r="C11785">
        <v>6.3738390000000003</v>
      </c>
      <c r="D11785">
        <v>3.3616709999999999</v>
      </c>
    </row>
    <row r="11786" spans="1:4" x14ac:dyDescent="0.25">
      <c r="A11786" s="132">
        <v>40220</v>
      </c>
      <c r="B11786" t="s">
        <v>107</v>
      </c>
      <c r="C11786">
        <v>6.3543159999999999</v>
      </c>
      <c r="D11786">
        <v>3.3729819999999999</v>
      </c>
    </row>
    <row r="11787" spans="1:4" x14ac:dyDescent="0.25">
      <c r="A11787" s="132">
        <v>40222</v>
      </c>
      <c r="B11787" t="s">
        <v>107</v>
      </c>
      <c r="C11787">
        <v>6.3596139999999997</v>
      </c>
      <c r="D11787">
        <v>3.3900090000000001</v>
      </c>
    </row>
    <row r="11788" spans="1:4" x14ac:dyDescent="0.25">
      <c r="A11788" s="132">
        <v>40223</v>
      </c>
      <c r="B11788" t="s">
        <v>107</v>
      </c>
      <c r="C11788">
        <v>6.3184290000000001</v>
      </c>
      <c r="D11788">
        <v>3.4095650000000002</v>
      </c>
    </row>
    <row r="11789" spans="1:4" x14ac:dyDescent="0.25">
      <c r="A11789" s="132">
        <v>40228</v>
      </c>
      <c r="B11789" t="s">
        <v>107</v>
      </c>
      <c r="C11789">
        <v>6.3471380000000002</v>
      </c>
      <c r="D11789">
        <v>3.371308</v>
      </c>
    </row>
    <row r="11790" spans="1:4" x14ac:dyDescent="0.25">
      <c r="A11790" s="132">
        <v>40229</v>
      </c>
      <c r="B11790" t="s">
        <v>107</v>
      </c>
      <c r="C11790">
        <v>6.3512700000000004</v>
      </c>
      <c r="D11790">
        <v>3.3720620000000001</v>
      </c>
    </row>
    <row r="11791" spans="1:4" x14ac:dyDescent="0.25">
      <c r="A11791" s="132">
        <v>40241</v>
      </c>
      <c r="B11791" t="s">
        <v>107</v>
      </c>
      <c r="C11791">
        <v>6.3422450000000001</v>
      </c>
      <c r="D11791">
        <v>3.424763</v>
      </c>
    </row>
    <row r="11792" spans="1:4" x14ac:dyDescent="0.25">
      <c r="A11792" s="132">
        <v>40242</v>
      </c>
      <c r="B11792" t="s">
        <v>107</v>
      </c>
      <c r="C11792">
        <v>6.3510489999999997</v>
      </c>
      <c r="D11792">
        <v>3.4028990000000001</v>
      </c>
    </row>
    <row r="11793" spans="1:4" x14ac:dyDescent="0.25">
      <c r="A11793" s="132">
        <v>40243</v>
      </c>
      <c r="B11793" t="s">
        <v>107</v>
      </c>
      <c r="C11793">
        <v>6.3086310000000001</v>
      </c>
      <c r="D11793">
        <v>3.404477</v>
      </c>
    </row>
    <row r="11794" spans="1:4" x14ac:dyDescent="0.25">
      <c r="A11794" s="132">
        <v>40245</v>
      </c>
      <c r="B11794" t="s">
        <v>107</v>
      </c>
      <c r="C11794">
        <v>6.2572530000000004</v>
      </c>
      <c r="D11794">
        <v>3.4446219999999999</v>
      </c>
    </row>
    <row r="11795" spans="1:4" x14ac:dyDescent="0.25">
      <c r="A11795" s="132">
        <v>40258</v>
      </c>
      <c r="B11795" t="s">
        <v>107</v>
      </c>
      <c r="C11795">
        <v>6.3944830000000001</v>
      </c>
      <c r="D11795">
        <v>3.4556969999999998</v>
      </c>
    </row>
    <row r="11796" spans="1:4" x14ac:dyDescent="0.25">
      <c r="A11796" s="132">
        <v>40272</v>
      </c>
      <c r="B11796" t="s">
        <v>107</v>
      </c>
      <c r="C11796">
        <v>6.3983400000000001</v>
      </c>
      <c r="D11796">
        <v>3.4472800000000001</v>
      </c>
    </row>
    <row r="11797" spans="1:4" x14ac:dyDescent="0.25">
      <c r="A11797" s="132">
        <v>40291</v>
      </c>
      <c r="B11797" t="s">
        <v>107</v>
      </c>
      <c r="C11797">
        <v>6.3144439999999999</v>
      </c>
      <c r="D11797">
        <v>3.3835929999999999</v>
      </c>
    </row>
    <row r="11798" spans="1:4" x14ac:dyDescent="0.25">
      <c r="A11798" s="132">
        <v>40292</v>
      </c>
      <c r="B11798" t="s">
        <v>107</v>
      </c>
      <c r="C11798">
        <v>6.4091670000000001</v>
      </c>
      <c r="D11798">
        <v>3.3485100000000001</v>
      </c>
    </row>
    <row r="11799" spans="1:4" x14ac:dyDescent="0.25">
      <c r="A11799" s="132">
        <v>40299</v>
      </c>
      <c r="B11799" t="s">
        <v>107</v>
      </c>
      <c r="C11799">
        <v>6.2833800000000002</v>
      </c>
      <c r="D11799">
        <v>3.4058809999999999</v>
      </c>
    </row>
    <row r="11800" spans="1:4" x14ac:dyDescent="0.25">
      <c r="A11800" s="132">
        <v>40311</v>
      </c>
      <c r="B11800" t="s">
        <v>107</v>
      </c>
      <c r="C11800">
        <v>5.90266</v>
      </c>
      <c r="D11800">
        <v>3.7150349999999999</v>
      </c>
    </row>
    <row r="11801" spans="1:4" x14ac:dyDescent="0.25">
      <c r="A11801" s="132">
        <v>40312</v>
      </c>
      <c r="B11801" t="s">
        <v>107</v>
      </c>
      <c r="C11801">
        <v>5.8627840000000004</v>
      </c>
      <c r="D11801">
        <v>3.7933490000000001</v>
      </c>
    </row>
    <row r="11802" spans="1:4" x14ac:dyDescent="0.25">
      <c r="A11802" s="132">
        <v>40313</v>
      </c>
      <c r="B11802" t="s">
        <v>107</v>
      </c>
      <c r="C11802">
        <v>5.7510190000000003</v>
      </c>
      <c r="D11802">
        <v>3.8454480000000002</v>
      </c>
    </row>
    <row r="11803" spans="1:4" x14ac:dyDescent="0.25">
      <c r="A11803" s="132">
        <v>40316</v>
      </c>
      <c r="B11803" t="s">
        <v>107</v>
      </c>
      <c r="C11803">
        <v>5.7611439999999998</v>
      </c>
      <c r="D11803">
        <v>3.879839</v>
      </c>
    </row>
    <row r="11804" spans="1:4" x14ac:dyDescent="0.25">
      <c r="A11804" s="132">
        <v>40322</v>
      </c>
      <c r="B11804" t="s">
        <v>107</v>
      </c>
      <c r="C11804">
        <v>5.7865599999999997</v>
      </c>
      <c r="D11804">
        <v>3.8695620000000002</v>
      </c>
    </row>
    <row r="11805" spans="1:4" x14ac:dyDescent="0.25">
      <c r="A11805" s="132">
        <v>40324</v>
      </c>
      <c r="B11805" t="s">
        <v>107</v>
      </c>
      <c r="C11805">
        <v>5.9864459999999999</v>
      </c>
      <c r="D11805">
        <v>3.71468</v>
      </c>
    </row>
    <row r="11806" spans="1:4" x14ac:dyDescent="0.25">
      <c r="A11806" s="132">
        <v>40328</v>
      </c>
      <c r="B11806" t="s">
        <v>107</v>
      </c>
      <c r="C11806">
        <v>6.015104</v>
      </c>
      <c r="D11806">
        <v>3.874063</v>
      </c>
    </row>
    <row r="11807" spans="1:4" x14ac:dyDescent="0.25">
      <c r="A11807" s="132">
        <v>40330</v>
      </c>
      <c r="B11807" t="s">
        <v>107</v>
      </c>
      <c r="C11807">
        <v>6.0027150000000002</v>
      </c>
      <c r="D11807">
        <v>3.7429169999999998</v>
      </c>
    </row>
    <row r="11808" spans="1:4" x14ac:dyDescent="0.25">
      <c r="A11808" s="132">
        <v>40336</v>
      </c>
      <c r="B11808" t="s">
        <v>107</v>
      </c>
      <c r="C11808">
        <v>5.8648949999999997</v>
      </c>
      <c r="D11808">
        <v>3.764923</v>
      </c>
    </row>
    <row r="11809" spans="1:4" x14ac:dyDescent="0.25">
      <c r="A11809" s="132">
        <v>40337</v>
      </c>
      <c r="B11809" t="s">
        <v>107</v>
      </c>
      <c r="C11809">
        <v>5.8352079999999997</v>
      </c>
      <c r="D11809">
        <v>3.8163520000000002</v>
      </c>
    </row>
    <row r="11810" spans="1:4" x14ac:dyDescent="0.25">
      <c r="A11810" s="132">
        <v>40342</v>
      </c>
      <c r="B11810" t="s">
        <v>107</v>
      </c>
      <c r="C11810">
        <v>6.0480039999999997</v>
      </c>
      <c r="D11810">
        <v>3.5973419999999998</v>
      </c>
    </row>
    <row r="11811" spans="1:4" x14ac:dyDescent="0.25">
      <c r="A11811" s="132">
        <v>40346</v>
      </c>
      <c r="B11811" t="s">
        <v>107</v>
      </c>
      <c r="C11811">
        <v>5.8071210000000004</v>
      </c>
      <c r="D11811">
        <v>3.8457050000000002</v>
      </c>
    </row>
    <row r="11812" spans="1:4" x14ac:dyDescent="0.25">
      <c r="A11812" s="132">
        <v>40347</v>
      </c>
      <c r="B11812" t="s">
        <v>107</v>
      </c>
      <c r="C11812">
        <v>5.99742</v>
      </c>
      <c r="D11812">
        <v>3.671872</v>
      </c>
    </row>
    <row r="11813" spans="1:4" x14ac:dyDescent="0.25">
      <c r="A11813" s="132">
        <v>40350</v>
      </c>
      <c r="B11813" t="s">
        <v>107</v>
      </c>
      <c r="C11813">
        <v>5.8755290000000002</v>
      </c>
      <c r="D11813">
        <v>3.7448999999999999</v>
      </c>
    </row>
    <row r="11814" spans="1:4" x14ac:dyDescent="0.25">
      <c r="A11814" s="132">
        <v>40351</v>
      </c>
      <c r="B11814" t="s">
        <v>107</v>
      </c>
      <c r="C11814">
        <v>5.7438630000000002</v>
      </c>
      <c r="D11814">
        <v>3.8107609999999998</v>
      </c>
    </row>
    <row r="11815" spans="1:4" x14ac:dyDescent="0.25">
      <c r="A11815" s="132">
        <v>40353</v>
      </c>
      <c r="B11815" t="s">
        <v>107</v>
      </c>
      <c r="C11815">
        <v>5.8356649999999997</v>
      </c>
      <c r="D11815">
        <v>3.8068960000000001</v>
      </c>
    </row>
    <row r="11816" spans="1:4" x14ac:dyDescent="0.25">
      <c r="A11816" s="132">
        <v>40355</v>
      </c>
      <c r="B11816" t="s">
        <v>107</v>
      </c>
      <c r="C11816">
        <v>6.1492250000000004</v>
      </c>
      <c r="D11816">
        <v>3.6100530000000002</v>
      </c>
    </row>
    <row r="11817" spans="1:4" x14ac:dyDescent="0.25">
      <c r="A11817" s="132">
        <v>40356</v>
      </c>
      <c r="B11817" t="s">
        <v>107</v>
      </c>
      <c r="C11817">
        <v>5.9316190000000004</v>
      </c>
      <c r="D11817">
        <v>3.802832</v>
      </c>
    </row>
    <row r="11818" spans="1:4" x14ac:dyDescent="0.25">
      <c r="A11818" s="132">
        <v>40358</v>
      </c>
      <c r="B11818" t="s">
        <v>107</v>
      </c>
      <c r="C11818">
        <v>5.8090089999999996</v>
      </c>
      <c r="D11818">
        <v>3.8479930000000002</v>
      </c>
    </row>
    <row r="11819" spans="1:4" x14ac:dyDescent="0.25">
      <c r="A11819" s="132">
        <v>40359</v>
      </c>
      <c r="B11819" t="s">
        <v>107</v>
      </c>
      <c r="C11819">
        <v>6.0935499999999996</v>
      </c>
      <c r="D11819">
        <v>3.6213649999999999</v>
      </c>
    </row>
    <row r="11820" spans="1:4" x14ac:dyDescent="0.25">
      <c r="A11820" s="132">
        <v>40360</v>
      </c>
      <c r="B11820" t="s">
        <v>107</v>
      </c>
      <c r="C11820">
        <v>5.8202619999999996</v>
      </c>
      <c r="D11820">
        <v>3.8057180000000002</v>
      </c>
    </row>
    <row r="11821" spans="1:4" x14ac:dyDescent="0.25">
      <c r="A11821" s="132">
        <v>40361</v>
      </c>
      <c r="B11821" t="s">
        <v>107</v>
      </c>
      <c r="C11821">
        <v>5.911791</v>
      </c>
      <c r="D11821">
        <v>3.754623</v>
      </c>
    </row>
    <row r="11822" spans="1:4" x14ac:dyDescent="0.25">
      <c r="A11822" s="132">
        <v>40370</v>
      </c>
      <c r="B11822" t="s">
        <v>107</v>
      </c>
      <c r="C11822">
        <v>6.009754</v>
      </c>
      <c r="D11822">
        <v>3.684523</v>
      </c>
    </row>
    <row r="11823" spans="1:4" x14ac:dyDescent="0.25">
      <c r="A11823" s="132">
        <v>40371</v>
      </c>
      <c r="B11823" t="s">
        <v>107</v>
      </c>
      <c r="C11823">
        <v>5.7927160000000004</v>
      </c>
      <c r="D11823">
        <v>3.8542100000000001</v>
      </c>
    </row>
    <row r="11824" spans="1:4" x14ac:dyDescent="0.25">
      <c r="A11824" s="132">
        <v>40372</v>
      </c>
      <c r="B11824" t="s">
        <v>107</v>
      </c>
      <c r="C11824">
        <v>6.0148089999999996</v>
      </c>
      <c r="D11824">
        <v>3.6777790000000001</v>
      </c>
    </row>
    <row r="11825" spans="1:4" x14ac:dyDescent="0.25">
      <c r="A11825" s="132">
        <v>40374</v>
      </c>
      <c r="B11825" t="s">
        <v>107</v>
      </c>
      <c r="C11825">
        <v>5.8551060000000001</v>
      </c>
      <c r="D11825">
        <v>3.7749090000000001</v>
      </c>
    </row>
    <row r="11826" spans="1:4" x14ac:dyDescent="0.25">
      <c r="A11826" s="132">
        <v>40376</v>
      </c>
      <c r="B11826" t="s">
        <v>107</v>
      </c>
      <c r="C11826">
        <v>5.7943610000000003</v>
      </c>
      <c r="D11826">
        <v>3.8421249999999998</v>
      </c>
    </row>
    <row r="11827" spans="1:4" x14ac:dyDescent="0.25">
      <c r="A11827" s="132">
        <v>40379</v>
      </c>
      <c r="B11827" t="s">
        <v>107</v>
      </c>
      <c r="C11827">
        <v>6.0161639999999998</v>
      </c>
      <c r="D11827">
        <v>3.6556899999999999</v>
      </c>
    </row>
    <row r="11828" spans="1:4" x14ac:dyDescent="0.25">
      <c r="A11828" s="132">
        <v>40380</v>
      </c>
      <c r="B11828" t="s">
        <v>107</v>
      </c>
      <c r="C11828">
        <v>5.8239239999999999</v>
      </c>
      <c r="D11828">
        <v>3.8253750000000002</v>
      </c>
    </row>
    <row r="11829" spans="1:4" x14ac:dyDescent="0.25">
      <c r="A11829" s="132">
        <v>40383</v>
      </c>
      <c r="B11829" t="s">
        <v>107</v>
      </c>
      <c r="C11829">
        <v>5.9913889999999999</v>
      </c>
      <c r="D11829">
        <v>3.697295</v>
      </c>
    </row>
    <row r="11830" spans="1:4" x14ac:dyDescent="0.25">
      <c r="A11830" s="132">
        <v>40385</v>
      </c>
      <c r="B11830" t="s">
        <v>107</v>
      </c>
      <c r="C11830">
        <v>5.8893700000000004</v>
      </c>
      <c r="D11830">
        <v>3.778759</v>
      </c>
    </row>
    <row r="11831" spans="1:4" x14ac:dyDescent="0.25">
      <c r="A11831" s="132">
        <v>40387</v>
      </c>
      <c r="B11831" t="s">
        <v>107</v>
      </c>
      <c r="C11831">
        <v>5.7573740000000004</v>
      </c>
      <c r="D11831">
        <v>3.8737270000000001</v>
      </c>
    </row>
    <row r="11832" spans="1:4" x14ac:dyDescent="0.25">
      <c r="A11832" s="132">
        <v>40390</v>
      </c>
      <c r="B11832" t="s">
        <v>107</v>
      </c>
      <c r="C11832">
        <v>5.9648289999999999</v>
      </c>
      <c r="D11832">
        <v>3.771849</v>
      </c>
    </row>
    <row r="11833" spans="1:4" x14ac:dyDescent="0.25">
      <c r="A11833" s="132">
        <v>40391</v>
      </c>
      <c r="B11833" t="s">
        <v>107</v>
      </c>
      <c r="C11833">
        <v>5.8957280000000001</v>
      </c>
      <c r="D11833">
        <v>3.7973650000000001</v>
      </c>
    </row>
    <row r="11834" spans="1:4" x14ac:dyDescent="0.25">
      <c r="A11834" s="132">
        <v>40402</v>
      </c>
      <c r="B11834" t="s">
        <v>107</v>
      </c>
      <c r="C11834">
        <v>5.7863329999999999</v>
      </c>
      <c r="D11834">
        <v>3.6064780000000001</v>
      </c>
    </row>
    <row r="11835" spans="1:4" x14ac:dyDescent="0.25">
      <c r="A11835" s="132">
        <v>40403</v>
      </c>
      <c r="B11835" t="s">
        <v>107</v>
      </c>
      <c r="C11835">
        <v>5.8610530000000001</v>
      </c>
      <c r="D11835">
        <v>3.795442</v>
      </c>
    </row>
    <row r="11836" spans="1:4" x14ac:dyDescent="0.25">
      <c r="A11836" s="132">
        <v>40409</v>
      </c>
      <c r="B11836" t="s">
        <v>107</v>
      </c>
      <c r="C11836">
        <v>5.8632710000000001</v>
      </c>
      <c r="D11836">
        <v>3.78999</v>
      </c>
    </row>
    <row r="11837" spans="1:4" x14ac:dyDescent="0.25">
      <c r="A11837" s="132">
        <v>40419</v>
      </c>
      <c r="B11837" t="s">
        <v>107</v>
      </c>
      <c r="C11837">
        <v>5.8717050000000004</v>
      </c>
      <c r="D11837">
        <v>3.8205550000000001</v>
      </c>
    </row>
    <row r="11838" spans="1:4" x14ac:dyDescent="0.25">
      <c r="A11838" s="132">
        <v>40422</v>
      </c>
      <c r="B11838" t="s">
        <v>107</v>
      </c>
      <c r="C11838">
        <v>5.9672299999999998</v>
      </c>
      <c r="D11838">
        <v>3.8252320000000002</v>
      </c>
    </row>
    <row r="11839" spans="1:4" x14ac:dyDescent="0.25">
      <c r="A11839" s="132">
        <v>40437</v>
      </c>
      <c r="B11839" t="s">
        <v>107</v>
      </c>
      <c r="C11839">
        <v>5.9437949999999997</v>
      </c>
      <c r="D11839">
        <v>3.911251</v>
      </c>
    </row>
    <row r="11840" spans="1:4" x14ac:dyDescent="0.25">
      <c r="A11840" s="132">
        <v>40440</v>
      </c>
      <c r="B11840" t="s">
        <v>107</v>
      </c>
      <c r="C11840">
        <v>5.9572669999999999</v>
      </c>
      <c r="D11840">
        <v>3.864071</v>
      </c>
    </row>
    <row r="11841" spans="1:4" x14ac:dyDescent="0.25">
      <c r="A11841" s="132">
        <v>40442</v>
      </c>
      <c r="B11841" t="s">
        <v>107</v>
      </c>
      <c r="C11841">
        <v>5.8971730000000004</v>
      </c>
      <c r="D11841">
        <v>3.9083489999999999</v>
      </c>
    </row>
    <row r="11842" spans="1:4" x14ac:dyDescent="0.25">
      <c r="A11842" s="132">
        <v>40444</v>
      </c>
      <c r="B11842" t="s">
        <v>107</v>
      </c>
      <c r="C11842">
        <v>5.9518550000000001</v>
      </c>
      <c r="D11842">
        <v>3.808265</v>
      </c>
    </row>
    <row r="11843" spans="1:4" x14ac:dyDescent="0.25">
      <c r="A11843" s="132">
        <v>40445</v>
      </c>
      <c r="B11843" t="s">
        <v>107</v>
      </c>
      <c r="C11843">
        <v>5.8158589999999997</v>
      </c>
      <c r="D11843">
        <v>3.6484920000000001</v>
      </c>
    </row>
    <row r="11844" spans="1:4" x14ac:dyDescent="0.25">
      <c r="A11844" s="132">
        <v>40447</v>
      </c>
      <c r="B11844" t="s">
        <v>107</v>
      </c>
      <c r="C11844">
        <v>5.7998450000000004</v>
      </c>
      <c r="D11844">
        <v>3.7064249999999999</v>
      </c>
    </row>
    <row r="11845" spans="1:4" x14ac:dyDescent="0.25">
      <c r="A11845" s="132">
        <v>40456</v>
      </c>
      <c r="B11845" t="s">
        <v>107</v>
      </c>
      <c r="C11845">
        <v>5.8454480000000002</v>
      </c>
      <c r="D11845">
        <v>3.729743</v>
      </c>
    </row>
    <row r="11846" spans="1:4" x14ac:dyDescent="0.25">
      <c r="A11846" s="132">
        <v>40460</v>
      </c>
      <c r="B11846" t="s">
        <v>107</v>
      </c>
      <c r="C11846">
        <v>5.8228330000000001</v>
      </c>
      <c r="D11846">
        <v>3.7261299999999999</v>
      </c>
    </row>
    <row r="11847" spans="1:4" x14ac:dyDescent="0.25">
      <c r="A11847" s="132">
        <v>40461</v>
      </c>
      <c r="B11847" t="s">
        <v>107</v>
      </c>
      <c r="C11847">
        <v>5.8950189999999996</v>
      </c>
      <c r="D11847">
        <v>3.8162159999999998</v>
      </c>
    </row>
    <row r="11848" spans="1:4" x14ac:dyDescent="0.25">
      <c r="A11848" s="132">
        <v>40464</v>
      </c>
      <c r="B11848" t="s">
        <v>107</v>
      </c>
      <c r="C11848">
        <v>5.9788160000000001</v>
      </c>
      <c r="D11848">
        <v>3.8754200000000001</v>
      </c>
    </row>
    <row r="11849" spans="1:4" x14ac:dyDescent="0.25">
      <c r="A11849" s="132">
        <v>40468</v>
      </c>
      <c r="B11849" t="s">
        <v>107</v>
      </c>
      <c r="C11849">
        <v>6.0013750000000003</v>
      </c>
      <c r="D11849">
        <v>3.8155030000000001</v>
      </c>
    </row>
    <row r="11850" spans="1:4" x14ac:dyDescent="0.25">
      <c r="A11850" s="132">
        <v>40472</v>
      </c>
      <c r="B11850" t="s">
        <v>107</v>
      </c>
      <c r="C11850">
        <v>5.8454769999999998</v>
      </c>
      <c r="D11850">
        <v>3.7895970000000001</v>
      </c>
    </row>
    <row r="11851" spans="1:4" x14ac:dyDescent="0.25">
      <c r="A11851" s="132">
        <v>40475</v>
      </c>
      <c r="B11851" t="s">
        <v>107</v>
      </c>
      <c r="C11851">
        <v>5.9145209999999997</v>
      </c>
      <c r="D11851">
        <v>3.8039010000000002</v>
      </c>
    </row>
    <row r="11852" spans="1:4" x14ac:dyDescent="0.25">
      <c r="A11852" s="132">
        <v>40481</v>
      </c>
      <c r="B11852" t="s">
        <v>107</v>
      </c>
      <c r="C11852">
        <v>5.804214</v>
      </c>
      <c r="D11852">
        <v>3.7219899999999999</v>
      </c>
    </row>
    <row r="11853" spans="1:4" x14ac:dyDescent="0.25">
      <c r="A11853" s="132">
        <v>40484</v>
      </c>
      <c r="B11853" t="s">
        <v>107</v>
      </c>
      <c r="C11853">
        <v>5.9227119999999998</v>
      </c>
      <c r="D11853">
        <v>3.8554680000000001</v>
      </c>
    </row>
    <row r="11854" spans="1:4" x14ac:dyDescent="0.25">
      <c r="A11854" s="132">
        <v>40486</v>
      </c>
      <c r="B11854" t="s">
        <v>107</v>
      </c>
      <c r="C11854">
        <v>5.7873999999999999</v>
      </c>
      <c r="D11854">
        <v>3.6772879999999999</v>
      </c>
    </row>
    <row r="11855" spans="1:4" x14ac:dyDescent="0.25">
      <c r="A11855" s="132">
        <v>40489</v>
      </c>
      <c r="B11855" t="s">
        <v>107</v>
      </c>
      <c r="C11855">
        <v>5.874689</v>
      </c>
      <c r="D11855">
        <v>3.8792870000000002</v>
      </c>
    </row>
    <row r="11856" spans="1:4" x14ac:dyDescent="0.25">
      <c r="A11856" s="132">
        <v>40502</v>
      </c>
      <c r="B11856" t="s">
        <v>107</v>
      </c>
      <c r="C11856">
        <v>5.9197030000000002</v>
      </c>
      <c r="D11856">
        <v>3.7980909999999999</v>
      </c>
    </row>
    <row r="11857" spans="1:4" x14ac:dyDescent="0.25">
      <c r="A11857" s="132">
        <v>40503</v>
      </c>
      <c r="B11857" t="s">
        <v>107</v>
      </c>
      <c r="C11857">
        <v>5.9313219999999998</v>
      </c>
      <c r="D11857">
        <v>3.7949989999999998</v>
      </c>
    </row>
    <row r="11858" spans="1:4" x14ac:dyDescent="0.25">
      <c r="A11858" s="132">
        <v>40504</v>
      </c>
      <c r="B11858" t="s">
        <v>107</v>
      </c>
      <c r="C11858">
        <v>5.9437220000000002</v>
      </c>
      <c r="D11858">
        <v>3.7849689999999998</v>
      </c>
    </row>
    <row r="11859" spans="1:4" x14ac:dyDescent="0.25">
      <c r="A11859" s="132">
        <v>40505</v>
      </c>
      <c r="B11859" t="s">
        <v>107</v>
      </c>
      <c r="C11859">
        <v>5.9145560000000001</v>
      </c>
      <c r="D11859">
        <v>3.7931659999999998</v>
      </c>
    </row>
    <row r="11860" spans="1:4" x14ac:dyDescent="0.25">
      <c r="A11860" s="132">
        <v>40507</v>
      </c>
      <c r="B11860" t="s">
        <v>107</v>
      </c>
      <c r="C11860">
        <v>5.9280710000000001</v>
      </c>
      <c r="D11860">
        <v>3.7903880000000001</v>
      </c>
    </row>
    <row r="11861" spans="1:4" x14ac:dyDescent="0.25">
      <c r="A11861" s="132">
        <v>40508</v>
      </c>
      <c r="B11861" t="s">
        <v>107</v>
      </c>
      <c r="C11861">
        <v>5.9303480000000004</v>
      </c>
      <c r="D11861">
        <v>3.7886730000000002</v>
      </c>
    </row>
    <row r="11862" spans="1:4" x14ac:dyDescent="0.25">
      <c r="A11862" s="132">
        <v>40509</v>
      </c>
      <c r="B11862" t="s">
        <v>107</v>
      </c>
      <c r="C11862">
        <v>5.9055470000000003</v>
      </c>
      <c r="D11862">
        <v>3.8049849999999998</v>
      </c>
    </row>
    <row r="11863" spans="1:4" x14ac:dyDescent="0.25">
      <c r="A11863" s="132">
        <v>40510</v>
      </c>
      <c r="B11863" t="s">
        <v>107</v>
      </c>
      <c r="C11863">
        <v>5.9691510000000001</v>
      </c>
      <c r="D11863">
        <v>3.7600250000000002</v>
      </c>
    </row>
    <row r="11864" spans="1:4" x14ac:dyDescent="0.25">
      <c r="A11864" s="132">
        <v>40511</v>
      </c>
      <c r="B11864" t="s">
        <v>107</v>
      </c>
      <c r="C11864">
        <v>5.9474090000000004</v>
      </c>
      <c r="D11864">
        <v>3.7657379999999998</v>
      </c>
    </row>
    <row r="11865" spans="1:4" x14ac:dyDescent="0.25">
      <c r="A11865" s="132">
        <v>40513</v>
      </c>
      <c r="B11865" t="s">
        <v>107</v>
      </c>
      <c r="C11865">
        <v>5.9561909999999996</v>
      </c>
      <c r="D11865">
        <v>3.7691029999999999</v>
      </c>
    </row>
    <row r="11866" spans="1:4" x14ac:dyDescent="0.25">
      <c r="A11866" s="132">
        <v>40514</v>
      </c>
      <c r="B11866" t="s">
        <v>107</v>
      </c>
      <c r="C11866">
        <v>5.9313669999999998</v>
      </c>
      <c r="D11866">
        <v>3.7979449999999999</v>
      </c>
    </row>
    <row r="11867" spans="1:4" x14ac:dyDescent="0.25">
      <c r="A11867" s="132">
        <v>40515</v>
      </c>
      <c r="B11867" t="s">
        <v>107</v>
      </c>
      <c r="C11867">
        <v>5.9111440000000002</v>
      </c>
      <c r="D11867">
        <v>3.8123279999999999</v>
      </c>
    </row>
    <row r="11868" spans="1:4" x14ac:dyDescent="0.25">
      <c r="A11868" s="132">
        <v>40516</v>
      </c>
      <c r="B11868" t="s">
        <v>107</v>
      </c>
      <c r="C11868">
        <v>5.9055239999999998</v>
      </c>
      <c r="D11868">
        <v>3.795601</v>
      </c>
    </row>
    <row r="11869" spans="1:4" x14ac:dyDescent="0.25">
      <c r="A11869" s="132">
        <v>40517</v>
      </c>
      <c r="B11869" t="s">
        <v>107</v>
      </c>
      <c r="C11869">
        <v>5.9168669999999999</v>
      </c>
      <c r="D11869">
        <v>3.8035510000000001</v>
      </c>
    </row>
    <row r="11870" spans="1:4" x14ac:dyDescent="0.25">
      <c r="A11870" s="132">
        <v>40601</v>
      </c>
      <c r="B11870" t="s">
        <v>107</v>
      </c>
      <c r="C11870">
        <v>6.0314519999999998</v>
      </c>
      <c r="D11870">
        <v>3.5709219999999999</v>
      </c>
    </row>
    <row r="11871" spans="1:4" x14ac:dyDescent="0.25">
      <c r="A11871" s="132">
        <v>40701</v>
      </c>
      <c r="B11871" t="s">
        <v>107</v>
      </c>
      <c r="C11871">
        <v>5.843623</v>
      </c>
      <c r="D11871">
        <v>3.6816970000000002</v>
      </c>
    </row>
    <row r="11872" spans="1:4" x14ac:dyDescent="0.25">
      <c r="A11872" s="132">
        <v>40729</v>
      </c>
      <c r="B11872" t="s">
        <v>107</v>
      </c>
      <c r="C11872">
        <v>5.8007039999999996</v>
      </c>
      <c r="D11872">
        <v>3.565375</v>
      </c>
    </row>
    <row r="11873" spans="1:4" x14ac:dyDescent="0.25">
      <c r="A11873" s="132">
        <v>40734</v>
      </c>
      <c r="B11873" t="s">
        <v>107</v>
      </c>
      <c r="C11873">
        <v>5.8232189999999999</v>
      </c>
      <c r="D11873">
        <v>3.670715</v>
      </c>
    </row>
    <row r="11874" spans="1:4" x14ac:dyDescent="0.25">
      <c r="A11874" s="132">
        <v>40737</v>
      </c>
      <c r="B11874" t="s">
        <v>107</v>
      </c>
      <c r="C11874">
        <v>5.833488</v>
      </c>
      <c r="D11874">
        <v>3.55342</v>
      </c>
    </row>
    <row r="11875" spans="1:4" x14ac:dyDescent="0.25">
      <c r="A11875" s="132">
        <v>40740</v>
      </c>
      <c r="B11875" t="s">
        <v>107</v>
      </c>
      <c r="C11875">
        <v>5.82646</v>
      </c>
      <c r="D11875">
        <v>3.5205470000000001</v>
      </c>
    </row>
    <row r="11876" spans="1:4" x14ac:dyDescent="0.25">
      <c r="A11876" s="132">
        <v>40741</v>
      </c>
      <c r="B11876" t="s">
        <v>107</v>
      </c>
      <c r="C11876">
        <v>5.8138259999999997</v>
      </c>
      <c r="D11876">
        <v>3.545032</v>
      </c>
    </row>
    <row r="11877" spans="1:4" x14ac:dyDescent="0.25">
      <c r="A11877" s="132">
        <v>40744</v>
      </c>
      <c r="B11877" t="s">
        <v>107</v>
      </c>
      <c r="C11877">
        <v>5.8271379999999997</v>
      </c>
      <c r="D11877">
        <v>3.555895</v>
      </c>
    </row>
    <row r="11878" spans="1:4" x14ac:dyDescent="0.25">
      <c r="A11878" s="132">
        <v>40759</v>
      </c>
      <c r="B11878" t="s">
        <v>107</v>
      </c>
      <c r="C11878">
        <v>5.8201280000000004</v>
      </c>
      <c r="D11878">
        <v>3.7969149999999998</v>
      </c>
    </row>
    <row r="11879" spans="1:4" x14ac:dyDescent="0.25">
      <c r="A11879" s="132">
        <v>40763</v>
      </c>
      <c r="B11879" t="s">
        <v>107</v>
      </c>
      <c r="C11879">
        <v>5.7827529999999996</v>
      </c>
      <c r="D11879">
        <v>4.0216529999999997</v>
      </c>
    </row>
    <row r="11880" spans="1:4" x14ac:dyDescent="0.25">
      <c r="A11880" s="132">
        <v>40769</v>
      </c>
      <c r="B11880" t="s">
        <v>107</v>
      </c>
      <c r="C11880">
        <v>5.8104069999999997</v>
      </c>
      <c r="D11880">
        <v>3.9293830000000001</v>
      </c>
    </row>
    <row r="11881" spans="1:4" x14ac:dyDescent="0.25">
      <c r="A11881" s="132">
        <v>40771</v>
      </c>
      <c r="B11881" t="s">
        <v>107</v>
      </c>
      <c r="C11881">
        <v>5.8477449999999997</v>
      </c>
      <c r="D11881">
        <v>3.6821459999999999</v>
      </c>
    </row>
    <row r="11882" spans="1:4" x14ac:dyDescent="0.25">
      <c r="A11882" s="132">
        <v>40801</v>
      </c>
      <c r="B11882" t="s">
        <v>107</v>
      </c>
      <c r="C11882">
        <v>5.6661440000000001</v>
      </c>
      <c r="D11882">
        <v>3.9936739999999999</v>
      </c>
    </row>
    <row r="11883" spans="1:4" x14ac:dyDescent="0.25">
      <c r="A11883" s="132">
        <v>40806</v>
      </c>
      <c r="B11883" t="s">
        <v>107</v>
      </c>
      <c r="C11883">
        <v>5.6729019999999997</v>
      </c>
      <c r="D11883">
        <v>4.0138610000000003</v>
      </c>
    </row>
    <row r="11884" spans="1:4" x14ac:dyDescent="0.25">
      <c r="A11884" s="132">
        <v>40807</v>
      </c>
      <c r="B11884" t="s">
        <v>107</v>
      </c>
      <c r="C11884">
        <v>5.4853820000000004</v>
      </c>
      <c r="D11884">
        <v>3.9154689999999999</v>
      </c>
    </row>
    <row r="11885" spans="1:4" x14ac:dyDescent="0.25">
      <c r="A11885" s="132">
        <v>40808</v>
      </c>
      <c r="B11885" t="s">
        <v>107</v>
      </c>
      <c r="C11885">
        <v>5.6813349999999998</v>
      </c>
      <c r="D11885">
        <v>3.979479</v>
      </c>
    </row>
    <row r="11886" spans="1:4" x14ac:dyDescent="0.25">
      <c r="A11886" s="132">
        <v>40810</v>
      </c>
      <c r="B11886" t="s">
        <v>107</v>
      </c>
      <c r="C11886">
        <v>5.6852090000000004</v>
      </c>
      <c r="D11886">
        <v>4.0151199999999996</v>
      </c>
    </row>
    <row r="11887" spans="1:4" x14ac:dyDescent="0.25">
      <c r="A11887" s="132">
        <v>40813</v>
      </c>
      <c r="B11887" t="s">
        <v>107</v>
      </c>
      <c r="C11887">
        <v>5.796786</v>
      </c>
      <c r="D11887">
        <v>4.0981069999999997</v>
      </c>
    </row>
    <row r="11888" spans="1:4" x14ac:dyDescent="0.25">
      <c r="A11888" s="132">
        <v>40815</v>
      </c>
      <c r="B11888" t="s">
        <v>107</v>
      </c>
      <c r="C11888">
        <v>5.6709690000000004</v>
      </c>
      <c r="D11888">
        <v>3.9716640000000001</v>
      </c>
    </row>
    <row r="11889" spans="1:4" x14ac:dyDescent="0.25">
      <c r="A11889" s="132">
        <v>40816</v>
      </c>
      <c r="B11889" t="s">
        <v>107</v>
      </c>
      <c r="C11889">
        <v>5.7191890000000001</v>
      </c>
      <c r="D11889">
        <v>3.975241</v>
      </c>
    </row>
    <row r="11890" spans="1:4" x14ac:dyDescent="0.25">
      <c r="A11890" s="132">
        <v>40818</v>
      </c>
      <c r="B11890" t="s">
        <v>107</v>
      </c>
      <c r="C11890">
        <v>5.6690459999999998</v>
      </c>
      <c r="D11890">
        <v>3.9861949999999999</v>
      </c>
    </row>
    <row r="11891" spans="1:4" x14ac:dyDescent="0.25">
      <c r="A11891" s="132">
        <v>40819</v>
      </c>
      <c r="B11891" t="s">
        <v>107</v>
      </c>
      <c r="C11891">
        <v>5.7128389999999998</v>
      </c>
      <c r="D11891">
        <v>4.0434619999999999</v>
      </c>
    </row>
    <row r="11892" spans="1:4" x14ac:dyDescent="0.25">
      <c r="A11892" s="132">
        <v>40820</v>
      </c>
      <c r="B11892" t="s">
        <v>107</v>
      </c>
      <c r="C11892">
        <v>5.6560030000000001</v>
      </c>
      <c r="D11892">
        <v>3.9465029999999999</v>
      </c>
    </row>
    <row r="11893" spans="1:4" x14ac:dyDescent="0.25">
      <c r="A11893" s="132">
        <v>40823</v>
      </c>
      <c r="B11893" t="s">
        <v>107</v>
      </c>
      <c r="C11893">
        <v>5.5426440000000001</v>
      </c>
      <c r="D11893">
        <v>3.9402409999999999</v>
      </c>
    </row>
    <row r="11894" spans="1:4" x14ac:dyDescent="0.25">
      <c r="A11894" s="132">
        <v>40824</v>
      </c>
      <c r="B11894" t="s">
        <v>107</v>
      </c>
      <c r="C11894">
        <v>5.6875169999999997</v>
      </c>
      <c r="D11894">
        <v>4.0305299999999997</v>
      </c>
    </row>
    <row r="11895" spans="1:4" x14ac:dyDescent="0.25">
      <c r="A11895" s="132">
        <v>40826</v>
      </c>
      <c r="B11895" t="s">
        <v>107</v>
      </c>
      <c r="C11895">
        <v>5.5310600000000001</v>
      </c>
      <c r="D11895">
        <v>3.8292329999999999</v>
      </c>
    </row>
    <row r="11896" spans="1:4" x14ac:dyDescent="0.25">
      <c r="A11896" s="132">
        <v>40828</v>
      </c>
      <c r="B11896" t="s">
        <v>107</v>
      </c>
      <c r="C11896">
        <v>5.6147989999999997</v>
      </c>
      <c r="D11896">
        <v>3.9830160000000001</v>
      </c>
    </row>
    <row r="11897" spans="1:4" x14ac:dyDescent="0.25">
      <c r="A11897" s="132">
        <v>40829</v>
      </c>
      <c r="B11897" t="s">
        <v>107</v>
      </c>
      <c r="C11897">
        <v>5.675052</v>
      </c>
      <c r="D11897">
        <v>3.9887800000000002</v>
      </c>
    </row>
    <row r="11898" spans="1:4" x14ac:dyDescent="0.25">
      <c r="A11898" s="132">
        <v>40831</v>
      </c>
      <c r="B11898" t="s">
        <v>107</v>
      </c>
      <c r="C11898">
        <v>5.6889310000000002</v>
      </c>
      <c r="D11898">
        <v>4.0076599999999996</v>
      </c>
    </row>
    <row r="11899" spans="1:4" x14ac:dyDescent="0.25">
      <c r="A11899" s="132">
        <v>40840</v>
      </c>
      <c r="B11899" t="s">
        <v>107</v>
      </c>
      <c r="C11899">
        <v>5.7246959999999998</v>
      </c>
      <c r="D11899">
        <v>4.0127319999999997</v>
      </c>
    </row>
    <row r="11900" spans="1:4" x14ac:dyDescent="0.25">
      <c r="A11900" s="132">
        <v>40843</v>
      </c>
      <c r="B11900" t="s">
        <v>107</v>
      </c>
      <c r="C11900">
        <v>5.5016360000000004</v>
      </c>
      <c r="D11900">
        <v>3.9193250000000002</v>
      </c>
    </row>
    <row r="11901" spans="1:4" x14ac:dyDescent="0.25">
      <c r="A11901" s="132">
        <v>40845</v>
      </c>
      <c r="B11901" t="s">
        <v>107</v>
      </c>
      <c r="C11901">
        <v>5.7525370000000002</v>
      </c>
      <c r="D11901">
        <v>4.0483279999999997</v>
      </c>
    </row>
    <row r="11902" spans="1:4" x14ac:dyDescent="0.25">
      <c r="A11902" s="132">
        <v>40847</v>
      </c>
      <c r="B11902" t="s">
        <v>107</v>
      </c>
      <c r="C11902">
        <v>5.6504620000000001</v>
      </c>
      <c r="D11902">
        <v>3.9601060000000001</v>
      </c>
    </row>
    <row r="11903" spans="1:4" x14ac:dyDescent="0.25">
      <c r="A11903" s="132">
        <v>40855</v>
      </c>
      <c r="B11903" t="s">
        <v>107</v>
      </c>
      <c r="C11903">
        <v>5.5305039999999996</v>
      </c>
      <c r="D11903">
        <v>3.90578</v>
      </c>
    </row>
    <row r="11904" spans="1:4" x14ac:dyDescent="0.25">
      <c r="A11904" s="132">
        <v>40856</v>
      </c>
      <c r="B11904" t="s">
        <v>107</v>
      </c>
      <c r="C11904">
        <v>5.7495659999999997</v>
      </c>
      <c r="D11904">
        <v>4.0538020000000001</v>
      </c>
    </row>
    <row r="11905" spans="1:4" x14ac:dyDescent="0.25">
      <c r="A11905" s="132">
        <v>40858</v>
      </c>
      <c r="B11905" t="s">
        <v>107</v>
      </c>
      <c r="C11905">
        <v>5.7449209999999997</v>
      </c>
      <c r="D11905">
        <v>3.9620850000000001</v>
      </c>
    </row>
    <row r="11906" spans="1:4" x14ac:dyDescent="0.25">
      <c r="A11906" s="132">
        <v>40862</v>
      </c>
      <c r="B11906" t="s">
        <v>107</v>
      </c>
      <c r="C11906">
        <v>5.5452260000000004</v>
      </c>
      <c r="D11906">
        <v>3.8610289999999998</v>
      </c>
    </row>
    <row r="11907" spans="1:4" x14ac:dyDescent="0.25">
      <c r="A11907" s="132">
        <v>40863</v>
      </c>
      <c r="B11907" t="s">
        <v>107</v>
      </c>
      <c r="C11907">
        <v>5.7082920000000001</v>
      </c>
      <c r="D11907">
        <v>4.0489360000000003</v>
      </c>
    </row>
    <row r="11908" spans="1:4" x14ac:dyDescent="0.25">
      <c r="A11908" s="132">
        <v>40865</v>
      </c>
      <c r="B11908" t="s">
        <v>107</v>
      </c>
      <c r="C11908">
        <v>5.6519680000000001</v>
      </c>
      <c r="D11908">
        <v>4.0108709999999999</v>
      </c>
    </row>
    <row r="11909" spans="1:4" x14ac:dyDescent="0.25">
      <c r="A11909" s="132">
        <v>40868</v>
      </c>
      <c r="B11909" t="s">
        <v>107</v>
      </c>
      <c r="C11909">
        <v>5.7782650000000002</v>
      </c>
      <c r="D11909">
        <v>3.9043770000000002</v>
      </c>
    </row>
    <row r="11910" spans="1:4" x14ac:dyDescent="0.25">
      <c r="A11910" s="132">
        <v>40870</v>
      </c>
      <c r="B11910" t="s">
        <v>107</v>
      </c>
      <c r="C11910">
        <v>5.616816</v>
      </c>
      <c r="D11910">
        <v>3.9952589999999999</v>
      </c>
    </row>
    <row r="11911" spans="1:4" x14ac:dyDescent="0.25">
      <c r="A11911" s="132">
        <v>40873</v>
      </c>
      <c r="B11911" t="s">
        <v>107</v>
      </c>
      <c r="C11911">
        <v>5.6891769999999999</v>
      </c>
      <c r="D11911">
        <v>4.0395120000000002</v>
      </c>
    </row>
    <row r="11912" spans="1:4" x14ac:dyDescent="0.25">
      <c r="A11912" s="132">
        <v>40902</v>
      </c>
      <c r="B11912" t="s">
        <v>107</v>
      </c>
      <c r="C11912">
        <v>5.7768160000000002</v>
      </c>
      <c r="D11912">
        <v>4.0114029999999996</v>
      </c>
    </row>
    <row r="11913" spans="1:4" x14ac:dyDescent="0.25">
      <c r="A11913" s="132">
        <v>40903</v>
      </c>
      <c r="B11913" t="s">
        <v>107</v>
      </c>
      <c r="C11913">
        <v>5.8059060000000002</v>
      </c>
      <c r="D11913">
        <v>3.9013179999999998</v>
      </c>
    </row>
    <row r="11914" spans="1:4" x14ac:dyDescent="0.25">
      <c r="A11914" s="132">
        <v>40906</v>
      </c>
      <c r="B11914" t="s">
        <v>107</v>
      </c>
      <c r="C11914">
        <v>5.8074859999999999</v>
      </c>
      <c r="D11914">
        <v>3.8562249999999998</v>
      </c>
    </row>
    <row r="11915" spans="1:4" x14ac:dyDescent="0.25">
      <c r="A11915" s="132">
        <v>40913</v>
      </c>
      <c r="B11915" t="s">
        <v>107</v>
      </c>
      <c r="C11915">
        <v>5.7663469999999997</v>
      </c>
      <c r="D11915">
        <v>3.9819279999999999</v>
      </c>
    </row>
    <row r="11916" spans="1:4" x14ac:dyDescent="0.25">
      <c r="A11916" s="132">
        <v>40914</v>
      </c>
      <c r="B11916" t="s">
        <v>107</v>
      </c>
      <c r="C11916">
        <v>5.7847309999999998</v>
      </c>
      <c r="D11916">
        <v>3.80158</v>
      </c>
    </row>
    <row r="11917" spans="1:4" x14ac:dyDescent="0.25">
      <c r="A11917" s="132">
        <v>40915</v>
      </c>
      <c r="B11917" t="s">
        <v>107</v>
      </c>
      <c r="C11917">
        <v>5.8006419999999999</v>
      </c>
      <c r="D11917">
        <v>3.8356979999999998</v>
      </c>
    </row>
    <row r="11918" spans="1:4" x14ac:dyDescent="0.25">
      <c r="A11918" s="132">
        <v>40921</v>
      </c>
      <c r="B11918" t="s">
        <v>107</v>
      </c>
      <c r="C11918">
        <v>5.8084850000000001</v>
      </c>
      <c r="D11918">
        <v>3.8992559999999998</v>
      </c>
    </row>
    <row r="11919" spans="1:4" x14ac:dyDescent="0.25">
      <c r="A11919" s="132">
        <v>40923</v>
      </c>
      <c r="B11919" t="s">
        <v>107</v>
      </c>
      <c r="C11919">
        <v>5.8015429999999997</v>
      </c>
      <c r="D11919">
        <v>3.7741910000000001</v>
      </c>
    </row>
    <row r="11920" spans="1:4" x14ac:dyDescent="0.25">
      <c r="A11920" s="132">
        <v>40927</v>
      </c>
      <c r="B11920" t="s">
        <v>107</v>
      </c>
      <c r="C11920">
        <v>5.5451879999999996</v>
      </c>
      <c r="D11920">
        <v>3.9634849999999999</v>
      </c>
    </row>
    <row r="11921" spans="1:4" x14ac:dyDescent="0.25">
      <c r="A11921" s="132">
        <v>40930</v>
      </c>
      <c r="B11921" t="s">
        <v>107</v>
      </c>
      <c r="C11921">
        <v>5.7985680000000004</v>
      </c>
      <c r="D11921">
        <v>4.0018450000000003</v>
      </c>
    </row>
    <row r="11922" spans="1:4" x14ac:dyDescent="0.25">
      <c r="A11922" s="132">
        <v>40935</v>
      </c>
      <c r="B11922" t="s">
        <v>107</v>
      </c>
      <c r="C11922">
        <v>5.7905860000000002</v>
      </c>
      <c r="D11922">
        <v>3.9456370000000001</v>
      </c>
    </row>
    <row r="11923" spans="1:4" x14ac:dyDescent="0.25">
      <c r="A11923" s="132">
        <v>40939</v>
      </c>
      <c r="B11923" t="s">
        <v>107</v>
      </c>
      <c r="C11923">
        <v>5.8168280000000001</v>
      </c>
      <c r="D11923">
        <v>4.0359410000000002</v>
      </c>
    </row>
    <row r="11924" spans="1:4" x14ac:dyDescent="0.25">
      <c r="A11924" s="132">
        <v>40940</v>
      </c>
      <c r="B11924" t="s">
        <v>107</v>
      </c>
      <c r="C11924">
        <v>5.7578240000000003</v>
      </c>
      <c r="D11924">
        <v>4.1149979999999999</v>
      </c>
    </row>
    <row r="11925" spans="1:4" x14ac:dyDescent="0.25">
      <c r="A11925" s="132">
        <v>40943</v>
      </c>
      <c r="B11925" t="s">
        <v>107</v>
      </c>
      <c r="C11925">
        <v>5.8069230000000003</v>
      </c>
      <c r="D11925">
        <v>3.735849</v>
      </c>
    </row>
    <row r="11926" spans="1:4" x14ac:dyDescent="0.25">
      <c r="A11926" s="132">
        <v>40946</v>
      </c>
      <c r="B11926" t="s">
        <v>107</v>
      </c>
      <c r="C11926">
        <v>5.8136089999999996</v>
      </c>
      <c r="D11926">
        <v>3.6884570000000001</v>
      </c>
    </row>
    <row r="11927" spans="1:4" x14ac:dyDescent="0.25">
      <c r="A11927" s="132">
        <v>40949</v>
      </c>
      <c r="B11927" t="s">
        <v>107</v>
      </c>
      <c r="C11927">
        <v>5.8057420000000004</v>
      </c>
      <c r="D11927">
        <v>3.7855819999999998</v>
      </c>
    </row>
    <row r="11928" spans="1:4" x14ac:dyDescent="0.25">
      <c r="A11928" s="132">
        <v>40953</v>
      </c>
      <c r="B11928" t="s">
        <v>107</v>
      </c>
      <c r="C11928">
        <v>5.7976400000000003</v>
      </c>
      <c r="D11928">
        <v>3.8885740000000002</v>
      </c>
    </row>
    <row r="11929" spans="1:4" x14ac:dyDescent="0.25">
      <c r="A11929" s="132">
        <v>40958</v>
      </c>
      <c r="B11929" t="s">
        <v>107</v>
      </c>
      <c r="C11929">
        <v>5.7642579999999999</v>
      </c>
      <c r="D11929">
        <v>4.0347730000000004</v>
      </c>
    </row>
    <row r="11930" spans="1:4" x14ac:dyDescent="0.25">
      <c r="A11930" s="132">
        <v>40962</v>
      </c>
      <c r="B11930" t="s">
        <v>107</v>
      </c>
      <c r="C11930">
        <v>5.7992419999999996</v>
      </c>
      <c r="D11930">
        <v>3.7374550000000002</v>
      </c>
    </row>
    <row r="11931" spans="1:4" x14ac:dyDescent="0.25">
      <c r="A11931" s="132">
        <v>40964</v>
      </c>
      <c r="B11931" t="s">
        <v>107</v>
      </c>
      <c r="C11931">
        <v>5.6808059999999996</v>
      </c>
      <c r="D11931">
        <v>4.0148999999999999</v>
      </c>
    </row>
    <row r="11932" spans="1:4" x14ac:dyDescent="0.25">
      <c r="A11932" s="132">
        <v>40965</v>
      </c>
      <c r="B11932" t="s">
        <v>107</v>
      </c>
      <c r="C11932">
        <v>5.7747210000000004</v>
      </c>
      <c r="D11932">
        <v>4.1239030000000003</v>
      </c>
    </row>
    <row r="11933" spans="1:4" x14ac:dyDescent="0.25">
      <c r="A11933" s="132">
        <v>40972</v>
      </c>
      <c r="B11933" t="s">
        <v>107</v>
      </c>
      <c r="C11933">
        <v>5.8012499999999996</v>
      </c>
      <c r="D11933">
        <v>3.7480880000000001</v>
      </c>
    </row>
    <row r="11934" spans="1:4" x14ac:dyDescent="0.25">
      <c r="A11934" s="132">
        <v>40977</v>
      </c>
      <c r="B11934" t="s">
        <v>107</v>
      </c>
      <c r="C11934">
        <v>5.7978189999999996</v>
      </c>
      <c r="D11934">
        <v>4.0626290000000003</v>
      </c>
    </row>
    <row r="11935" spans="1:4" x14ac:dyDescent="0.25">
      <c r="A11935" s="132">
        <v>40979</v>
      </c>
      <c r="B11935" t="s">
        <v>107</v>
      </c>
      <c r="C11935">
        <v>5.7694809999999999</v>
      </c>
      <c r="D11935">
        <v>3.9206479999999999</v>
      </c>
    </row>
    <row r="11936" spans="1:4" x14ac:dyDescent="0.25">
      <c r="A11936" s="132">
        <v>40982</v>
      </c>
      <c r="B11936" t="s">
        <v>107</v>
      </c>
      <c r="C11936">
        <v>5.7849269999999997</v>
      </c>
      <c r="D11936">
        <v>3.8701050000000001</v>
      </c>
    </row>
    <row r="11937" spans="1:4" x14ac:dyDescent="0.25">
      <c r="A11937" s="132">
        <v>40983</v>
      </c>
      <c r="B11937" t="s">
        <v>107</v>
      </c>
      <c r="C11937">
        <v>5.816986</v>
      </c>
      <c r="D11937">
        <v>3.6729219999999998</v>
      </c>
    </row>
    <row r="11938" spans="1:4" x14ac:dyDescent="0.25">
      <c r="A11938" s="132">
        <v>40988</v>
      </c>
      <c r="B11938" t="s">
        <v>107</v>
      </c>
      <c r="C11938">
        <v>5.7426839999999997</v>
      </c>
      <c r="D11938">
        <v>4.0232770000000002</v>
      </c>
    </row>
    <row r="11939" spans="1:4" x14ac:dyDescent="0.25">
      <c r="A11939" s="132">
        <v>40995</v>
      </c>
      <c r="B11939" t="s">
        <v>107</v>
      </c>
      <c r="C11939">
        <v>5.8104719999999999</v>
      </c>
      <c r="D11939">
        <v>3.9742099999999998</v>
      </c>
    </row>
    <row r="11940" spans="1:4" x14ac:dyDescent="0.25">
      <c r="A11940" s="132">
        <v>40997</v>
      </c>
      <c r="B11940" t="s">
        <v>107</v>
      </c>
      <c r="C11940">
        <v>5.7835140000000003</v>
      </c>
      <c r="D11940">
        <v>3.9592710000000002</v>
      </c>
    </row>
    <row r="11941" spans="1:4" x14ac:dyDescent="0.25">
      <c r="A11941" s="132">
        <v>41001</v>
      </c>
      <c r="B11941" t="s">
        <v>107</v>
      </c>
      <c r="C11941">
        <v>6.1628030000000003</v>
      </c>
      <c r="D11941">
        <v>3.4339750000000002</v>
      </c>
    </row>
    <row r="11942" spans="1:4" x14ac:dyDescent="0.25">
      <c r="A11942" s="132">
        <v>41002</v>
      </c>
      <c r="B11942" t="s">
        <v>107</v>
      </c>
      <c r="C11942">
        <v>5.9798710000000002</v>
      </c>
      <c r="D11942">
        <v>3.503285</v>
      </c>
    </row>
    <row r="11943" spans="1:4" x14ac:dyDescent="0.25">
      <c r="A11943" s="132">
        <v>41003</v>
      </c>
      <c r="B11943" t="s">
        <v>107</v>
      </c>
      <c r="C11943">
        <v>6.0435650000000001</v>
      </c>
      <c r="D11943">
        <v>3.635246</v>
      </c>
    </row>
    <row r="11944" spans="1:4" x14ac:dyDescent="0.25">
      <c r="A11944" s="132">
        <v>41004</v>
      </c>
      <c r="B11944" t="s">
        <v>107</v>
      </c>
      <c r="C11944">
        <v>6.0090839999999996</v>
      </c>
      <c r="D11944">
        <v>3.553725</v>
      </c>
    </row>
    <row r="11945" spans="1:4" x14ac:dyDescent="0.25">
      <c r="A11945" s="132">
        <v>41005</v>
      </c>
      <c r="B11945" t="s">
        <v>107</v>
      </c>
      <c r="C11945">
        <v>6.2135559999999996</v>
      </c>
      <c r="D11945">
        <v>3.4302519999999999</v>
      </c>
    </row>
    <row r="11946" spans="1:4" x14ac:dyDescent="0.25">
      <c r="A11946" s="132">
        <v>41006</v>
      </c>
      <c r="B11946" t="s">
        <v>107</v>
      </c>
      <c r="C11946">
        <v>6.1139260000000002</v>
      </c>
      <c r="D11946">
        <v>3.4989650000000001</v>
      </c>
    </row>
    <row r="11947" spans="1:4" x14ac:dyDescent="0.25">
      <c r="A11947" s="132">
        <v>41007</v>
      </c>
      <c r="B11947" t="s">
        <v>107</v>
      </c>
      <c r="C11947">
        <v>6.1293179999999996</v>
      </c>
      <c r="D11947">
        <v>3.436239</v>
      </c>
    </row>
    <row r="11948" spans="1:4" x14ac:dyDescent="0.25">
      <c r="A11948" s="132">
        <v>41008</v>
      </c>
      <c r="B11948" t="s">
        <v>107</v>
      </c>
      <c r="C11948">
        <v>6.2381130000000002</v>
      </c>
      <c r="D11948">
        <v>3.6091730000000002</v>
      </c>
    </row>
    <row r="11949" spans="1:4" x14ac:dyDescent="0.25">
      <c r="A11949" s="132">
        <v>41010</v>
      </c>
      <c r="B11949" t="s">
        <v>107</v>
      </c>
      <c r="C11949">
        <v>6.0416759999999998</v>
      </c>
      <c r="D11949">
        <v>3.660809</v>
      </c>
    </row>
    <row r="11950" spans="1:4" x14ac:dyDescent="0.25">
      <c r="A11950" s="132">
        <v>41011</v>
      </c>
      <c r="B11950" t="s">
        <v>107</v>
      </c>
      <c r="C11950">
        <v>6.2072329999999996</v>
      </c>
      <c r="D11950">
        <v>3.36958</v>
      </c>
    </row>
    <row r="11951" spans="1:4" x14ac:dyDescent="0.25">
      <c r="A11951" s="132">
        <v>41014</v>
      </c>
      <c r="B11951" t="s">
        <v>107</v>
      </c>
      <c r="C11951">
        <v>6.210655</v>
      </c>
      <c r="D11951">
        <v>3.3622030000000001</v>
      </c>
    </row>
    <row r="11952" spans="1:4" x14ac:dyDescent="0.25">
      <c r="A11952" s="132">
        <v>41015</v>
      </c>
      <c r="B11952" t="s">
        <v>107</v>
      </c>
      <c r="C11952">
        <v>6.1866289999999999</v>
      </c>
      <c r="D11952">
        <v>3.4105099999999999</v>
      </c>
    </row>
    <row r="11953" spans="1:4" x14ac:dyDescent="0.25">
      <c r="A11953" s="132">
        <v>41016</v>
      </c>
      <c r="B11953" t="s">
        <v>107</v>
      </c>
      <c r="C11953">
        <v>6.2111340000000004</v>
      </c>
      <c r="D11953">
        <v>3.3662749999999999</v>
      </c>
    </row>
    <row r="11954" spans="1:4" x14ac:dyDescent="0.25">
      <c r="A11954" s="132">
        <v>41017</v>
      </c>
      <c r="B11954" t="s">
        <v>107</v>
      </c>
      <c r="C11954">
        <v>6.1872769999999999</v>
      </c>
      <c r="D11954">
        <v>3.4091049999999998</v>
      </c>
    </row>
    <row r="11955" spans="1:4" x14ac:dyDescent="0.25">
      <c r="A11955" s="132">
        <v>41018</v>
      </c>
      <c r="B11955" t="s">
        <v>107</v>
      </c>
      <c r="C11955">
        <v>6.183872</v>
      </c>
      <c r="D11955">
        <v>3.4221339999999998</v>
      </c>
    </row>
    <row r="11956" spans="1:4" x14ac:dyDescent="0.25">
      <c r="A11956" s="132">
        <v>41030</v>
      </c>
      <c r="B11956" t="s">
        <v>107</v>
      </c>
      <c r="C11956">
        <v>6.1067419999999997</v>
      </c>
      <c r="D11956">
        <v>3.5657809999999999</v>
      </c>
    </row>
    <row r="11957" spans="1:4" x14ac:dyDescent="0.25">
      <c r="A11957" s="132">
        <v>41031</v>
      </c>
      <c r="B11957" t="s">
        <v>107</v>
      </c>
      <c r="C11957">
        <v>5.9791080000000001</v>
      </c>
      <c r="D11957">
        <v>3.6738179999999998</v>
      </c>
    </row>
    <row r="11958" spans="1:4" x14ac:dyDescent="0.25">
      <c r="A11958" s="132">
        <v>41033</v>
      </c>
      <c r="B11958" t="s">
        <v>107</v>
      </c>
      <c r="C11958">
        <v>6.1041999999999996</v>
      </c>
      <c r="D11958">
        <v>3.5452710000000001</v>
      </c>
    </row>
    <row r="11959" spans="1:4" x14ac:dyDescent="0.25">
      <c r="A11959" s="132">
        <v>41034</v>
      </c>
      <c r="B11959" t="s">
        <v>107</v>
      </c>
      <c r="C11959">
        <v>5.9283219999999996</v>
      </c>
      <c r="D11959">
        <v>3.5136530000000001</v>
      </c>
    </row>
    <row r="11960" spans="1:4" x14ac:dyDescent="0.25">
      <c r="A11960" s="132">
        <v>41035</v>
      </c>
      <c r="B11960" t="s">
        <v>107</v>
      </c>
      <c r="C11960">
        <v>6.1134979999999999</v>
      </c>
      <c r="D11960">
        <v>3.5997170000000001</v>
      </c>
    </row>
    <row r="11961" spans="1:4" x14ac:dyDescent="0.25">
      <c r="A11961" s="132">
        <v>41039</v>
      </c>
      <c r="B11961" t="s">
        <v>107</v>
      </c>
      <c r="C11961">
        <v>5.8883219999999996</v>
      </c>
      <c r="D11961">
        <v>3.6858520000000001</v>
      </c>
    </row>
    <row r="11962" spans="1:4" x14ac:dyDescent="0.25">
      <c r="A11962" s="132">
        <v>41040</v>
      </c>
      <c r="B11962" t="s">
        <v>107</v>
      </c>
      <c r="C11962">
        <v>6.0796859999999997</v>
      </c>
      <c r="D11962">
        <v>3.5739730000000001</v>
      </c>
    </row>
    <row r="11963" spans="1:4" x14ac:dyDescent="0.25">
      <c r="A11963" s="132">
        <v>41041</v>
      </c>
      <c r="B11963" t="s">
        <v>107</v>
      </c>
      <c r="C11963">
        <v>5.8536400000000004</v>
      </c>
      <c r="D11963">
        <v>3.681514</v>
      </c>
    </row>
    <row r="11964" spans="1:4" x14ac:dyDescent="0.25">
      <c r="A11964" s="132">
        <v>41042</v>
      </c>
      <c r="B11964" t="s">
        <v>107</v>
      </c>
      <c r="C11964">
        <v>6.1830020000000001</v>
      </c>
      <c r="D11964">
        <v>3.4430749999999999</v>
      </c>
    </row>
    <row r="11965" spans="1:4" x14ac:dyDescent="0.25">
      <c r="A11965" s="132">
        <v>41043</v>
      </c>
      <c r="B11965" t="s">
        <v>107</v>
      </c>
      <c r="C11965">
        <v>6.0811190000000002</v>
      </c>
      <c r="D11965">
        <v>3.5063170000000001</v>
      </c>
    </row>
    <row r="11966" spans="1:4" x14ac:dyDescent="0.25">
      <c r="A11966" s="132">
        <v>41044</v>
      </c>
      <c r="B11966" t="s">
        <v>107</v>
      </c>
      <c r="C11966">
        <v>5.9311889999999998</v>
      </c>
      <c r="D11966">
        <v>3.5591270000000002</v>
      </c>
    </row>
    <row r="11967" spans="1:4" x14ac:dyDescent="0.25">
      <c r="A11967" s="132">
        <v>41045</v>
      </c>
      <c r="B11967" t="s">
        <v>107</v>
      </c>
      <c r="C11967">
        <v>6.2328780000000004</v>
      </c>
      <c r="D11967">
        <v>3.5984419999999999</v>
      </c>
    </row>
    <row r="11968" spans="1:4" x14ac:dyDescent="0.25">
      <c r="A11968" s="132">
        <v>41046</v>
      </c>
      <c r="B11968" t="s">
        <v>107</v>
      </c>
      <c r="C11968">
        <v>6.1590829999999999</v>
      </c>
      <c r="D11968">
        <v>3.5929280000000001</v>
      </c>
    </row>
    <row r="11969" spans="1:4" x14ac:dyDescent="0.25">
      <c r="A11969" s="132">
        <v>41048</v>
      </c>
      <c r="B11969" t="s">
        <v>107</v>
      </c>
      <c r="C11969">
        <v>6.2179399999999996</v>
      </c>
      <c r="D11969">
        <v>3.385249</v>
      </c>
    </row>
    <row r="11970" spans="1:4" x14ac:dyDescent="0.25">
      <c r="A11970" s="132">
        <v>41049</v>
      </c>
      <c r="B11970" t="s">
        <v>107</v>
      </c>
      <c r="C11970">
        <v>5.8110480000000004</v>
      </c>
      <c r="D11970">
        <v>3.7671380000000001</v>
      </c>
    </row>
    <row r="11971" spans="1:4" x14ac:dyDescent="0.25">
      <c r="A11971" s="132">
        <v>41051</v>
      </c>
      <c r="B11971" t="s">
        <v>107</v>
      </c>
      <c r="C11971">
        <v>6.1571800000000003</v>
      </c>
      <c r="D11971">
        <v>3.4676719999999999</v>
      </c>
    </row>
    <row r="11972" spans="1:4" x14ac:dyDescent="0.25">
      <c r="A11972" s="132">
        <v>41052</v>
      </c>
      <c r="B11972" t="s">
        <v>107</v>
      </c>
      <c r="C11972">
        <v>6.1340459999999997</v>
      </c>
      <c r="D11972">
        <v>3.6074929999999998</v>
      </c>
    </row>
    <row r="11973" spans="1:4" x14ac:dyDescent="0.25">
      <c r="A11973" s="132">
        <v>41055</v>
      </c>
      <c r="B11973" t="s">
        <v>107</v>
      </c>
      <c r="C11973">
        <v>5.8887289999999997</v>
      </c>
      <c r="D11973">
        <v>3.625505</v>
      </c>
    </row>
    <row r="11974" spans="1:4" x14ac:dyDescent="0.25">
      <c r="A11974" s="132">
        <v>41056</v>
      </c>
      <c r="B11974" t="s">
        <v>107</v>
      </c>
      <c r="C11974">
        <v>5.89133</v>
      </c>
      <c r="D11974">
        <v>3.5695640000000002</v>
      </c>
    </row>
    <row r="11975" spans="1:4" x14ac:dyDescent="0.25">
      <c r="A11975" s="132">
        <v>41059</v>
      </c>
      <c r="B11975" t="s">
        <v>107</v>
      </c>
      <c r="C11975">
        <v>6.1791309999999999</v>
      </c>
      <c r="D11975">
        <v>3.3722180000000002</v>
      </c>
    </row>
    <row r="11976" spans="1:4" x14ac:dyDescent="0.25">
      <c r="A11976" s="132">
        <v>41063</v>
      </c>
      <c r="B11976" t="s">
        <v>107</v>
      </c>
      <c r="C11976">
        <v>6.1351329999999997</v>
      </c>
      <c r="D11976">
        <v>3.5018129999999998</v>
      </c>
    </row>
    <row r="11977" spans="1:4" x14ac:dyDescent="0.25">
      <c r="A11977" s="132">
        <v>41064</v>
      </c>
      <c r="B11977" t="s">
        <v>107</v>
      </c>
      <c r="C11977">
        <v>5.9373610000000001</v>
      </c>
      <c r="D11977">
        <v>3.6244329999999998</v>
      </c>
    </row>
    <row r="11978" spans="1:4" x14ac:dyDescent="0.25">
      <c r="A11978" s="132">
        <v>41071</v>
      </c>
      <c r="B11978" t="s">
        <v>107</v>
      </c>
      <c r="C11978">
        <v>6.2190479999999999</v>
      </c>
      <c r="D11978">
        <v>3.347178</v>
      </c>
    </row>
    <row r="11979" spans="1:4" x14ac:dyDescent="0.25">
      <c r="A11979" s="132">
        <v>41073</v>
      </c>
      <c r="B11979" t="s">
        <v>107</v>
      </c>
      <c r="C11979">
        <v>6.2329140000000001</v>
      </c>
      <c r="D11979">
        <v>3.3335710000000001</v>
      </c>
    </row>
    <row r="11980" spans="1:4" x14ac:dyDescent="0.25">
      <c r="A11980" s="132">
        <v>41074</v>
      </c>
      <c r="B11980" t="s">
        <v>107</v>
      </c>
      <c r="C11980">
        <v>6.2410769999999998</v>
      </c>
      <c r="D11980">
        <v>3.3280699999999999</v>
      </c>
    </row>
    <row r="11981" spans="1:4" x14ac:dyDescent="0.25">
      <c r="A11981" s="132">
        <v>41075</v>
      </c>
      <c r="B11981" t="s">
        <v>107</v>
      </c>
      <c r="C11981">
        <v>6.2272259999999999</v>
      </c>
      <c r="D11981">
        <v>3.332964</v>
      </c>
    </row>
    <row r="11982" spans="1:4" x14ac:dyDescent="0.25">
      <c r="A11982" s="132">
        <v>41076</v>
      </c>
      <c r="B11982" t="s">
        <v>107</v>
      </c>
      <c r="C11982">
        <v>6.2063300000000003</v>
      </c>
      <c r="D11982">
        <v>3.369758</v>
      </c>
    </row>
    <row r="11983" spans="1:4" x14ac:dyDescent="0.25">
      <c r="A11983" s="132">
        <v>41080</v>
      </c>
      <c r="B11983" t="s">
        <v>107</v>
      </c>
      <c r="C11983">
        <v>6.2575859999999999</v>
      </c>
      <c r="D11983">
        <v>3.4127149999999999</v>
      </c>
    </row>
    <row r="11984" spans="1:4" x14ac:dyDescent="0.25">
      <c r="A11984" s="132">
        <v>41083</v>
      </c>
      <c r="B11984" t="s">
        <v>107</v>
      </c>
      <c r="C11984">
        <v>6.1910610000000004</v>
      </c>
      <c r="D11984">
        <v>3.6028449999999999</v>
      </c>
    </row>
    <row r="11985" spans="1:4" x14ac:dyDescent="0.25">
      <c r="A11985" s="132">
        <v>41085</v>
      </c>
      <c r="B11985" t="s">
        <v>107</v>
      </c>
      <c r="C11985">
        <v>6.212345</v>
      </c>
      <c r="D11985">
        <v>3.3449179999999998</v>
      </c>
    </row>
    <row r="11986" spans="1:4" x14ac:dyDescent="0.25">
      <c r="A11986" s="132">
        <v>41086</v>
      </c>
      <c r="B11986" t="s">
        <v>107</v>
      </c>
      <c r="C11986">
        <v>6.1922230000000003</v>
      </c>
      <c r="D11986">
        <v>3.5859220000000001</v>
      </c>
    </row>
    <row r="11987" spans="1:4" x14ac:dyDescent="0.25">
      <c r="A11987" s="132">
        <v>41091</v>
      </c>
      <c r="B11987" t="s">
        <v>107</v>
      </c>
      <c r="C11987">
        <v>6.19503</v>
      </c>
      <c r="D11987">
        <v>3.4828030000000001</v>
      </c>
    </row>
    <row r="11988" spans="1:4" x14ac:dyDescent="0.25">
      <c r="A11988" s="132">
        <v>41092</v>
      </c>
      <c r="B11988" t="s">
        <v>107</v>
      </c>
      <c r="C11988">
        <v>6.1587620000000003</v>
      </c>
      <c r="D11988">
        <v>3.5372729999999999</v>
      </c>
    </row>
    <row r="11989" spans="1:4" x14ac:dyDescent="0.25">
      <c r="A11989" s="132">
        <v>41093</v>
      </c>
      <c r="B11989" t="s">
        <v>107</v>
      </c>
      <c r="C11989">
        <v>5.7748379999999999</v>
      </c>
      <c r="D11989">
        <v>3.730604</v>
      </c>
    </row>
    <row r="11990" spans="1:4" x14ac:dyDescent="0.25">
      <c r="A11990" s="132">
        <v>41094</v>
      </c>
      <c r="B11990" t="s">
        <v>107</v>
      </c>
      <c r="C11990">
        <v>6.1496269999999997</v>
      </c>
      <c r="D11990">
        <v>3.5060790000000002</v>
      </c>
    </row>
    <row r="11991" spans="1:4" x14ac:dyDescent="0.25">
      <c r="A11991" s="132">
        <v>41095</v>
      </c>
      <c r="B11991" t="s">
        <v>107</v>
      </c>
      <c r="C11991">
        <v>6.1974859999999996</v>
      </c>
      <c r="D11991">
        <v>3.5609039999999998</v>
      </c>
    </row>
    <row r="11992" spans="1:4" x14ac:dyDescent="0.25">
      <c r="A11992" s="132">
        <v>41097</v>
      </c>
      <c r="B11992" t="s">
        <v>107</v>
      </c>
      <c r="C11992">
        <v>6.0723770000000004</v>
      </c>
      <c r="D11992">
        <v>3.629251</v>
      </c>
    </row>
    <row r="11993" spans="1:4" x14ac:dyDescent="0.25">
      <c r="A11993" s="132">
        <v>41098</v>
      </c>
      <c r="B11993" t="s">
        <v>107</v>
      </c>
      <c r="C11993">
        <v>6.2097100000000003</v>
      </c>
      <c r="D11993">
        <v>3.6025909999999999</v>
      </c>
    </row>
    <row r="11994" spans="1:4" x14ac:dyDescent="0.25">
      <c r="A11994" s="132">
        <v>41101</v>
      </c>
      <c r="B11994" t="s">
        <v>107</v>
      </c>
      <c r="C11994">
        <v>5.6501760000000001</v>
      </c>
      <c r="D11994">
        <v>3.5930659999999999</v>
      </c>
    </row>
    <row r="11995" spans="1:4" x14ac:dyDescent="0.25">
      <c r="A11995" s="132">
        <v>41102</v>
      </c>
      <c r="B11995" t="s">
        <v>107</v>
      </c>
      <c r="C11995">
        <v>5.6613790000000002</v>
      </c>
      <c r="D11995">
        <v>3.6824469999999998</v>
      </c>
    </row>
    <row r="11996" spans="1:4" x14ac:dyDescent="0.25">
      <c r="A11996" s="132">
        <v>41121</v>
      </c>
      <c r="B11996" t="s">
        <v>107</v>
      </c>
      <c r="C11996">
        <v>5.6727809999999996</v>
      </c>
      <c r="D11996">
        <v>3.6941890000000002</v>
      </c>
    </row>
    <row r="11997" spans="1:4" x14ac:dyDescent="0.25">
      <c r="A11997" s="132">
        <v>41124</v>
      </c>
      <c r="B11997" t="s">
        <v>107</v>
      </c>
      <c r="C11997">
        <v>5.7039299999999997</v>
      </c>
      <c r="D11997">
        <v>3.7102369999999998</v>
      </c>
    </row>
    <row r="11998" spans="1:4" x14ac:dyDescent="0.25">
      <c r="A11998" s="132">
        <v>41129</v>
      </c>
      <c r="B11998" t="s">
        <v>107</v>
      </c>
      <c r="C11998">
        <v>5.6474729999999997</v>
      </c>
      <c r="D11998">
        <v>3.5392800000000002</v>
      </c>
    </row>
    <row r="11999" spans="1:4" x14ac:dyDescent="0.25">
      <c r="A11999" s="132">
        <v>41132</v>
      </c>
      <c r="B11999" t="s">
        <v>107</v>
      </c>
      <c r="C11999">
        <v>5.6821120000000001</v>
      </c>
      <c r="D11999">
        <v>3.6754120000000001</v>
      </c>
    </row>
    <row r="12000" spans="1:4" x14ac:dyDescent="0.25">
      <c r="A12000" s="132">
        <v>41135</v>
      </c>
      <c r="B12000" t="s">
        <v>107</v>
      </c>
      <c r="C12000">
        <v>5.7202710000000003</v>
      </c>
      <c r="D12000">
        <v>3.6952790000000002</v>
      </c>
    </row>
    <row r="12001" spans="1:4" x14ac:dyDescent="0.25">
      <c r="A12001" s="132">
        <v>41139</v>
      </c>
      <c r="B12001" t="s">
        <v>107</v>
      </c>
      <c r="C12001">
        <v>5.6617139999999999</v>
      </c>
      <c r="D12001">
        <v>3.6918530000000001</v>
      </c>
    </row>
    <row r="12002" spans="1:4" x14ac:dyDescent="0.25">
      <c r="A12002" s="132">
        <v>41141</v>
      </c>
      <c r="B12002" t="s">
        <v>107</v>
      </c>
      <c r="C12002">
        <v>5.7408380000000001</v>
      </c>
      <c r="D12002">
        <v>3.5430220000000001</v>
      </c>
    </row>
    <row r="12003" spans="1:4" x14ac:dyDescent="0.25">
      <c r="A12003" s="132">
        <v>41143</v>
      </c>
      <c r="B12003" t="s">
        <v>107</v>
      </c>
      <c r="C12003">
        <v>5.6891769999999999</v>
      </c>
      <c r="D12003">
        <v>3.6962069999999998</v>
      </c>
    </row>
    <row r="12004" spans="1:4" x14ac:dyDescent="0.25">
      <c r="A12004" s="132">
        <v>41144</v>
      </c>
      <c r="B12004" t="s">
        <v>107</v>
      </c>
      <c r="C12004">
        <v>5.684456</v>
      </c>
      <c r="D12004">
        <v>3.6179290000000002</v>
      </c>
    </row>
    <row r="12005" spans="1:4" x14ac:dyDescent="0.25">
      <c r="A12005" s="132">
        <v>41146</v>
      </c>
      <c r="B12005" t="s">
        <v>107</v>
      </c>
      <c r="C12005">
        <v>5.690423</v>
      </c>
      <c r="D12005">
        <v>3.700326</v>
      </c>
    </row>
    <row r="12006" spans="1:4" x14ac:dyDescent="0.25">
      <c r="A12006" s="132">
        <v>41149</v>
      </c>
      <c r="B12006" t="s">
        <v>107</v>
      </c>
      <c r="C12006">
        <v>5.7072820000000002</v>
      </c>
      <c r="D12006">
        <v>3.772656</v>
      </c>
    </row>
    <row r="12007" spans="1:4" x14ac:dyDescent="0.25">
      <c r="A12007" s="132">
        <v>41159</v>
      </c>
      <c r="B12007" t="s">
        <v>107</v>
      </c>
      <c r="C12007">
        <v>5.7164469999999996</v>
      </c>
      <c r="D12007">
        <v>3.7549839999999999</v>
      </c>
    </row>
    <row r="12008" spans="1:4" x14ac:dyDescent="0.25">
      <c r="A12008" s="132">
        <v>41164</v>
      </c>
      <c r="B12008" t="s">
        <v>107</v>
      </c>
      <c r="C12008">
        <v>5.6941600000000001</v>
      </c>
      <c r="D12008">
        <v>3.7198769999999999</v>
      </c>
    </row>
    <row r="12009" spans="1:4" x14ac:dyDescent="0.25">
      <c r="A12009" s="132">
        <v>41166</v>
      </c>
      <c r="B12009" t="s">
        <v>107</v>
      </c>
      <c r="C12009">
        <v>5.7324849999999996</v>
      </c>
      <c r="D12009">
        <v>3.441198</v>
      </c>
    </row>
    <row r="12010" spans="1:4" x14ac:dyDescent="0.25">
      <c r="A12010" s="132">
        <v>41168</v>
      </c>
      <c r="B12010" t="s">
        <v>107</v>
      </c>
      <c r="C12010">
        <v>5.6701680000000003</v>
      </c>
      <c r="D12010">
        <v>3.6694619999999998</v>
      </c>
    </row>
    <row r="12011" spans="1:4" x14ac:dyDescent="0.25">
      <c r="A12011" s="132">
        <v>41169</v>
      </c>
      <c r="B12011" t="s">
        <v>107</v>
      </c>
      <c r="C12011">
        <v>5.6582730000000003</v>
      </c>
      <c r="D12011">
        <v>3.670423</v>
      </c>
    </row>
    <row r="12012" spans="1:4" x14ac:dyDescent="0.25">
      <c r="A12012" s="132">
        <v>41171</v>
      </c>
      <c r="B12012" t="s">
        <v>107</v>
      </c>
      <c r="C12012">
        <v>5.6941800000000002</v>
      </c>
      <c r="D12012">
        <v>3.7744469999999999</v>
      </c>
    </row>
    <row r="12013" spans="1:4" x14ac:dyDescent="0.25">
      <c r="A12013" s="132">
        <v>41174</v>
      </c>
      <c r="B12013" t="s">
        <v>107</v>
      </c>
      <c r="C12013">
        <v>5.729908</v>
      </c>
      <c r="D12013">
        <v>3.3525109999999998</v>
      </c>
    </row>
    <row r="12014" spans="1:4" x14ac:dyDescent="0.25">
      <c r="A12014" s="132">
        <v>41175</v>
      </c>
      <c r="B12014" t="s">
        <v>107</v>
      </c>
      <c r="C12014">
        <v>5.7142239999999997</v>
      </c>
      <c r="D12014">
        <v>3.4457610000000001</v>
      </c>
    </row>
    <row r="12015" spans="1:4" x14ac:dyDescent="0.25">
      <c r="A12015" s="132">
        <v>41179</v>
      </c>
      <c r="B12015" t="s">
        <v>107</v>
      </c>
      <c r="C12015">
        <v>5.7504160000000004</v>
      </c>
      <c r="D12015">
        <v>3.6163970000000001</v>
      </c>
    </row>
    <row r="12016" spans="1:4" x14ac:dyDescent="0.25">
      <c r="A12016" s="132">
        <v>41180</v>
      </c>
      <c r="B12016" t="s">
        <v>107</v>
      </c>
      <c r="C12016">
        <v>5.6862190000000004</v>
      </c>
      <c r="D12016">
        <v>3.684777</v>
      </c>
    </row>
    <row r="12017" spans="1:4" x14ac:dyDescent="0.25">
      <c r="A12017" s="132">
        <v>41183</v>
      </c>
      <c r="B12017" t="s">
        <v>107</v>
      </c>
      <c r="C12017">
        <v>5.6613280000000001</v>
      </c>
      <c r="D12017">
        <v>3.6823410000000001</v>
      </c>
    </row>
    <row r="12018" spans="1:4" x14ac:dyDescent="0.25">
      <c r="A12018" s="132">
        <v>41189</v>
      </c>
      <c r="B12018" t="s">
        <v>107</v>
      </c>
      <c r="C12018">
        <v>5.841329</v>
      </c>
      <c r="D12018">
        <v>3.5524209999999998</v>
      </c>
    </row>
    <row r="12019" spans="1:4" x14ac:dyDescent="0.25">
      <c r="A12019" s="132">
        <v>41201</v>
      </c>
      <c r="B12019" t="s">
        <v>107</v>
      </c>
      <c r="C12019">
        <v>5.6810790000000004</v>
      </c>
      <c r="D12019">
        <v>3.6542940000000002</v>
      </c>
    </row>
    <row r="12020" spans="1:4" x14ac:dyDescent="0.25">
      <c r="A12020" s="132">
        <v>41204</v>
      </c>
      <c r="B12020" t="s">
        <v>107</v>
      </c>
      <c r="C12020">
        <v>5.7291049999999997</v>
      </c>
      <c r="D12020">
        <v>3.687678</v>
      </c>
    </row>
    <row r="12021" spans="1:4" x14ac:dyDescent="0.25">
      <c r="A12021" s="132">
        <v>41214</v>
      </c>
      <c r="B12021" t="s">
        <v>107</v>
      </c>
      <c r="C12021">
        <v>5.7247469999999998</v>
      </c>
      <c r="D12021">
        <v>3.6852510000000001</v>
      </c>
    </row>
    <row r="12022" spans="1:4" x14ac:dyDescent="0.25">
      <c r="A12022" s="132">
        <v>41216</v>
      </c>
      <c r="B12022" t="s">
        <v>107</v>
      </c>
      <c r="C12022">
        <v>5.7387940000000004</v>
      </c>
      <c r="D12022">
        <v>3.7501869999999999</v>
      </c>
    </row>
    <row r="12023" spans="1:4" x14ac:dyDescent="0.25">
      <c r="A12023" s="132">
        <v>41219</v>
      </c>
      <c r="B12023" t="s">
        <v>107</v>
      </c>
      <c r="C12023">
        <v>5.7243760000000004</v>
      </c>
      <c r="D12023">
        <v>3.7475909999999999</v>
      </c>
    </row>
    <row r="12024" spans="1:4" x14ac:dyDescent="0.25">
      <c r="A12024" s="132">
        <v>41222</v>
      </c>
      <c r="B12024" t="s">
        <v>107</v>
      </c>
      <c r="C12024">
        <v>5.7270839999999996</v>
      </c>
      <c r="D12024">
        <v>3.7638690000000001</v>
      </c>
    </row>
    <row r="12025" spans="1:4" x14ac:dyDescent="0.25">
      <c r="A12025" s="132">
        <v>41224</v>
      </c>
      <c r="B12025" t="s">
        <v>107</v>
      </c>
      <c r="C12025">
        <v>5.7141250000000001</v>
      </c>
      <c r="D12025">
        <v>3.6270609999999999</v>
      </c>
    </row>
    <row r="12026" spans="1:4" x14ac:dyDescent="0.25">
      <c r="A12026" s="132">
        <v>41226</v>
      </c>
      <c r="B12026" t="s">
        <v>107</v>
      </c>
      <c r="C12026">
        <v>5.7217469999999997</v>
      </c>
      <c r="D12026">
        <v>3.7592880000000002</v>
      </c>
    </row>
    <row r="12027" spans="1:4" x14ac:dyDescent="0.25">
      <c r="A12027" s="132">
        <v>41230</v>
      </c>
      <c r="B12027" t="s">
        <v>107</v>
      </c>
      <c r="C12027">
        <v>5.6780290000000004</v>
      </c>
      <c r="D12027">
        <v>3.5983649999999998</v>
      </c>
    </row>
    <row r="12028" spans="1:4" x14ac:dyDescent="0.25">
      <c r="A12028" s="132">
        <v>41231</v>
      </c>
      <c r="B12028" t="s">
        <v>107</v>
      </c>
      <c r="C12028">
        <v>5.7080799999999998</v>
      </c>
      <c r="D12028">
        <v>3.6282749999999999</v>
      </c>
    </row>
    <row r="12029" spans="1:4" x14ac:dyDescent="0.25">
      <c r="A12029" s="132">
        <v>41232</v>
      </c>
      <c r="B12029" t="s">
        <v>107</v>
      </c>
      <c r="C12029">
        <v>5.7012219999999996</v>
      </c>
      <c r="D12029">
        <v>3.6476670000000002</v>
      </c>
    </row>
    <row r="12030" spans="1:4" x14ac:dyDescent="0.25">
      <c r="A12030" s="132">
        <v>41234</v>
      </c>
      <c r="B12030" t="s">
        <v>107</v>
      </c>
      <c r="C12030">
        <v>5.7373839999999996</v>
      </c>
      <c r="D12030">
        <v>3.7050260000000002</v>
      </c>
    </row>
    <row r="12031" spans="1:4" x14ac:dyDescent="0.25">
      <c r="A12031" s="132">
        <v>41238</v>
      </c>
      <c r="B12031" t="s">
        <v>107</v>
      </c>
      <c r="C12031">
        <v>5.7254139999999998</v>
      </c>
      <c r="D12031">
        <v>3.777002</v>
      </c>
    </row>
    <row r="12032" spans="1:4" x14ac:dyDescent="0.25">
      <c r="A12032" s="132">
        <v>41240</v>
      </c>
      <c r="B12032" t="s">
        <v>107</v>
      </c>
      <c r="C12032">
        <v>5.7265750000000004</v>
      </c>
      <c r="D12032">
        <v>3.705829</v>
      </c>
    </row>
    <row r="12033" spans="1:4" x14ac:dyDescent="0.25">
      <c r="A12033" s="132">
        <v>41250</v>
      </c>
      <c r="B12033" t="s">
        <v>107</v>
      </c>
      <c r="C12033">
        <v>5.7273740000000002</v>
      </c>
      <c r="D12033">
        <v>3.6739329999999999</v>
      </c>
    </row>
    <row r="12034" spans="1:4" x14ac:dyDescent="0.25">
      <c r="A12034" s="132">
        <v>41254</v>
      </c>
      <c r="B12034" t="s">
        <v>107</v>
      </c>
      <c r="C12034">
        <v>5.7214200000000002</v>
      </c>
      <c r="D12034">
        <v>3.6733959999999999</v>
      </c>
    </row>
    <row r="12035" spans="1:4" x14ac:dyDescent="0.25">
      <c r="A12035" s="132">
        <v>41255</v>
      </c>
      <c r="B12035" t="s">
        <v>107</v>
      </c>
      <c r="C12035">
        <v>5.7236180000000001</v>
      </c>
      <c r="D12035">
        <v>3.7302330000000001</v>
      </c>
    </row>
    <row r="12036" spans="1:4" x14ac:dyDescent="0.25">
      <c r="A12036" s="132">
        <v>41256</v>
      </c>
      <c r="B12036" t="s">
        <v>107</v>
      </c>
      <c r="C12036">
        <v>5.725886</v>
      </c>
      <c r="D12036">
        <v>3.7534130000000001</v>
      </c>
    </row>
    <row r="12037" spans="1:4" x14ac:dyDescent="0.25">
      <c r="A12037" s="132">
        <v>41257</v>
      </c>
      <c r="B12037" t="s">
        <v>107</v>
      </c>
      <c r="C12037">
        <v>5.7168809999999999</v>
      </c>
      <c r="D12037">
        <v>3.7107410000000001</v>
      </c>
    </row>
    <row r="12038" spans="1:4" x14ac:dyDescent="0.25">
      <c r="A12038" s="132">
        <v>41260</v>
      </c>
      <c r="B12038" t="s">
        <v>107</v>
      </c>
      <c r="C12038">
        <v>5.7345610000000002</v>
      </c>
      <c r="D12038">
        <v>3.7082839999999999</v>
      </c>
    </row>
    <row r="12039" spans="1:4" x14ac:dyDescent="0.25">
      <c r="A12039" s="132">
        <v>41262</v>
      </c>
      <c r="B12039" t="s">
        <v>107</v>
      </c>
      <c r="C12039">
        <v>5.7258069999999996</v>
      </c>
      <c r="D12039">
        <v>3.6631619999999998</v>
      </c>
    </row>
    <row r="12040" spans="1:4" x14ac:dyDescent="0.25">
      <c r="A12040" s="132">
        <v>41263</v>
      </c>
      <c r="B12040" t="s">
        <v>107</v>
      </c>
      <c r="C12040">
        <v>5.7233850000000004</v>
      </c>
      <c r="D12040">
        <v>3.6990530000000001</v>
      </c>
    </row>
    <row r="12041" spans="1:4" x14ac:dyDescent="0.25">
      <c r="A12041" s="132">
        <v>41265</v>
      </c>
      <c r="B12041" t="s">
        <v>107</v>
      </c>
      <c r="C12041">
        <v>5.7396770000000004</v>
      </c>
      <c r="D12041">
        <v>3.7101959999999998</v>
      </c>
    </row>
    <row r="12042" spans="1:4" x14ac:dyDescent="0.25">
      <c r="A12042" s="132">
        <v>41267</v>
      </c>
      <c r="B12042" t="s">
        <v>107</v>
      </c>
      <c r="C12042">
        <v>5.7036660000000001</v>
      </c>
      <c r="D12042">
        <v>3.6138249999999998</v>
      </c>
    </row>
    <row r="12043" spans="1:4" x14ac:dyDescent="0.25">
      <c r="A12043" s="132">
        <v>41271</v>
      </c>
      <c r="B12043" t="s">
        <v>107</v>
      </c>
      <c r="C12043">
        <v>5.7323639999999996</v>
      </c>
      <c r="D12043">
        <v>3.6974999999999998</v>
      </c>
    </row>
    <row r="12044" spans="1:4" x14ac:dyDescent="0.25">
      <c r="A12044" s="132">
        <v>41274</v>
      </c>
      <c r="B12044" t="s">
        <v>107</v>
      </c>
      <c r="C12044">
        <v>5.7252859999999997</v>
      </c>
      <c r="D12044">
        <v>3.725339</v>
      </c>
    </row>
    <row r="12045" spans="1:4" x14ac:dyDescent="0.25">
      <c r="A12045" s="132">
        <v>41301</v>
      </c>
      <c r="B12045" t="s">
        <v>107</v>
      </c>
      <c r="C12045">
        <v>5.7502250000000004</v>
      </c>
      <c r="D12045">
        <v>3.8515199999999998</v>
      </c>
    </row>
    <row r="12046" spans="1:4" x14ac:dyDescent="0.25">
      <c r="A12046" s="132">
        <v>41311</v>
      </c>
      <c r="B12046" t="s">
        <v>107</v>
      </c>
      <c r="C12046">
        <v>5.8113989999999998</v>
      </c>
      <c r="D12046">
        <v>3.7728350000000002</v>
      </c>
    </row>
    <row r="12047" spans="1:4" x14ac:dyDescent="0.25">
      <c r="A12047" s="132">
        <v>41314</v>
      </c>
      <c r="B12047" t="s">
        <v>107</v>
      </c>
      <c r="C12047">
        <v>5.8172769999999998</v>
      </c>
      <c r="D12047">
        <v>3.7649010000000001</v>
      </c>
    </row>
    <row r="12048" spans="1:4" x14ac:dyDescent="0.25">
      <c r="A12048" s="132">
        <v>41317</v>
      </c>
      <c r="B12048" t="s">
        <v>107</v>
      </c>
      <c r="C12048">
        <v>5.7551870000000003</v>
      </c>
      <c r="D12048">
        <v>3.8437700000000001</v>
      </c>
    </row>
    <row r="12049" spans="1:4" x14ac:dyDescent="0.25">
      <c r="A12049" s="132">
        <v>41332</v>
      </c>
      <c r="B12049" t="s">
        <v>107</v>
      </c>
      <c r="C12049">
        <v>5.7316370000000001</v>
      </c>
      <c r="D12049">
        <v>3.8633850000000001</v>
      </c>
    </row>
    <row r="12050" spans="1:4" x14ac:dyDescent="0.25">
      <c r="A12050" s="132">
        <v>41338</v>
      </c>
      <c r="B12050" t="s">
        <v>107</v>
      </c>
      <c r="C12050">
        <v>5.8174229999999998</v>
      </c>
      <c r="D12050">
        <v>3.7213120000000002</v>
      </c>
    </row>
    <row r="12051" spans="1:4" x14ac:dyDescent="0.25">
      <c r="A12051" s="132">
        <v>41339</v>
      </c>
      <c r="B12051" t="s">
        <v>107</v>
      </c>
      <c r="C12051">
        <v>5.7885650000000002</v>
      </c>
      <c r="D12051">
        <v>3.8244980000000002</v>
      </c>
    </row>
    <row r="12052" spans="1:4" x14ac:dyDescent="0.25">
      <c r="A12052" s="132">
        <v>41348</v>
      </c>
      <c r="B12052" t="s">
        <v>107</v>
      </c>
      <c r="C12052">
        <v>5.7819089999999997</v>
      </c>
      <c r="D12052">
        <v>3.8336749999999999</v>
      </c>
    </row>
    <row r="12053" spans="1:4" x14ac:dyDescent="0.25">
      <c r="A12053" s="132">
        <v>41351</v>
      </c>
      <c r="B12053" t="s">
        <v>107</v>
      </c>
      <c r="C12053">
        <v>5.7924550000000004</v>
      </c>
      <c r="D12053">
        <v>3.7848549999999999</v>
      </c>
    </row>
    <row r="12054" spans="1:4" x14ac:dyDescent="0.25">
      <c r="A12054" s="132">
        <v>41360</v>
      </c>
      <c r="B12054" t="s">
        <v>107</v>
      </c>
      <c r="C12054">
        <v>5.7627800000000002</v>
      </c>
      <c r="D12054">
        <v>3.8564910000000001</v>
      </c>
    </row>
    <row r="12055" spans="1:4" x14ac:dyDescent="0.25">
      <c r="A12055" s="132">
        <v>41364</v>
      </c>
      <c r="B12055" t="s">
        <v>107</v>
      </c>
      <c r="C12055">
        <v>5.8141879999999997</v>
      </c>
      <c r="D12055">
        <v>3.7623609999999998</v>
      </c>
    </row>
    <row r="12056" spans="1:4" x14ac:dyDescent="0.25">
      <c r="A12056" s="132">
        <v>41365</v>
      </c>
      <c r="B12056" t="s">
        <v>107</v>
      </c>
      <c r="C12056">
        <v>5.7762089999999997</v>
      </c>
      <c r="D12056">
        <v>3.8363849999999999</v>
      </c>
    </row>
    <row r="12057" spans="1:4" x14ac:dyDescent="0.25">
      <c r="A12057" s="132">
        <v>41366</v>
      </c>
      <c r="B12057" t="s">
        <v>107</v>
      </c>
      <c r="C12057">
        <v>5.7763720000000003</v>
      </c>
      <c r="D12057">
        <v>3.8430740000000001</v>
      </c>
    </row>
    <row r="12058" spans="1:4" x14ac:dyDescent="0.25">
      <c r="A12058" s="132">
        <v>41367</v>
      </c>
      <c r="B12058" t="s">
        <v>107</v>
      </c>
      <c r="C12058">
        <v>5.7502190000000004</v>
      </c>
      <c r="D12058">
        <v>3.8448000000000002</v>
      </c>
    </row>
    <row r="12059" spans="1:4" x14ac:dyDescent="0.25">
      <c r="A12059" s="132">
        <v>41385</v>
      </c>
      <c r="B12059" t="s">
        <v>107</v>
      </c>
      <c r="C12059">
        <v>5.7799690000000004</v>
      </c>
      <c r="D12059">
        <v>3.841669</v>
      </c>
    </row>
    <row r="12060" spans="1:4" x14ac:dyDescent="0.25">
      <c r="A12060" s="132">
        <v>41386</v>
      </c>
      <c r="B12060" t="s">
        <v>107</v>
      </c>
      <c r="C12060">
        <v>5.8030799999999996</v>
      </c>
      <c r="D12060">
        <v>3.717441</v>
      </c>
    </row>
    <row r="12061" spans="1:4" x14ac:dyDescent="0.25">
      <c r="A12061" s="132">
        <v>41390</v>
      </c>
      <c r="B12061" t="s">
        <v>107</v>
      </c>
      <c r="C12061">
        <v>5.8118109999999996</v>
      </c>
      <c r="D12061">
        <v>3.82253</v>
      </c>
    </row>
    <row r="12062" spans="1:4" x14ac:dyDescent="0.25">
      <c r="A12062" s="132">
        <v>41397</v>
      </c>
      <c r="B12062" t="s">
        <v>107</v>
      </c>
      <c r="C12062">
        <v>5.7951319999999997</v>
      </c>
      <c r="D12062">
        <v>3.806632</v>
      </c>
    </row>
    <row r="12063" spans="1:4" x14ac:dyDescent="0.25">
      <c r="A12063" s="132">
        <v>41425</v>
      </c>
      <c r="B12063" t="s">
        <v>107</v>
      </c>
      <c r="C12063">
        <v>5.7296259999999997</v>
      </c>
      <c r="D12063">
        <v>3.8670640000000001</v>
      </c>
    </row>
    <row r="12064" spans="1:4" x14ac:dyDescent="0.25">
      <c r="A12064" s="132">
        <v>41464</v>
      </c>
      <c r="B12064" t="s">
        <v>107</v>
      </c>
      <c r="C12064">
        <v>5.729476</v>
      </c>
      <c r="D12064">
        <v>3.8025540000000002</v>
      </c>
    </row>
    <row r="12065" spans="1:4" x14ac:dyDescent="0.25">
      <c r="A12065" s="132">
        <v>41465</v>
      </c>
      <c r="B12065" t="s">
        <v>107</v>
      </c>
      <c r="C12065">
        <v>5.7327690000000002</v>
      </c>
      <c r="D12065">
        <v>3.8229600000000001</v>
      </c>
    </row>
    <row r="12066" spans="1:4" x14ac:dyDescent="0.25">
      <c r="A12066" s="132">
        <v>41472</v>
      </c>
      <c r="B12066" t="s">
        <v>107</v>
      </c>
      <c r="C12066">
        <v>5.7215350000000003</v>
      </c>
      <c r="D12066">
        <v>3.835356</v>
      </c>
    </row>
    <row r="12067" spans="1:4" x14ac:dyDescent="0.25">
      <c r="A12067" s="132">
        <v>41501</v>
      </c>
      <c r="B12067" t="s">
        <v>107</v>
      </c>
      <c r="C12067">
        <v>5.7178459999999998</v>
      </c>
      <c r="D12067">
        <v>3.6972559999999999</v>
      </c>
    </row>
    <row r="12068" spans="1:4" x14ac:dyDescent="0.25">
      <c r="A12068" s="132">
        <v>41503</v>
      </c>
      <c r="B12068" t="s">
        <v>107</v>
      </c>
      <c r="C12068">
        <v>5.6789490000000002</v>
      </c>
      <c r="D12068">
        <v>3.6303139999999998</v>
      </c>
    </row>
    <row r="12069" spans="1:4" x14ac:dyDescent="0.25">
      <c r="A12069" s="132">
        <v>41512</v>
      </c>
      <c r="B12069" t="s">
        <v>107</v>
      </c>
      <c r="C12069">
        <v>5.5808080000000002</v>
      </c>
      <c r="D12069">
        <v>3.689225</v>
      </c>
    </row>
    <row r="12070" spans="1:4" x14ac:dyDescent="0.25">
      <c r="A12070" s="132">
        <v>41513</v>
      </c>
      <c r="B12070" t="s">
        <v>107</v>
      </c>
      <c r="C12070">
        <v>5.6416170000000001</v>
      </c>
      <c r="D12070">
        <v>3.6348799999999999</v>
      </c>
    </row>
    <row r="12071" spans="1:4" x14ac:dyDescent="0.25">
      <c r="A12071" s="132">
        <v>41514</v>
      </c>
      <c r="B12071" t="s">
        <v>107</v>
      </c>
      <c r="C12071">
        <v>5.6932239999999998</v>
      </c>
      <c r="D12071">
        <v>3.6423770000000002</v>
      </c>
    </row>
    <row r="12072" spans="1:4" x14ac:dyDescent="0.25">
      <c r="A12072" s="132">
        <v>41519</v>
      </c>
      <c r="B12072" t="s">
        <v>107</v>
      </c>
      <c r="C12072">
        <v>5.6790149999999997</v>
      </c>
      <c r="D12072">
        <v>3.6510729999999998</v>
      </c>
    </row>
    <row r="12073" spans="1:4" x14ac:dyDescent="0.25">
      <c r="A12073" s="132">
        <v>41522</v>
      </c>
      <c r="B12073" t="s">
        <v>107</v>
      </c>
      <c r="C12073">
        <v>5.6069620000000002</v>
      </c>
      <c r="D12073">
        <v>3.6507619999999998</v>
      </c>
    </row>
    <row r="12074" spans="1:4" x14ac:dyDescent="0.25">
      <c r="A12074" s="132">
        <v>41524</v>
      </c>
      <c r="B12074" t="s">
        <v>107</v>
      </c>
      <c r="C12074">
        <v>5.6237899999999996</v>
      </c>
      <c r="D12074">
        <v>3.6017410000000001</v>
      </c>
    </row>
    <row r="12075" spans="1:4" x14ac:dyDescent="0.25">
      <c r="A12075" s="132">
        <v>41527</v>
      </c>
      <c r="B12075" t="s">
        <v>107</v>
      </c>
      <c r="C12075">
        <v>5.6741780000000004</v>
      </c>
      <c r="D12075">
        <v>3.6313840000000002</v>
      </c>
    </row>
    <row r="12076" spans="1:4" x14ac:dyDescent="0.25">
      <c r="A12076" s="132">
        <v>41528</v>
      </c>
      <c r="B12076" t="s">
        <v>107</v>
      </c>
      <c r="C12076">
        <v>5.6008909999999998</v>
      </c>
      <c r="D12076">
        <v>3.5550760000000001</v>
      </c>
    </row>
    <row r="12077" spans="1:4" x14ac:dyDescent="0.25">
      <c r="A12077" s="132">
        <v>41531</v>
      </c>
      <c r="B12077" t="s">
        <v>107</v>
      </c>
      <c r="C12077">
        <v>5.6483400000000001</v>
      </c>
      <c r="D12077">
        <v>3.6123240000000001</v>
      </c>
    </row>
    <row r="12078" spans="1:4" x14ac:dyDescent="0.25">
      <c r="A12078" s="132">
        <v>41535</v>
      </c>
      <c r="B12078" t="s">
        <v>107</v>
      </c>
      <c r="C12078">
        <v>5.6647239999999996</v>
      </c>
      <c r="D12078">
        <v>3.6349960000000001</v>
      </c>
    </row>
    <row r="12079" spans="1:4" x14ac:dyDescent="0.25">
      <c r="A12079" s="132">
        <v>41537</v>
      </c>
      <c r="B12079" t="s">
        <v>107</v>
      </c>
      <c r="C12079">
        <v>5.5819020000000004</v>
      </c>
      <c r="D12079">
        <v>3.7454730000000001</v>
      </c>
    </row>
    <row r="12080" spans="1:4" x14ac:dyDescent="0.25">
      <c r="A12080" s="132">
        <v>41539</v>
      </c>
      <c r="B12080" t="s">
        <v>107</v>
      </c>
      <c r="C12080">
        <v>5.6716009999999999</v>
      </c>
      <c r="D12080">
        <v>3.641235</v>
      </c>
    </row>
    <row r="12081" spans="1:4" x14ac:dyDescent="0.25">
      <c r="A12081" s="132">
        <v>41540</v>
      </c>
      <c r="B12081" t="s">
        <v>107</v>
      </c>
      <c r="C12081">
        <v>5.631964</v>
      </c>
      <c r="D12081">
        <v>3.6197370000000002</v>
      </c>
    </row>
    <row r="12082" spans="1:4" x14ac:dyDescent="0.25">
      <c r="A12082" s="132">
        <v>41543</v>
      </c>
      <c r="B12082" t="s">
        <v>107</v>
      </c>
      <c r="C12082">
        <v>5.6611339999999997</v>
      </c>
      <c r="D12082">
        <v>3.6336889999999999</v>
      </c>
    </row>
    <row r="12083" spans="1:4" x14ac:dyDescent="0.25">
      <c r="A12083" s="132">
        <v>41544</v>
      </c>
      <c r="B12083" t="s">
        <v>107</v>
      </c>
      <c r="C12083">
        <v>5.6297449999999998</v>
      </c>
      <c r="D12083">
        <v>3.5792929999999998</v>
      </c>
    </row>
    <row r="12084" spans="1:4" x14ac:dyDescent="0.25">
      <c r="A12084" s="132">
        <v>41548</v>
      </c>
      <c r="B12084" t="s">
        <v>107</v>
      </c>
      <c r="C12084">
        <v>5.6250299999999998</v>
      </c>
      <c r="D12084">
        <v>3.610487</v>
      </c>
    </row>
    <row r="12085" spans="1:4" x14ac:dyDescent="0.25">
      <c r="A12085" s="132">
        <v>41553</v>
      </c>
      <c r="B12085" t="s">
        <v>107</v>
      </c>
      <c r="C12085">
        <v>5.5884689999999999</v>
      </c>
      <c r="D12085">
        <v>3.5676199999999998</v>
      </c>
    </row>
    <row r="12086" spans="1:4" x14ac:dyDescent="0.25">
      <c r="A12086" s="132">
        <v>41554</v>
      </c>
      <c r="B12086" t="s">
        <v>107</v>
      </c>
      <c r="C12086">
        <v>5.6694250000000004</v>
      </c>
      <c r="D12086">
        <v>3.6339869999999999</v>
      </c>
    </row>
    <row r="12087" spans="1:4" x14ac:dyDescent="0.25">
      <c r="A12087" s="132">
        <v>41555</v>
      </c>
      <c r="B12087" t="s">
        <v>107</v>
      </c>
      <c r="C12087">
        <v>5.6482089999999996</v>
      </c>
      <c r="D12087">
        <v>3.619097</v>
      </c>
    </row>
    <row r="12088" spans="1:4" x14ac:dyDescent="0.25">
      <c r="A12088" s="132">
        <v>41557</v>
      </c>
      <c r="B12088" t="s">
        <v>107</v>
      </c>
      <c r="C12088">
        <v>5.7124139999999999</v>
      </c>
      <c r="D12088">
        <v>3.6757040000000001</v>
      </c>
    </row>
    <row r="12089" spans="1:4" x14ac:dyDescent="0.25">
      <c r="A12089" s="132">
        <v>41558</v>
      </c>
      <c r="B12089" t="s">
        <v>107</v>
      </c>
      <c r="C12089">
        <v>5.6316249999999997</v>
      </c>
      <c r="D12089">
        <v>3.5984440000000002</v>
      </c>
    </row>
    <row r="12090" spans="1:4" x14ac:dyDescent="0.25">
      <c r="A12090" s="132">
        <v>41559</v>
      </c>
      <c r="B12090" t="s">
        <v>107</v>
      </c>
      <c r="C12090">
        <v>5.6725539999999999</v>
      </c>
      <c r="D12090">
        <v>3.6463070000000002</v>
      </c>
    </row>
    <row r="12091" spans="1:4" x14ac:dyDescent="0.25">
      <c r="A12091" s="132">
        <v>41560</v>
      </c>
      <c r="B12091" t="s">
        <v>107</v>
      </c>
      <c r="C12091">
        <v>5.7066059999999998</v>
      </c>
      <c r="D12091">
        <v>3.7133729999999998</v>
      </c>
    </row>
    <row r="12092" spans="1:4" x14ac:dyDescent="0.25">
      <c r="A12092" s="132">
        <v>41562</v>
      </c>
      <c r="B12092" t="s">
        <v>107</v>
      </c>
      <c r="C12092">
        <v>5.6802780000000004</v>
      </c>
      <c r="D12092">
        <v>3.676911</v>
      </c>
    </row>
    <row r="12093" spans="1:4" x14ac:dyDescent="0.25">
      <c r="A12093" s="132">
        <v>41563</v>
      </c>
      <c r="B12093" t="s">
        <v>107</v>
      </c>
      <c r="C12093">
        <v>5.5669190000000004</v>
      </c>
      <c r="D12093">
        <v>3.7088179999999999</v>
      </c>
    </row>
    <row r="12094" spans="1:4" x14ac:dyDescent="0.25">
      <c r="A12094" s="132">
        <v>41564</v>
      </c>
      <c r="B12094" t="s">
        <v>107</v>
      </c>
      <c r="C12094">
        <v>5.6986879999999998</v>
      </c>
      <c r="D12094">
        <v>3.6672009999999999</v>
      </c>
    </row>
    <row r="12095" spans="1:4" x14ac:dyDescent="0.25">
      <c r="A12095" s="132">
        <v>41566</v>
      </c>
      <c r="B12095" t="s">
        <v>107</v>
      </c>
      <c r="C12095">
        <v>5.5925589999999996</v>
      </c>
      <c r="D12095">
        <v>3.5843910000000001</v>
      </c>
    </row>
    <row r="12096" spans="1:4" x14ac:dyDescent="0.25">
      <c r="A12096" s="132">
        <v>41567</v>
      </c>
      <c r="B12096" t="s">
        <v>107</v>
      </c>
      <c r="C12096">
        <v>5.6618940000000002</v>
      </c>
      <c r="D12096">
        <v>3.634725</v>
      </c>
    </row>
    <row r="12097" spans="1:4" x14ac:dyDescent="0.25">
      <c r="A12097" s="132">
        <v>41568</v>
      </c>
      <c r="B12097" t="s">
        <v>107</v>
      </c>
      <c r="C12097">
        <v>5.5560340000000004</v>
      </c>
      <c r="D12097">
        <v>3.5136500000000002</v>
      </c>
    </row>
    <row r="12098" spans="1:4" x14ac:dyDescent="0.25">
      <c r="A12098" s="132">
        <v>41571</v>
      </c>
      <c r="B12098" t="s">
        <v>107</v>
      </c>
      <c r="C12098">
        <v>5.722906</v>
      </c>
      <c r="D12098">
        <v>3.684304</v>
      </c>
    </row>
    <row r="12099" spans="1:4" x14ac:dyDescent="0.25">
      <c r="A12099" s="132">
        <v>41572</v>
      </c>
      <c r="B12099" t="s">
        <v>107</v>
      </c>
      <c r="C12099">
        <v>5.63748</v>
      </c>
      <c r="D12099">
        <v>3.7520210000000001</v>
      </c>
    </row>
    <row r="12100" spans="1:4" x14ac:dyDescent="0.25">
      <c r="A12100" s="132">
        <v>41601</v>
      </c>
      <c r="B12100" t="s">
        <v>107</v>
      </c>
      <c r="C12100">
        <v>5.7671580000000002</v>
      </c>
      <c r="D12100">
        <v>3.7326830000000002</v>
      </c>
    </row>
    <row r="12101" spans="1:4" x14ac:dyDescent="0.25">
      <c r="A12101" s="132">
        <v>41602</v>
      </c>
      <c r="B12101" t="s">
        <v>107</v>
      </c>
      <c r="C12101">
        <v>5.7467889999999997</v>
      </c>
      <c r="D12101">
        <v>3.7172939999999999</v>
      </c>
    </row>
    <row r="12102" spans="1:4" x14ac:dyDescent="0.25">
      <c r="A12102" s="132">
        <v>41603</v>
      </c>
      <c r="B12102" t="s">
        <v>107</v>
      </c>
      <c r="C12102">
        <v>5.7608790000000001</v>
      </c>
      <c r="D12102">
        <v>3.7286649999999999</v>
      </c>
    </row>
    <row r="12103" spans="1:4" x14ac:dyDescent="0.25">
      <c r="A12103" s="132">
        <v>41604</v>
      </c>
      <c r="B12103" t="s">
        <v>107</v>
      </c>
      <c r="C12103">
        <v>5.6996010000000004</v>
      </c>
      <c r="D12103">
        <v>3.750788</v>
      </c>
    </row>
    <row r="12104" spans="1:4" x14ac:dyDescent="0.25">
      <c r="A12104" s="132">
        <v>41605</v>
      </c>
      <c r="B12104" t="s">
        <v>107</v>
      </c>
      <c r="C12104">
        <v>5.7557260000000001</v>
      </c>
      <c r="D12104">
        <v>3.7174339999999999</v>
      </c>
    </row>
    <row r="12105" spans="1:4" x14ac:dyDescent="0.25">
      <c r="A12105" s="132">
        <v>41606</v>
      </c>
      <c r="B12105" t="s">
        <v>107</v>
      </c>
      <c r="C12105">
        <v>5.669181</v>
      </c>
      <c r="D12105">
        <v>3.7675369999999999</v>
      </c>
    </row>
    <row r="12106" spans="1:4" x14ac:dyDescent="0.25">
      <c r="A12106" s="132">
        <v>41607</v>
      </c>
      <c r="B12106" t="s">
        <v>107</v>
      </c>
      <c r="C12106">
        <v>5.7489549999999996</v>
      </c>
      <c r="D12106">
        <v>3.766664</v>
      </c>
    </row>
    <row r="12107" spans="1:4" x14ac:dyDescent="0.25">
      <c r="A12107" s="132">
        <v>41615</v>
      </c>
      <c r="B12107" t="s">
        <v>107</v>
      </c>
      <c r="C12107">
        <v>5.7591659999999996</v>
      </c>
      <c r="D12107">
        <v>3.7333690000000002</v>
      </c>
    </row>
    <row r="12108" spans="1:4" x14ac:dyDescent="0.25">
      <c r="A12108" s="132">
        <v>41616</v>
      </c>
      <c r="B12108" t="s">
        <v>107</v>
      </c>
      <c r="C12108">
        <v>5.7427910000000004</v>
      </c>
      <c r="D12108">
        <v>3.7864360000000001</v>
      </c>
    </row>
    <row r="12109" spans="1:4" x14ac:dyDescent="0.25">
      <c r="A12109" s="132">
        <v>41621</v>
      </c>
      <c r="B12109" t="s">
        <v>107</v>
      </c>
      <c r="C12109">
        <v>5.7638980000000002</v>
      </c>
      <c r="D12109">
        <v>3.7297639999999999</v>
      </c>
    </row>
    <row r="12110" spans="1:4" x14ac:dyDescent="0.25">
      <c r="A12110" s="132">
        <v>41622</v>
      </c>
      <c r="B12110" t="s">
        <v>107</v>
      </c>
      <c r="C12110">
        <v>5.7517909999999999</v>
      </c>
      <c r="D12110">
        <v>3.767976</v>
      </c>
    </row>
    <row r="12111" spans="1:4" x14ac:dyDescent="0.25">
      <c r="A12111" s="132">
        <v>41630</v>
      </c>
      <c r="B12111" t="s">
        <v>107</v>
      </c>
      <c r="C12111">
        <v>5.7366080000000004</v>
      </c>
      <c r="D12111">
        <v>3.799499</v>
      </c>
    </row>
    <row r="12112" spans="1:4" x14ac:dyDescent="0.25">
      <c r="A12112" s="132">
        <v>41631</v>
      </c>
      <c r="B12112" t="s">
        <v>107</v>
      </c>
      <c r="C12112">
        <v>5.7467370000000004</v>
      </c>
      <c r="D12112">
        <v>3.7439520000000002</v>
      </c>
    </row>
    <row r="12113" spans="1:4" x14ac:dyDescent="0.25">
      <c r="A12113" s="132">
        <v>41632</v>
      </c>
      <c r="B12113" t="s">
        <v>107</v>
      </c>
      <c r="C12113">
        <v>5.7342420000000001</v>
      </c>
      <c r="D12113">
        <v>3.811455</v>
      </c>
    </row>
    <row r="12114" spans="1:4" x14ac:dyDescent="0.25">
      <c r="A12114" s="132">
        <v>41635</v>
      </c>
      <c r="B12114" t="s">
        <v>107</v>
      </c>
      <c r="C12114">
        <v>5.746308</v>
      </c>
      <c r="D12114">
        <v>3.7247439999999998</v>
      </c>
    </row>
    <row r="12115" spans="1:4" x14ac:dyDescent="0.25">
      <c r="A12115" s="132">
        <v>41636</v>
      </c>
      <c r="B12115" t="s">
        <v>107</v>
      </c>
      <c r="C12115">
        <v>5.7203169999999997</v>
      </c>
      <c r="D12115">
        <v>3.758429</v>
      </c>
    </row>
    <row r="12116" spans="1:4" x14ac:dyDescent="0.25">
      <c r="A12116" s="132">
        <v>41640</v>
      </c>
      <c r="B12116" t="s">
        <v>107</v>
      </c>
      <c r="C12116">
        <v>5.7361089999999999</v>
      </c>
      <c r="D12116">
        <v>3.8072210000000002</v>
      </c>
    </row>
    <row r="12117" spans="1:4" x14ac:dyDescent="0.25">
      <c r="A12117" s="132">
        <v>41642</v>
      </c>
      <c r="B12117" t="s">
        <v>107</v>
      </c>
      <c r="C12117">
        <v>5.7600930000000004</v>
      </c>
      <c r="D12117">
        <v>3.7232989999999999</v>
      </c>
    </row>
    <row r="12118" spans="1:4" x14ac:dyDescent="0.25">
      <c r="A12118" s="132">
        <v>41643</v>
      </c>
      <c r="B12118" t="s">
        <v>107</v>
      </c>
      <c r="C12118">
        <v>5.7457770000000004</v>
      </c>
      <c r="D12118">
        <v>3.7663899999999999</v>
      </c>
    </row>
    <row r="12119" spans="1:4" x14ac:dyDescent="0.25">
      <c r="A12119" s="132">
        <v>41645</v>
      </c>
      <c r="B12119" t="s">
        <v>107</v>
      </c>
      <c r="C12119">
        <v>5.7551410000000001</v>
      </c>
      <c r="D12119">
        <v>3.76233</v>
      </c>
    </row>
    <row r="12120" spans="1:4" x14ac:dyDescent="0.25">
      <c r="A12120" s="132">
        <v>41647</v>
      </c>
      <c r="B12120" t="s">
        <v>107</v>
      </c>
      <c r="C12120">
        <v>5.7376950000000004</v>
      </c>
      <c r="D12120">
        <v>3.7470319999999999</v>
      </c>
    </row>
    <row r="12121" spans="1:4" x14ac:dyDescent="0.25">
      <c r="A12121" s="132">
        <v>41649</v>
      </c>
      <c r="B12121" t="s">
        <v>107</v>
      </c>
      <c r="C12121">
        <v>5.7652330000000003</v>
      </c>
      <c r="D12121">
        <v>3.7453979999999998</v>
      </c>
    </row>
    <row r="12122" spans="1:4" x14ac:dyDescent="0.25">
      <c r="A12122" s="132">
        <v>41650</v>
      </c>
      <c r="B12122" t="s">
        <v>107</v>
      </c>
      <c r="C12122">
        <v>5.6797890000000004</v>
      </c>
      <c r="D12122">
        <v>3.7525909999999998</v>
      </c>
    </row>
    <row r="12123" spans="1:4" x14ac:dyDescent="0.25">
      <c r="A12123" s="132">
        <v>41653</v>
      </c>
      <c r="B12123" t="s">
        <v>107</v>
      </c>
      <c r="C12123">
        <v>5.748367</v>
      </c>
      <c r="D12123">
        <v>3.7465820000000001</v>
      </c>
    </row>
    <row r="12124" spans="1:4" x14ac:dyDescent="0.25">
      <c r="A12124" s="132">
        <v>41655</v>
      </c>
      <c r="B12124" t="s">
        <v>107</v>
      </c>
      <c r="C12124">
        <v>5.7579060000000002</v>
      </c>
      <c r="D12124">
        <v>3.745587</v>
      </c>
    </row>
    <row r="12125" spans="1:4" x14ac:dyDescent="0.25">
      <c r="A12125" s="132">
        <v>41660</v>
      </c>
      <c r="B12125" t="s">
        <v>107</v>
      </c>
      <c r="C12125">
        <v>5.7283609999999996</v>
      </c>
      <c r="D12125">
        <v>3.7265220000000001</v>
      </c>
    </row>
    <row r="12126" spans="1:4" x14ac:dyDescent="0.25">
      <c r="A12126" s="132">
        <v>41666</v>
      </c>
      <c r="B12126" t="s">
        <v>107</v>
      </c>
      <c r="C12126">
        <v>5.7395849999999999</v>
      </c>
      <c r="D12126">
        <v>3.7810440000000001</v>
      </c>
    </row>
    <row r="12127" spans="1:4" x14ac:dyDescent="0.25">
      <c r="A12127" s="132">
        <v>41701</v>
      </c>
      <c r="B12127" t="s">
        <v>107</v>
      </c>
      <c r="C12127">
        <v>5.7495599999999998</v>
      </c>
      <c r="D12127">
        <v>3.8620950000000001</v>
      </c>
    </row>
    <row r="12128" spans="1:4" x14ac:dyDescent="0.25">
      <c r="A12128" s="132">
        <v>41712</v>
      </c>
      <c r="B12128" t="s">
        <v>107</v>
      </c>
      <c r="C12128">
        <v>5.7388519999999996</v>
      </c>
      <c r="D12128">
        <v>3.8541059999999998</v>
      </c>
    </row>
    <row r="12129" spans="1:4" x14ac:dyDescent="0.25">
      <c r="A12129" s="132">
        <v>41714</v>
      </c>
      <c r="B12129" t="s">
        <v>107</v>
      </c>
      <c r="C12129">
        <v>5.7680020000000001</v>
      </c>
      <c r="D12129">
        <v>3.8429139999999999</v>
      </c>
    </row>
    <row r="12130" spans="1:4" x14ac:dyDescent="0.25">
      <c r="A12130" s="132">
        <v>41719</v>
      </c>
      <c r="B12130" t="s">
        <v>107</v>
      </c>
      <c r="C12130">
        <v>5.7558160000000003</v>
      </c>
      <c r="D12130">
        <v>3.855524</v>
      </c>
    </row>
    <row r="12131" spans="1:4" x14ac:dyDescent="0.25">
      <c r="A12131" s="132">
        <v>41721</v>
      </c>
      <c r="B12131" t="s">
        <v>107</v>
      </c>
      <c r="C12131">
        <v>5.7832059999999998</v>
      </c>
      <c r="D12131">
        <v>3.8160340000000001</v>
      </c>
    </row>
    <row r="12132" spans="1:4" x14ac:dyDescent="0.25">
      <c r="A12132" s="132">
        <v>41722</v>
      </c>
      <c r="B12132" t="s">
        <v>107</v>
      </c>
      <c r="C12132">
        <v>5.7348790000000003</v>
      </c>
      <c r="D12132">
        <v>3.8534799999999998</v>
      </c>
    </row>
    <row r="12133" spans="1:4" x14ac:dyDescent="0.25">
      <c r="A12133" s="132">
        <v>41723</v>
      </c>
      <c r="B12133" t="s">
        <v>107</v>
      </c>
      <c r="C12133">
        <v>5.756049</v>
      </c>
      <c r="D12133">
        <v>3.8564409999999998</v>
      </c>
    </row>
    <row r="12134" spans="1:4" x14ac:dyDescent="0.25">
      <c r="A12134" s="132">
        <v>41725</v>
      </c>
      <c r="B12134" t="s">
        <v>107</v>
      </c>
      <c r="C12134">
        <v>5.7319969999999998</v>
      </c>
      <c r="D12134">
        <v>3.8568730000000002</v>
      </c>
    </row>
    <row r="12135" spans="1:4" x14ac:dyDescent="0.25">
      <c r="A12135" s="132">
        <v>41727</v>
      </c>
      <c r="B12135" t="s">
        <v>107</v>
      </c>
      <c r="C12135">
        <v>5.7727719999999998</v>
      </c>
      <c r="D12135">
        <v>3.8401800000000001</v>
      </c>
    </row>
    <row r="12136" spans="1:4" x14ac:dyDescent="0.25">
      <c r="A12136" s="132">
        <v>41729</v>
      </c>
      <c r="B12136" t="s">
        <v>107</v>
      </c>
      <c r="C12136">
        <v>5.7523400000000002</v>
      </c>
      <c r="D12136">
        <v>3.8614730000000002</v>
      </c>
    </row>
    <row r="12137" spans="1:4" x14ac:dyDescent="0.25">
      <c r="A12137" s="132">
        <v>41731</v>
      </c>
      <c r="B12137" t="s">
        <v>107</v>
      </c>
      <c r="C12137">
        <v>5.7011659999999997</v>
      </c>
      <c r="D12137">
        <v>3.9154949999999999</v>
      </c>
    </row>
    <row r="12138" spans="1:4" x14ac:dyDescent="0.25">
      <c r="A12138" s="132">
        <v>41735</v>
      </c>
      <c r="B12138" t="s">
        <v>107</v>
      </c>
      <c r="C12138">
        <v>5.6615719999999996</v>
      </c>
      <c r="D12138">
        <v>3.948518</v>
      </c>
    </row>
    <row r="12139" spans="1:4" x14ac:dyDescent="0.25">
      <c r="A12139" s="132">
        <v>41736</v>
      </c>
      <c r="B12139" t="s">
        <v>107</v>
      </c>
      <c r="C12139">
        <v>5.7400279999999997</v>
      </c>
      <c r="D12139">
        <v>3.8506819999999999</v>
      </c>
    </row>
    <row r="12140" spans="1:4" x14ac:dyDescent="0.25">
      <c r="A12140" s="132">
        <v>41740</v>
      </c>
      <c r="B12140" t="s">
        <v>107</v>
      </c>
      <c r="C12140">
        <v>5.7301440000000001</v>
      </c>
      <c r="D12140">
        <v>3.8548420000000001</v>
      </c>
    </row>
    <row r="12141" spans="1:4" x14ac:dyDescent="0.25">
      <c r="A12141" s="132">
        <v>41745</v>
      </c>
      <c r="B12141" t="s">
        <v>107</v>
      </c>
      <c r="C12141">
        <v>5.7977189999999998</v>
      </c>
      <c r="D12141">
        <v>3.823143</v>
      </c>
    </row>
    <row r="12142" spans="1:4" x14ac:dyDescent="0.25">
      <c r="A12142" s="132">
        <v>41746</v>
      </c>
      <c r="B12142" t="s">
        <v>107</v>
      </c>
      <c r="C12142">
        <v>5.7391050000000003</v>
      </c>
      <c r="D12142">
        <v>3.87913</v>
      </c>
    </row>
    <row r="12143" spans="1:4" x14ac:dyDescent="0.25">
      <c r="A12143" s="132">
        <v>41749</v>
      </c>
      <c r="B12143" t="s">
        <v>107</v>
      </c>
      <c r="C12143">
        <v>5.7677180000000003</v>
      </c>
      <c r="D12143">
        <v>3.8664109999999998</v>
      </c>
    </row>
    <row r="12144" spans="1:4" x14ac:dyDescent="0.25">
      <c r="A12144" s="132">
        <v>41754</v>
      </c>
      <c r="B12144" t="s">
        <v>107</v>
      </c>
      <c r="C12144">
        <v>5.7678789999999998</v>
      </c>
      <c r="D12144">
        <v>3.8455680000000001</v>
      </c>
    </row>
    <row r="12145" spans="1:4" x14ac:dyDescent="0.25">
      <c r="A12145" s="132">
        <v>41759</v>
      </c>
      <c r="B12145" t="s">
        <v>107</v>
      </c>
      <c r="C12145">
        <v>5.7305159999999997</v>
      </c>
      <c r="D12145">
        <v>3.8638080000000001</v>
      </c>
    </row>
    <row r="12146" spans="1:4" x14ac:dyDescent="0.25">
      <c r="A12146" s="132">
        <v>41760</v>
      </c>
      <c r="B12146" t="s">
        <v>107</v>
      </c>
      <c r="C12146">
        <v>5.7320630000000001</v>
      </c>
      <c r="D12146">
        <v>3.8832879999999999</v>
      </c>
    </row>
    <row r="12147" spans="1:4" x14ac:dyDescent="0.25">
      <c r="A12147" s="132">
        <v>41763</v>
      </c>
      <c r="B12147" t="s">
        <v>107</v>
      </c>
      <c r="C12147">
        <v>5.7094129999999996</v>
      </c>
      <c r="D12147">
        <v>3.9346220000000001</v>
      </c>
    </row>
    <row r="12148" spans="1:4" x14ac:dyDescent="0.25">
      <c r="A12148" s="132">
        <v>41764</v>
      </c>
      <c r="B12148" t="s">
        <v>107</v>
      </c>
      <c r="C12148">
        <v>5.7395680000000002</v>
      </c>
      <c r="D12148">
        <v>3.9215900000000001</v>
      </c>
    </row>
    <row r="12149" spans="1:4" x14ac:dyDescent="0.25">
      <c r="A12149" s="132">
        <v>41766</v>
      </c>
      <c r="B12149" t="s">
        <v>107</v>
      </c>
      <c r="C12149">
        <v>5.7651760000000003</v>
      </c>
      <c r="D12149">
        <v>3.8598490000000001</v>
      </c>
    </row>
    <row r="12150" spans="1:4" x14ac:dyDescent="0.25">
      <c r="A12150" s="132">
        <v>41772</v>
      </c>
      <c r="B12150" t="s">
        <v>107</v>
      </c>
      <c r="C12150">
        <v>5.7258370000000003</v>
      </c>
      <c r="D12150">
        <v>3.846438</v>
      </c>
    </row>
    <row r="12151" spans="1:4" x14ac:dyDescent="0.25">
      <c r="A12151" s="132">
        <v>41773</v>
      </c>
      <c r="B12151" t="s">
        <v>107</v>
      </c>
      <c r="C12151">
        <v>5.7257939999999996</v>
      </c>
      <c r="D12151">
        <v>3.8662570000000001</v>
      </c>
    </row>
    <row r="12152" spans="1:4" x14ac:dyDescent="0.25">
      <c r="A12152" s="132">
        <v>41774</v>
      </c>
      <c r="B12152" t="s">
        <v>107</v>
      </c>
      <c r="C12152">
        <v>5.7319139999999997</v>
      </c>
      <c r="D12152">
        <v>3.9003619999999999</v>
      </c>
    </row>
    <row r="12153" spans="1:4" x14ac:dyDescent="0.25">
      <c r="A12153" s="132">
        <v>41775</v>
      </c>
      <c r="B12153" t="s">
        <v>107</v>
      </c>
      <c r="C12153">
        <v>5.7586849999999998</v>
      </c>
      <c r="D12153">
        <v>3.9150879999999999</v>
      </c>
    </row>
    <row r="12154" spans="1:4" x14ac:dyDescent="0.25">
      <c r="A12154" s="132">
        <v>41776</v>
      </c>
      <c r="B12154" t="s">
        <v>107</v>
      </c>
      <c r="C12154">
        <v>5.7431950000000001</v>
      </c>
      <c r="D12154">
        <v>3.9130549999999999</v>
      </c>
    </row>
    <row r="12155" spans="1:4" x14ac:dyDescent="0.25">
      <c r="A12155" s="132">
        <v>41777</v>
      </c>
      <c r="B12155" t="s">
        <v>107</v>
      </c>
      <c r="C12155">
        <v>5.7102680000000001</v>
      </c>
      <c r="D12155">
        <v>3.956048</v>
      </c>
    </row>
    <row r="12156" spans="1:4" x14ac:dyDescent="0.25">
      <c r="A12156" s="132">
        <v>41804</v>
      </c>
      <c r="B12156" t="s">
        <v>107</v>
      </c>
      <c r="C12156">
        <v>5.6842170000000003</v>
      </c>
      <c r="D12156">
        <v>3.8674590000000002</v>
      </c>
    </row>
    <row r="12157" spans="1:4" x14ac:dyDescent="0.25">
      <c r="A12157" s="132">
        <v>41812</v>
      </c>
      <c r="B12157" t="s">
        <v>107</v>
      </c>
      <c r="C12157">
        <v>5.6236519999999999</v>
      </c>
      <c r="D12157">
        <v>3.801831</v>
      </c>
    </row>
    <row r="12158" spans="1:4" x14ac:dyDescent="0.25">
      <c r="A12158" s="132">
        <v>41815</v>
      </c>
      <c r="B12158" t="s">
        <v>107</v>
      </c>
      <c r="C12158">
        <v>5.594182</v>
      </c>
      <c r="D12158">
        <v>3.8246899999999999</v>
      </c>
    </row>
    <row r="12159" spans="1:4" x14ac:dyDescent="0.25">
      <c r="A12159" s="132">
        <v>41817</v>
      </c>
      <c r="B12159" t="s">
        <v>107</v>
      </c>
      <c r="C12159">
        <v>5.7184549999999996</v>
      </c>
      <c r="D12159">
        <v>3.8232819999999998</v>
      </c>
    </row>
    <row r="12160" spans="1:4" x14ac:dyDescent="0.25">
      <c r="A12160" s="132">
        <v>41819</v>
      </c>
      <c r="B12160" t="s">
        <v>107</v>
      </c>
      <c r="C12160">
        <v>5.6266629999999997</v>
      </c>
      <c r="D12160">
        <v>3.9578760000000002</v>
      </c>
    </row>
    <row r="12161" spans="1:4" x14ac:dyDescent="0.25">
      <c r="A12161" s="132">
        <v>41821</v>
      </c>
      <c r="B12161" t="s">
        <v>107</v>
      </c>
      <c r="C12161">
        <v>5.6590220000000002</v>
      </c>
      <c r="D12161">
        <v>3.8922129999999999</v>
      </c>
    </row>
    <row r="12162" spans="1:4" x14ac:dyDescent="0.25">
      <c r="A12162" s="132">
        <v>41822</v>
      </c>
      <c r="B12162" t="s">
        <v>107</v>
      </c>
      <c r="C12162">
        <v>5.7231350000000001</v>
      </c>
      <c r="D12162">
        <v>3.844125</v>
      </c>
    </row>
    <row r="12163" spans="1:4" x14ac:dyDescent="0.25">
      <c r="A12163" s="132">
        <v>41824</v>
      </c>
      <c r="B12163" t="s">
        <v>107</v>
      </c>
      <c r="C12163">
        <v>5.6594170000000004</v>
      </c>
      <c r="D12163">
        <v>3.839642</v>
      </c>
    </row>
    <row r="12164" spans="1:4" x14ac:dyDescent="0.25">
      <c r="A12164" s="132">
        <v>41825</v>
      </c>
      <c r="B12164" t="s">
        <v>107</v>
      </c>
      <c r="C12164">
        <v>5.590446</v>
      </c>
      <c r="D12164">
        <v>3.7822719999999999</v>
      </c>
    </row>
    <row r="12165" spans="1:4" x14ac:dyDescent="0.25">
      <c r="A12165" s="132">
        <v>41826</v>
      </c>
      <c r="B12165" t="s">
        <v>107</v>
      </c>
      <c r="C12165">
        <v>5.6778310000000003</v>
      </c>
      <c r="D12165">
        <v>3.8516979999999998</v>
      </c>
    </row>
    <row r="12166" spans="1:4" x14ac:dyDescent="0.25">
      <c r="A12166" s="132">
        <v>41828</v>
      </c>
      <c r="B12166" t="s">
        <v>107</v>
      </c>
      <c r="C12166">
        <v>5.660755</v>
      </c>
      <c r="D12166">
        <v>3.7966280000000001</v>
      </c>
    </row>
    <row r="12167" spans="1:4" x14ac:dyDescent="0.25">
      <c r="A12167" s="132">
        <v>41831</v>
      </c>
      <c r="B12167" t="s">
        <v>107</v>
      </c>
      <c r="C12167">
        <v>5.7247110000000001</v>
      </c>
      <c r="D12167">
        <v>3.8350620000000002</v>
      </c>
    </row>
    <row r="12168" spans="1:4" x14ac:dyDescent="0.25">
      <c r="A12168" s="132">
        <v>41832</v>
      </c>
      <c r="B12168" t="s">
        <v>107</v>
      </c>
      <c r="C12168">
        <v>5.6819129999999998</v>
      </c>
      <c r="D12168">
        <v>3.8668990000000001</v>
      </c>
    </row>
    <row r="12169" spans="1:4" x14ac:dyDescent="0.25">
      <c r="A12169" s="132">
        <v>41833</v>
      </c>
      <c r="B12169" t="s">
        <v>107</v>
      </c>
      <c r="C12169">
        <v>5.6093019999999996</v>
      </c>
      <c r="D12169">
        <v>3.9113799999999999</v>
      </c>
    </row>
    <row r="12170" spans="1:4" x14ac:dyDescent="0.25">
      <c r="A12170" s="132">
        <v>41834</v>
      </c>
      <c r="B12170" t="s">
        <v>107</v>
      </c>
      <c r="C12170">
        <v>5.7190260000000004</v>
      </c>
      <c r="D12170">
        <v>3.8448289999999998</v>
      </c>
    </row>
    <row r="12171" spans="1:4" x14ac:dyDescent="0.25">
      <c r="A12171" s="132">
        <v>41835</v>
      </c>
      <c r="B12171" t="s">
        <v>107</v>
      </c>
      <c r="C12171">
        <v>5.5786429999999996</v>
      </c>
      <c r="D12171">
        <v>3.7684120000000001</v>
      </c>
    </row>
    <row r="12172" spans="1:4" x14ac:dyDescent="0.25">
      <c r="A12172" s="132">
        <v>41836</v>
      </c>
      <c r="B12172" t="s">
        <v>107</v>
      </c>
      <c r="C12172">
        <v>5.7057909999999996</v>
      </c>
      <c r="D12172">
        <v>3.8379470000000002</v>
      </c>
    </row>
    <row r="12173" spans="1:4" x14ac:dyDescent="0.25">
      <c r="A12173" s="132">
        <v>41837</v>
      </c>
      <c r="B12173" t="s">
        <v>107</v>
      </c>
      <c r="C12173">
        <v>5.5482050000000003</v>
      </c>
      <c r="D12173">
        <v>3.814524</v>
      </c>
    </row>
    <row r="12174" spans="1:4" x14ac:dyDescent="0.25">
      <c r="A12174" s="132">
        <v>41838</v>
      </c>
      <c r="B12174" t="s">
        <v>107</v>
      </c>
      <c r="C12174">
        <v>5.5842929999999997</v>
      </c>
      <c r="D12174">
        <v>3.8041900000000002</v>
      </c>
    </row>
    <row r="12175" spans="1:4" x14ac:dyDescent="0.25">
      <c r="A12175" s="132">
        <v>41839</v>
      </c>
      <c r="B12175" t="s">
        <v>107</v>
      </c>
      <c r="C12175">
        <v>5.7306980000000003</v>
      </c>
      <c r="D12175">
        <v>3.8093940000000002</v>
      </c>
    </row>
    <row r="12176" spans="1:4" x14ac:dyDescent="0.25">
      <c r="A12176" s="132">
        <v>41840</v>
      </c>
      <c r="B12176" t="s">
        <v>107</v>
      </c>
      <c r="C12176">
        <v>5.5810899999999997</v>
      </c>
      <c r="D12176">
        <v>3.7867700000000002</v>
      </c>
    </row>
    <row r="12177" spans="1:4" x14ac:dyDescent="0.25">
      <c r="A12177" s="132">
        <v>41843</v>
      </c>
      <c r="B12177" t="s">
        <v>107</v>
      </c>
      <c r="C12177">
        <v>5.6860999999999997</v>
      </c>
      <c r="D12177">
        <v>3.8224939999999998</v>
      </c>
    </row>
    <row r="12178" spans="1:4" x14ac:dyDescent="0.25">
      <c r="A12178" s="132">
        <v>41844</v>
      </c>
      <c r="B12178" t="s">
        <v>107</v>
      </c>
      <c r="C12178">
        <v>5.704904</v>
      </c>
      <c r="D12178">
        <v>3.8131330000000001</v>
      </c>
    </row>
    <row r="12179" spans="1:4" x14ac:dyDescent="0.25">
      <c r="A12179" s="132">
        <v>41845</v>
      </c>
      <c r="B12179" t="s">
        <v>107</v>
      </c>
      <c r="C12179">
        <v>5.6518819999999996</v>
      </c>
      <c r="D12179">
        <v>3.8491209999999998</v>
      </c>
    </row>
    <row r="12180" spans="1:4" x14ac:dyDescent="0.25">
      <c r="A12180" s="132">
        <v>41847</v>
      </c>
      <c r="B12180" t="s">
        <v>107</v>
      </c>
      <c r="C12180">
        <v>5.7017239999999996</v>
      </c>
      <c r="D12180">
        <v>3.851216</v>
      </c>
    </row>
    <row r="12181" spans="1:4" x14ac:dyDescent="0.25">
      <c r="A12181" s="132">
        <v>41848</v>
      </c>
      <c r="B12181" t="s">
        <v>107</v>
      </c>
      <c r="C12181">
        <v>5.6502569999999999</v>
      </c>
      <c r="D12181">
        <v>3.8592460000000002</v>
      </c>
    </row>
    <row r="12182" spans="1:4" x14ac:dyDescent="0.25">
      <c r="A12182" s="132">
        <v>41855</v>
      </c>
      <c r="B12182" t="s">
        <v>107</v>
      </c>
      <c r="C12182">
        <v>5.5912129999999998</v>
      </c>
      <c r="D12182">
        <v>3.8178459999999999</v>
      </c>
    </row>
    <row r="12183" spans="1:4" x14ac:dyDescent="0.25">
      <c r="A12183" s="132">
        <v>41858</v>
      </c>
      <c r="B12183" t="s">
        <v>107</v>
      </c>
      <c r="C12183">
        <v>5.6059970000000003</v>
      </c>
      <c r="D12183">
        <v>3.8375219999999999</v>
      </c>
    </row>
    <row r="12184" spans="1:4" x14ac:dyDescent="0.25">
      <c r="A12184" s="132">
        <v>41859</v>
      </c>
      <c r="B12184" t="s">
        <v>107</v>
      </c>
      <c r="C12184">
        <v>5.7167349999999999</v>
      </c>
      <c r="D12184">
        <v>3.7867039999999998</v>
      </c>
    </row>
    <row r="12185" spans="1:4" x14ac:dyDescent="0.25">
      <c r="A12185" s="132">
        <v>41861</v>
      </c>
      <c r="B12185" t="s">
        <v>107</v>
      </c>
      <c r="C12185">
        <v>5.7247310000000002</v>
      </c>
      <c r="D12185">
        <v>3.7974169999999998</v>
      </c>
    </row>
    <row r="12186" spans="1:4" x14ac:dyDescent="0.25">
      <c r="A12186" s="132">
        <v>41862</v>
      </c>
      <c r="B12186" t="s">
        <v>107</v>
      </c>
      <c r="C12186">
        <v>5.7000650000000004</v>
      </c>
      <c r="D12186">
        <v>3.7842799999999999</v>
      </c>
    </row>
    <row r="12187" spans="1:4" x14ac:dyDescent="0.25">
      <c r="A12187" s="132">
        <v>42001</v>
      </c>
      <c r="B12187" t="s">
        <v>107</v>
      </c>
      <c r="C12187">
        <v>6.9586389999999998</v>
      </c>
      <c r="D12187">
        <v>3.4699840000000002</v>
      </c>
    </row>
    <row r="12188" spans="1:4" x14ac:dyDescent="0.25">
      <c r="A12188" s="132">
        <v>42003</v>
      </c>
      <c r="B12188" t="s">
        <v>107</v>
      </c>
      <c r="C12188">
        <v>6.9314039999999997</v>
      </c>
      <c r="D12188">
        <v>3.4959660000000001</v>
      </c>
    </row>
    <row r="12189" spans="1:4" x14ac:dyDescent="0.25">
      <c r="A12189" s="132">
        <v>42020</v>
      </c>
      <c r="B12189" t="s">
        <v>107</v>
      </c>
      <c r="C12189">
        <v>6.7500720000000003</v>
      </c>
      <c r="D12189">
        <v>3.5932140000000001</v>
      </c>
    </row>
    <row r="12190" spans="1:4" x14ac:dyDescent="0.25">
      <c r="A12190" s="132">
        <v>42021</v>
      </c>
      <c r="B12190" t="s">
        <v>109</v>
      </c>
      <c r="C12190">
        <v>6.9943400000000002</v>
      </c>
      <c r="D12190">
        <v>3.606636</v>
      </c>
    </row>
    <row r="12191" spans="1:4" x14ac:dyDescent="0.25">
      <c r="A12191" s="132">
        <v>42023</v>
      </c>
      <c r="B12191" t="s">
        <v>109</v>
      </c>
      <c r="C12191">
        <v>7.0314680000000003</v>
      </c>
      <c r="D12191">
        <v>3.5561310000000002</v>
      </c>
    </row>
    <row r="12192" spans="1:4" x14ac:dyDescent="0.25">
      <c r="A12192" s="132">
        <v>42024</v>
      </c>
      <c r="B12192" t="s">
        <v>109</v>
      </c>
      <c r="C12192">
        <v>7.0448440000000003</v>
      </c>
      <c r="D12192">
        <v>3.467841</v>
      </c>
    </row>
    <row r="12193" spans="1:4" x14ac:dyDescent="0.25">
      <c r="A12193" s="132">
        <v>42025</v>
      </c>
      <c r="B12193" t="s">
        <v>107</v>
      </c>
      <c r="C12193">
        <v>6.8127789999999999</v>
      </c>
      <c r="D12193">
        <v>3.5479470000000002</v>
      </c>
    </row>
    <row r="12194" spans="1:4" x14ac:dyDescent="0.25">
      <c r="A12194" s="132">
        <v>42027</v>
      </c>
      <c r="B12194" t="s">
        <v>107</v>
      </c>
      <c r="C12194">
        <v>6.926768</v>
      </c>
      <c r="D12194">
        <v>3.5239560000000001</v>
      </c>
    </row>
    <row r="12195" spans="1:4" x14ac:dyDescent="0.25">
      <c r="A12195" s="132">
        <v>42028</v>
      </c>
      <c r="B12195" t="s">
        <v>107</v>
      </c>
      <c r="C12195">
        <v>6.8787269999999996</v>
      </c>
      <c r="D12195">
        <v>3.5474209999999999</v>
      </c>
    </row>
    <row r="12196" spans="1:4" x14ac:dyDescent="0.25">
      <c r="A12196" s="132">
        <v>42029</v>
      </c>
      <c r="B12196" t="s">
        <v>107</v>
      </c>
      <c r="C12196">
        <v>6.8730099999999998</v>
      </c>
      <c r="D12196">
        <v>3.5202650000000002</v>
      </c>
    </row>
    <row r="12197" spans="1:4" x14ac:dyDescent="0.25">
      <c r="A12197" s="132">
        <v>42031</v>
      </c>
      <c r="B12197" t="s">
        <v>109</v>
      </c>
      <c r="C12197">
        <v>6.9795759999999998</v>
      </c>
      <c r="D12197">
        <v>3.6041810000000001</v>
      </c>
    </row>
    <row r="12198" spans="1:4" x14ac:dyDescent="0.25">
      <c r="A12198" s="132">
        <v>42032</v>
      </c>
      <c r="B12198" t="s">
        <v>109</v>
      </c>
      <c r="C12198">
        <v>7.0290379999999999</v>
      </c>
      <c r="D12198">
        <v>3.539336</v>
      </c>
    </row>
    <row r="12199" spans="1:4" x14ac:dyDescent="0.25">
      <c r="A12199" s="132">
        <v>42035</v>
      </c>
      <c r="B12199" t="s">
        <v>107</v>
      </c>
      <c r="C12199">
        <v>6.9888190000000003</v>
      </c>
      <c r="D12199">
        <v>3.5539239999999999</v>
      </c>
    </row>
    <row r="12200" spans="1:4" x14ac:dyDescent="0.25">
      <c r="A12200" s="132">
        <v>42036</v>
      </c>
      <c r="B12200" t="s">
        <v>107</v>
      </c>
      <c r="C12200">
        <v>6.7450010000000002</v>
      </c>
      <c r="D12200">
        <v>3.57233</v>
      </c>
    </row>
    <row r="12201" spans="1:4" x14ac:dyDescent="0.25">
      <c r="A12201" s="132">
        <v>42038</v>
      </c>
      <c r="B12201" t="s">
        <v>107</v>
      </c>
      <c r="C12201">
        <v>6.7556380000000003</v>
      </c>
      <c r="D12201">
        <v>3.479752</v>
      </c>
    </row>
    <row r="12202" spans="1:4" x14ac:dyDescent="0.25">
      <c r="A12202" s="132">
        <v>42039</v>
      </c>
      <c r="B12202" t="s">
        <v>107</v>
      </c>
      <c r="C12202">
        <v>6.9610269999999996</v>
      </c>
      <c r="D12202">
        <v>3.60412</v>
      </c>
    </row>
    <row r="12203" spans="1:4" x14ac:dyDescent="0.25">
      <c r="A12203" s="132">
        <v>42040</v>
      </c>
      <c r="B12203" t="s">
        <v>107</v>
      </c>
      <c r="C12203">
        <v>6.7855800000000004</v>
      </c>
      <c r="D12203">
        <v>3.6483629999999998</v>
      </c>
    </row>
    <row r="12204" spans="1:4" x14ac:dyDescent="0.25">
      <c r="A12204" s="132">
        <v>42041</v>
      </c>
      <c r="B12204" t="s">
        <v>112</v>
      </c>
      <c r="C12204">
        <v>6.0858129999999999</v>
      </c>
      <c r="D12204">
        <v>2.8517649999999999</v>
      </c>
    </row>
    <row r="12205" spans="1:4" x14ac:dyDescent="0.25">
      <c r="A12205" s="132">
        <v>42044</v>
      </c>
      <c r="B12205" t="s">
        <v>107</v>
      </c>
      <c r="C12205">
        <v>6.8093649999999997</v>
      </c>
      <c r="D12205">
        <v>3.5255450000000002</v>
      </c>
    </row>
    <row r="12206" spans="1:4" x14ac:dyDescent="0.25">
      <c r="A12206" s="132">
        <v>42045</v>
      </c>
      <c r="B12206" t="s">
        <v>107</v>
      </c>
      <c r="C12206">
        <v>6.8409709999999997</v>
      </c>
      <c r="D12206">
        <v>3.5201950000000002</v>
      </c>
    </row>
    <row r="12207" spans="1:4" x14ac:dyDescent="0.25">
      <c r="A12207" s="132">
        <v>42047</v>
      </c>
      <c r="B12207" t="s">
        <v>107</v>
      </c>
      <c r="C12207">
        <v>6.8840890000000003</v>
      </c>
      <c r="D12207">
        <v>3.5752730000000001</v>
      </c>
    </row>
    <row r="12208" spans="1:4" x14ac:dyDescent="0.25">
      <c r="A12208" s="132">
        <v>42048</v>
      </c>
      <c r="B12208" t="s">
        <v>107</v>
      </c>
      <c r="C12208">
        <v>6.7599609999999997</v>
      </c>
      <c r="D12208">
        <v>3.56175</v>
      </c>
    </row>
    <row r="12209" spans="1:4" x14ac:dyDescent="0.25">
      <c r="A12209" s="132">
        <v>42049</v>
      </c>
      <c r="B12209" t="s">
        <v>107</v>
      </c>
      <c r="C12209">
        <v>6.7200369999999996</v>
      </c>
      <c r="D12209">
        <v>3.647122</v>
      </c>
    </row>
    <row r="12210" spans="1:4" x14ac:dyDescent="0.25">
      <c r="A12210" s="132">
        <v>42050</v>
      </c>
      <c r="B12210" t="s">
        <v>109</v>
      </c>
      <c r="C12210">
        <v>7.0147149999999998</v>
      </c>
      <c r="D12210">
        <v>3.4905819999999999</v>
      </c>
    </row>
    <row r="12211" spans="1:4" x14ac:dyDescent="0.25">
      <c r="A12211" s="132">
        <v>42051</v>
      </c>
      <c r="B12211" t="s">
        <v>107</v>
      </c>
      <c r="C12211">
        <v>6.9070109999999998</v>
      </c>
      <c r="D12211">
        <v>3.5547520000000001</v>
      </c>
    </row>
    <row r="12212" spans="1:4" x14ac:dyDescent="0.25">
      <c r="A12212" s="132">
        <v>42053</v>
      </c>
      <c r="B12212" t="s">
        <v>107</v>
      </c>
      <c r="C12212">
        <v>6.9902629999999997</v>
      </c>
      <c r="D12212">
        <v>3.483781</v>
      </c>
    </row>
    <row r="12213" spans="1:4" x14ac:dyDescent="0.25">
      <c r="A12213" s="132">
        <v>42054</v>
      </c>
      <c r="B12213" t="s">
        <v>107</v>
      </c>
      <c r="C12213">
        <v>6.781352</v>
      </c>
      <c r="D12213">
        <v>3.603618</v>
      </c>
    </row>
    <row r="12214" spans="1:4" x14ac:dyDescent="0.25">
      <c r="A12214" s="132">
        <v>42055</v>
      </c>
      <c r="B12214" t="s">
        <v>107</v>
      </c>
      <c r="C12214">
        <v>6.7801340000000003</v>
      </c>
      <c r="D12214">
        <v>3.505493</v>
      </c>
    </row>
    <row r="12215" spans="1:4" x14ac:dyDescent="0.25">
      <c r="A12215" s="132">
        <v>42056</v>
      </c>
      <c r="B12215" t="s">
        <v>109</v>
      </c>
      <c r="C12215">
        <v>7.0157100000000003</v>
      </c>
      <c r="D12215">
        <v>3.4985029999999999</v>
      </c>
    </row>
    <row r="12216" spans="1:4" x14ac:dyDescent="0.25">
      <c r="A12216" s="132">
        <v>42058</v>
      </c>
      <c r="B12216" t="s">
        <v>107</v>
      </c>
      <c r="C12216">
        <v>6.909173</v>
      </c>
      <c r="D12216">
        <v>3.5071310000000002</v>
      </c>
    </row>
    <row r="12217" spans="1:4" x14ac:dyDescent="0.25">
      <c r="A12217" s="132">
        <v>42064</v>
      </c>
      <c r="B12217" t="s">
        <v>107</v>
      </c>
      <c r="C12217">
        <v>6.8194970000000001</v>
      </c>
      <c r="D12217">
        <v>3.5125259999999998</v>
      </c>
    </row>
    <row r="12218" spans="1:4" x14ac:dyDescent="0.25">
      <c r="A12218" s="132">
        <v>42066</v>
      </c>
      <c r="B12218" t="s">
        <v>107</v>
      </c>
      <c r="C12218">
        <v>6.8616999999999999</v>
      </c>
      <c r="D12218">
        <v>3.615853</v>
      </c>
    </row>
    <row r="12219" spans="1:4" x14ac:dyDescent="0.25">
      <c r="A12219" s="132">
        <v>42069</v>
      </c>
      <c r="B12219" t="s">
        <v>107</v>
      </c>
      <c r="C12219">
        <v>6.9587110000000001</v>
      </c>
      <c r="D12219">
        <v>3.522313</v>
      </c>
    </row>
    <row r="12220" spans="1:4" x14ac:dyDescent="0.25">
      <c r="A12220" s="132">
        <v>42071</v>
      </c>
      <c r="B12220" t="s">
        <v>107</v>
      </c>
      <c r="C12220">
        <v>6.7287160000000004</v>
      </c>
      <c r="D12220">
        <v>3.6152359999999999</v>
      </c>
    </row>
    <row r="12221" spans="1:4" x14ac:dyDescent="0.25">
      <c r="A12221" s="132">
        <v>42076</v>
      </c>
      <c r="B12221" t="s">
        <v>107</v>
      </c>
      <c r="C12221">
        <v>6.6262819999999998</v>
      </c>
      <c r="D12221">
        <v>3.5984340000000001</v>
      </c>
    </row>
    <row r="12222" spans="1:4" x14ac:dyDescent="0.25">
      <c r="A12222" s="132">
        <v>42078</v>
      </c>
      <c r="B12222" t="s">
        <v>107</v>
      </c>
      <c r="C12222">
        <v>6.8652569999999997</v>
      </c>
      <c r="D12222">
        <v>3.553188</v>
      </c>
    </row>
    <row r="12223" spans="1:4" x14ac:dyDescent="0.25">
      <c r="A12223" s="132">
        <v>42079</v>
      </c>
      <c r="B12223" t="s">
        <v>107</v>
      </c>
      <c r="C12223">
        <v>6.7983880000000001</v>
      </c>
      <c r="D12223">
        <v>3.6748059999999998</v>
      </c>
    </row>
    <row r="12224" spans="1:4" x14ac:dyDescent="0.25">
      <c r="A12224" s="132">
        <v>42081</v>
      </c>
      <c r="B12224" t="s">
        <v>107</v>
      </c>
      <c r="C12224">
        <v>6.8863250000000003</v>
      </c>
      <c r="D12224">
        <v>3.549363</v>
      </c>
    </row>
    <row r="12225" spans="1:4" x14ac:dyDescent="0.25">
      <c r="A12225" s="132">
        <v>42082</v>
      </c>
      <c r="B12225" t="s">
        <v>107</v>
      </c>
      <c r="C12225">
        <v>6.8893789999999999</v>
      </c>
      <c r="D12225">
        <v>3.5302419999999999</v>
      </c>
    </row>
    <row r="12226" spans="1:4" x14ac:dyDescent="0.25">
      <c r="A12226" s="132">
        <v>42083</v>
      </c>
      <c r="B12226" t="s">
        <v>107</v>
      </c>
      <c r="C12226">
        <v>6.8541090000000002</v>
      </c>
      <c r="D12226">
        <v>3.5289609999999998</v>
      </c>
    </row>
    <row r="12227" spans="1:4" x14ac:dyDescent="0.25">
      <c r="A12227" s="132">
        <v>42085</v>
      </c>
      <c r="B12227" t="s">
        <v>112</v>
      </c>
      <c r="C12227">
        <v>6.0431699999999999</v>
      </c>
      <c r="D12227">
        <v>2.861523</v>
      </c>
    </row>
    <row r="12228" spans="1:4" x14ac:dyDescent="0.25">
      <c r="A12228" s="132">
        <v>42086</v>
      </c>
      <c r="B12228" t="s">
        <v>107</v>
      </c>
      <c r="C12228">
        <v>6.9704410000000001</v>
      </c>
      <c r="D12228">
        <v>3.4473630000000002</v>
      </c>
    </row>
    <row r="12229" spans="1:4" x14ac:dyDescent="0.25">
      <c r="A12229" s="132">
        <v>42087</v>
      </c>
      <c r="B12229" t="s">
        <v>109</v>
      </c>
      <c r="C12229">
        <v>7.0344689999999996</v>
      </c>
      <c r="D12229">
        <v>3.5361180000000001</v>
      </c>
    </row>
    <row r="12230" spans="1:4" x14ac:dyDescent="0.25">
      <c r="A12230" s="132">
        <v>42088</v>
      </c>
      <c r="B12230" t="s">
        <v>107</v>
      </c>
      <c r="C12230">
        <v>6.8687050000000003</v>
      </c>
      <c r="D12230">
        <v>3.6781609999999998</v>
      </c>
    </row>
    <row r="12231" spans="1:4" x14ac:dyDescent="0.25">
      <c r="A12231" s="132">
        <v>42101</v>
      </c>
      <c r="B12231" t="s">
        <v>107</v>
      </c>
      <c r="C12231">
        <v>6.4169770000000002</v>
      </c>
      <c r="D12231">
        <v>3.7511739999999998</v>
      </c>
    </row>
    <row r="12232" spans="1:4" x14ac:dyDescent="0.25">
      <c r="A12232" s="132">
        <v>42103</v>
      </c>
      <c r="B12232" t="s">
        <v>107</v>
      </c>
      <c r="C12232">
        <v>6.3677320000000002</v>
      </c>
      <c r="D12232">
        <v>3.8263929999999999</v>
      </c>
    </row>
    <row r="12233" spans="1:4" x14ac:dyDescent="0.25">
      <c r="A12233" s="132">
        <v>42104</v>
      </c>
      <c r="B12233" t="s">
        <v>107</v>
      </c>
      <c r="C12233">
        <v>6.3778100000000002</v>
      </c>
      <c r="D12233">
        <v>3.7980269999999998</v>
      </c>
    </row>
    <row r="12234" spans="1:4" x14ac:dyDescent="0.25">
      <c r="A12234" s="132">
        <v>42120</v>
      </c>
      <c r="B12234" t="s">
        <v>107</v>
      </c>
      <c r="C12234">
        <v>6.3191600000000001</v>
      </c>
      <c r="D12234">
        <v>3.8191350000000002</v>
      </c>
    </row>
    <row r="12235" spans="1:4" x14ac:dyDescent="0.25">
      <c r="A12235" s="132">
        <v>42122</v>
      </c>
      <c r="B12235" t="s">
        <v>107</v>
      </c>
      <c r="C12235">
        <v>6.3650060000000002</v>
      </c>
      <c r="D12235">
        <v>3.8234509999999999</v>
      </c>
    </row>
    <row r="12236" spans="1:4" x14ac:dyDescent="0.25">
      <c r="A12236" s="132">
        <v>42123</v>
      </c>
      <c r="B12236" t="s">
        <v>107</v>
      </c>
      <c r="C12236">
        <v>6.2782580000000001</v>
      </c>
      <c r="D12236">
        <v>3.9256120000000001</v>
      </c>
    </row>
    <row r="12237" spans="1:4" x14ac:dyDescent="0.25">
      <c r="A12237" s="132">
        <v>42124</v>
      </c>
      <c r="B12237" t="s">
        <v>107</v>
      </c>
      <c r="C12237">
        <v>6.1397779999999997</v>
      </c>
      <c r="D12237">
        <v>4.0695040000000002</v>
      </c>
    </row>
    <row r="12238" spans="1:4" x14ac:dyDescent="0.25">
      <c r="A12238" s="132">
        <v>42127</v>
      </c>
      <c r="B12238" t="s">
        <v>107</v>
      </c>
      <c r="C12238">
        <v>6.2660140000000002</v>
      </c>
      <c r="D12238">
        <v>3.9252060000000002</v>
      </c>
    </row>
    <row r="12239" spans="1:4" x14ac:dyDescent="0.25">
      <c r="A12239" s="132">
        <v>42129</v>
      </c>
      <c r="B12239" t="s">
        <v>107</v>
      </c>
      <c r="C12239">
        <v>6.1649539999999998</v>
      </c>
      <c r="D12239">
        <v>4.0891500000000001</v>
      </c>
    </row>
    <row r="12240" spans="1:4" x14ac:dyDescent="0.25">
      <c r="A12240" s="132">
        <v>42130</v>
      </c>
      <c r="B12240" t="s">
        <v>107</v>
      </c>
      <c r="C12240">
        <v>6.2241309999999999</v>
      </c>
      <c r="D12240">
        <v>4.0243570000000002</v>
      </c>
    </row>
    <row r="12241" spans="1:4" x14ac:dyDescent="0.25">
      <c r="A12241" s="132">
        <v>42131</v>
      </c>
      <c r="B12241" t="s">
        <v>107</v>
      </c>
      <c r="C12241">
        <v>6.2532709999999998</v>
      </c>
      <c r="D12241">
        <v>3.964226</v>
      </c>
    </row>
    <row r="12242" spans="1:4" x14ac:dyDescent="0.25">
      <c r="A12242" s="132">
        <v>42133</v>
      </c>
      <c r="B12242" t="s">
        <v>107</v>
      </c>
      <c r="C12242">
        <v>6.2279590000000002</v>
      </c>
      <c r="D12242">
        <v>3.9423349999999999</v>
      </c>
    </row>
    <row r="12243" spans="1:4" x14ac:dyDescent="0.25">
      <c r="A12243" s="132">
        <v>42134</v>
      </c>
      <c r="B12243" t="s">
        <v>107</v>
      </c>
      <c r="C12243">
        <v>6.3782560000000004</v>
      </c>
      <c r="D12243">
        <v>3.7119309999999999</v>
      </c>
    </row>
    <row r="12244" spans="1:4" x14ac:dyDescent="0.25">
      <c r="A12244" s="132">
        <v>42140</v>
      </c>
      <c r="B12244" t="s">
        <v>107</v>
      </c>
      <c r="C12244">
        <v>6.1478799999999998</v>
      </c>
      <c r="D12244">
        <v>3.9790760000000001</v>
      </c>
    </row>
    <row r="12245" spans="1:4" x14ac:dyDescent="0.25">
      <c r="A12245" s="132">
        <v>42141</v>
      </c>
      <c r="B12245" t="s">
        <v>107</v>
      </c>
      <c r="C12245">
        <v>6.2650100000000002</v>
      </c>
      <c r="D12245">
        <v>3.9573269999999998</v>
      </c>
    </row>
    <row r="12246" spans="1:4" x14ac:dyDescent="0.25">
      <c r="A12246" s="132">
        <v>42151</v>
      </c>
      <c r="B12246" t="s">
        <v>107</v>
      </c>
      <c r="C12246">
        <v>6.1080310000000004</v>
      </c>
      <c r="D12246">
        <v>4.044327</v>
      </c>
    </row>
    <row r="12247" spans="1:4" x14ac:dyDescent="0.25">
      <c r="A12247" s="132">
        <v>42153</v>
      </c>
      <c r="B12247" t="s">
        <v>107</v>
      </c>
      <c r="C12247">
        <v>6.2589309999999996</v>
      </c>
      <c r="D12247">
        <v>3.9034049999999998</v>
      </c>
    </row>
    <row r="12248" spans="1:4" x14ac:dyDescent="0.25">
      <c r="A12248" s="132">
        <v>42154</v>
      </c>
      <c r="B12248" t="s">
        <v>107</v>
      </c>
      <c r="C12248">
        <v>6.2166540000000001</v>
      </c>
      <c r="D12248">
        <v>4.0392830000000002</v>
      </c>
    </row>
    <row r="12249" spans="1:4" x14ac:dyDescent="0.25">
      <c r="A12249" s="132">
        <v>42156</v>
      </c>
      <c r="B12249" t="s">
        <v>107</v>
      </c>
      <c r="C12249">
        <v>6.299785</v>
      </c>
      <c r="D12249">
        <v>3.9007640000000001</v>
      </c>
    </row>
    <row r="12250" spans="1:4" x14ac:dyDescent="0.25">
      <c r="A12250" s="132">
        <v>42157</v>
      </c>
      <c r="B12250" t="s">
        <v>107</v>
      </c>
      <c r="C12250">
        <v>6.1784489999999996</v>
      </c>
      <c r="D12250">
        <v>4.0086320000000004</v>
      </c>
    </row>
    <row r="12251" spans="1:4" x14ac:dyDescent="0.25">
      <c r="A12251" s="132">
        <v>42159</v>
      </c>
      <c r="B12251" t="s">
        <v>107</v>
      </c>
      <c r="C12251">
        <v>6.3525999999999998</v>
      </c>
      <c r="D12251">
        <v>3.827779</v>
      </c>
    </row>
    <row r="12252" spans="1:4" x14ac:dyDescent="0.25">
      <c r="A12252" s="132">
        <v>42160</v>
      </c>
      <c r="B12252" t="s">
        <v>107</v>
      </c>
      <c r="C12252">
        <v>6.2882819999999997</v>
      </c>
      <c r="D12252">
        <v>3.8748490000000002</v>
      </c>
    </row>
    <row r="12253" spans="1:4" x14ac:dyDescent="0.25">
      <c r="A12253" s="132">
        <v>42163</v>
      </c>
      <c r="B12253" t="s">
        <v>107</v>
      </c>
      <c r="C12253">
        <v>6.2972029999999997</v>
      </c>
      <c r="D12253">
        <v>3.8599190000000001</v>
      </c>
    </row>
    <row r="12254" spans="1:4" x14ac:dyDescent="0.25">
      <c r="A12254" s="132">
        <v>42164</v>
      </c>
      <c r="B12254" t="s">
        <v>107</v>
      </c>
      <c r="C12254">
        <v>6.3155299999999999</v>
      </c>
      <c r="D12254">
        <v>3.858174</v>
      </c>
    </row>
    <row r="12255" spans="1:4" x14ac:dyDescent="0.25">
      <c r="A12255" s="132">
        <v>42166</v>
      </c>
      <c r="B12255" t="s">
        <v>107</v>
      </c>
      <c r="C12255">
        <v>6.1708059999999998</v>
      </c>
      <c r="D12255">
        <v>4.0533229999999998</v>
      </c>
    </row>
    <row r="12256" spans="1:4" x14ac:dyDescent="0.25">
      <c r="A12256" s="132">
        <v>42167</v>
      </c>
      <c r="B12256" t="s">
        <v>107</v>
      </c>
      <c r="C12256">
        <v>6.1254540000000004</v>
      </c>
      <c r="D12256">
        <v>4.0362910000000003</v>
      </c>
    </row>
    <row r="12257" spans="1:4" x14ac:dyDescent="0.25">
      <c r="A12257" s="132">
        <v>42170</v>
      </c>
      <c r="B12257" t="s">
        <v>107</v>
      </c>
      <c r="C12257">
        <v>6.3911439999999997</v>
      </c>
      <c r="D12257">
        <v>3.7333479999999999</v>
      </c>
    </row>
    <row r="12258" spans="1:4" x14ac:dyDescent="0.25">
      <c r="A12258" s="132">
        <v>42171</v>
      </c>
      <c r="B12258" t="s">
        <v>107</v>
      </c>
      <c r="C12258">
        <v>6.3251239999999997</v>
      </c>
      <c r="D12258">
        <v>3.8423440000000002</v>
      </c>
    </row>
    <row r="12259" spans="1:4" x14ac:dyDescent="0.25">
      <c r="A12259" s="132">
        <v>42202</v>
      </c>
      <c r="B12259" t="s">
        <v>107</v>
      </c>
      <c r="C12259">
        <v>6.4464009999999998</v>
      </c>
      <c r="D12259">
        <v>3.5724320000000001</v>
      </c>
    </row>
    <row r="12260" spans="1:4" x14ac:dyDescent="0.25">
      <c r="A12260" s="132">
        <v>42204</v>
      </c>
      <c r="B12260" t="s">
        <v>107</v>
      </c>
      <c r="C12260">
        <v>6.5213359999999998</v>
      </c>
      <c r="D12260">
        <v>3.5034519999999998</v>
      </c>
    </row>
    <row r="12261" spans="1:4" x14ac:dyDescent="0.25">
      <c r="A12261" s="132">
        <v>42206</v>
      </c>
      <c r="B12261" t="s">
        <v>107</v>
      </c>
      <c r="C12261">
        <v>6.4588489999999998</v>
      </c>
      <c r="D12261">
        <v>3.6636389999999999</v>
      </c>
    </row>
    <row r="12262" spans="1:4" x14ac:dyDescent="0.25">
      <c r="A12262" s="132">
        <v>42207</v>
      </c>
      <c r="B12262" t="s">
        <v>107</v>
      </c>
      <c r="C12262">
        <v>6.363645</v>
      </c>
      <c r="D12262">
        <v>3.6880419999999998</v>
      </c>
    </row>
    <row r="12263" spans="1:4" x14ac:dyDescent="0.25">
      <c r="A12263" s="132">
        <v>42210</v>
      </c>
      <c r="B12263" t="s">
        <v>107</v>
      </c>
      <c r="C12263">
        <v>6.3719950000000001</v>
      </c>
      <c r="D12263">
        <v>3.731814</v>
      </c>
    </row>
    <row r="12264" spans="1:4" x14ac:dyDescent="0.25">
      <c r="A12264" s="132">
        <v>42211</v>
      </c>
      <c r="B12264" t="s">
        <v>107</v>
      </c>
      <c r="C12264">
        <v>6.6332529999999998</v>
      </c>
      <c r="D12264">
        <v>3.4574199999999999</v>
      </c>
    </row>
    <row r="12265" spans="1:4" x14ac:dyDescent="0.25">
      <c r="A12265" s="132">
        <v>42214</v>
      </c>
      <c r="B12265" t="s">
        <v>107</v>
      </c>
      <c r="C12265">
        <v>6.2237830000000001</v>
      </c>
      <c r="D12265">
        <v>4.0448060000000003</v>
      </c>
    </row>
    <row r="12266" spans="1:4" x14ac:dyDescent="0.25">
      <c r="A12266" s="132">
        <v>42215</v>
      </c>
      <c r="B12266" t="s">
        <v>107</v>
      </c>
      <c r="C12266">
        <v>6.6198870000000003</v>
      </c>
      <c r="D12266">
        <v>3.3713959999999998</v>
      </c>
    </row>
    <row r="12267" spans="1:4" x14ac:dyDescent="0.25">
      <c r="A12267" s="132">
        <v>42217</v>
      </c>
      <c r="B12267" t="s">
        <v>107</v>
      </c>
      <c r="C12267">
        <v>6.6015689999999996</v>
      </c>
      <c r="D12267">
        <v>3.3619720000000002</v>
      </c>
    </row>
    <row r="12268" spans="1:4" x14ac:dyDescent="0.25">
      <c r="A12268" s="132">
        <v>42220</v>
      </c>
      <c r="B12268" t="s">
        <v>107</v>
      </c>
      <c r="C12268">
        <v>6.546386</v>
      </c>
      <c r="D12268">
        <v>3.4435889999999998</v>
      </c>
    </row>
    <row r="12269" spans="1:4" x14ac:dyDescent="0.25">
      <c r="A12269" s="132">
        <v>42223</v>
      </c>
      <c r="B12269" t="s">
        <v>107</v>
      </c>
      <c r="C12269">
        <v>6.5300500000000001</v>
      </c>
      <c r="D12269">
        <v>3.3810889999999998</v>
      </c>
    </row>
    <row r="12270" spans="1:4" x14ac:dyDescent="0.25">
      <c r="A12270" s="132">
        <v>42232</v>
      </c>
      <c r="B12270" t="s">
        <v>107</v>
      </c>
      <c r="C12270">
        <v>6.5868770000000003</v>
      </c>
      <c r="D12270">
        <v>3.3535699999999999</v>
      </c>
    </row>
    <row r="12271" spans="1:4" x14ac:dyDescent="0.25">
      <c r="A12271" s="132">
        <v>42234</v>
      </c>
      <c r="B12271" t="s">
        <v>107</v>
      </c>
      <c r="C12271">
        <v>6.5366179999999998</v>
      </c>
      <c r="D12271">
        <v>3.4711439999999998</v>
      </c>
    </row>
    <row r="12272" spans="1:4" x14ac:dyDescent="0.25">
      <c r="A12272" s="132">
        <v>42236</v>
      </c>
      <c r="B12272" t="s">
        <v>107</v>
      </c>
      <c r="C12272">
        <v>6.5547779999999998</v>
      </c>
      <c r="D12272">
        <v>3.3233730000000001</v>
      </c>
    </row>
    <row r="12273" spans="1:4" x14ac:dyDescent="0.25">
      <c r="A12273" s="132">
        <v>42240</v>
      </c>
      <c r="B12273" t="s">
        <v>107</v>
      </c>
      <c r="C12273">
        <v>6.5655190000000001</v>
      </c>
      <c r="D12273">
        <v>3.3359070000000002</v>
      </c>
    </row>
    <row r="12274" spans="1:4" x14ac:dyDescent="0.25">
      <c r="A12274" s="132">
        <v>42252</v>
      </c>
      <c r="B12274" t="s">
        <v>107</v>
      </c>
      <c r="C12274">
        <v>6.4629479999999999</v>
      </c>
      <c r="D12274">
        <v>3.6680410000000001</v>
      </c>
    </row>
    <row r="12275" spans="1:4" x14ac:dyDescent="0.25">
      <c r="A12275" s="132">
        <v>42254</v>
      </c>
      <c r="B12275" t="s">
        <v>107</v>
      </c>
      <c r="C12275">
        <v>6.543793</v>
      </c>
      <c r="D12275">
        <v>3.3760500000000002</v>
      </c>
    </row>
    <row r="12276" spans="1:4" x14ac:dyDescent="0.25">
      <c r="A12276" s="132">
        <v>42256</v>
      </c>
      <c r="B12276" t="s">
        <v>107</v>
      </c>
      <c r="C12276">
        <v>6.5374739999999996</v>
      </c>
      <c r="D12276">
        <v>3.5358290000000001</v>
      </c>
    </row>
    <row r="12277" spans="1:4" x14ac:dyDescent="0.25">
      <c r="A12277" s="132">
        <v>42259</v>
      </c>
      <c r="B12277" t="s">
        <v>107</v>
      </c>
      <c r="C12277">
        <v>6.309895</v>
      </c>
      <c r="D12277">
        <v>3.781704</v>
      </c>
    </row>
    <row r="12278" spans="1:4" x14ac:dyDescent="0.25">
      <c r="A12278" s="132">
        <v>42261</v>
      </c>
      <c r="B12278" t="s">
        <v>107</v>
      </c>
      <c r="C12278">
        <v>6.5058790000000002</v>
      </c>
      <c r="D12278">
        <v>3.604886</v>
      </c>
    </row>
    <row r="12279" spans="1:4" x14ac:dyDescent="0.25">
      <c r="A12279" s="132">
        <v>42262</v>
      </c>
      <c r="B12279" t="s">
        <v>107</v>
      </c>
      <c r="C12279">
        <v>6.5439610000000004</v>
      </c>
      <c r="D12279">
        <v>3.3362069999999999</v>
      </c>
    </row>
    <row r="12280" spans="1:4" x14ac:dyDescent="0.25">
      <c r="A12280" s="132">
        <v>42265</v>
      </c>
      <c r="B12280" t="s">
        <v>107</v>
      </c>
      <c r="C12280">
        <v>6.5067310000000003</v>
      </c>
      <c r="D12280">
        <v>3.5267970000000002</v>
      </c>
    </row>
    <row r="12281" spans="1:4" x14ac:dyDescent="0.25">
      <c r="A12281" s="132">
        <v>42266</v>
      </c>
      <c r="B12281" t="s">
        <v>107</v>
      </c>
      <c r="C12281">
        <v>6.5428579999999998</v>
      </c>
      <c r="D12281">
        <v>3.338425</v>
      </c>
    </row>
    <row r="12282" spans="1:4" x14ac:dyDescent="0.25">
      <c r="A12282" s="132">
        <v>42273</v>
      </c>
      <c r="B12282" t="s">
        <v>107</v>
      </c>
      <c r="C12282">
        <v>6.5447360000000003</v>
      </c>
      <c r="D12282">
        <v>3.538659</v>
      </c>
    </row>
    <row r="12283" spans="1:4" x14ac:dyDescent="0.25">
      <c r="A12283" s="132">
        <v>42274</v>
      </c>
      <c r="B12283" t="s">
        <v>107</v>
      </c>
      <c r="C12283">
        <v>6.418094</v>
      </c>
      <c r="D12283">
        <v>3.7325379999999999</v>
      </c>
    </row>
    <row r="12284" spans="1:4" x14ac:dyDescent="0.25">
      <c r="A12284" s="132">
        <v>42275</v>
      </c>
      <c r="B12284" t="s">
        <v>107</v>
      </c>
      <c r="C12284">
        <v>6.4410109999999996</v>
      </c>
      <c r="D12284">
        <v>3.6857380000000002</v>
      </c>
    </row>
    <row r="12285" spans="1:4" x14ac:dyDescent="0.25">
      <c r="A12285" s="132">
        <v>42276</v>
      </c>
      <c r="B12285" t="s">
        <v>107</v>
      </c>
      <c r="C12285">
        <v>6.501125</v>
      </c>
      <c r="D12285">
        <v>3.5758459999999999</v>
      </c>
    </row>
    <row r="12286" spans="1:4" x14ac:dyDescent="0.25">
      <c r="A12286" s="132">
        <v>42280</v>
      </c>
      <c r="B12286" t="s">
        <v>107</v>
      </c>
      <c r="C12286">
        <v>6.5418979999999998</v>
      </c>
      <c r="D12286">
        <v>3.4798930000000001</v>
      </c>
    </row>
    <row r="12287" spans="1:4" x14ac:dyDescent="0.25">
      <c r="A12287" s="132">
        <v>42285</v>
      </c>
      <c r="B12287" t="s">
        <v>107</v>
      </c>
      <c r="C12287">
        <v>6.3739150000000002</v>
      </c>
      <c r="D12287">
        <v>3.7029169999999998</v>
      </c>
    </row>
    <row r="12288" spans="1:4" x14ac:dyDescent="0.25">
      <c r="A12288" s="132">
        <v>42286</v>
      </c>
      <c r="B12288" t="s">
        <v>107</v>
      </c>
      <c r="C12288">
        <v>6.5433209999999997</v>
      </c>
      <c r="D12288">
        <v>3.419651</v>
      </c>
    </row>
    <row r="12289" spans="1:4" x14ac:dyDescent="0.25">
      <c r="A12289" s="132">
        <v>42287</v>
      </c>
      <c r="B12289" t="s">
        <v>107</v>
      </c>
      <c r="C12289">
        <v>6.4595659999999997</v>
      </c>
      <c r="D12289">
        <v>3.625197</v>
      </c>
    </row>
    <row r="12290" spans="1:4" x14ac:dyDescent="0.25">
      <c r="A12290" s="132">
        <v>42301</v>
      </c>
      <c r="B12290" t="s">
        <v>107</v>
      </c>
      <c r="C12290">
        <v>6.7537770000000004</v>
      </c>
      <c r="D12290">
        <v>3.3557290000000002</v>
      </c>
    </row>
    <row r="12291" spans="1:4" x14ac:dyDescent="0.25">
      <c r="A12291" s="132">
        <v>42303</v>
      </c>
      <c r="B12291" t="s">
        <v>107</v>
      </c>
      <c r="C12291">
        <v>6.6653849999999997</v>
      </c>
      <c r="D12291">
        <v>3.4512909999999999</v>
      </c>
    </row>
    <row r="12292" spans="1:4" x14ac:dyDescent="0.25">
      <c r="A12292" s="132">
        <v>42320</v>
      </c>
      <c r="B12292" t="s">
        <v>107</v>
      </c>
      <c r="C12292">
        <v>6.5638709999999998</v>
      </c>
      <c r="D12292">
        <v>3.5006659999999998</v>
      </c>
    </row>
    <row r="12293" spans="1:4" x14ac:dyDescent="0.25">
      <c r="A12293" s="132">
        <v>42321</v>
      </c>
      <c r="B12293" t="s">
        <v>107</v>
      </c>
      <c r="C12293">
        <v>6.5681039999999999</v>
      </c>
      <c r="D12293">
        <v>3.4566759999999999</v>
      </c>
    </row>
    <row r="12294" spans="1:4" x14ac:dyDescent="0.25">
      <c r="A12294" s="132">
        <v>42323</v>
      </c>
      <c r="B12294" t="s">
        <v>107</v>
      </c>
      <c r="C12294">
        <v>6.5652520000000001</v>
      </c>
      <c r="D12294">
        <v>3.470342</v>
      </c>
    </row>
    <row r="12295" spans="1:4" x14ac:dyDescent="0.25">
      <c r="A12295" s="132">
        <v>42324</v>
      </c>
      <c r="B12295" t="s">
        <v>107</v>
      </c>
      <c r="C12295">
        <v>6.5561020000000001</v>
      </c>
      <c r="D12295">
        <v>3.4937710000000002</v>
      </c>
    </row>
    <row r="12296" spans="1:4" x14ac:dyDescent="0.25">
      <c r="A12296" s="132">
        <v>42325</v>
      </c>
      <c r="B12296" t="s">
        <v>107</v>
      </c>
      <c r="C12296">
        <v>6.6501349999999997</v>
      </c>
      <c r="D12296">
        <v>3.3782730000000001</v>
      </c>
    </row>
    <row r="12297" spans="1:4" x14ac:dyDescent="0.25">
      <c r="A12297" s="132">
        <v>42326</v>
      </c>
      <c r="B12297" t="s">
        <v>107</v>
      </c>
      <c r="C12297">
        <v>6.566789</v>
      </c>
      <c r="D12297">
        <v>3.4766089999999998</v>
      </c>
    </row>
    <row r="12298" spans="1:4" x14ac:dyDescent="0.25">
      <c r="A12298" s="132">
        <v>42327</v>
      </c>
      <c r="B12298" t="s">
        <v>107</v>
      </c>
      <c r="C12298">
        <v>6.7280340000000001</v>
      </c>
      <c r="D12298">
        <v>3.3509859999999998</v>
      </c>
    </row>
    <row r="12299" spans="1:4" x14ac:dyDescent="0.25">
      <c r="A12299" s="132">
        <v>42328</v>
      </c>
      <c r="B12299" t="s">
        <v>107</v>
      </c>
      <c r="C12299">
        <v>6.6231090000000004</v>
      </c>
      <c r="D12299">
        <v>3.433538</v>
      </c>
    </row>
    <row r="12300" spans="1:4" x14ac:dyDescent="0.25">
      <c r="A12300" s="132">
        <v>42330</v>
      </c>
      <c r="B12300" t="s">
        <v>107</v>
      </c>
      <c r="C12300">
        <v>6.6124549999999997</v>
      </c>
      <c r="D12300">
        <v>3.4249589999999999</v>
      </c>
    </row>
    <row r="12301" spans="1:4" x14ac:dyDescent="0.25">
      <c r="A12301" s="132">
        <v>42333</v>
      </c>
      <c r="B12301" t="s">
        <v>107</v>
      </c>
      <c r="C12301">
        <v>6.5271970000000001</v>
      </c>
      <c r="D12301">
        <v>3.5454089999999998</v>
      </c>
    </row>
    <row r="12302" spans="1:4" x14ac:dyDescent="0.25">
      <c r="A12302" s="132">
        <v>42337</v>
      </c>
      <c r="B12302" t="s">
        <v>107</v>
      </c>
      <c r="C12302">
        <v>6.569013</v>
      </c>
      <c r="D12302">
        <v>3.4744470000000001</v>
      </c>
    </row>
    <row r="12303" spans="1:4" x14ac:dyDescent="0.25">
      <c r="A12303" s="132">
        <v>42338</v>
      </c>
      <c r="B12303" t="s">
        <v>107</v>
      </c>
      <c r="C12303">
        <v>6.5299800000000001</v>
      </c>
      <c r="D12303">
        <v>3.5256270000000001</v>
      </c>
    </row>
    <row r="12304" spans="1:4" x14ac:dyDescent="0.25">
      <c r="A12304" s="132">
        <v>42339</v>
      </c>
      <c r="B12304" t="s">
        <v>107</v>
      </c>
      <c r="C12304">
        <v>6.5531439999999996</v>
      </c>
      <c r="D12304">
        <v>3.5032519999999998</v>
      </c>
    </row>
    <row r="12305" spans="1:4" x14ac:dyDescent="0.25">
      <c r="A12305" s="132">
        <v>42343</v>
      </c>
      <c r="B12305" t="s">
        <v>107</v>
      </c>
      <c r="C12305">
        <v>6.5247440000000001</v>
      </c>
      <c r="D12305">
        <v>3.5344760000000002</v>
      </c>
    </row>
    <row r="12306" spans="1:4" x14ac:dyDescent="0.25">
      <c r="A12306" s="132">
        <v>42344</v>
      </c>
      <c r="B12306" t="s">
        <v>107</v>
      </c>
      <c r="C12306">
        <v>6.6403359999999996</v>
      </c>
      <c r="D12306">
        <v>3.3730060000000002</v>
      </c>
    </row>
    <row r="12307" spans="1:4" x14ac:dyDescent="0.25">
      <c r="A12307" s="132">
        <v>42345</v>
      </c>
      <c r="B12307" t="s">
        <v>107</v>
      </c>
      <c r="C12307">
        <v>6.5872339999999996</v>
      </c>
      <c r="D12307">
        <v>3.4180429999999999</v>
      </c>
    </row>
    <row r="12308" spans="1:4" x14ac:dyDescent="0.25">
      <c r="A12308" s="132">
        <v>42347</v>
      </c>
      <c r="B12308" t="s">
        <v>107</v>
      </c>
      <c r="C12308">
        <v>6.5891299999999999</v>
      </c>
      <c r="D12308">
        <v>3.4826619999999999</v>
      </c>
    </row>
    <row r="12309" spans="1:4" x14ac:dyDescent="0.25">
      <c r="A12309" s="132">
        <v>42348</v>
      </c>
      <c r="B12309" t="s">
        <v>107</v>
      </c>
      <c r="C12309">
        <v>6.5548190000000002</v>
      </c>
      <c r="D12309">
        <v>3.5491160000000002</v>
      </c>
    </row>
    <row r="12310" spans="1:4" x14ac:dyDescent="0.25">
      <c r="A12310" s="132">
        <v>42349</v>
      </c>
      <c r="B12310" t="s">
        <v>107</v>
      </c>
      <c r="C12310">
        <v>6.4974600000000002</v>
      </c>
      <c r="D12310">
        <v>3.5563729999999998</v>
      </c>
    </row>
    <row r="12311" spans="1:4" x14ac:dyDescent="0.25">
      <c r="A12311" s="132">
        <v>42350</v>
      </c>
      <c r="B12311" t="s">
        <v>107</v>
      </c>
      <c r="C12311">
        <v>6.669956</v>
      </c>
      <c r="D12311">
        <v>3.3858299999999999</v>
      </c>
    </row>
    <row r="12312" spans="1:4" x14ac:dyDescent="0.25">
      <c r="A12312" s="132">
        <v>42351</v>
      </c>
      <c r="B12312" t="s">
        <v>107</v>
      </c>
      <c r="C12312">
        <v>6.606058</v>
      </c>
      <c r="D12312">
        <v>3.5278679999999998</v>
      </c>
    </row>
    <row r="12313" spans="1:4" x14ac:dyDescent="0.25">
      <c r="A12313" s="132">
        <v>42352</v>
      </c>
      <c r="B12313" t="s">
        <v>107</v>
      </c>
      <c r="C12313">
        <v>6.6538649999999997</v>
      </c>
      <c r="D12313">
        <v>3.4174289999999998</v>
      </c>
    </row>
    <row r="12314" spans="1:4" x14ac:dyDescent="0.25">
      <c r="A12314" s="132">
        <v>42354</v>
      </c>
      <c r="B12314" t="s">
        <v>107</v>
      </c>
      <c r="C12314">
        <v>6.5867459999999998</v>
      </c>
      <c r="D12314">
        <v>3.4781219999999999</v>
      </c>
    </row>
    <row r="12315" spans="1:4" x14ac:dyDescent="0.25">
      <c r="A12315" s="132">
        <v>42355</v>
      </c>
      <c r="B12315" t="s">
        <v>107</v>
      </c>
      <c r="C12315">
        <v>6.6535419999999998</v>
      </c>
      <c r="D12315">
        <v>3.4901949999999999</v>
      </c>
    </row>
    <row r="12316" spans="1:4" x14ac:dyDescent="0.25">
      <c r="A12316" s="132">
        <v>42361</v>
      </c>
      <c r="B12316" t="s">
        <v>107</v>
      </c>
      <c r="C12316">
        <v>6.512149</v>
      </c>
      <c r="D12316">
        <v>3.540028</v>
      </c>
    </row>
    <row r="12317" spans="1:4" x14ac:dyDescent="0.25">
      <c r="A12317" s="132">
        <v>42366</v>
      </c>
      <c r="B12317" t="s">
        <v>107</v>
      </c>
      <c r="C12317">
        <v>6.6146979999999997</v>
      </c>
      <c r="D12317">
        <v>3.4864120000000001</v>
      </c>
    </row>
    <row r="12318" spans="1:4" x14ac:dyDescent="0.25">
      <c r="A12318" s="132">
        <v>42367</v>
      </c>
      <c r="B12318" t="s">
        <v>107</v>
      </c>
      <c r="C12318">
        <v>6.5995559999999998</v>
      </c>
      <c r="D12318">
        <v>3.4162439999999998</v>
      </c>
    </row>
    <row r="12319" spans="1:4" x14ac:dyDescent="0.25">
      <c r="A12319" s="132">
        <v>42368</v>
      </c>
      <c r="B12319" t="s">
        <v>107</v>
      </c>
      <c r="C12319">
        <v>6.5396289999999997</v>
      </c>
      <c r="D12319">
        <v>3.5411380000000001</v>
      </c>
    </row>
    <row r="12320" spans="1:4" x14ac:dyDescent="0.25">
      <c r="A12320" s="132">
        <v>42369</v>
      </c>
      <c r="B12320" t="s">
        <v>107</v>
      </c>
      <c r="C12320">
        <v>6.5843759999999998</v>
      </c>
      <c r="D12320">
        <v>3.4679600000000002</v>
      </c>
    </row>
    <row r="12321" spans="1:4" x14ac:dyDescent="0.25">
      <c r="A12321" s="132">
        <v>42371</v>
      </c>
      <c r="B12321" t="s">
        <v>107</v>
      </c>
      <c r="C12321">
        <v>6.698995</v>
      </c>
      <c r="D12321">
        <v>3.357882</v>
      </c>
    </row>
    <row r="12322" spans="1:4" x14ac:dyDescent="0.25">
      <c r="A12322" s="132">
        <v>42372</v>
      </c>
      <c r="B12322" t="s">
        <v>107</v>
      </c>
      <c r="C12322">
        <v>6.6846490000000003</v>
      </c>
      <c r="D12322">
        <v>3.3643269999999998</v>
      </c>
    </row>
    <row r="12323" spans="1:4" x14ac:dyDescent="0.25">
      <c r="A12323" s="132">
        <v>42376</v>
      </c>
      <c r="B12323" t="s">
        <v>107</v>
      </c>
      <c r="C12323">
        <v>6.6663040000000002</v>
      </c>
      <c r="D12323">
        <v>3.418256</v>
      </c>
    </row>
    <row r="12324" spans="1:4" x14ac:dyDescent="0.25">
      <c r="A12324" s="132">
        <v>42378</v>
      </c>
      <c r="B12324" t="s">
        <v>107</v>
      </c>
      <c r="C12324">
        <v>6.5814969999999997</v>
      </c>
      <c r="D12324">
        <v>3.5030220000000001</v>
      </c>
    </row>
    <row r="12325" spans="1:4" x14ac:dyDescent="0.25">
      <c r="A12325" s="132">
        <v>42404</v>
      </c>
      <c r="B12325" t="s">
        <v>107</v>
      </c>
      <c r="C12325">
        <v>6.7957530000000004</v>
      </c>
      <c r="D12325">
        <v>3.416223</v>
      </c>
    </row>
    <row r="12326" spans="1:4" x14ac:dyDescent="0.25">
      <c r="A12326" s="132">
        <v>42406</v>
      </c>
      <c r="B12326" t="s">
        <v>107</v>
      </c>
      <c r="C12326">
        <v>6.8214329999999999</v>
      </c>
      <c r="D12326">
        <v>3.3408389999999999</v>
      </c>
    </row>
    <row r="12327" spans="1:4" x14ac:dyDescent="0.25">
      <c r="A12327" s="132">
        <v>42408</v>
      </c>
      <c r="B12327" t="s">
        <v>107</v>
      </c>
      <c r="C12327">
        <v>6.6958039999999999</v>
      </c>
      <c r="D12327">
        <v>3.386304</v>
      </c>
    </row>
    <row r="12328" spans="1:4" x14ac:dyDescent="0.25">
      <c r="A12328" s="132">
        <v>42409</v>
      </c>
      <c r="B12328" t="s">
        <v>107</v>
      </c>
      <c r="C12328">
        <v>6.7873020000000004</v>
      </c>
      <c r="D12328">
        <v>3.3721770000000002</v>
      </c>
    </row>
    <row r="12329" spans="1:4" x14ac:dyDescent="0.25">
      <c r="A12329" s="132">
        <v>42410</v>
      </c>
      <c r="B12329" t="s">
        <v>107</v>
      </c>
      <c r="C12329">
        <v>6.6743079999999999</v>
      </c>
      <c r="D12329">
        <v>3.3603879999999999</v>
      </c>
    </row>
    <row r="12330" spans="1:4" x14ac:dyDescent="0.25">
      <c r="A12330" s="132">
        <v>42411</v>
      </c>
      <c r="B12330" t="s">
        <v>107</v>
      </c>
      <c r="C12330">
        <v>6.7764759999999997</v>
      </c>
      <c r="D12330">
        <v>3.4832670000000001</v>
      </c>
    </row>
    <row r="12331" spans="1:4" x14ac:dyDescent="0.25">
      <c r="A12331" s="132">
        <v>42413</v>
      </c>
      <c r="B12331" t="s">
        <v>107</v>
      </c>
      <c r="C12331">
        <v>6.7296060000000004</v>
      </c>
      <c r="D12331">
        <v>3.347118</v>
      </c>
    </row>
    <row r="12332" spans="1:4" x14ac:dyDescent="0.25">
      <c r="A12332" s="132">
        <v>42420</v>
      </c>
      <c r="B12332" t="s">
        <v>107</v>
      </c>
      <c r="C12332">
        <v>6.8060359999999998</v>
      </c>
      <c r="D12332">
        <v>3.3116189999999999</v>
      </c>
    </row>
    <row r="12333" spans="1:4" x14ac:dyDescent="0.25">
      <c r="A12333" s="132">
        <v>42431</v>
      </c>
      <c r="B12333" t="s">
        <v>107</v>
      </c>
      <c r="C12333">
        <v>6.6933670000000003</v>
      </c>
      <c r="D12333">
        <v>3.3576100000000002</v>
      </c>
    </row>
    <row r="12334" spans="1:4" x14ac:dyDescent="0.25">
      <c r="A12334" s="132">
        <v>42436</v>
      </c>
      <c r="B12334" t="s">
        <v>107</v>
      </c>
      <c r="C12334">
        <v>6.7587409999999997</v>
      </c>
      <c r="D12334">
        <v>3.3600210000000001</v>
      </c>
    </row>
    <row r="12335" spans="1:4" x14ac:dyDescent="0.25">
      <c r="A12335" s="132">
        <v>42437</v>
      </c>
      <c r="B12335" t="s">
        <v>107</v>
      </c>
      <c r="C12335">
        <v>6.8264719999999999</v>
      </c>
      <c r="D12335">
        <v>3.4212449999999999</v>
      </c>
    </row>
    <row r="12336" spans="1:4" x14ac:dyDescent="0.25">
      <c r="A12336" s="132">
        <v>42441</v>
      </c>
      <c r="B12336" t="s">
        <v>107</v>
      </c>
      <c r="C12336">
        <v>6.7589600000000001</v>
      </c>
      <c r="D12336">
        <v>3.3755359999999999</v>
      </c>
    </row>
    <row r="12337" spans="1:4" x14ac:dyDescent="0.25">
      <c r="A12337" s="132">
        <v>42442</v>
      </c>
      <c r="B12337" t="s">
        <v>107</v>
      </c>
      <c r="C12337">
        <v>6.6413450000000003</v>
      </c>
      <c r="D12337">
        <v>3.3615010000000001</v>
      </c>
    </row>
    <row r="12338" spans="1:4" x14ac:dyDescent="0.25">
      <c r="A12338" s="132">
        <v>42445</v>
      </c>
      <c r="B12338" t="s">
        <v>107</v>
      </c>
      <c r="C12338">
        <v>6.7272090000000002</v>
      </c>
      <c r="D12338">
        <v>3.4323160000000001</v>
      </c>
    </row>
    <row r="12339" spans="1:4" x14ac:dyDescent="0.25">
      <c r="A12339" s="132">
        <v>42450</v>
      </c>
      <c r="B12339" t="s">
        <v>107</v>
      </c>
      <c r="C12339">
        <v>6.7828090000000003</v>
      </c>
      <c r="D12339">
        <v>3.393856</v>
      </c>
    </row>
    <row r="12340" spans="1:4" x14ac:dyDescent="0.25">
      <c r="A12340" s="132">
        <v>42451</v>
      </c>
      <c r="B12340" t="s">
        <v>107</v>
      </c>
      <c r="C12340">
        <v>6.8010830000000002</v>
      </c>
      <c r="D12340">
        <v>3.3126929999999999</v>
      </c>
    </row>
    <row r="12341" spans="1:4" x14ac:dyDescent="0.25">
      <c r="A12341" s="132">
        <v>42452</v>
      </c>
      <c r="B12341" t="s">
        <v>107</v>
      </c>
      <c r="C12341">
        <v>6.8003539999999996</v>
      </c>
      <c r="D12341">
        <v>3.3233359999999998</v>
      </c>
    </row>
    <row r="12342" spans="1:4" x14ac:dyDescent="0.25">
      <c r="A12342" s="132">
        <v>42453</v>
      </c>
      <c r="B12342" t="s">
        <v>107</v>
      </c>
      <c r="C12342">
        <v>6.6518129999999998</v>
      </c>
      <c r="D12342">
        <v>3.366231</v>
      </c>
    </row>
    <row r="12343" spans="1:4" x14ac:dyDescent="0.25">
      <c r="A12343" s="132">
        <v>42455</v>
      </c>
      <c r="B12343" t="s">
        <v>107</v>
      </c>
      <c r="C12343">
        <v>6.7876890000000003</v>
      </c>
      <c r="D12343">
        <v>3.3396520000000001</v>
      </c>
    </row>
    <row r="12344" spans="1:4" x14ac:dyDescent="0.25">
      <c r="A12344" s="132">
        <v>42456</v>
      </c>
      <c r="B12344" t="s">
        <v>107</v>
      </c>
      <c r="C12344">
        <v>6.7623249999999997</v>
      </c>
      <c r="D12344">
        <v>3.3445960000000001</v>
      </c>
    </row>
    <row r="12345" spans="1:4" x14ac:dyDescent="0.25">
      <c r="A12345" s="132">
        <v>42458</v>
      </c>
      <c r="B12345" t="s">
        <v>107</v>
      </c>
      <c r="C12345">
        <v>6.8058040000000002</v>
      </c>
      <c r="D12345">
        <v>3.300697</v>
      </c>
    </row>
    <row r="12346" spans="1:4" x14ac:dyDescent="0.25">
      <c r="A12346" s="132">
        <v>42459</v>
      </c>
      <c r="B12346" t="s">
        <v>107</v>
      </c>
      <c r="C12346">
        <v>6.8273999999999999</v>
      </c>
      <c r="D12346">
        <v>3.4790709999999998</v>
      </c>
    </row>
    <row r="12347" spans="1:4" x14ac:dyDescent="0.25">
      <c r="A12347" s="132">
        <v>42461</v>
      </c>
      <c r="B12347" t="s">
        <v>107</v>
      </c>
      <c r="C12347">
        <v>6.8286910000000001</v>
      </c>
      <c r="D12347">
        <v>3.3820160000000001</v>
      </c>
    </row>
    <row r="12348" spans="1:4" x14ac:dyDescent="0.25">
      <c r="A12348" s="132">
        <v>42462</v>
      </c>
      <c r="B12348" t="s">
        <v>107</v>
      </c>
      <c r="C12348">
        <v>6.8333449999999996</v>
      </c>
      <c r="D12348">
        <v>3.3701919999999999</v>
      </c>
    </row>
    <row r="12349" spans="1:4" x14ac:dyDescent="0.25">
      <c r="A12349" s="132">
        <v>42464</v>
      </c>
      <c r="B12349" t="s">
        <v>107</v>
      </c>
      <c r="C12349">
        <v>6.6308309999999997</v>
      </c>
      <c r="D12349">
        <v>3.3680539999999999</v>
      </c>
    </row>
    <row r="12350" spans="1:4" x14ac:dyDescent="0.25">
      <c r="A12350" s="132">
        <v>42501</v>
      </c>
      <c r="B12350" t="s">
        <v>107</v>
      </c>
      <c r="C12350">
        <v>5.8663179999999997</v>
      </c>
      <c r="D12350">
        <v>3.7630189999999999</v>
      </c>
    </row>
    <row r="12351" spans="1:4" x14ac:dyDescent="0.25">
      <c r="A12351" s="132">
        <v>42503</v>
      </c>
      <c r="B12351" t="s">
        <v>107</v>
      </c>
      <c r="C12351">
        <v>5.8922460000000001</v>
      </c>
      <c r="D12351">
        <v>3.8087719999999998</v>
      </c>
    </row>
    <row r="12352" spans="1:4" x14ac:dyDescent="0.25">
      <c r="A12352" s="132">
        <v>42516</v>
      </c>
      <c r="B12352" t="s">
        <v>107</v>
      </c>
      <c r="C12352">
        <v>5.9066650000000003</v>
      </c>
      <c r="D12352">
        <v>3.9454929999999999</v>
      </c>
    </row>
    <row r="12353" spans="1:4" x14ac:dyDescent="0.25">
      <c r="A12353" s="132">
        <v>42518</v>
      </c>
      <c r="B12353" t="s">
        <v>107</v>
      </c>
      <c r="C12353">
        <v>5.9004620000000001</v>
      </c>
      <c r="D12353">
        <v>3.9460229999999998</v>
      </c>
    </row>
    <row r="12354" spans="1:4" x14ac:dyDescent="0.25">
      <c r="A12354" s="132">
        <v>42519</v>
      </c>
      <c r="B12354" t="s">
        <v>107</v>
      </c>
      <c r="C12354">
        <v>5.8770680000000004</v>
      </c>
      <c r="D12354">
        <v>3.8673829999999998</v>
      </c>
    </row>
    <row r="12355" spans="1:4" x14ac:dyDescent="0.25">
      <c r="A12355" s="132">
        <v>42528</v>
      </c>
      <c r="B12355" t="s">
        <v>107</v>
      </c>
      <c r="C12355">
        <v>5.9962030000000004</v>
      </c>
      <c r="D12355">
        <v>4.0221799999999996</v>
      </c>
    </row>
    <row r="12356" spans="1:4" x14ac:dyDescent="0.25">
      <c r="A12356" s="132">
        <v>42533</v>
      </c>
      <c r="B12356" t="s">
        <v>107</v>
      </c>
      <c r="C12356">
        <v>5.9202329999999996</v>
      </c>
      <c r="D12356">
        <v>3.8669349999999998</v>
      </c>
    </row>
    <row r="12357" spans="1:4" x14ac:dyDescent="0.25">
      <c r="A12357" s="132">
        <v>42539</v>
      </c>
      <c r="B12357" t="s">
        <v>107</v>
      </c>
      <c r="C12357">
        <v>5.9840299999999997</v>
      </c>
      <c r="D12357">
        <v>3.969948</v>
      </c>
    </row>
    <row r="12358" spans="1:4" x14ac:dyDescent="0.25">
      <c r="A12358" s="132">
        <v>42541</v>
      </c>
      <c r="B12358" t="s">
        <v>107</v>
      </c>
      <c r="C12358">
        <v>5.9307990000000004</v>
      </c>
      <c r="D12358">
        <v>3.9240330000000001</v>
      </c>
    </row>
    <row r="12359" spans="1:4" x14ac:dyDescent="0.25">
      <c r="A12359" s="132">
        <v>42544</v>
      </c>
      <c r="B12359" t="s">
        <v>107</v>
      </c>
      <c r="C12359">
        <v>5.9511979999999998</v>
      </c>
      <c r="D12359">
        <v>3.9763130000000002</v>
      </c>
    </row>
    <row r="12360" spans="1:4" x14ac:dyDescent="0.25">
      <c r="A12360" s="132">
        <v>42553</v>
      </c>
      <c r="B12360" t="s">
        <v>107</v>
      </c>
      <c r="C12360">
        <v>5.9109239999999996</v>
      </c>
      <c r="D12360">
        <v>3.9130039999999999</v>
      </c>
    </row>
    <row r="12361" spans="1:4" x14ac:dyDescent="0.25">
      <c r="A12361" s="132">
        <v>42565</v>
      </c>
      <c r="B12361" t="s">
        <v>107</v>
      </c>
      <c r="C12361">
        <v>5.9697420000000001</v>
      </c>
      <c r="D12361">
        <v>4.0025659999999998</v>
      </c>
    </row>
    <row r="12362" spans="1:4" x14ac:dyDescent="0.25">
      <c r="A12362" s="132">
        <v>42566</v>
      </c>
      <c r="B12362" t="s">
        <v>107</v>
      </c>
      <c r="C12362">
        <v>5.9147509999999999</v>
      </c>
      <c r="D12362">
        <v>3.9368639999999999</v>
      </c>
    </row>
    <row r="12363" spans="1:4" x14ac:dyDescent="0.25">
      <c r="A12363" s="132">
        <v>42567</v>
      </c>
      <c r="B12363" t="s">
        <v>107</v>
      </c>
      <c r="C12363">
        <v>5.8834330000000001</v>
      </c>
      <c r="D12363">
        <v>3.8629250000000002</v>
      </c>
    </row>
    <row r="12364" spans="1:4" x14ac:dyDescent="0.25">
      <c r="A12364" s="132">
        <v>42602</v>
      </c>
      <c r="B12364" t="s">
        <v>107</v>
      </c>
      <c r="C12364">
        <v>5.9978809999999996</v>
      </c>
      <c r="D12364">
        <v>4.1489729999999998</v>
      </c>
    </row>
    <row r="12365" spans="1:4" x14ac:dyDescent="0.25">
      <c r="A12365" s="132">
        <v>42603</v>
      </c>
      <c r="B12365" t="s">
        <v>107</v>
      </c>
      <c r="C12365">
        <v>5.9559199999999999</v>
      </c>
      <c r="D12365">
        <v>4.137607</v>
      </c>
    </row>
    <row r="12366" spans="1:4" x14ac:dyDescent="0.25">
      <c r="A12366" s="132">
        <v>42629</v>
      </c>
      <c r="B12366" t="s">
        <v>107</v>
      </c>
      <c r="C12366">
        <v>6.0377210000000003</v>
      </c>
      <c r="D12366">
        <v>4.0970620000000002</v>
      </c>
    </row>
    <row r="12367" spans="1:4" x14ac:dyDescent="0.25">
      <c r="A12367" s="132">
        <v>42633</v>
      </c>
      <c r="B12367" t="s">
        <v>107</v>
      </c>
      <c r="C12367">
        <v>5.9128150000000002</v>
      </c>
      <c r="D12367">
        <v>4.0931629999999997</v>
      </c>
    </row>
    <row r="12368" spans="1:4" x14ac:dyDescent="0.25">
      <c r="A12368" s="132">
        <v>42634</v>
      </c>
      <c r="B12368" t="s">
        <v>107</v>
      </c>
      <c r="C12368">
        <v>5.8599490000000003</v>
      </c>
      <c r="D12368">
        <v>3.8332549999999999</v>
      </c>
    </row>
    <row r="12369" spans="1:4" x14ac:dyDescent="0.25">
      <c r="A12369" s="132">
        <v>42635</v>
      </c>
      <c r="B12369" t="s">
        <v>107</v>
      </c>
      <c r="C12369">
        <v>5.810111</v>
      </c>
      <c r="D12369">
        <v>4.0055880000000004</v>
      </c>
    </row>
    <row r="12370" spans="1:4" x14ac:dyDescent="0.25">
      <c r="A12370" s="132">
        <v>42638</v>
      </c>
      <c r="B12370" t="s">
        <v>107</v>
      </c>
      <c r="C12370">
        <v>5.8330679999999999</v>
      </c>
      <c r="D12370">
        <v>4.0201580000000003</v>
      </c>
    </row>
    <row r="12371" spans="1:4" x14ac:dyDescent="0.25">
      <c r="A12371" s="132">
        <v>42642</v>
      </c>
      <c r="B12371" t="s">
        <v>107</v>
      </c>
      <c r="C12371">
        <v>5.994675</v>
      </c>
      <c r="D12371">
        <v>4.0609409999999997</v>
      </c>
    </row>
    <row r="12372" spans="1:4" x14ac:dyDescent="0.25">
      <c r="A12372" s="132">
        <v>42647</v>
      </c>
      <c r="B12372" t="s">
        <v>107</v>
      </c>
      <c r="C12372">
        <v>5.8606389999999999</v>
      </c>
      <c r="D12372">
        <v>4.0688120000000003</v>
      </c>
    </row>
    <row r="12373" spans="1:4" x14ac:dyDescent="0.25">
      <c r="A12373" s="132">
        <v>42649</v>
      </c>
      <c r="B12373" t="s">
        <v>107</v>
      </c>
      <c r="C12373">
        <v>5.8255710000000001</v>
      </c>
      <c r="D12373">
        <v>4.0567979999999997</v>
      </c>
    </row>
    <row r="12374" spans="1:4" x14ac:dyDescent="0.25">
      <c r="A12374" s="132">
        <v>42653</v>
      </c>
      <c r="B12374" t="s">
        <v>107</v>
      </c>
      <c r="C12374">
        <v>5.8533989999999996</v>
      </c>
      <c r="D12374">
        <v>3.939479</v>
      </c>
    </row>
    <row r="12375" spans="1:4" x14ac:dyDescent="0.25">
      <c r="A12375" s="132">
        <v>42701</v>
      </c>
      <c r="B12375" t="s">
        <v>107</v>
      </c>
      <c r="C12375">
        <v>6.3039350000000001</v>
      </c>
      <c r="D12375">
        <v>3.7004280000000001</v>
      </c>
    </row>
    <row r="12376" spans="1:4" x14ac:dyDescent="0.25">
      <c r="A12376" s="132">
        <v>42712</v>
      </c>
      <c r="B12376" t="s">
        <v>107</v>
      </c>
      <c r="C12376">
        <v>6.3538160000000001</v>
      </c>
      <c r="D12376">
        <v>3.646744</v>
      </c>
    </row>
    <row r="12377" spans="1:4" x14ac:dyDescent="0.25">
      <c r="A12377" s="132">
        <v>42713</v>
      </c>
      <c r="B12377" t="s">
        <v>107</v>
      </c>
      <c r="C12377">
        <v>6.2549840000000003</v>
      </c>
      <c r="D12377">
        <v>3.8584719999999999</v>
      </c>
    </row>
    <row r="12378" spans="1:4" x14ac:dyDescent="0.25">
      <c r="A12378" s="132">
        <v>42715</v>
      </c>
      <c r="B12378" t="s">
        <v>107</v>
      </c>
      <c r="C12378">
        <v>6.0960650000000003</v>
      </c>
      <c r="D12378">
        <v>4.1202319999999997</v>
      </c>
    </row>
    <row r="12379" spans="1:4" x14ac:dyDescent="0.25">
      <c r="A12379" s="132">
        <v>42716</v>
      </c>
      <c r="B12379" t="s">
        <v>107</v>
      </c>
      <c r="C12379">
        <v>6.2122330000000003</v>
      </c>
      <c r="D12379">
        <v>3.9177240000000002</v>
      </c>
    </row>
    <row r="12380" spans="1:4" x14ac:dyDescent="0.25">
      <c r="A12380" s="132">
        <v>42717</v>
      </c>
      <c r="B12380" t="s">
        <v>107</v>
      </c>
      <c r="C12380">
        <v>6.0806760000000004</v>
      </c>
      <c r="D12380">
        <v>4.09734</v>
      </c>
    </row>
    <row r="12381" spans="1:4" x14ac:dyDescent="0.25">
      <c r="A12381" s="132">
        <v>42718</v>
      </c>
      <c r="B12381" t="s">
        <v>107</v>
      </c>
      <c r="C12381">
        <v>6.1536549999999997</v>
      </c>
      <c r="D12381">
        <v>4.0003060000000001</v>
      </c>
    </row>
    <row r="12382" spans="1:4" x14ac:dyDescent="0.25">
      <c r="A12382" s="132">
        <v>42721</v>
      </c>
      <c r="B12382" t="s">
        <v>107</v>
      </c>
      <c r="C12382">
        <v>6.4411589999999999</v>
      </c>
      <c r="D12382">
        <v>3.5904600000000002</v>
      </c>
    </row>
    <row r="12383" spans="1:4" x14ac:dyDescent="0.25">
      <c r="A12383" s="132">
        <v>42722</v>
      </c>
      <c r="B12383" t="s">
        <v>107</v>
      </c>
      <c r="C12383">
        <v>6.2373380000000003</v>
      </c>
      <c r="D12383">
        <v>3.983403</v>
      </c>
    </row>
    <row r="12384" spans="1:4" x14ac:dyDescent="0.25">
      <c r="A12384" s="132">
        <v>42724</v>
      </c>
      <c r="B12384" t="s">
        <v>107</v>
      </c>
      <c r="C12384">
        <v>6.3409599999999999</v>
      </c>
      <c r="D12384">
        <v>3.6745749999999999</v>
      </c>
    </row>
    <row r="12385" spans="1:4" x14ac:dyDescent="0.25">
      <c r="A12385" s="132">
        <v>42726</v>
      </c>
      <c r="B12385" t="s">
        <v>107</v>
      </c>
      <c r="C12385">
        <v>6.3264659999999999</v>
      </c>
      <c r="D12385">
        <v>3.6876760000000002</v>
      </c>
    </row>
    <row r="12386" spans="1:4" x14ac:dyDescent="0.25">
      <c r="A12386" s="132">
        <v>42728</v>
      </c>
      <c r="B12386" t="s">
        <v>107</v>
      </c>
      <c r="C12386">
        <v>6.0988009999999999</v>
      </c>
      <c r="D12386">
        <v>4.08955</v>
      </c>
    </row>
    <row r="12387" spans="1:4" x14ac:dyDescent="0.25">
      <c r="A12387" s="132">
        <v>42729</v>
      </c>
      <c r="B12387" t="s">
        <v>107</v>
      </c>
      <c r="C12387">
        <v>6.2985749999999996</v>
      </c>
      <c r="D12387">
        <v>3.7721369999999999</v>
      </c>
    </row>
    <row r="12388" spans="1:4" x14ac:dyDescent="0.25">
      <c r="A12388" s="132">
        <v>42731</v>
      </c>
      <c r="B12388" t="s">
        <v>107</v>
      </c>
      <c r="C12388">
        <v>6.1131979999999997</v>
      </c>
      <c r="D12388">
        <v>4.0885129999999998</v>
      </c>
    </row>
    <row r="12389" spans="1:4" x14ac:dyDescent="0.25">
      <c r="A12389" s="132">
        <v>42732</v>
      </c>
      <c r="B12389" t="s">
        <v>107</v>
      </c>
      <c r="C12389">
        <v>6.3531250000000004</v>
      </c>
      <c r="D12389">
        <v>3.659977</v>
      </c>
    </row>
    <row r="12390" spans="1:4" x14ac:dyDescent="0.25">
      <c r="A12390" s="132">
        <v>42733</v>
      </c>
      <c r="B12390" t="s">
        <v>107</v>
      </c>
      <c r="C12390">
        <v>6.0807279999999997</v>
      </c>
      <c r="D12390">
        <v>4.0112860000000001</v>
      </c>
    </row>
    <row r="12391" spans="1:4" x14ac:dyDescent="0.25">
      <c r="A12391" s="132">
        <v>42740</v>
      </c>
      <c r="B12391" t="s">
        <v>107</v>
      </c>
      <c r="C12391">
        <v>6.275137</v>
      </c>
      <c r="D12391">
        <v>3.7300529999999998</v>
      </c>
    </row>
    <row r="12392" spans="1:4" x14ac:dyDescent="0.25">
      <c r="A12392" s="132">
        <v>42741</v>
      </c>
      <c r="B12392" t="s">
        <v>107</v>
      </c>
      <c r="C12392">
        <v>6.0713549999999996</v>
      </c>
      <c r="D12392">
        <v>4.1043900000000004</v>
      </c>
    </row>
    <row r="12393" spans="1:4" x14ac:dyDescent="0.25">
      <c r="A12393" s="132">
        <v>42742</v>
      </c>
      <c r="B12393" t="s">
        <v>107</v>
      </c>
      <c r="C12393">
        <v>6.1900589999999998</v>
      </c>
      <c r="D12393">
        <v>4.1043779999999996</v>
      </c>
    </row>
    <row r="12394" spans="1:4" x14ac:dyDescent="0.25">
      <c r="A12394" s="132">
        <v>42743</v>
      </c>
      <c r="B12394" t="s">
        <v>107</v>
      </c>
      <c r="C12394">
        <v>6.2089040000000004</v>
      </c>
      <c r="D12394">
        <v>4.0683160000000003</v>
      </c>
    </row>
    <row r="12395" spans="1:4" x14ac:dyDescent="0.25">
      <c r="A12395" s="132">
        <v>42746</v>
      </c>
      <c r="B12395" t="s">
        <v>107</v>
      </c>
      <c r="C12395">
        <v>6.2386809999999997</v>
      </c>
      <c r="D12395">
        <v>3.988489</v>
      </c>
    </row>
    <row r="12396" spans="1:4" x14ac:dyDescent="0.25">
      <c r="A12396" s="132">
        <v>42748</v>
      </c>
      <c r="B12396" t="s">
        <v>107</v>
      </c>
      <c r="C12396">
        <v>6.2254110000000003</v>
      </c>
      <c r="D12396">
        <v>3.8105389999999999</v>
      </c>
    </row>
    <row r="12397" spans="1:4" x14ac:dyDescent="0.25">
      <c r="A12397" s="132">
        <v>42749</v>
      </c>
      <c r="B12397" t="s">
        <v>107</v>
      </c>
      <c r="C12397">
        <v>6.2596420000000004</v>
      </c>
      <c r="D12397">
        <v>3.930218</v>
      </c>
    </row>
    <row r="12398" spans="1:4" x14ac:dyDescent="0.25">
      <c r="A12398" s="132">
        <v>42753</v>
      </c>
      <c r="B12398" t="s">
        <v>107</v>
      </c>
      <c r="C12398">
        <v>6.0602239999999998</v>
      </c>
      <c r="D12398">
        <v>4.0457989999999997</v>
      </c>
    </row>
    <row r="12399" spans="1:4" x14ac:dyDescent="0.25">
      <c r="A12399" s="132">
        <v>42754</v>
      </c>
      <c r="B12399" t="s">
        <v>107</v>
      </c>
      <c r="C12399">
        <v>6.3904199999999998</v>
      </c>
      <c r="D12399">
        <v>3.6013549999999999</v>
      </c>
    </row>
    <row r="12400" spans="1:4" x14ac:dyDescent="0.25">
      <c r="A12400" s="132">
        <v>42757</v>
      </c>
      <c r="B12400" t="s">
        <v>107</v>
      </c>
      <c r="C12400">
        <v>6.2279520000000002</v>
      </c>
      <c r="D12400">
        <v>3.9282249999999999</v>
      </c>
    </row>
    <row r="12401" spans="1:4" x14ac:dyDescent="0.25">
      <c r="A12401" s="132">
        <v>42762</v>
      </c>
      <c r="B12401" t="s">
        <v>107</v>
      </c>
      <c r="C12401">
        <v>6.4116020000000002</v>
      </c>
      <c r="D12401">
        <v>3.5866720000000001</v>
      </c>
    </row>
    <row r="12402" spans="1:4" x14ac:dyDescent="0.25">
      <c r="A12402" s="132">
        <v>42764</v>
      </c>
      <c r="B12402" t="s">
        <v>107</v>
      </c>
      <c r="C12402">
        <v>6.217231</v>
      </c>
      <c r="D12402">
        <v>3.9522430000000002</v>
      </c>
    </row>
    <row r="12403" spans="1:4" x14ac:dyDescent="0.25">
      <c r="A12403" s="132">
        <v>42765</v>
      </c>
      <c r="B12403" t="s">
        <v>107</v>
      </c>
      <c r="C12403">
        <v>6.269647</v>
      </c>
      <c r="D12403">
        <v>3.8529879999999999</v>
      </c>
    </row>
    <row r="12404" spans="1:4" x14ac:dyDescent="0.25">
      <c r="A12404" s="132">
        <v>42776</v>
      </c>
      <c r="B12404" t="s">
        <v>107</v>
      </c>
      <c r="C12404">
        <v>6.260097</v>
      </c>
      <c r="D12404">
        <v>3.772516</v>
      </c>
    </row>
    <row r="12405" spans="1:4" x14ac:dyDescent="0.25">
      <c r="A12405" s="132">
        <v>42782</v>
      </c>
      <c r="B12405" t="s">
        <v>107</v>
      </c>
      <c r="C12405">
        <v>6.2255779999999996</v>
      </c>
      <c r="D12405">
        <v>4.001601</v>
      </c>
    </row>
    <row r="12406" spans="1:4" x14ac:dyDescent="0.25">
      <c r="A12406" s="132">
        <v>42784</v>
      </c>
      <c r="B12406" t="s">
        <v>107</v>
      </c>
      <c r="C12406">
        <v>6.2567899999999996</v>
      </c>
      <c r="D12406">
        <v>3.8072010000000001</v>
      </c>
    </row>
    <row r="12407" spans="1:4" x14ac:dyDescent="0.25">
      <c r="A12407" s="132">
        <v>42788</v>
      </c>
      <c r="B12407" t="s">
        <v>107</v>
      </c>
      <c r="C12407">
        <v>6.3055099999999999</v>
      </c>
      <c r="D12407">
        <v>3.7175820000000002</v>
      </c>
    </row>
    <row r="12408" spans="1:4" x14ac:dyDescent="0.25">
      <c r="A12408" s="132">
        <v>43001</v>
      </c>
      <c r="B12408" t="s">
        <v>107</v>
      </c>
      <c r="C12408">
        <v>5.676437</v>
      </c>
      <c r="D12408">
        <v>3.4234100000000001</v>
      </c>
    </row>
    <row r="12409" spans="1:4" x14ac:dyDescent="0.25">
      <c r="A12409" s="132">
        <v>43002</v>
      </c>
      <c r="B12409" t="s">
        <v>107</v>
      </c>
      <c r="C12409">
        <v>5.8709949999999997</v>
      </c>
      <c r="D12409">
        <v>3.277854</v>
      </c>
    </row>
    <row r="12410" spans="1:4" x14ac:dyDescent="0.25">
      <c r="A12410" s="132">
        <v>43003</v>
      </c>
      <c r="B12410" t="s">
        <v>107</v>
      </c>
      <c r="C12410">
        <v>5.7591919999999996</v>
      </c>
      <c r="D12410">
        <v>3.4372440000000002</v>
      </c>
    </row>
    <row r="12411" spans="1:4" x14ac:dyDescent="0.25">
      <c r="A12411" s="132">
        <v>43004</v>
      </c>
      <c r="B12411" t="s">
        <v>107</v>
      </c>
      <c r="C12411">
        <v>5.7506180000000002</v>
      </c>
      <c r="D12411">
        <v>3.2973789999999998</v>
      </c>
    </row>
    <row r="12412" spans="1:4" x14ac:dyDescent="0.25">
      <c r="A12412" s="132">
        <v>43006</v>
      </c>
      <c r="B12412" t="s">
        <v>107</v>
      </c>
      <c r="C12412">
        <v>5.6370209999999998</v>
      </c>
      <c r="D12412">
        <v>3.6819609999999998</v>
      </c>
    </row>
    <row r="12413" spans="1:4" x14ac:dyDescent="0.25">
      <c r="A12413" s="132">
        <v>43008</v>
      </c>
      <c r="B12413" t="s">
        <v>107</v>
      </c>
      <c r="C12413">
        <v>5.6915649999999998</v>
      </c>
      <c r="D12413">
        <v>3.3853170000000001</v>
      </c>
    </row>
    <row r="12414" spans="1:4" x14ac:dyDescent="0.25">
      <c r="A12414" s="132">
        <v>43009</v>
      </c>
      <c r="B12414" t="s">
        <v>107</v>
      </c>
      <c r="C12414">
        <v>5.9964370000000002</v>
      </c>
      <c r="D12414">
        <v>3.4373290000000001</v>
      </c>
    </row>
    <row r="12415" spans="1:4" x14ac:dyDescent="0.25">
      <c r="A12415" s="132">
        <v>43011</v>
      </c>
      <c r="B12415" t="s">
        <v>107</v>
      </c>
      <c r="C12415">
        <v>5.6628059999999998</v>
      </c>
      <c r="D12415">
        <v>3.4819960000000001</v>
      </c>
    </row>
    <row r="12416" spans="1:4" x14ac:dyDescent="0.25">
      <c r="A12416" s="132">
        <v>43013</v>
      </c>
      <c r="B12416" t="s">
        <v>107</v>
      </c>
      <c r="C12416">
        <v>5.6689850000000002</v>
      </c>
      <c r="D12416">
        <v>3.4537270000000002</v>
      </c>
    </row>
    <row r="12417" spans="1:4" x14ac:dyDescent="0.25">
      <c r="A12417" s="132">
        <v>43014</v>
      </c>
      <c r="B12417" t="s">
        <v>107</v>
      </c>
      <c r="C12417">
        <v>5.6426189999999998</v>
      </c>
      <c r="D12417">
        <v>3.6152669999999998</v>
      </c>
    </row>
    <row r="12418" spans="1:4" x14ac:dyDescent="0.25">
      <c r="A12418" s="132">
        <v>43015</v>
      </c>
      <c r="B12418" t="s">
        <v>107</v>
      </c>
      <c r="C12418">
        <v>5.812621</v>
      </c>
      <c r="D12418">
        <v>3.3770180000000001</v>
      </c>
    </row>
    <row r="12419" spans="1:4" x14ac:dyDescent="0.25">
      <c r="A12419" s="132">
        <v>43016</v>
      </c>
      <c r="B12419" t="s">
        <v>107</v>
      </c>
      <c r="C12419">
        <v>5.8603949999999996</v>
      </c>
      <c r="D12419">
        <v>3.2868080000000002</v>
      </c>
    </row>
    <row r="12420" spans="1:4" x14ac:dyDescent="0.25">
      <c r="A12420" s="132">
        <v>43017</v>
      </c>
      <c r="B12420" t="s">
        <v>107</v>
      </c>
      <c r="C12420">
        <v>5.8513010000000003</v>
      </c>
      <c r="D12420">
        <v>3.2933460000000001</v>
      </c>
    </row>
    <row r="12421" spans="1:4" x14ac:dyDescent="0.25">
      <c r="A12421" s="132">
        <v>43019</v>
      </c>
      <c r="B12421" t="s">
        <v>107</v>
      </c>
      <c r="C12421">
        <v>5.6360669999999997</v>
      </c>
      <c r="D12421">
        <v>3.5291619999999999</v>
      </c>
    </row>
    <row r="12422" spans="1:4" x14ac:dyDescent="0.25">
      <c r="A12422" s="132">
        <v>43021</v>
      </c>
      <c r="B12422" t="s">
        <v>107</v>
      </c>
      <c r="C12422">
        <v>5.7817460000000001</v>
      </c>
      <c r="D12422">
        <v>3.3864969999999999</v>
      </c>
    </row>
    <row r="12423" spans="1:4" x14ac:dyDescent="0.25">
      <c r="A12423" s="132">
        <v>43022</v>
      </c>
      <c r="B12423" t="s">
        <v>107</v>
      </c>
      <c r="C12423">
        <v>5.6557199999999996</v>
      </c>
      <c r="D12423">
        <v>3.564584</v>
      </c>
    </row>
    <row r="12424" spans="1:4" x14ac:dyDescent="0.25">
      <c r="A12424" s="132">
        <v>43023</v>
      </c>
      <c r="B12424" t="s">
        <v>107</v>
      </c>
      <c r="C12424">
        <v>5.679494</v>
      </c>
      <c r="D12424">
        <v>3.432277</v>
      </c>
    </row>
    <row r="12425" spans="1:4" x14ac:dyDescent="0.25">
      <c r="A12425" s="132">
        <v>43025</v>
      </c>
      <c r="B12425" t="s">
        <v>107</v>
      </c>
      <c r="C12425">
        <v>5.691192</v>
      </c>
      <c r="D12425">
        <v>3.3830420000000001</v>
      </c>
    </row>
    <row r="12426" spans="1:4" x14ac:dyDescent="0.25">
      <c r="A12426" s="132">
        <v>43026</v>
      </c>
      <c r="B12426" t="s">
        <v>107</v>
      </c>
      <c r="C12426">
        <v>5.8763920000000001</v>
      </c>
      <c r="D12426">
        <v>3.2531050000000001</v>
      </c>
    </row>
    <row r="12427" spans="1:4" x14ac:dyDescent="0.25">
      <c r="A12427" s="132">
        <v>43028</v>
      </c>
      <c r="B12427" t="s">
        <v>107</v>
      </c>
      <c r="C12427">
        <v>5.6509559999999999</v>
      </c>
      <c r="D12427">
        <v>3.593394</v>
      </c>
    </row>
    <row r="12428" spans="1:4" x14ac:dyDescent="0.25">
      <c r="A12428" s="132">
        <v>43029</v>
      </c>
      <c r="B12428" t="s">
        <v>107</v>
      </c>
      <c r="C12428">
        <v>5.9795309999999997</v>
      </c>
      <c r="D12428">
        <v>3.3571749999999998</v>
      </c>
    </row>
    <row r="12429" spans="1:4" x14ac:dyDescent="0.25">
      <c r="A12429" s="132">
        <v>43031</v>
      </c>
      <c r="B12429" t="s">
        <v>107</v>
      </c>
      <c r="C12429">
        <v>5.6780999999999997</v>
      </c>
      <c r="D12429">
        <v>3.4336350000000002</v>
      </c>
    </row>
    <row r="12430" spans="1:4" x14ac:dyDescent="0.25">
      <c r="A12430" s="132">
        <v>43035</v>
      </c>
      <c r="B12430" t="s">
        <v>107</v>
      </c>
      <c r="C12430">
        <v>5.8165769999999997</v>
      </c>
      <c r="D12430">
        <v>3.3475100000000002</v>
      </c>
    </row>
    <row r="12431" spans="1:4" x14ac:dyDescent="0.25">
      <c r="A12431" s="132">
        <v>43037</v>
      </c>
      <c r="B12431" t="s">
        <v>107</v>
      </c>
      <c r="C12431">
        <v>5.6541410000000001</v>
      </c>
      <c r="D12431">
        <v>3.5649090000000001</v>
      </c>
    </row>
    <row r="12432" spans="1:4" x14ac:dyDescent="0.25">
      <c r="A12432" s="132">
        <v>43040</v>
      </c>
      <c r="B12432" t="s">
        <v>107</v>
      </c>
      <c r="C12432">
        <v>5.9314169999999997</v>
      </c>
      <c r="D12432">
        <v>3.3472270000000002</v>
      </c>
    </row>
    <row r="12433" spans="1:4" x14ac:dyDescent="0.25">
      <c r="A12433" s="132">
        <v>43044</v>
      </c>
      <c r="B12433" t="s">
        <v>107</v>
      </c>
      <c r="C12433">
        <v>5.9814600000000002</v>
      </c>
      <c r="D12433">
        <v>3.3959589999999999</v>
      </c>
    </row>
    <row r="12434" spans="1:4" x14ac:dyDescent="0.25">
      <c r="A12434" s="132">
        <v>43045</v>
      </c>
      <c r="B12434" t="s">
        <v>107</v>
      </c>
      <c r="C12434">
        <v>5.9815940000000003</v>
      </c>
      <c r="D12434">
        <v>3.364293</v>
      </c>
    </row>
    <row r="12435" spans="1:4" x14ac:dyDescent="0.25">
      <c r="A12435" s="132">
        <v>43046</v>
      </c>
      <c r="B12435" t="s">
        <v>107</v>
      </c>
      <c r="C12435">
        <v>5.6991019999999999</v>
      </c>
      <c r="D12435">
        <v>3.3410169999999999</v>
      </c>
    </row>
    <row r="12436" spans="1:4" x14ac:dyDescent="0.25">
      <c r="A12436" s="132">
        <v>43050</v>
      </c>
      <c r="B12436" t="s">
        <v>107</v>
      </c>
      <c r="C12436">
        <v>5.6550469999999997</v>
      </c>
      <c r="D12436">
        <v>3.5256080000000001</v>
      </c>
    </row>
    <row r="12437" spans="1:4" x14ac:dyDescent="0.25">
      <c r="A12437" s="132">
        <v>43054</v>
      </c>
      <c r="B12437" t="s">
        <v>107</v>
      </c>
      <c r="C12437">
        <v>5.7332359999999998</v>
      </c>
      <c r="D12437">
        <v>3.3577140000000001</v>
      </c>
    </row>
    <row r="12438" spans="1:4" x14ac:dyDescent="0.25">
      <c r="A12438" s="132">
        <v>43055</v>
      </c>
      <c r="B12438" t="s">
        <v>107</v>
      </c>
      <c r="C12438">
        <v>5.6769550000000004</v>
      </c>
      <c r="D12438">
        <v>3.4870220000000001</v>
      </c>
    </row>
    <row r="12439" spans="1:4" x14ac:dyDescent="0.25">
      <c r="A12439" s="132">
        <v>43056</v>
      </c>
      <c r="B12439" t="s">
        <v>107</v>
      </c>
      <c r="C12439">
        <v>5.6851799999999999</v>
      </c>
      <c r="D12439">
        <v>3.462558</v>
      </c>
    </row>
    <row r="12440" spans="1:4" x14ac:dyDescent="0.25">
      <c r="A12440" s="132">
        <v>43060</v>
      </c>
      <c r="B12440" t="s">
        <v>107</v>
      </c>
      <c r="C12440">
        <v>5.9815950000000004</v>
      </c>
      <c r="D12440">
        <v>3.4213170000000002</v>
      </c>
    </row>
    <row r="12441" spans="1:4" x14ac:dyDescent="0.25">
      <c r="A12441" s="132">
        <v>43061</v>
      </c>
      <c r="B12441" t="s">
        <v>107</v>
      </c>
      <c r="C12441">
        <v>5.8492579999999998</v>
      </c>
      <c r="D12441">
        <v>3.3448449999999998</v>
      </c>
    </row>
    <row r="12442" spans="1:4" x14ac:dyDescent="0.25">
      <c r="A12442" s="132">
        <v>43062</v>
      </c>
      <c r="B12442" t="s">
        <v>107</v>
      </c>
      <c r="C12442">
        <v>5.704307</v>
      </c>
      <c r="D12442">
        <v>3.3482750000000001</v>
      </c>
    </row>
    <row r="12443" spans="1:4" x14ac:dyDescent="0.25">
      <c r="A12443" s="132">
        <v>43064</v>
      </c>
      <c r="B12443" t="s">
        <v>107</v>
      </c>
      <c r="C12443">
        <v>5.9042159999999999</v>
      </c>
      <c r="D12443">
        <v>3.307677</v>
      </c>
    </row>
    <row r="12444" spans="1:4" x14ac:dyDescent="0.25">
      <c r="A12444" s="132">
        <v>43065</v>
      </c>
      <c r="B12444" t="s">
        <v>107</v>
      </c>
      <c r="C12444">
        <v>5.8281289999999997</v>
      </c>
      <c r="D12444">
        <v>3.322676</v>
      </c>
    </row>
    <row r="12445" spans="1:4" x14ac:dyDescent="0.25">
      <c r="A12445" s="132">
        <v>43066</v>
      </c>
      <c r="B12445" t="s">
        <v>107</v>
      </c>
      <c r="C12445">
        <v>5.8621059999999998</v>
      </c>
      <c r="D12445">
        <v>3.3648600000000002</v>
      </c>
    </row>
    <row r="12446" spans="1:4" x14ac:dyDescent="0.25">
      <c r="A12446" s="132">
        <v>43067</v>
      </c>
      <c r="B12446" t="s">
        <v>107</v>
      </c>
      <c r="C12446">
        <v>5.9728839999999996</v>
      </c>
      <c r="D12446">
        <v>3.3758849999999998</v>
      </c>
    </row>
    <row r="12447" spans="1:4" x14ac:dyDescent="0.25">
      <c r="A12447" s="132">
        <v>43068</v>
      </c>
      <c r="B12447" t="s">
        <v>107</v>
      </c>
      <c r="C12447">
        <v>5.7579390000000004</v>
      </c>
      <c r="D12447">
        <v>3.2490049999999999</v>
      </c>
    </row>
    <row r="12448" spans="1:4" x14ac:dyDescent="0.25">
      <c r="A12448" s="132">
        <v>43071</v>
      </c>
      <c r="B12448" t="s">
        <v>107</v>
      </c>
      <c r="C12448">
        <v>5.6680609999999998</v>
      </c>
      <c r="D12448">
        <v>3.5186570000000001</v>
      </c>
    </row>
    <row r="12449" spans="1:4" x14ac:dyDescent="0.25">
      <c r="A12449" s="132">
        <v>43072</v>
      </c>
      <c r="B12449" t="s">
        <v>107</v>
      </c>
      <c r="C12449">
        <v>6.189152</v>
      </c>
      <c r="D12449">
        <v>3.4441310000000001</v>
      </c>
    </row>
    <row r="12450" spans="1:4" x14ac:dyDescent="0.25">
      <c r="A12450" s="132">
        <v>43074</v>
      </c>
      <c r="B12450" t="s">
        <v>107</v>
      </c>
      <c r="C12450">
        <v>5.7408669999999997</v>
      </c>
      <c r="D12450">
        <v>3.4288919999999998</v>
      </c>
    </row>
    <row r="12451" spans="1:4" x14ac:dyDescent="0.25">
      <c r="A12451" s="132">
        <v>43076</v>
      </c>
      <c r="B12451" t="s">
        <v>107</v>
      </c>
      <c r="C12451">
        <v>5.6902410000000003</v>
      </c>
      <c r="D12451">
        <v>3.405443</v>
      </c>
    </row>
    <row r="12452" spans="1:4" x14ac:dyDescent="0.25">
      <c r="A12452" s="132">
        <v>43078</v>
      </c>
      <c r="B12452" t="s">
        <v>107</v>
      </c>
      <c r="C12452">
        <v>6.0715849999999998</v>
      </c>
      <c r="D12452">
        <v>3.452582</v>
      </c>
    </row>
    <row r="12453" spans="1:4" x14ac:dyDescent="0.25">
      <c r="A12453" s="132">
        <v>43080</v>
      </c>
      <c r="B12453" t="s">
        <v>107</v>
      </c>
      <c r="C12453">
        <v>5.6645469999999998</v>
      </c>
      <c r="D12453">
        <v>3.5167649999999999</v>
      </c>
    </row>
    <row r="12454" spans="1:4" x14ac:dyDescent="0.25">
      <c r="A12454" s="132">
        <v>43081</v>
      </c>
      <c r="B12454" t="s">
        <v>107</v>
      </c>
      <c r="C12454">
        <v>5.7845360000000001</v>
      </c>
      <c r="D12454">
        <v>3.3414980000000001</v>
      </c>
    </row>
    <row r="12455" spans="1:4" x14ac:dyDescent="0.25">
      <c r="A12455" s="132">
        <v>43082</v>
      </c>
      <c r="B12455" t="s">
        <v>107</v>
      </c>
      <c r="C12455">
        <v>5.7819839999999996</v>
      </c>
      <c r="D12455">
        <v>3.3663129999999999</v>
      </c>
    </row>
    <row r="12456" spans="1:4" x14ac:dyDescent="0.25">
      <c r="A12456" s="132">
        <v>43084</v>
      </c>
      <c r="B12456" t="s">
        <v>107</v>
      </c>
      <c r="C12456">
        <v>5.9781959999999996</v>
      </c>
      <c r="D12456">
        <v>3.405891</v>
      </c>
    </row>
    <row r="12457" spans="1:4" x14ac:dyDescent="0.25">
      <c r="A12457" s="132">
        <v>43085</v>
      </c>
      <c r="B12457" t="s">
        <v>107</v>
      </c>
      <c r="C12457">
        <v>5.8288120000000001</v>
      </c>
      <c r="D12457">
        <v>3.2993929999999998</v>
      </c>
    </row>
    <row r="12458" spans="1:4" x14ac:dyDescent="0.25">
      <c r="A12458" s="132">
        <v>43102</v>
      </c>
      <c r="B12458" t="s">
        <v>107</v>
      </c>
      <c r="C12458">
        <v>5.756723</v>
      </c>
      <c r="D12458">
        <v>3.1971259999999999</v>
      </c>
    </row>
    <row r="12459" spans="1:4" x14ac:dyDescent="0.25">
      <c r="A12459" s="132">
        <v>43103</v>
      </c>
      <c r="B12459" t="s">
        <v>107</v>
      </c>
      <c r="C12459">
        <v>5.8528390000000003</v>
      </c>
      <c r="D12459">
        <v>3.1038220000000001</v>
      </c>
    </row>
    <row r="12460" spans="1:4" x14ac:dyDescent="0.25">
      <c r="A12460" s="132">
        <v>43105</v>
      </c>
      <c r="B12460" t="s">
        <v>107</v>
      </c>
      <c r="C12460">
        <v>5.7130470000000004</v>
      </c>
      <c r="D12460">
        <v>3.290117</v>
      </c>
    </row>
    <row r="12461" spans="1:4" x14ac:dyDescent="0.25">
      <c r="A12461" s="132">
        <v>43106</v>
      </c>
      <c r="B12461" t="s">
        <v>107</v>
      </c>
      <c r="C12461">
        <v>5.926698</v>
      </c>
      <c r="D12461">
        <v>3.2418520000000002</v>
      </c>
    </row>
    <row r="12462" spans="1:4" x14ac:dyDescent="0.25">
      <c r="A12462" s="132">
        <v>43107</v>
      </c>
      <c r="B12462" t="s">
        <v>107</v>
      </c>
      <c r="C12462">
        <v>5.7009819999999998</v>
      </c>
      <c r="D12462">
        <v>3.3409420000000001</v>
      </c>
    </row>
    <row r="12463" spans="1:4" x14ac:dyDescent="0.25">
      <c r="A12463" s="132">
        <v>43110</v>
      </c>
      <c r="B12463" t="s">
        <v>107</v>
      </c>
      <c r="C12463">
        <v>5.7849459999999997</v>
      </c>
      <c r="D12463">
        <v>3.1683159999999999</v>
      </c>
    </row>
    <row r="12464" spans="1:4" x14ac:dyDescent="0.25">
      <c r="A12464" s="132">
        <v>43112</v>
      </c>
      <c r="B12464" t="s">
        <v>107</v>
      </c>
      <c r="C12464">
        <v>5.7333660000000002</v>
      </c>
      <c r="D12464">
        <v>3.2296290000000001</v>
      </c>
    </row>
    <row r="12465" spans="1:4" x14ac:dyDescent="0.25">
      <c r="A12465" s="132">
        <v>43113</v>
      </c>
      <c r="B12465" t="s">
        <v>107</v>
      </c>
      <c r="C12465">
        <v>5.834015</v>
      </c>
      <c r="D12465">
        <v>3.1726429999999999</v>
      </c>
    </row>
    <row r="12466" spans="1:4" x14ac:dyDescent="0.25">
      <c r="A12466" s="132">
        <v>43115</v>
      </c>
      <c r="B12466" t="s">
        <v>107</v>
      </c>
      <c r="C12466">
        <v>5.8909070000000003</v>
      </c>
      <c r="D12466">
        <v>3.1532900000000001</v>
      </c>
    </row>
    <row r="12467" spans="1:4" x14ac:dyDescent="0.25">
      <c r="A12467" s="132">
        <v>43116</v>
      </c>
      <c r="B12467" t="s">
        <v>107</v>
      </c>
      <c r="C12467">
        <v>5.8876590000000002</v>
      </c>
      <c r="D12467">
        <v>3.113578</v>
      </c>
    </row>
    <row r="12468" spans="1:4" x14ac:dyDescent="0.25">
      <c r="A12468" s="132">
        <v>43119</v>
      </c>
      <c r="B12468" t="s">
        <v>107</v>
      </c>
      <c r="C12468">
        <v>5.8884169999999996</v>
      </c>
      <c r="D12468">
        <v>3.2176939999999998</v>
      </c>
    </row>
    <row r="12469" spans="1:4" x14ac:dyDescent="0.25">
      <c r="A12469" s="132">
        <v>43123</v>
      </c>
      <c r="B12469" t="s">
        <v>107</v>
      </c>
      <c r="C12469">
        <v>5.8864710000000002</v>
      </c>
      <c r="D12469">
        <v>3.159446</v>
      </c>
    </row>
    <row r="12470" spans="1:4" x14ac:dyDescent="0.25">
      <c r="A12470" s="132">
        <v>43125</v>
      </c>
      <c r="B12470" t="s">
        <v>107</v>
      </c>
      <c r="C12470">
        <v>5.8441729999999996</v>
      </c>
      <c r="D12470">
        <v>3.101934</v>
      </c>
    </row>
    <row r="12471" spans="1:4" x14ac:dyDescent="0.25">
      <c r="A12471" s="132">
        <v>43128</v>
      </c>
      <c r="B12471" t="s">
        <v>107</v>
      </c>
      <c r="C12471">
        <v>5.9899649999999998</v>
      </c>
      <c r="D12471">
        <v>3.2923629999999999</v>
      </c>
    </row>
    <row r="12472" spans="1:4" x14ac:dyDescent="0.25">
      <c r="A12472" s="132">
        <v>43130</v>
      </c>
      <c r="B12472" t="s">
        <v>107</v>
      </c>
      <c r="C12472">
        <v>5.7140069999999996</v>
      </c>
      <c r="D12472">
        <v>3.2613490000000001</v>
      </c>
    </row>
    <row r="12473" spans="1:4" x14ac:dyDescent="0.25">
      <c r="A12473" s="132">
        <v>43135</v>
      </c>
      <c r="B12473" t="s">
        <v>107</v>
      </c>
      <c r="C12473">
        <v>5.7371179999999997</v>
      </c>
      <c r="D12473">
        <v>3.2030630000000002</v>
      </c>
    </row>
    <row r="12474" spans="1:4" x14ac:dyDescent="0.25">
      <c r="A12474" s="132">
        <v>43137</v>
      </c>
      <c r="B12474" t="s">
        <v>107</v>
      </c>
      <c r="C12474">
        <v>5.874701</v>
      </c>
      <c r="D12474">
        <v>3.095593</v>
      </c>
    </row>
    <row r="12475" spans="1:4" x14ac:dyDescent="0.25">
      <c r="A12475" s="132">
        <v>43138</v>
      </c>
      <c r="B12475" t="s">
        <v>107</v>
      </c>
      <c r="C12475">
        <v>5.6803039999999996</v>
      </c>
      <c r="D12475">
        <v>3.304395</v>
      </c>
    </row>
    <row r="12476" spans="1:4" x14ac:dyDescent="0.25">
      <c r="A12476" s="132">
        <v>43140</v>
      </c>
      <c r="B12476" t="s">
        <v>107</v>
      </c>
      <c r="C12476">
        <v>5.9322590000000002</v>
      </c>
      <c r="D12476">
        <v>3.29983</v>
      </c>
    </row>
    <row r="12477" spans="1:4" x14ac:dyDescent="0.25">
      <c r="A12477" s="132">
        <v>43143</v>
      </c>
      <c r="B12477" t="s">
        <v>107</v>
      </c>
      <c r="C12477">
        <v>5.9046539999999998</v>
      </c>
      <c r="D12477">
        <v>3.2131759999999998</v>
      </c>
    </row>
    <row r="12478" spans="1:4" x14ac:dyDescent="0.25">
      <c r="A12478" s="132">
        <v>43145</v>
      </c>
      <c r="B12478" t="s">
        <v>107</v>
      </c>
      <c r="C12478">
        <v>5.9049009999999997</v>
      </c>
      <c r="D12478">
        <v>3.1780759999999999</v>
      </c>
    </row>
    <row r="12479" spans="1:4" x14ac:dyDescent="0.25">
      <c r="A12479" s="132">
        <v>43146</v>
      </c>
      <c r="B12479" t="s">
        <v>107</v>
      </c>
      <c r="C12479">
        <v>5.8944390000000002</v>
      </c>
      <c r="D12479">
        <v>3.1583929999999998</v>
      </c>
    </row>
    <row r="12480" spans="1:4" x14ac:dyDescent="0.25">
      <c r="A12480" s="132">
        <v>43147</v>
      </c>
      <c r="B12480" t="s">
        <v>107</v>
      </c>
      <c r="C12480">
        <v>5.7484840000000004</v>
      </c>
      <c r="D12480">
        <v>3.23387</v>
      </c>
    </row>
    <row r="12481" spans="1:4" x14ac:dyDescent="0.25">
      <c r="A12481" s="132">
        <v>43148</v>
      </c>
      <c r="B12481" t="s">
        <v>107</v>
      </c>
      <c r="C12481">
        <v>5.6986629999999998</v>
      </c>
      <c r="D12481">
        <v>3.3330669999999998</v>
      </c>
    </row>
    <row r="12482" spans="1:4" x14ac:dyDescent="0.25">
      <c r="A12482" s="132">
        <v>43149</v>
      </c>
      <c r="B12482" t="s">
        <v>107</v>
      </c>
      <c r="C12482">
        <v>5.7038539999999998</v>
      </c>
      <c r="D12482">
        <v>3.256046</v>
      </c>
    </row>
    <row r="12483" spans="1:4" x14ac:dyDescent="0.25">
      <c r="A12483" s="132">
        <v>43150</v>
      </c>
      <c r="B12483" t="s">
        <v>107</v>
      </c>
      <c r="C12483">
        <v>5.6991709999999998</v>
      </c>
      <c r="D12483">
        <v>3.362206</v>
      </c>
    </row>
    <row r="12484" spans="1:4" x14ac:dyDescent="0.25">
      <c r="A12484" s="132">
        <v>43152</v>
      </c>
      <c r="B12484" t="s">
        <v>107</v>
      </c>
      <c r="C12484">
        <v>5.7180840000000002</v>
      </c>
      <c r="D12484">
        <v>3.1999620000000002</v>
      </c>
    </row>
    <row r="12485" spans="1:4" x14ac:dyDescent="0.25">
      <c r="A12485" s="132">
        <v>43153</v>
      </c>
      <c r="B12485" t="s">
        <v>107</v>
      </c>
      <c r="C12485">
        <v>5.9981410000000004</v>
      </c>
      <c r="D12485">
        <v>3.308138</v>
      </c>
    </row>
    <row r="12486" spans="1:4" x14ac:dyDescent="0.25">
      <c r="A12486" s="132">
        <v>43154</v>
      </c>
      <c r="B12486" t="s">
        <v>107</v>
      </c>
      <c r="C12486">
        <v>5.7723550000000001</v>
      </c>
      <c r="D12486">
        <v>3.2036660000000001</v>
      </c>
    </row>
    <row r="12487" spans="1:4" x14ac:dyDescent="0.25">
      <c r="A12487" s="132">
        <v>43155</v>
      </c>
      <c r="B12487" t="s">
        <v>107</v>
      </c>
      <c r="C12487">
        <v>5.7026789999999998</v>
      </c>
      <c r="D12487">
        <v>3.2825299999999999</v>
      </c>
    </row>
    <row r="12488" spans="1:4" x14ac:dyDescent="0.25">
      <c r="A12488" s="132">
        <v>43160</v>
      </c>
      <c r="B12488" t="s">
        <v>107</v>
      </c>
      <c r="C12488">
        <v>5.9426139999999998</v>
      </c>
      <c r="D12488">
        <v>3.2321119999999999</v>
      </c>
    </row>
    <row r="12489" spans="1:4" x14ac:dyDescent="0.25">
      <c r="A12489" s="132">
        <v>43162</v>
      </c>
      <c r="B12489" t="s">
        <v>107</v>
      </c>
      <c r="C12489">
        <v>5.901141</v>
      </c>
      <c r="D12489">
        <v>3.2658870000000002</v>
      </c>
    </row>
    <row r="12490" spans="1:4" x14ac:dyDescent="0.25">
      <c r="A12490" s="132">
        <v>43164</v>
      </c>
      <c r="B12490" t="s">
        <v>107</v>
      </c>
      <c r="C12490">
        <v>5.8988610000000001</v>
      </c>
      <c r="D12490">
        <v>3.1609630000000002</v>
      </c>
    </row>
    <row r="12491" spans="1:4" x14ac:dyDescent="0.25">
      <c r="A12491" s="132">
        <v>43201</v>
      </c>
      <c r="B12491" t="s">
        <v>107</v>
      </c>
      <c r="C12491">
        <v>5.8520209999999997</v>
      </c>
      <c r="D12491">
        <v>3.2029670000000001</v>
      </c>
    </row>
    <row r="12492" spans="1:4" x14ac:dyDescent="0.25">
      <c r="A12492" s="132">
        <v>43202</v>
      </c>
      <c r="B12492" t="s">
        <v>107</v>
      </c>
      <c r="C12492">
        <v>5.8460850000000004</v>
      </c>
      <c r="D12492">
        <v>3.2325889999999999</v>
      </c>
    </row>
    <row r="12493" spans="1:4" x14ac:dyDescent="0.25">
      <c r="A12493" s="132">
        <v>43203</v>
      </c>
      <c r="B12493" t="s">
        <v>107</v>
      </c>
      <c r="C12493">
        <v>5.8522949999999998</v>
      </c>
      <c r="D12493">
        <v>3.179824</v>
      </c>
    </row>
    <row r="12494" spans="1:4" x14ac:dyDescent="0.25">
      <c r="A12494" s="132">
        <v>43204</v>
      </c>
      <c r="B12494" t="s">
        <v>107</v>
      </c>
      <c r="C12494">
        <v>5.8714389999999996</v>
      </c>
      <c r="D12494">
        <v>3.1821609999999998</v>
      </c>
    </row>
    <row r="12495" spans="1:4" x14ac:dyDescent="0.25">
      <c r="A12495" s="132">
        <v>43205</v>
      </c>
      <c r="B12495" t="s">
        <v>107</v>
      </c>
      <c r="C12495">
        <v>5.8566469999999997</v>
      </c>
      <c r="D12495">
        <v>3.1620539999999999</v>
      </c>
    </row>
    <row r="12496" spans="1:4" x14ac:dyDescent="0.25">
      <c r="A12496" s="132">
        <v>43206</v>
      </c>
      <c r="B12496" t="s">
        <v>107</v>
      </c>
      <c r="C12496">
        <v>5.8630230000000001</v>
      </c>
      <c r="D12496">
        <v>3.1489189999999998</v>
      </c>
    </row>
    <row r="12497" spans="1:4" x14ac:dyDescent="0.25">
      <c r="A12497" s="132">
        <v>43207</v>
      </c>
      <c r="B12497" t="s">
        <v>107</v>
      </c>
      <c r="C12497">
        <v>5.8699120000000002</v>
      </c>
      <c r="D12497">
        <v>3.1116269999999999</v>
      </c>
    </row>
    <row r="12498" spans="1:4" x14ac:dyDescent="0.25">
      <c r="A12498" s="132">
        <v>43209</v>
      </c>
      <c r="B12498" t="s">
        <v>107</v>
      </c>
      <c r="C12498">
        <v>5.8527129999999996</v>
      </c>
      <c r="D12498">
        <v>3.1568320000000001</v>
      </c>
    </row>
    <row r="12499" spans="1:4" x14ac:dyDescent="0.25">
      <c r="A12499" s="132">
        <v>43210</v>
      </c>
      <c r="B12499" t="s">
        <v>107</v>
      </c>
      <c r="C12499">
        <v>5.8527800000000001</v>
      </c>
      <c r="D12499">
        <v>3.2154850000000001</v>
      </c>
    </row>
    <row r="12500" spans="1:4" x14ac:dyDescent="0.25">
      <c r="A12500" s="132">
        <v>43211</v>
      </c>
      <c r="B12500" t="s">
        <v>107</v>
      </c>
      <c r="C12500">
        <v>5.8408910000000001</v>
      </c>
      <c r="D12500">
        <v>3.2229199999999998</v>
      </c>
    </row>
    <row r="12501" spans="1:4" x14ac:dyDescent="0.25">
      <c r="A12501" s="132">
        <v>43212</v>
      </c>
      <c r="B12501" t="s">
        <v>107</v>
      </c>
      <c r="C12501">
        <v>5.8600729999999999</v>
      </c>
      <c r="D12501">
        <v>3.1990609999999999</v>
      </c>
    </row>
    <row r="12502" spans="1:4" x14ac:dyDescent="0.25">
      <c r="A12502" s="132">
        <v>43213</v>
      </c>
      <c r="B12502" t="s">
        <v>107</v>
      </c>
      <c r="C12502">
        <v>5.8120430000000001</v>
      </c>
      <c r="D12502">
        <v>3.206048</v>
      </c>
    </row>
    <row r="12503" spans="1:4" x14ac:dyDescent="0.25">
      <c r="A12503" s="132">
        <v>43214</v>
      </c>
      <c r="B12503" t="s">
        <v>107</v>
      </c>
      <c r="C12503">
        <v>5.8393139999999999</v>
      </c>
      <c r="D12503">
        <v>3.2615229999999999</v>
      </c>
    </row>
    <row r="12504" spans="1:4" x14ac:dyDescent="0.25">
      <c r="A12504" s="132">
        <v>43215</v>
      </c>
      <c r="B12504" t="s">
        <v>107</v>
      </c>
      <c r="C12504">
        <v>5.8605999999999998</v>
      </c>
      <c r="D12504">
        <v>3.1778789999999999</v>
      </c>
    </row>
    <row r="12505" spans="1:4" x14ac:dyDescent="0.25">
      <c r="A12505" s="132">
        <v>43217</v>
      </c>
      <c r="B12505" t="s">
        <v>107</v>
      </c>
      <c r="C12505">
        <v>5.867159</v>
      </c>
      <c r="D12505">
        <v>3.0788229999999999</v>
      </c>
    </row>
    <row r="12506" spans="1:4" x14ac:dyDescent="0.25">
      <c r="A12506" s="132">
        <v>43219</v>
      </c>
      <c r="B12506" t="s">
        <v>107</v>
      </c>
      <c r="C12506">
        <v>5.8289669999999996</v>
      </c>
      <c r="D12506">
        <v>3.225848</v>
      </c>
    </row>
    <row r="12507" spans="1:4" x14ac:dyDescent="0.25">
      <c r="A12507" s="132">
        <v>43220</v>
      </c>
      <c r="B12507" t="s">
        <v>107</v>
      </c>
      <c r="C12507">
        <v>5.8534309999999996</v>
      </c>
      <c r="D12507">
        <v>3.2485729999999999</v>
      </c>
    </row>
    <row r="12508" spans="1:4" x14ac:dyDescent="0.25">
      <c r="A12508" s="132">
        <v>43221</v>
      </c>
      <c r="B12508" t="s">
        <v>107</v>
      </c>
      <c r="C12508">
        <v>5.859381</v>
      </c>
      <c r="D12508">
        <v>3.2308780000000001</v>
      </c>
    </row>
    <row r="12509" spans="1:4" x14ac:dyDescent="0.25">
      <c r="A12509" s="132">
        <v>43222</v>
      </c>
      <c r="B12509" t="s">
        <v>107</v>
      </c>
      <c r="C12509">
        <v>5.8650260000000003</v>
      </c>
      <c r="D12509">
        <v>3.1755979999999999</v>
      </c>
    </row>
    <row r="12510" spans="1:4" x14ac:dyDescent="0.25">
      <c r="A12510" s="132">
        <v>43223</v>
      </c>
      <c r="B12510" t="s">
        <v>107</v>
      </c>
      <c r="C12510">
        <v>5.8726640000000003</v>
      </c>
      <c r="D12510">
        <v>3.1469119999999999</v>
      </c>
    </row>
    <row r="12511" spans="1:4" x14ac:dyDescent="0.25">
      <c r="A12511" s="132">
        <v>43224</v>
      </c>
      <c r="B12511" t="s">
        <v>107</v>
      </c>
      <c r="C12511">
        <v>5.8283129999999996</v>
      </c>
      <c r="D12511">
        <v>3.2606869999999999</v>
      </c>
    </row>
    <row r="12512" spans="1:4" x14ac:dyDescent="0.25">
      <c r="A12512" s="132">
        <v>43227</v>
      </c>
      <c r="B12512" t="s">
        <v>107</v>
      </c>
      <c r="C12512">
        <v>5.837237</v>
      </c>
      <c r="D12512">
        <v>3.1595900000000001</v>
      </c>
    </row>
    <row r="12513" spans="1:4" x14ac:dyDescent="0.25">
      <c r="A12513" s="132">
        <v>43228</v>
      </c>
      <c r="B12513" t="s">
        <v>107</v>
      </c>
      <c r="C12513">
        <v>5.8774189999999997</v>
      </c>
      <c r="D12513">
        <v>3.1961400000000002</v>
      </c>
    </row>
    <row r="12514" spans="1:4" x14ac:dyDescent="0.25">
      <c r="A12514" s="132">
        <v>43229</v>
      </c>
      <c r="B12514" t="s">
        <v>107</v>
      </c>
      <c r="C12514">
        <v>5.8199730000000001</v>
      </c>
      <c r="D12514">
        <v>3.3006829999999998</v>
      </c>
    </row>
    <row r="12515" spans="1:4" x14ac:dyDescent="0.25">
      <c r="A12515" s="132">
        <v>43230</v>
      </c>
      <c r="B12515" t="s">
        <v>107</v>
      </c>
      <c r="C12515">
        <v>5.7903650000000004</v>
      </c>
      <c r="D12515">
        <v>3.2820909999999999</v>
      </c>
    </row>
    <row r="12516" spans="1:4" x14ac:dyDescent="0.25">
      <c r="A12516" s="132">
        <v>43231</v>
      </c>
      <c r="B12516" t="s">
        <v>107</v>
      </c>
      <c r="C12516">
        <v>5.8103999999999996</v>
      </c>
      <c r="D12516">
        <v>3.3063539999999998</v>
      </c>
    </row>
    <row r="12517" spans="1:4" x14ac:dyDescent="0.25">
      <c r="A12517" s="132">
        <v>43232</v>
      </c>
      <c r="B12517" t="s">
        <v>107</v>
      </c>
      <c r="C12517">
        <v>5.8303929999999999</v>
      </c>
      <c r="D12517">
        <v>3.1492870000000002</v>
      </c>
    </row>
    <row r="12518" spans="1:4" x14ac:dyDescent="0.25">
      <c r="A12518" s="132">
        <v>43235</v>
      </c>
      <c r="B12518" t="s">
        <v>107</v>
      </c>
      <c r="C12518">
        <v>5.8386019999999998</v>
      </c>
      <c r="D12518">
        <v>3.2888579999999998</v>
      </c>
    </row>
    <row r="12519" spans="1:4" x14ac:dyDescent="0.25">
      <c r="A12519" s="132">
        <v>43240</v>
      </c>
      <c r="B12519" t="s">
        <v>107</v>
      </c>
      <c r="C12519">
        <v>5.8173729999999999</v>
      </c>
      <c r="D12519">
        <v>3.3318979999999998</v>
      </c>
    </row>
    <row r="12520" spans="1:4" x14ac:dyDescent="0.25">
      <c r="A12520" s="132">
        <v>43302</v>
      </c>
      <c r="B12520" t="s">
        <v>107</v>
      </c>
      <c r="C12520">
        <v>5.8712759999999999</v>
      </c>
      <c r="D12520">
        <v>3.377043</v>
      </c>
    </row>
    <row r="12521" spans="1:4" x14ac:dyDescent="0.25">
      <c r="A12521" s="132">
        <v>43310</v>
      </c>
      <c r="B12521" t="s">
        <v>107</v>
      </c>
      <c r="C12521">
        <v>6.0842770000000002</v>
      </c>
      <c r="D12521">
        <v>3.409421</v>
      </c>
    </row>
    <row r="12522" spans="1:4" x14ac:dyDescent="0.25">
      <c r="A12522" s="132">
        <v>43311</v>
      </c>
      <c r="B12522" t="s">
        <v>107</v>
      </c>
      <c r="C12522">
        <v>6.0376620000000001</v>
      </c>
      <c r="D12522">
        <v>3.4385289999999999</v>
      </c>
    </row>
    <row r="12523" spans="1:4" x14ac:dyDescent="0.25">
      <c r="A12523" s="132">
        <v>43314</v>
      </c>
      <c r="B12523" t="s">
        <v>107</v>
      </c>
      <c r="C12523">
        <v>5.7810579999999998</v>
      </c>
      <c r="D12523">
        <v>3.5128460000000001</v>
      </c>
    </row>
    <row r="12524" spans="1:4" x14ac:dyDescent="0.25">
      <c r="A12524" s="132">
        <v>43315</v>
      </c>
      <c r="B12524" t="s">
        <v>107</v>
      </c>
      <c r="C12524">
        <v>5.7148539999999999</v>
      </c>
      <c r="D12524">
        <v>3.4898859999999998</v>
      </c>
    </row>
    <row r="12525" spans="1:4" x14ac:dyDescent="0.25">
      <c r="A12525" s="132">
        <v>43316</v>
      </c>
      <c r="B12525" t="s">
        <v>107</v>
      </c>
      <c r="C12525">
        <v>5.9810239999999997</v>
      </c>
      <c r="D12525">
        <v>3.2169129999999999</v>
      </c>
    </row>
    <row r="12526" spans="1:4" x14ac:dyDescent="0.25">
      <c r="A12526" s="132">
        <v>43318</v>
      </c>
      <c r="B12526" t="s">
        <v>107</v>
      </c>
      <c r="C12526">
        <v>6.1318669999999997</v>
      </c>
      <c r="D12526">
        <v>3.4377550000000001</v>
      </c>
    </row>
    <row r="12527" spans="1:4" x14ac:dyDescent="0.25">
      <c r="A12527" s="132">
        <v>43319</v>
      </c>
      <c r="B12527" t="s">
        <v>107</v>
      </c>
      <c r="C12527">
        <v>5.984858</v>
      </c>
      <c r="D12527">
        <v>3.416137</v>
      </c>
    </row>
    <row r="12528" spans="1:4" x14ac:dyDescent="0.25">
      <c r="A12528" s="132">
        <v>43320</v>
      </c>
      <c r="B12528" t="s">
        <v>107</v>
      </c>
      <c r="C12528">
        <v>5.7346490000000001</v>
      </c>
      <c r="D12528">
        <v>3.525423</v>
      </c>
    </row>
    <row r="12529" spans="1:4" x14ac:dyDescent="0.25">
      <c r="A12529" s="132">
        <v>43321</v>
      </c>
      <c r="B12529" t="s">
        <v>107</v>
      </c>
      <c r="C12529">
        <v>5.6850050000000003</v>
      </c>
      <c r="D12529">
        <v>3.4974699999999999</v>
      </c>
    </row>
    <row r="12530" spans="1:4" x14ac:dyDescent="0.25">
      <c r="A12530" s="132">
        <v>43323</v>
      </c>
      <c r="B12530" t="s">
        <v>107</v>
      </c>
      <c r="C12530">
        <v>5.9342319999999997</v>
      </c>
      <c r="D12530">
        <v>3.2191679999999998</v>
      </c>
    </row>
    <row r="12531" spans="1:4" x14ac:dyDescent="0.25">
      <c r="A12531" s="132">
        <v>43324</v>
      </c>
      <c r="B12531" t="s">
        <v>107</v>
      </c>
      <c r="C12531">
        <v>6.0618109999999996</v>
      </c>
      <c r="D12531">
        <v>3.4286240000000001</v>
      </c>
    </row>
    <row r="12532" spans="1:4" x14ac:dyDescent="0.25">
      <c r="A12532" s="132">
        <v>43326</v>
      </c>
      <c r="B12532" t="s">
        <v>107</v>
      </c>
      <c r="C12532">
        <v>6.0673349999999999</v>
      </c>
      <c r="D12532">
        <v>3.341094</v>
      </c>
    </row>
    <row r="12533" spans="1:4" x14ac:dyDescent="0.25">
      <c r="A12533" s="132">
        <v>43331</v>
      </c>
      <c r="B12533" t="s">
        <v>107</v>
      </c>
      <c r="C12533">
        <v>6.121543</v>
      </c>
      <c r="D12533">
        <v>3.4151050000000001</v>
      </c>
    </row>
    <row r="12534" spans="1:4" x14ac:dyDescent="0.25">
      <c r="A12534" s="132">
        <v>43332</v>
      </c>
      <c r="B12534" t="s">
        <v>107</v>
      </c>
      <c r="C12534">
        <v>5.942075</v>
      </c>
      <c r="D12534">
        <v>3.2776360000000002</v>
      </c>
    </row>
    <row r="12535" spans="1:4" x14ac:dyDescent="0.25">
      <c r="A12535" s="132">
        <v>43333</v>
      </c>
      <c r="B12535" t="s">
        <v>107</v>
      </c>
      <c r="C12535">
        <v>6.1188900000000004</v>
      </c>
      <c r="D12535">
        <v>3.4182809999999999</v>
      </c>
    </row>
    <row r="12536" spans="1:4" x14ac:dyDescent="0.25">
      <c r="A12536" s="132">
        <v>43334</v>
      </c>
      <c r="B12536" t="s">
        <v>107</v>
      </c>
      <c r="C12536">
        <v>5.6785310000000004</v>
      </c>
      <c r="D12536">
        <v>3.486748</v>
      </c>
    </row>
    <row r="12537" spans="1:4" x14ac:dyDescent="0.25">
      <c r="A12537" s="132">
        <v>43335</v>
      </c>
      <c r="B12537" t="s">
        <v>107</v>
      </c>
      <c r="C12537">
        <v>5.7270589999999997</v>
      </c>
      <c r="D12537">
        <v>3.5701990000000001</v>
      </c>
    </row>
    <row r="12538" spans="1:4" x14ac:dyDescent="0.25">
      <c r="A12538" s="132">
        <v>43337</v>
      </c>
      <c r="B12538" t="s">
        <v>107</v>
      </c>
      <c r="C12538">
        <v>5.9249049999999999</v>
      </c>
      <c r="D12538">
        <v>3.251979</v>
      </c>
    </row>
    <row r="12539" spans="1:4" x14ac:dyDescent="0.25">
      <c r="A12539" s="132">
        <v>43338</v>
      </c>
      <c r="B12539" t="s">
        <v>107</v>
      </c>
      <c r="C12539">
        <v>5.6622960000000004</v>
      </c>
      <c r="D12539">
        <v>3.5392440000000001</v>
      </c>
    </row>
    <row r="12540" spans="1:4" x14ac:dyDescent="0.25">
      <c r="A12540" s="132">
        <v>43340</v>
      </c>
      <c r="B12540" t="s">
        <v>107</v>
      </c>
      <c r="C12540">
        <v>5.9879759999999997</v>
      </c>
      <c r="D12540">
        <v>3.3184</v>
      </c>
    </row>
    <row r="12541" spans="1:4" x14ac:dyDescent="0.25">
      <c r="A12541" s="132">
        <v>43341</v>
      </c>
      <c r="B12541" t="s">
        <v>107</v>
      </c>
      <c r="C12541">
        <v>5.9315329999999999</v>
      </c>
      <c r="D12541">
        <v>3.2739829999999999</v>
      </c>
    </row>
    <row r="12542" spans="1:4" x14ac:dyDescent="0.25">
      <c r="A12542" s="132">
        <v>43342</v>
      </c>
      <c r="B12542" t="s">
        <v>107</v>
      </c>
      <c r="C12542">
        <v>5.8762499999999998</v>
      </c>
      <c r="D12542">
        <v>3.3572899999999999</v>
      </c>
    </row>
    <row r="12543" spans="1:4" x14ac:dyDescent="0.25">
      <c r="A12543" s="132">
        <v>43343</v>
      </c>
      <c r="B12543" t="s">
        <v>107</v>
      </c>
      <c r="C12543">
        <v>6.1711520000000002</v>
      </c>
      <c r="D12543">
        <v>3.4302139999999999</v>
      </c>
    </row>
    <row r="12544" spans="1:4" x14ac:dyDescent="0.25">
      <c r="A12544" s="132">
        <v>43344</v>
      </c>
      <c r="B12544" t="s">
        <v>107</v>
      </c>
      <c r="C12544">
        <v>5.924391</v>
      </c>
      <c r="D12544">
        <v>3.3310499999999998</v>
      </c>
    </row>
    <row r="12545" spans="1:4" x14ac:dyDescent="0.25">
      <c r="A12545" s="132">
        <v>43345</v>
      </c>
      <c r="B12545" t="s">
        <v>107</v>
      </c>
      <c r="C12545">
        <v>6.0403019999999996</v>
      </c>
      <c r="D12545">
        <v>3.3630100000000001</v>
      </c>
    </row>
    <row r="12546" spans="1:4" x14ac:dyDescent="0.25">
      <c r="A12546" s="132">
        <v>43346</v>
      </c>
      <c r="B12546" t="s">
        <v>107</v>
      </c>
      <c r="C12546">
        <v>6.102875</v>
      </c>
      <c r="D12546">
        <v>3.4117099999999998</v>
      </c>
    </row>
    <row r="12547" spans="1:4" x14ac:dyDescent="0.25">
      <c r="A12547" s="132">
        <v>43347</v>
      </c>
      <c r="B12547" t="s">
        <v>107</v>
      </c>
      <c r="C12547">
        <v>6.0364589999999998</v>
      </c>
      <c r="D12547">
        <v>3.3979050000000002</v>
      </c>
    </row>
    <row r="12548" spans="1:4" x14ac:dyDescent="0.25">
      <c r="A12548" s="132">
        <v>43348</v>
      </c>
      <c r="B12548" t="s">
        <v>107</v>
      </c>
      <c r="C12548">
        <v>6.0959370000000002</v>
      </c>
      <c r="D12548">
        <v>3.4192550000000002</v>
      </c>
    </row>
    <row r="12549" spans="1:4" x14ac:dyDescent="0.25">
      <c r="A12549" s="132">
        <v>43351</v>
      </c>
      <c r="B12549" t="s">
        <v>107</v>
      </c>
      <c r="C12549">
        <v>5.962135</v>
      </c>
      <c r="D12549">
        <v>3.1887690000000002</v>
      </c>
    </row>
    <row r="12550" spans="1:4" x14ac:dyDescent="0.25">
      <c r="A12550" s="132">
        <v>43356</v>
      </c>
      <c r="B12550" t="s">
        <v>107</v>
      </c>
      <c r="C12550">
        <v>5.8163780000000003</v>
      </c>
      <c r="D12550">
        <v>3.4173439999999999</v>
      </c>
    </row>
    <row r="12551" spans="1:4" x14ac:dyDescent="0.25">
      <c r="A12551" s="132">
        <v>43357</v>
      </c>
      <c r="B12551" t="s">
        <v>107</v>
      </c>
      <c r="C12551">
        <v>6.0384169999999999</v>
      </c>
      <c r="D12551">
        <v>3.4545720000000002</v>
      </c>
    </row>
    <row r="12552" spans="1:4" x14ac:dyDescent="0.25">
      <c r="A12552" s="132">
        <v>43358</v>
      </c>
      <c r="B12552" t="s">
        <v>107</v>
      </c>
      <c r="C12552">
        <v>5.9860749999999996</v>
      </c>
      <c r="D12552">
        <v>3.3771429999999998</v>
      </c>
    </row>
    <row r="12553" spans="1:4" x14ac:dyDescent="0.25">
      <c r="A12553" s="132">
        <v>43359</v>
      </c>
      <c r="B12553" t="s">
        <v>107</v>
      </c>
      <c r="C12553">
        <v>6.0047750000000004</v>
      </c>
      <c r="D12553">
        <v>3.22749</v>
      </c>
    </row>
    <row r="12554" spans="1:4" x14ac:dyDescent="0.25">
      <c r="A12554" s="132">
        <v>43360</v>
      </c>
      <c r="B12554" t="s">
        <v>107</v>
      </c>
      <c r="C12554">
        <v>5.9965789999999997</v>
      </c>
      <c r="D12554">
        <v>3.4282940000000002</v>
      </c>
    </row>
    <row r="12555" spans="1:4" x14ac:dyDescent="0.25">
      <c r="A12555" s="132">
        <v>43402</v>
      </c>
      <c r="B12555" t="s">
        <v>109</v>
      </c>
      <c r="C12555">
        <v>6.0789</v>
      </c>
      <c r="D12555">
        <v>3.3102659999999999</v>
      </c>
    </row>
    <row r="12556" spans="1:4" x14ac:dyDescent="0.25">
      <c r="A12556" s="132">
        <v>43403</v>
      </c>
      <c r="B12556" t="s">
        <v>109</v>
      </c>
      <c r="C12556">
        <v>6.0795830000000004</v>
      </c>
      <c r="D12556">
        <v>3.3297119999999998</v>
      </c>
    </row>
    <row r="12557" spans="1:4" x14ac:dyDescent="0.25">
      <c r="A12557" s="132">
        <v>43406</v>
      </c>
      <c r="B12557" t="s">
        <v>109</v>
      </c>
      <c r="C12557">
        <v>6.0611389999999998</v>
      </c>
      <c r="D12557">
        <v>3.299852</v>
      </c>
    </row>
    <row r="12558" spans="1:4" x14ac:dyDescent="0.25">
      <c r="A12558" s="132">
        <v>43407</v>
      </c>
      <c r="B12558" t="s">
        <v>109</v>
      </c>
      <c r="C12558">
        <v>6.0368430000000002</v>
      </c>
      <c r="D12558">
        <v>3.2904309999999999</v>
      </c>
    </row>
    <row r="12559" spans="1:4" x14ac:dyDescent="0.25">
      <c r="A12559" s="132">
        <v>43410</v>
      </c>
      <c r="B12559" t="s">
        <v>109</v>
      </c>
      <c r="C12559">
        <v>6.0342989999999999</v>
      </c>
      <c r="D12559">
        <v>3.3918889999999999</v>
      </c>
    </row>
    <row r="12560" spans="1:4" x14ac:dyDescent="0.25">
      <c r="A12560" s="132">
        <v>43412</v>
      </c>
      <c r="B12560" t="s">
        <v>109</v>
      </c>
      <c r="C12560">
        <v>6.0733620000000004</v>
      </c>
      <c r="D12560">
        <v>3.0634190000000001</v>
      </c>
    </row>
    <row r="12561" spans="1:4" x14ac:dyDescent="0.25">
      <c r="A12561" s="132">
        <v>43413</v>
      </c>
      <c r="B12561" t="s">
        <v>107</v>
      </c>
      <c r="C12561">
        <v>6.0580020000000001</v>
      </c>
      <c r="D12561">
        <v>3.4331939999999999</v>
      </c>
    </row>
    <row r="12562" spans="1:4" x14ac:dyDescent="0.25">
      <c r="A12562" s="132">
        <v>43416</v>
      </c>
      <c r="B12562" t="s">
        <v>109</v>
      </c>
      <c r="C12562">
        <v>6.0578580000000004</v>
      </c>
      <c r="D12562">
        <v>3.158182</v>
      </c>
    </row>
    <row r="12563" spans="1:4" x14ac:dyDescent="0.25">
      <c r="A12563" s="132">
        <v>43420</v>
      </c>
      <c r="B12563" t="s">
        <v>109</v>
      </c>
      <c r="C12563">
        <v>6.0404660000000003</v>
      </c>
      <c r="D12563">
        <v>3.273838</v>
      </c>
    </row>
    <row r="12564" spans="1:4" x14ac:dyDescent="0.25">
      <c r="A12564" s="132">
        <v>43430</v>
      </c>
      <c r="B12564" t="s">
        <v>109</v>
      </c>
      <c r="C12564">
        <v>6.0682510000000001</v>
      </c>
      <c r="D12564">
        <v>3.1156980000000001</v>
      </c>
    </row>
    <row r="12565" spans="1:4" x14ac:dyDescent="0.25">
      <c r="A12565" s="132">
        <v>43431</v>
      </c>
      <c r="B12565" t="s">
        <v>109</v>
      </c>
      <c r="C12565">
        <v>6.0582349999999998</v>
      </c>
      <c r="D12565">
        <v>3.2317800000000001</v>
      </c>
    </row>
    <row r="12566" spans="1:4" x14ac:dyDescent="0.25">
      <c r="A12566" s="132">
        <v>43432</v>
      </c>
      <c r="B12566" t="s">
        <v>109</v>
      </c>
      <c r="C12566">
        <v>6.050789</v>
      </c>
      <c r="D12566">
        <v>3.115383</v>
      </c>
    </row>
    <row r="12567" spans="1:4" x14ac:dyDescent="0.25">
      <c r="A12567" s="132">
        <v>43435</v>
      </c>
      <c r="B12567" t="s">
        <v>109</v>
      </c>
      <c r="C12567">
        <v>6.0515889999999999</v>
      </c>
      <c r="D12567">
        <v>3.274988</v>
      </c>
    </row>
    <row r="12568" spans="1:4" x14ac:dyDescent="0.25">
      <c r="A12568" s="132">
        <v>43436</v>
      </c>
      <c r="B12568" t="s">
        <v>109</v>
      </c>
      <c r="C12568">
        <v>6.0830849999999996</v>
      </c>
      <c r="D12568">
        <v>3.0348830000000002</v>
      </c>
    </row>
    <row r="12569" spans="1:4" x14ac:dyDescent="0.25">
      <c r="A12569" s="132">
        <v>43438</v>
      </c>
      <c r="B12569" t="s">
        <v>109</v>
      </c>
      <c r="C12569">
        <v>6.0880349999999996</v>
      </c>
      <c r="D12569">
        <v>3.1451790000000002</v>
      </c>
    </row>
    <row r="12570" spans="1:4" x14ac:dyDescent="0.25">
      <c r="A12570" s="132">
        <v>43440</v>
      </c>
      <c r="B12570" t="s">
        <v>109</v>
      </c>
      <c r="C12570">
        <v>6.0876890000000001</v>
      </c>
      <c r="D12570">
        <v>3.246928</v>
      </c>
    </row>
    <row r="12571" spans="1:4" x14ac:dyDescent="0.25">
      <c r="A12571" s="132">
        <v>43442</v>
      </c>
      <c r="B12571" t="s">
        <v>109</v>
      </c>
      <c r="C12571">
        <v>6.0591970000000002</v>
      </c>
      <c r="D12571">
        <v>3.2030400000000001</v>
      </c>
    </row>
    <row r="12572" spans="1:4" x14ac:dyDescent="0.25">
      <c r="A12572" s="132">
        <v>43443</v>
      </c>
      <c r="B12572" t="s">
        <v>109</v>
      </c>
      <c r="C12572">
        <v>6.0674520000000003</v>
      </c>
      <c r="D12572">
        <v>3.1770890000000001</v>
      </c>
    </row>
    <row r="12573" spans="1:4" x14ac:dyDescent="0.25">
      <c r="A12573" s="132">
        <v>43445</v>
      </c>
      <c r="B12573" t="s">
        <v>109</v>
      </c>
      <c r="C12573">
        <v>6.0599879999999997</v>
      </c>
      <c r="D12573">
        <v>3.091453</v>
      </c>
    </row>
    <row r="12574" spans="1:4" x14ac:dyDescent="0.25">
      <c r="A12574" s="132">
        <v>43447</v>
      </c>
      <c r="B12574" t="s">
        <v>109</v>
      </c>
      <c r="C12574">
        <v>6.0779420000000002</v>
      </c>
      <c r="D12574">
        <v>3.0797189999999999</v>
      </c>
    </row>
    <row r="12575" spans="1:4" x14ac:dyDescent="0.25">
      <c r="A12575" s="132">
        <v>43449</v>
      </c>
      <c r="B12575" t="s">
        <v>109</v>
      </c>
      <c r="C12575">
        <v>6.0757570000000003</v>
      </c>
      <c r="D12575">
        <v>3.1557189999999999</v>
      </c>
    </row>
    <row r="12576" spans="1:4" x14ac:dyDescent="0.25">
      <c r="A12576" s="132">
        <v>43450</v>
      </c>
      <c r="B12576" t="s">
        <v>109</v>
      </c>
      <c r="C12576">
        <v>6.0659689999999999</v>
      </c>
      <c r="D12576">
        <v>3.2476409999999998</v>
      </c>
    </row>
    <row r="12577" spans="1:4" x14ac:dyDescent="0.25">
      <c r="A12577" s="132">
        <v>43451</v>
      </c>
      <c r="B12577" t="s">
        <v>109</v>
      </c>
      <c r="C12577">
        <v>6.0844360000000002</v>
      </c>
      <c r="D12577">
        <v>3.4070049999999998</v>
      </c>
    </row>
    <row r="12578" spans="1:4" x14ac:dyDescent="0.25">
      <c r="A12578" s="132">
        <v>43452</v>
      </c>
      <c r="B12578" t="s">
        <v>109</v>
      </c>
      <c r="C12578">
        <v>6.0856190000000003</v>
      </c>
      <c r="D12578">
        <v>3.2108400000000001</v>
      </c>
    </row>
    <row r="12579" spans="1:4" x14ac:dyDescent="0.25">
      <c r="A12579" s="132">
        <v>43456</v>
      </c>
      <c r="B12579" t="s">
        <v>109</v>
      </c>
      <c r="C12579">
        <v>6.0846629999999999</v>
      </c>
      <c r="D12579">
        <v>3.0873910000000002</v>
      </c>
    </row>
    <row r="12580" spans="1:4" x14ac:dyDescent="0.25">
      <c r="A12580" s="132">
        <v>43457</v>
      </c>
      <c r="B12580" t="s">
        <v>109</v>
      </c>
      <c r="C12580">
        <v>6.0610720000000002</v>
      </c>
      <c r="D12580">
        <v>3.3660619999999999</v>
      </c>
    </row>
    <row r="12581" spans="1:4" x14ac:dyDescent="0.25">
      <c r="A12581" s="132">
        <v>43460</v>
      </c>
      <c r="B12581" t="s">
        <v>109</v>
      </c>
      <c r="C12581">
        <v>6.0764779999999998</v>
      </c>
      <c r="D12581">
        <v>3.0753879999999998</v>
      </c>
    </row>
    <row r="12582" spans="1:4" x14ac:dyDescent="0.25">
      <c r="A12582" s="132">
        <v>43462</v>
      </c>
      <c r="B12582" t="s">
        <v>107</v>
      </c>
      <c r="C12582">
        <v>6.0818199999999996</v>
      </c>
      <c r="D12582">
        <v>3.4225840000000001</v>
      </c>
    </row>
    <row r="12583" spans="1:4" x14ac:dyDescent="0.25">
      <c r="A12583" s="132">
        <v>43464</v>
      </c>
      <c r="B12583" t="s">
        <v>109</v>
      </c>
      <c r="C12583">
        <v>6.0774090000000003</v>
      </c>
      <c r="D12583">
        <v>3.334991</v>
      </c>
    </row>
    <row r="12584" spans="1:4" x14ac:dyDescent="0.25">
      <c r="A12584" s="132">
        <v>43465</v>
      </c>
      <c r="B12584" t="s">
        <v>109</v>
      </c>
      <c r="C12584">
        <v>6.0774189999999999</v>
      </c>
      <c r="D12584">
        <v>3.0847720000000001</v>
      </c>
    </row>
    <row r="12585" spans="1:4" x14ac:dyDescent="0.25">
      <c r="A12585" s="132">
        <v>43466</v>
      </c>
      <c r="B12585" t="s">
        <v>109</v>
      </c>
      <c r="C12585">
        <v>6.0749069999999996</v>
      </c>
      <c r="D12585">
        <v>3.3811580000000001</v>
      </c>
    </row>
    <row r="12586" spans="1:4" x14ac:dyDescent="0.25">
      <c r="A12586" s="132">
        <v>43469</v>
      </c>
      <c r="B12586" t="s">
        <v>109</v>
      </c>
      <c r="C12586">
        <v>6.0618410000000003</v>
      </c>
      <c r="D12586">
        <v>3.1734710000000002</v>
      </c>
    </row>
    <row r="12587" spans="1:4" x14ac:dyDescent="0.25">
      <c r="A12587" s="132">
        <v>43501</v>
      </c>
      <c r="B12587" t="s">
        <v>107</v>
      </c>
      <c r="C12587">
        <v>6.1602100000000002</v>
      </c>
      <c r="D12587">
        <v>3.4579200000000001</v>
      </c>
    </row>
    <row r="12588" spans="1:4" x14ac:dyDescent="0.25">
      <c r="A12588" s="132">
        <v>43502</v>
      </c>
      <c r="B12588" t="s">
        <v>107</v>
      </c>
      <c r="C12588">
        <v>6.24587</v>
      </c>
      <c r="D12588">
        <v>3.3090950000000001</v>
      </c>
    </row>
    <row r="12589" spans="1:4" x14ac:dyDescent="0.25">
      <c r="A12589" s="132">
        <v>43504</v>
      </c>
      <c r="B12589" t="s">
        <v>109</v>
      </c>
      <c r="C12589">
        <v>6.0756790000000001</v>
      </c>
      <c r="D12589">
        <v>3.10772</v>
      </c>
    </row>
    <row r="12590" spans="1:4" x14ac:dyDescent="0.25">
      <c r="A12590" s="132">
        <v>43506</v>
      </c>
      <c r="B12590" t="s">
        <v>107</v>
      </c>
      <c r="C12590">
        <v>6.2729609999999996</v>
      </c>
      <c r="D12590">
        <v>3.409456</v>
      </c>
    </row>
    <row r="12591" spans="1:4" x14ac:dyDescent="0.25">
      <c r="A12591" s="132">
        <v>43511</v>
      </c>
      <c r="B12591" t="s">
        <v>107</v>
      </c>
      <c r="C12591">
        <v>6.1274610000000003</v>
      </c>
      <c r="D12591">
        <v>3.3945270000000001</v>
      </c>
    </row>
    <row r="12592" spans="1:4" x14ac:dyDescent="0.25">
      <c r="A12592" s="132">
        <v>43512</v>
      </c>
      <c r="B12592" t="s">
        <v>107</v>
      </c>
      <c r="C12592">
        <v>6.3022179999999999</v>
      </c>
      <c r="D12592">
        <v>3.3214809999999999</v>
      </c>
    </row>
    <row r="12593" spans="1:4" x14ac:dyDescent="0.25">
      <c r="A12593" s="132">
        <v>43515</v>
      </c>
      <c r="B12593" t="s">
        <v>109</v>
      </c>
      <c r="C12593">
        <v>6.1167340000000001</v>
      </c>
      <c r="D12593">
        <v>3.2738900000000002</v>
      </c>
    </row>
    <row r="12594" spans="1:4" x14ac:dyDescent="0.25">
      <c r="A12594" s="132">
        <v>43516</v>
      </c>
      <c r="B12594" t="s">
        <v>107</v>
      </c>
      <c r="C12594">
        <v>6.1569979999999997</v>
      </c>
      <c r="D12594">
        <v>3.3644669999999999</v>
      </c>
    </row>
    <row r="12595" spans="1:4" x14ac:dyDescent="0.25">
      <c r="A12595" s="132">
        <v>43517</v>
      </c>
      <c r="B12595" t="s">
        <v>107</v>
      </c>
      <c r="C12595">
        <v>6.3068350000000004</v>
      </c>
      <c r="D12595">
        <v>3.428509</v>
      </c>
    </row>
    <row r="12596" spans="1:4" x14ac:dyDescent="0.25">
      <c r="A12596" s="132">
        <v>43518</v>
      </c>
      <c r="B12596" t="s">
        <v>107</v>
      </c>
      <c r="C12596">
        <v>6.2081379999999999</v>
      </c>
      <c r="D12596">
        <v>3.481744</v>
      </c>
    </row>
    <row r="12597" spans="1:4" x14ac:dyDescent="0.25">
      <c r="A12597" s="132">
        <v>43521</v>
      </c>
      <c r="B12597" t="s">
        <v>107</v>
      </c>
      <c r="C12597">
        <v>6.1848409999999996</v>
      </c>
      <c r="D12597">
        <v>3.3595999999999999</v>
      </c>
    </row>
    <row r="12598" spans="1:4" x14ac:dyDescent="0.25">
      <c r="A12598" s="132">
        <v>43522</v>
      </c>
      <c r="B12598" t="s">
        <v>107</v>
      </c>
      <c r="C12598">
        <v>6.08866</v>
      </c>
      <c r="D12598">
        <v>3.3556270000000001</v>
      </c>
    </row>
    <row r="12599" spans="1:4" x14ac:dyDescent="0.25">
      <c r="A12599" s="132">
        <v>43524</v>
      </c>
      <c r="B12599" t="s">
        <v>107</v>
      </c>
      <c r="C12599">
        <v>6.1964750000000004</v>
      </c>
      <c r="D12599">
        <v>3.312373</v>
      </c>
    </row>
    <row r="12600" spans="1:4" x14ac:dyDescent="0.25">
      <c r="A12600" s="132">
        <v>43525</v>
      </c>
      <c r="B12600" t="s">
        <v>109</v>
      </c>
      <c r="C12600">
        <v>6.0731169999999999</v>
      </c>
      <c r="D12600">
        <v>3.2673320000000001</v>
      </c>
    </row>
    <row r="12601" spans="1:4" x14ac:dyDescent="0.25">
      <c r="A12601" s="132">
        <v>43526</v>
      </c>
      <c r="B12601" t="s">
        <v>107</v>
      </c>
      <c r="C12601">
        <v>6.3770389999999999</v>
      </c>
      <c r="D12601">
        <v>3.4146999999999998</v>
      </c>
    </row>
    <row r="12602" spans="1:4" x14ac:dyDescent="0.25">
      <c r="A12602" s="132">
        <v>43527</v>
      </c>
      <c r="B12602" t="s">
        <v>107</v>
      </c>
      <c r="C12602">
        <v>6.2249720000000002</v>
      </c>
      <c r="D12602">
        <v>3.289631</v>
      </c>
    </row>
    <row r="12603" spans="1:4" x14ac:dyDescent="0.25">
      <c r="A12603" s="132">
        <v>43528</v>
      </c>
      <c r="B12603" t="s">
        <v>109</v>
      </c>
      <c r="C12603">
        <v>6.0593260000000004</v>
      </c>
      <c r="D12603">
        <v>3.1266090000000002</v>
      </c>
    </row>
    <row r="12604" spans="1:4" x14ac:dyDescent="0.25">
      <c r="A12604" s="132">
        <v>43532</v>
      </c>
      <c r="B12604" t="s">
        <v>107</v>
      </c>
      <c r="C12604">
        <v>6.1582119999999998</v>
      </c>
      <c r="D12604">
        <v>3.2977989999999999</v>
      </c>
    </row>
    <row r="12605" spans="1:4" x14ac:dyDescent="0.25">
      <c r="A12605" s="132">
        <v>43533</v>
      </c>
      <c r="B12605" t="s">
        <v>109</v>
      </c>
      <c r="C12605">
        <v>6.1133660000000001</v>
      </c>
      <c r="D12605">
        <v>3.2233890000000001</v>
      </c>
    </row>
    <row r="12606" spans="1:4" x14ac:dyDescent="0.25">
      <c r="A12606" s="132">
        <v>43534</v>
      </c>
      <c r="B12606" t="s">
        <v>107</v>
      </c>
      <c r="C12606">
        <v>6.1567040000000004</v>
      </c>
      <c r="D12606">
        <v>3.3286519999999999</v>
      </c>
    </row>
    <row r="12607" spans="1:4" x14ac:dyDescent="0.25">
      <c r="A12607" s="132">
        <v>43535</v>
      </c>
      <c r="B12607" t="s">
        <v>107</v>
      </c>
      <c r="C12607">
        <v>6.1902629999999998</v>
      </c>
      <c r="D12607">
        <v>3.3006359999999999</v>
      </c>
    </row>
    <row r="12608" spans="1:4" x14ac:dyDescent="0.25">
      <c r="A12608" s="132">
        <v>43536</v>
      </c>
      <c r="B12608" t="s">
        <v>107</v>
      </c>
      <c r="C12608">
        <v>6.3636929999999996</v>
      </c>
      <c r="D12608">
        <v>3.4060290000000002</v>
      </c>
    </row>
    <row r="12609" spans="1:4" x14ac:dyDescent="0.25">
      <c r="A12609" s="132">
        <v>43537</v>
      </c>
      <c r="B12609" t="s">
        <v>109</v>
      </c>
      <c r="C12609">
        <v>6.0607049999999996</v>
      </c>
      <c r="D12609">
        <v>3.141813</v>
      </c>
    </row>
    <row r="12610" spans="1:4" x14ac:dyDescent="0.25">
      <c r="A12610" s="132">
        <v>43540</v>
      </c>
      <c r="B12610" t="s">
        <v>109</v>
      </c>
      <c r="C12610">
        <v>6.0925729999999998</v>
      </c>
      <c r="D12610">
        <v>3.1508889999999998</v>
      </c>
    </row>
    <row r="12611" spans="1:4" x14ac:dyDescent="0.25">
      <c r="A12611" s="132">
        <v>43542</v>
      </c>
      <c r="B12611" t="s">
        <v>109</v>
      </c>
      <c r="C12611">
        <v>6.0589170000000001</v>
      </c>
      <c r="D12611">
        <v>3.188037</v>
      </c>
    </row>
    <row r="12612" spans="1:4" x14ac:dyDescent="0.25">
      <c r="A12612" s="132">
        <v>43543</v>
      </c>
      <c r="B12612" t="s">
        <v>107</v>
      </c>
      <c r="C12612">
        <v>6.1710500000000001</v>
      </c>
      <c r="D12612">
        <v>3.488003</v>
      </c>
    </row>
    <row r="12613" spans="1:4" x14ac:dyDescent="0.25">
      <c r="A12613" s="132">
        <v>43545</v>
      </c>
      <c r="B12613" t="s">
        <v>107</v>
      </c>
      <c r="C12613">
        <v>6.2287650000000001</v>
      </c>
      <c r="D12613">
        <v>3.2634150000000002</v>
      </c>
    </row>
    <row r="12614" spans="1:4" x14ac:dyDescent="0.25">
      <c r="A12614" s="132">
        <v>43548</v>
      </c>
      <c r="B12614" t="s">
        <v>107</v>
      </c>
      <c r="C12614">
        <v>6.2283840000000001</v>
      </c>
      <c r="D12614">
        <v>3.3120850000000002</v>
      </c>
    </row>
    <row r="12615" spans="1:4" x14ac:dyDescent="0.25">
      <c r="A12615" s="132">
        <v>43549</v>
      </c>
      <c r="B12615" t="s">
        <v>107</v>
      </c>
      <c r="C12615">
        <v>6.3248879999999996</v>
      </c>
      <c r="D12615">
        <v>3.3766780000000001</v>
      </c>
    </row>
    <row r="12616" spans="1:4" x14ac:dyDescent="0.25">
      <c r="A12616" s="132">
        <v>43551</v>
      </c>
      <c r="B12616" t="s">
        <v>109</v>
      </c>
      <c r="C12616">
        <v>6.0721889999999998</v>
      </c>
      <c r="D12616">
        <v>3.154191</v>
      </c>
    </row>
    <row r="12617" spans="1:4" x14ac:dyDescent="0.25">
      <c r="A12617" s="132">
        <v>43554</v>
      </c>
      <c r="B12617" t="s">
        <v>107</v>
      </c>
      <c r="C12617">
        <v>6.1431880000000003</v>
      </c>
      <c r="D12617">
        <v>3.5050460000000001</v>
      </c>
    </row>
    <row r="12618" spans="1:4" x14ac:dyDescent="0.25">
      <c r="A12618" s="132">
        <v>43556</v>
      </c>
      <c r="B12618" t="s">
        <v>107</v>
      </c>
      <c r="C12618">
        <v>6.3558589999999997</v>
      </c>
      <c r="D12618">
        <v>3.3931650000000002</v>
      </c>
    </row>
    <row r="12619" spans="1:4" x14ac:dyDescent="0.25">
      <c r="A12619" s="132">
        <v>43557</v>
      </c>
      <c r="B12619" t="s">
        <v>107</v>
      </c>
      <c r="C12619">
        <v>6.2556260000000004</v>
      </c>
      <c r="D12619">
        <v>3.3464700000000001</v>
      </c>
    </row>
    <row r="12620" spans="1:4" x14ac:dyDescent="0.25">
      <c r="A12620" s="132">
        <v>43558</v>
      </c>
      <c r="B12620" t="s">
        <v>109</v>
      </c>
      <c r="C12620">
        <v>6.0864190000000002</v>
      </c>
      <c r="D12620">
        <v>3.2129289999999999</v>
      </c>
    </row>
    <row r="12621" spans="1:4" x14ac:dyDescent="0.25">
      <c r="A12621" s="132">
        <v>43560</v>
      </c>
      <c r="B12621" t="s">
        <v>109</v>
      </c>
      <c r="C12621">
        <v>6.0654630000000003</v>
      </c>
      <c r="D12621">
        <v>3.0665770000000001</v>
      </c>
    </row>
    <row r="12622" spans="1:4" x14ac:dyDescent="0.25">
      <c r="A12622" s="132">
        <v>43566</v>
      </c>
      <c r="B12622" t="s">
        <v>109</v>
      </c>
      <c r="C12622">
        <v>6.0712960000000002</v>
      </c>
      <c r="D12622">
        <v>3.2577720000000001</v>
      </c>
    </row>
    <row r="12623" spans="1:4" x14ac:dyDescent="0.25">
      <c r="A12623" s="132">
        <v>43567</v>
      </c>
      <c r="B12623" t="s">
        <v>107</v>
      </c>
      <c r="C12623">
        <v>6.2140760000000004</v>
      </c>
      <c r="D12623">
        <v>3.2859980000000002</v>
      </c>
    </row>
    <row r="12624" spans="1:4" x14ac:dyDescent="0.25">
      <c r="A12624" s="132">
        <v>43569</v>
      </c>
      <c r="B12624" t="s">
        <v>107</v>
      </c>
      <c r="C12624">
        <v>6.0834060000000001</v>
      </c>
      <c r="D12624">
        <v>3.3904809999999999</v>
      </c>
    </row>
    <row r="12625" spans="1:4" x14ac:dyDescent="0.25">
      <c r="A12625" s="132">
        <v>43570</v>
      </c>
      <c r="B12625" t="s">
        <v>107</v>
      </c>
      <c r="C12625">
        <v>6.209308</v>
      </c>
      <c r="D12625">
        <v>3.4017059999999999</v>
      </c>
    </row>
    <row r="12626" spans="1:4" x14ac:dyDescent="0.25">
      <c r="A12626" s="132">
        <v>43571</v>
      </c>
      <c r="B12626" t="s">
        <v>109</v>
      </c>
      <c r="C12626">
        <v>6.080298</v>
      </c>
      <c r="D12626">
        <v>3.2648100000000002</v>
      </c>
    </row>
    <row r="12627" spans="1:4" x14ac:dyDescent="0.25">
      <c r="A12627" s="132">
        <v>43604</v>
      </c>
      <c r="B12627" t="s">
        <v>109</v>
      </c>
      <c r="C12627">
        <v>6.0807370000000001</v>
      </c>
      <c r="D12627">
        <v>3.0368179999999998</v>
      </c>
    </row>
    <row r="12628" spans="1:4" x14ac:dyDescent="0.25">
      <c r="A12628" s="132">
        <v>43605</v>
      </c>
      <c r="B12628" t="s">
        <v>109</v>
      </c>
      <c r="C12628">
        <v>6.0812280000000003</v>
      </c>
      <c r="D12628">
        <v>3.035088</v>
      </c>
    </row>
    <row r="12629" spans="1:4" x14ac:dyDescent="0.25">
      <c r="A12629" s="132">
        <v>43606</v>
      </c>
      <c r="B12629" t="s">
        <v>109</v>
      </c>
      <c r="C12629">
        <v>6.0770280000000003</v>
      </c>
      <c r="D12629">
        <v>3.0404529999999999</v>
      </c>
    </row>
    <row r="12630" spans="1:4" x14ac:dyDescent="0.25">
      <c r="A12630" s="132">
        <v>43607</v>
      </c>
      <c r="B12630" t="s">
        <v>109</v>
      </c>
      <c r="C12630">
        <v>6.0762520000000002</v>
      </c>
      <c r="D12630">
        <v>3.0516049999999999</v>
      </c>
    </row>
    <row r="12631" spans="1:4" x14ac:dyDescent="0.25">
      <c r="A12631" s="132">
        <v>43608</v>
      </c>
      <c r="B12631" t="s">
        <v>109</v>
      </c>
      <c r="C12631">
        <v>6.0824059999999998</v>
      </c>
      <c r="D12631">
        <v>3.0212020000000002</v>
      </c>
    </row>
    <row r="12632" spans="1:4" x14ac:dyDescent="0.25">
      <c r="A12632" s="132">
        <v>43609</v>
      </c>
      <c r="B12632" t="s">
        <v>109</v>
      </c>
      <c r="C12632">
        <v>6.0772979999999999</v>
      </c>
      <c r="D12632">
        <v>3.0557859999999999</v>
      </c>
    </row>
    <row r="12633" spans="1:4" x14ac:dyDescent="0.25">
      <c r="A12633" s="132">
        <v>43610</v>
      </c>
      <c r="B12633" t="s">
        <v>109</v>
      </c>
      <c r="C12633">
        <v>6.0820350000000003</v>
      </c>
      <c r="D12633">
        <v>3.0243099999999998</v>
      </c>
    </row>
    <row r="12634" spans="1:4" x14ac:dyDescent="0.25">
      <c r="A12634" s="132">
        <v>43611</v>
      </c>
      <c r="B12634" t="s">
        <v>109</v>
      </c>
      <c r="C12634">
        <v>6.0833269999999997</v>
      </c>
      <c r="D12634">
        <v>3.009925</v>
      </c>
    </row>
    <row r="12635" spans="1:4" x14ac:dyDescent="0.25">
      <c r="A12635" s="132">
        <v>43612</v>
      </c>
      <c r="B12635" t="s">
        <v>109</v>
      </c>
      <c r="C12635">
        <v>6.0839090000000002</v>
      </c>
      <c r="D12635">
        <v>3.0071910000000002</v>
      </c>
    </row>
    <row r="12636" spans="1:4" x14ac:dyDescent="0.25">
      <c r="A12636" s="132">
        <v>43613</v>
      </c>
      <c r="B12636" t="s">
        <v>109</v>
      </c>
      <c r="C12636">
        <v>6.0807479999999998</v>
      </c>
      <c r="D12636">
        <v>3.0175000000000001</v>
      </c>
    </row>
    <row r="12637" spans="1:4" x14ac:dyDescent="0.25">
      <c r="A12637" s="132">
        <v>43614</v>
      </c>
      <c r="B12637" t="s">
        <v>109</v>
      </c>
      <c r="C12637">
        <v>6.0693840000000003</v>
      </c>
      <c r="D12637">
        <v>3.0891090000000001</v>
      </c>
    </row>
    <row r="12638" spans="1:4" x14ac:dyDescent="0.25">
      <c r="A12638" s="132">
        <v>43615</v>
      </c>
      <c r="B12638" t="s">
        <v>109</v>
      </c>
      <c r="C12638">
        <v>6.0667949999999999</v>
      </c>
      <c r="D12638">
        <v>3.0779179999999999</v>
      </c>
    </row>
    <row r="12639" spans="1:4" x14ac:dyDescent="0.25">
      <c r="A12639" s="132">
        <v>43616</v>
      </c>
      <c r="B12639" t="s">
        <v>109</v>
      </c>
      <c r="C12639">
        <v>6.082211</v>
      </c>
      <c r="D12639">
        <v>3.0312570000000001</v>
      </c>
    </row>
    <row r="12640" spans="1:4" x14ac:dyDescent="0.25">
      <c r="A12640" s="132">
        <v>43617</v>
      </c>
      <c r="B12640" t="s">
        <v>109</v>
      </c>
      <c r="C12640">
        <v>6.0604789999999999</v>
      </c>
      <c r="D12640">
        <v>3.0888</v>
      </c>
    </row>
    <row r="12641" spans="1:4" x14ac:dyDescent="0.25">
      <c r="A12641" s="132">
        <v>43618</v>
      </c>
      <c r="B12641" t="s">
        <v>109</v>
      </c>
      <c r="C12641">
        <v>6.0809129999999998</v>
      </c>
      <c r="D12641">
        <v>3.0387</v>
      </c>
    </row>
    <row r="12642" spans="1:4" x14ac:dyDescent="0.25">
      <c r="A12642" s="132">
        <v>43619</v>
      </c>
      <c r="B12642" t="s">
        <v>109</v>
      </c>
      <c r="C12642">
        <v>6.0806779999999998</v>
      </c>
      <c r="D12642">
        <v>3.0546540000000002</v>
      </c>
    </row>
    <row r="12643" spans="1:4" x14ac:dyDescent="0.25">
      <c r="A12643" s="132">
        <v>43620</v>
      </c>
      <c r="B12643" t="s">
        <v>109</v>
      </c>
      <c r="C12643">
        <v>6.0812569999999999</v>
      </c>
      <c r="D12643">
        <v>3.0311949999999999</v>
      </c>
    </row>
    <row r="12644" spans="1:4" x14ac:dyDescent="0.25">
      <c r="A12644" s="132">
        <v>43623</v>
      </c>
      <c r="B12644" t="s">
        <v>109</v>
      </c>
      <c r="C12644">
        <v>6.0742450000000003</v>
      </c>
      <c r="D12644">
        <v>3.03396</v>
      </c>
    </row>
    <row r="12645" spans="1:4" x14ac:dyDescent="0.25">
      <c r="A12645" s="132">
        <v>43701</v>
      </c>
      <c r="B12645" t="s">
        <v>107</v>
      </c>
      <c r="C12645">
        <v>5.7109839999999998</v>
      </c>
      <c r="D12645">
        <v>3.5297149999999999</v>
      </c>
    </row>
    <row r="12646" spans="1:4" x14ac:dyDescent="0.25">
      <c r="A12646" s="132">
        <v>43713</v>
      </c>
      <c r="B12646" t="s">
        <v>107</v>
      </c>
      <c r="C12646">
        <v>5.5776700000000003</v>
      </c>
      <c r="D12646">
        <v>3.8171930000000001</v>
      </c>
    </row>
    <row r="12647" spans="1:4" x14ac:dyDescent="0.25">
      <c r="A12647" s="132">
        <v>43716</v>
      </c>
      <c r="B12647" t="s">
        <v>107</v>
      </c>
      <c r="C12647">
        <v>5.5469549999999996</v>
      </c>
      <c r="D12647">
        <v>3.8300730000000001</v>
      </c>
    </row>
    <row r="12648" spans="1:4" x14ac:dyDescent="0.25">
      <c r="A12648" s="132">
        <v>43718</v>
      </c>
      <c r="B12648" t="s">
        <v>107</v>
      </c>
      <c r="C12648">
        <v>5.5802370000000003</v>
      </c>
      <c r="D12648">
        <v>3.8643550000000002</v>
      </c>
    </row>
    <row r="12649" spans="1:4" x14ac:dyDescent="0.25">
      <c r="A12649" s="132">
        <v>43719</v>
      </c>
      <c r="B12649" t="s">
        <v>107</v>
      </c>
      <c r="C12649">
        <v>5.5798880000000004</v>
      </c>
      <c r="D12649">
        <v>3.8583959999999999</v>
      </c>
    </row>
    <row r="12650" spans="1:4" x14ac:dyDescent="0.25">
      <c r="A12650" s="132">
        <v>43720</v>
      </c>
      <c r="B12650" t="s">
        <v>107</v>
      </c>
      <c r="C12650">
        <v>5.6807650000000001</v>
      </c>
      <c r="D12650">
        <v>3.5517639999999999</v>
      </c>
    </row>
    <row r="12651" spans="1:4" x14ac:dyDescent="0.25">
      <c r="A12651" s="132">
        <v>43723</v>
      </c>
      <c r="B12651" t="s">
        <v>107</v>
      </c>
      <c r="C12651">
        <v>5.6690469999999999</v>
      </c>
      <c r="D12651">
        <v>3.6419920000000001</v>
      </c>
    </row>
    <row r="12652" spans="1:4" x14ac:dyDescent="0.25">
      <c r="A12652" s="132">
        <v>43724</v>
      </c>
      <c r="B12652" t="s">
        <v>107</v>
      </c>
      <c r="C12652">
        <v>5.6619349999999997</v>
      </c>
      <c r="D12652">
        <v>3.6249229999999999</v>
      </c>
    </row>
    <row r="12653" spans="1:4" x14ac:dyDescent="0.25">
      <c r="A12653" s="132">
        <v>43725</v>
      </c>
      <c r="B12653" t="s">
        <v>107</v>
      </c>
      <c r="C12653">
        <v>5.673978</v>
      </c>
      <c r="D12653">
        <v>3.6296970000000002</v>
      </c>
    </row>
    <row r="12654" spans="1:4" x14ac:dyDescent="0.25">
      <c r="A12654" s="132">
        <v>43727</v>
      </c>
      <c r="B12654" t="s">
        <v>107</v>
      </c>
      <c r="C12654">
        <v>5.6882700000000002</v>
      </c>
      <c r="D12654">
        <v>3.5787979999999999</v>
      </c>
    </row>
    <row r="12655" spans="1:4" x14ac:dyDescent="0.25">
      <c r="A12655" s="132">
        <v>43728</v>
      </c>
      <c r="B12655" t="s">
        <v>107</v>
      </c>
      <c r="C12655">
        <v>5.6439149999999998</v>
      </c>
      <c r="D12655">
        <v>3.4955850000000002</v>
      </c>
    </row>
    <row r="12656" spans="1:4" x14ac:dyDescent="0.25">
      <c r="A12656" s="132">
        <v>43730</v>
      </c>
      <c r="B12656" t="s">
        <v>107</v>
      </c>
      <c r="C12656">
        <v>5.6923839999999997</v>
      </c>
      <c r="D12656">
        <v>3.4510589999999999</v>
      </c>
    </row>
    <row r="12657" spans="1:4" x14ac:dyDescent="0.25">
      <c r="A12657" s="132">
        <v>43731</v>
      </c>
      <c r="B12657" t="s">
        <v>107</v>
      </c>
      <c r="C12657">
        <v>5.6967080000000001</v>
      </c>
      <c r="D12657">
        <v>3.4825189999999999</v>
      </c>
    </row>
    <row r="12658" spans="1:4" x14ac:dyDescent="0.25">
      <c r="A12658" s="132">
        <v>43732</v>
      </c>
      <c r="B12658" t="s">
        <v>107</v>
      </c>
      <c r="C12658">
        <v>5.6764950000000001</v>
      </c>
      <c r="D12658">
        <v>3.6086550000000002</v>
      </c>
    </row>
    <row r="12659" spans="1:4" x14ac:dyDescent="0.25">
      <c r="A12659" s="132">
        <v>43734</v>
      </c>
      <c r="B12659" t="s">
        <v>107</v>
      </c>
      <c r="C12659">
        <v>5.707192</v>
      </c>
      <c r="D12659">
        <v>3.5487829999999998</v>
      </c>
    </row>
    <row r="12660" spans="1:4" x14ac:dyDescent="0.25">
      <c r="A12660" s="132">
        <v>43739</v>
      </c>
      <c r="B12660" t="s">
        <v>107</v>
      </c>
      <c r="C12660">
        <v>5.6886460000000003</v>
      </c>
      <c r="D12660">
        <v>3.445433</v>
      </c>
    </row>
    <row r="12661" spans="1:4" x14ac:dyDescent="0.25">
      <c r="A12661" s="132">
        <v>43746</v>
      </c>
      <c r="B12661" t="s">
        <v>107</v>
      </c>
      <c r="C12661">
        <v>5.6963359999999996</v>
      </c>
      <c r="D12661">
        <v>3.4961859999999998</v>
      </c>
    </row>
    <row r="12662" spans="1:4" x14ac:dyDescent="0.25">
      <c r="A12662" s="132">
        <v>43747</v>
      </c>
      <c r="B12662" t="s">
        <v>107</v>
      </c>
      <c r="C12662">
        <v>5.5598229999999997</v>
      </c>
      <c r="D12662">
        <v>3.8137490000000001</v>
      </c>
    </row>
    <row r="12663" spans="1:4" x14ac:dyDescent="0.25">
      <c r="A12663" s="132">
        <v>43748</v>
      </c>
      <c r="B12663" t="s">
        <v>107</v>
      </c>
      <c r="C12663">
        <v>5.6933160000000003</v>
      </c>
      <c r="D12663">
        <v>3.3845540000000001</v>
      </c>
    </row>
    <row r="12664" spans="1:4" x14ac:dyDescent="0.25">
      <c r="A12664" s="132">
        <v>43749</v>
      </c>
      <c r="B12664" t="s">
        <v>107</v>
      </c>
      <c r="C12664">
        <v>5.6800879999999996</v>
      </c>
      <c r="D12664">
        <v>3.6321059999999998</v>
      </c>
    </row>
    <row r="12665" spans="1:4" x14ac:dyDescent="0.25">
      <c r="A12665" s="132">
        <v>43754</v>
      </c>
      <c r="B12665" t="s">
        <v>107</v>
      </c>
      <c r="C12665">
        <v>5.5971260000000003</v>
      </c>
      <c r="D12665">
        <v>3.7400169999999999</v>
      </c>
    </row>
    <row r="12666" spans="1:4" x14ac:dyDescent="0.25">
      <c r="A12666" s="132">
        <v>43755</v>
      </c>
      <c r="B12666" t="s">
        <v>107</v>
      </c>
      <c r="C12666">
        <v>5.6463950000000001</v>
      </c>
      <c r="D12666">
        <v>3.6780979999999999</v>
      </c>
    </row>
    <row r="12667" spans="1:4" x14ac:dyDescent="0.25">
      <c r="A12667" s="132">
        <v>43756</v>
      </c>
      <c r="B12667" t="s">
        <v>107</v>
      </c>
      <c r="C12667">
        <v>5.6723800000000004</v>
      </c>
      <c r="D12667">
        <v>3.5579459999999998</v>
      </c>
    </row>
    <row r="12668" spans="1:4" x14ac:dyDescent="0.25">
      <c r="A12668" s="132">
        <v>43758</v>
      </c>
      <c r="B12668" t="s">
        <v>107</v>
      </c>
      <c r="C12668">
        <v>5.6604939999999999</v>
      </c>
      <c r="D12668">
        <v>3.508934</v>
      </c>
    </row>
    <row r="12669" spans="1:4" x14ac:dyDescent="0.25">
      <c r="A12669" s="132">
        <v>43760</v>
      </c>
      <c r="B12669" t="s">
        <v>107</v>
      </c>
      <c r="C12669">
        <v>5.6986929999999996</v>
      </c>
      <c r="D12669">
        <v>3.4724599999999999</v>
      </c>
    </row>
    <row r="12670" spans="1:4" x14ac:dyDescent="0.25">
      <c r="A12670" s="132">
        <v>43762</v>
      </c>
      <c r="B12670" t="s">
        <v>107</v>
      </c>
      <c r="C12670">
        <v>5.6781430000000004</v>
      </c>
      <c r="D12670">
        <v>3.595593</v>
      </c>
    </row>
    <row r="12671" spans="1:4" x14ac:dyDescent="0.25">
      <c r="A12671" s="132">
        <v>43764</v>
      </c>
      <c r="B12671" t="s">
        <v>107</v>
      </c>
      <c r="C12671">
        <v>5.6947669999999997</v>
      </c>
      <c r="D12671">
        <v>3.439508</v>
      </c>
    </row>
    <row r="12672" spans="1:4" x14ac:dyDescent="0.25">
      <c r="A12672" s="132">
        <v>43766</v>
      </c>
      <c r="B12672" t="s">
        <v>107</v>
      </c>
      <c r="C12672">
        <v>5.6870580000000004</v>
      </c>
      <c r="D12672">
        <v>3.384201</v>
      </c>
    </row>
    <row r="12673" spans="1:4" x14ac:dyDescent="0.25">
      <c r="A12673" s="132">
        <v>43767</v>
      </c>
      <c r="B12673" t="s">
        <v>107</v>
      </c>
      <c r="C12673">
        <v>5.6893520000000004</v>
      </c>
      <c r="D12673">
        <v>3.5791689999999998</v>
      </c>
    </row>
    <row r="12674" spans="1:4" x14ac:dyDescent="0.25">
      <c r="A12674" s="132">
        <v>43771</v>
      </c>
      <c r="B12674" t="s">
        <v>107</v>
      </c>
      <c r="C12674">
        <v>5.6965079999999997</v>
      </c>
      <c r="D12674">
        <v>3.5347620000000002</v>
      </c>
    </row>
    <row r="12675" spans="1:4" x14ac:dyDescent="0.25">
      <c r="A12675" s="132">
        <v>43772</v>
      </c>
      <c r="B12675" t="s">
        <v>107</v>
      </c>
      <c r="C12675">
        <v>5.6646489999999998</v>
      </c>
      <c r="D12675">
        <v>3.6432709999999999</v>
      </c>
    </row>
    <row r="12676" spans="1:4" x14ac:dyDescent="0.25">
      <c r="A12676" s="132">
        <v>43773</v>
      </c>
      <c r="B12676" t="s">
        <v>107</v>
      </c>
      <c r="C12676">
        <v>5.596965</v>
      </c>
      <c r="D12676">
        <v>3.754975</v>
      </c>
    </row>
    <row r="12677" spans="1:4" x14ac:dyDescent="0.25">
      <c r="A12677" s="132">
        <v>43777</v>
      </c>
      <c r="B12677" t="s">
        <v>107</v>
      </c>
      <c r="C12677">
        <v>5.7064139999999997</v>
      </c>
      <c r="D12677">
        <v>3.4893390000000002</v>
      </c>
    </row>
    <row r="12678" spans="1:4" x14ac:dyDescent="0.25">
      <c r="A12678" s="132">
        <v>43778</v>
      </c>
      <c r="B12678" t="s">
        <v>107</v>
      </c>
      <c r="C12678">
        <v>5.6248820000000004</v>
      </c>
      <c r="D12678">
        <v>3.7111139999999998</v>
      </c>
    </row>
    <row r="12679" spans="1:4" x14ac:dyDescent="0.25">
      <c r="A12679" s="132">
        <v>43779</v>
      </c>
      <c r="B12679" t="s">
        <v>107</v>
      </c>
      <c r="C12679">
        <v>5.6389969999999998</v>
      </c>
      <c r="D12679">
        <v>3.668974</v>
      </c>
    </row>
    <row r="12680" spans="1:4" x14ac:dyDescent="0.25">
      <c r="A12680" s="132">
        <v>43780</v>
      </c>
      <c r="B12680" t="s">
        <v>107</v>
      </c>
      <c r="C12680">
        <v>5.6424200000000004</v>
      </c>
      <c r="D12680">
        <v>3.6791930000000002</v>
      </c>
    </row>
    <row r="12681" spans="1:4" x14ac:dyDescent="0.25">
      <c r="A12681" s="132">
        <v>43782</v>
      </c>
      <c r="B12681" t="s">
        <v>107</v>
      </c>
      <c r="C12681">
        <v>5.6889570000000003</v>
      </c>
      <c r="D12681">
        <v>3.4082490000000001</v>
      </c>
    </row>
    <row r="12682" spans="1:4" x14ac:dyDescent="0.25">
      <c r="A12682" s="132">
        <v>43783</v>
      </c>
      <c r="B12682" t="s">
        <v>107</v>
      </c>
      <c r="C12682">
        <v>5.692412</v>
      </c>
      <c r="D12682">
        <v>3.4226549999999998</v>
      </c>
    </row>
    <row r="12683" spans="1:4" x14ac:dyDescent="0.25">
      <c r="A12683" s="132">
        <v>43787</v>
      </c>
      <c r="B12683" t="s">
        <v>107</v>
      </c>
      <c r="C12683">
        <v>5.6638140000000003</v>
      </c>
      <c r="D12683">
        <v>3.52826</v>
      </c>
    </row>
    <row r="12684" spans="1:4" x14ac:dyDescent="0.25">
      <c r="A12684" s="132">
        <v>43788</v>
      </c>
      <c r="B12684" t="s">
        <v>107</v>
      </c>
      <c r="C12684">
        <v>5.6174780000000002</v>
      </c>
      <c r="D12684">
        <v>3.7076500000000001</v>
      </c>
    </row>
    <row r="12685" spans="1:4" x14ac:dyDescent="0.25">
      <c r="A12685" s="132">
        <v>43793</v>
      </c>
      <c r="B12685" t="s">
        <v>107</v>
      </c>
      <c r="C12685">
        <v>5.5593279999999998</v>
      </c>
      <c r="D12685">
        <v>3.7728359999999999</v>
      </c>
    </row>
    <row r="12686" spans="1:4" x14ac:dyDescent="0.25">
      <c r="A12686" s="132">
        <v>43802</v>
      </c>
      <c r="B12686" t="s">
        <v>107</v>
      </c>
      <c r="C12686">
        <v>5.6957230000000001</v>
      </c>
      <c r="D12686">
        <v>3.5660129999999999</v>
      </c>
    </row>
    <row r="12687" spans="1:4" x14ac:dyDescent="0.25">
      <c r="A12687" s="132">
        <v>43804</v>
      </c>
      <c r="B12687" t="s">
        <v>107</v>
      </c>
      <c r="C12687">
        <v>5.6605780000000001</v>
      </c>
      <c r="D12687">
        <v>3.657314</v>
      </c>
    </row>
    <row r="12688" spans="1:4" x14ac:dyDescent="0.25">
      <c r="A12688" s="132">
        <v>43811</v>
      </c>
      <c r="B12688" t="s">
        <v>107</v>
      </c>
      <c r="C12688">
        <v>5.6923430000000002</v>
      </c>
      <c r="D12688">
        <v>3.5734880000000002</v>
      </c>
    </row>
    <row r="12689" spans="1:4" x14ac:dyDescent="0.25">
      <c r="A12689" s="132">
        <v>43812</v>
      </c>
      <c r="B12689" t="s">
        <v>107</v>
      </c>
      <c r="C12689">
        <v>5.6720959999999998</v>
      </c>
      <c r="D12689">
        <v>3.6354649999999999</v>
      </c>
    </row>
    <row r="12690" spans="1:4" x14ac:dyDescent="0.25">
      <c r="A12690" s="132">
        <v>43821</v>
      </c>
      <c r="B12690" t="s">
        <v>107</v>
      </c>
      <c r="C12690">
        <v>5.6921470000000003</v>
      </c>
      <c r="D12690">
        <v>3.5619900000000002</v>
      </c>
    </row>
    <row r="12691" spans="1:4" x14ac:dyDescent="0.25">
      <c r="A12691" s="132">
        <v>43822</v>
      </c>
      <c r="B12691" t="s">
        <v>107</v>
      </c>
      <c r="C12691">
        <v>5.6675120000000003</v>
      </c>
      <c r="D12691">
        <v>3.5627059999999999</v>
      </c>
    </row>
    <row r="12692" spans="1:4" x14ac:dyDescent="0.25">
      <c r="A12692" s="132">
        <v>43824</v>
      </c>
      <c r="B12692" t="s">
        <v>107</v>
      </c>
      <c r="C12692">
        <v>5.6666660000000002</v>
      </c>
      <c r="D12692">
        <v>3.6646260000000002</v>
      </c>
    </row>
    <row r="12693" spans="1:4" x14ac:dyDescent="0.25">
      <c r="A12693" s="132">
        <v>43830</v>
      </c>
      <c r="B12693" t="s">
        <v>107</v>
      </c>
      <c r="C12693">
        <v>5.6867580000000002</v>
      </c>
      <c r="D12693">
        <v>3.5199449999999999</v>
      </c>
    </row>
    <row r="12694" spans="1:4" x14ac:dyDescent="0.25">
      <c r="A12694" s="132">
        <v>43832</v>
      </c>
      <c r="B12694" t="s">
        <v>107</v>
      </c>
      <c r="C12694">
        <v>5.6907709999999998</v>
      </c>
      <c r="D12694">
        <v>3.6237200000000001</v>
      </c>
    </row>
    <row r="12695" spans="1:4" x14ac:dyDescent="0.25">
      <c r="A12695" s="132">
        <v>43837</v>
      </c>
      <c r="B12695" t="s">
        <v>107</v>
      </c>
      <c r="C12695">
        <v>5.6729859999999999</v>
      </c>
      <c r="D12695">
        <v>3.6319319999999999</v>
      </c>
    </row>
    <row r="12696" spans="1:4" x14ac:dyDescent="0.25">
      <c r="A12696" s="132">
        <v>43840</v>
      </c>
      <c r="B12696" t="s">
        <v>107</v>
      </c>
      <c r="C12696">
        <v>5.6649799999999999</v>
      </c>
      <c r="D12696">
        <v>3.6096110000000001</v>
      </c>
    </row>
    <row r="12697" spans="1:4" x14ac:dyDescent="0.25">
      <c r="A12697" s="132">
        <v>43843</v>
      </c>
      <c r="B12697" t="s">
        <v>107</v>
      </c>
      <c r="C12697">
        <v>5.650576</v>
      </c>
      <c r="D12697">
        <v>3.6302819999999998</v>
      </c>
    </row>
    <row r="12698" spans="1:4" x14ac:dyDescent="0.25">
      <c r="A12698" s="132">
        <v>43844</v>
      </c>
      <c r="B12698" t="s">
        <v>107</v>
      </c>
      <c r="C12698">
        <v>5.6544600000000003</v>
      </c>
      <c r="D12698">
        <v>3.6739769999999998</v>
      </c>
    </row>
    <row r="12699" spans="1:4" x14ac:dyDescent="0.25">
      <c r="A12699" s="132">
        <v>43845</v>
      </c>
      <c r="B12699" t="s">
        <v>107</v>
      </c>
      <c r="C12699">
        <v>5.6731920000000002</v>
      </c>
      <c r="D12699">
        <v>3.6034099999999998</v>
      </c>
    </row>
    <row r="12700" spans="1:4" x14ac:dyDescent="0.25">
      <c r="A12700" s="132">
        <v>43901</v>
      </c>
      <c r="B12700" t="s">
        <v>107</v>
      </c>
      <c r="C12700">
        <v>5.6176180000000002</v>
      </c>
      <c r="D12700">
        <v>3.8404470000000002</v>
      </c>
    </row>
    <row r="12701" spans="1:4" x14ac:dyDescent="0.25">
      <c r="A12701" s="132">
        <v>43902</v>
      </c>
      <c r="B12701" t="s">
        <v>107</v>
      </c>
      <c r="C12701">
        <v>5.5395349999999999</v>
      </c>
      <c r="D12701">
        <v>3.8472369999999998</v>
      </c>
    </row>
    <row r="12702" spans="1:4" x14ac:dyDescent="0.25">
      <c r="A12702" s="132">
        <v>43903</v>
      </c>
      <c r="B12702" t="s">
        <v>107</v>
      </c>
      <c r="C12702">
        <v>5.5958589999999999</v>
      </c>
      <c r="D12702">
        <v>3.6557659999999998</v>
      </c>
    </row>
    <row r="12703" spans="1:4" x14ac:dyDescent="0.25">
      <c r="A12703" s="132">
        <v>43906</v>
      </c>
      <c r="B12703" t="s">
        <v>107</v>
      </c>
      <c r="C12703">
        <v>5.5814110000000001</v>
      </c>
      <c r="D12703">
        <v>3.8210280000000001</v>
      </c>
    </row>
    <row r="12704" spans="1:4" x14ac:dyDescent="0.25">
      <c r="A12704" s="132">
        <v>43907</v>
      </c>
      <c r="B12704" t="s">
        <v>107</v>
      </c>
      <c r="C12704">
        <v>5.6129239999999996</v>
      </c>
      <c r="D12704">
        <v>3.83684</v>
      </c>
    </row>
    <row r="12705" spans="1:4" x14ac:dyDescent="0.25">
      <c r="A12705" s="132">
        <v>43908</v>
      </c>
      <c r="B12705" t="s">
        <v>107</v>
      </c>
      <c r="C12705">
        <v>5.6132299999999997</v>
      </c>
      <c r="D12705">
        <v>3.609674</v>
      </c>
    </row>
    <row r="12706" spans="1:4" x14ac:dyDescent="0.25">
      <c r="A12706" s="132">
        <v>43910</v>
      </c>
      <c r="B12706" t="s">
        <v>107</v>
      </c>
      <c r="C12706">
        <v>5.6348320000000003</v>
      </c>
      <c r="D12706">
        <v>3.7293660000000002</v>
      </c>
    </row>
    <row r="12707" spans="1:4" x14ac:dyDescent="0.25">
      <c r="A12707" s="132">
        <v>43912</v>
      </c>
      <c r="B12707" t="s">
        <v>107</v>
      </c>
      <c r="C12707">
        <v>5.6230190000000002</v>
      </c>
      <c r="D12707">
        <v>3.816703</v>
      </c>
    </row>
    <row r="12708" spans="1:4" x14ac:dyDescent="0.25">
      <c r="A12708" s="132">
        <v>43913</v>
      </c>
      <c r="B12708" t="s">
        <v>107</v>
      </c>
      <c r="C12708">
        <v>5.6949560000000004</v>
      </c>
      <c r="D12708">
        <v>3.6973500000000001</v>
      </c>
    </row>
    <row r="12709" spans="1:4" x14ac:dyDescent="0.25">
      <c r="A12709" s="132">
        <v>43915</v>
      </c>
      <c r="B12709" t="s">
        <v>107</v>
      </c>
      <c r="C12709">
        <v>5.5298879999999997</v>
      </c>
      <c r="D12709">
        <v>3.8179240000000001</v>
      </c>
    </row>
    <row r="12710" spans="1:4" x14ac:dyDescent="0.25">
      <c r="A12710" s="132">
        <v>43917</v>
      </c>
      <c r="B12710" t="s">
        <v>107</v>
      </c>
      <c r="C12710">
        <v>5.6238919999999997</v>
      </c>
      <c r="D12710">
        <v>3.805018</v>
      </c>
    </row>
    <row r="12711" spans="1:4" x14ac:dyDescent="0.25">
      <c r="A12711" s="132">
        <v>43920</v>
      </c>
      <c r="B12711" t="s">
        <v>107</v>
      </c>
      <c r="C12711">
        <v>5.6748979999999998</v>
      </c>
      <c r="D12711">
        <v>3.5154079999999999</v>
      </c>
    </row>
    <row r="12712" spans="1:4" x14ac:dyDescent="0.25">
      <c r="A12712" s="132">
        <v>43930</v>
      </c>
      <c r="B12712" t="s">
        <v>107</v>
      </c>
      <c r="C12712">
        <v>5.6494859999999996</v>
      </c>
      <c r="D12712">
        <v>3.5327709999999999</v>
      </c>
    </row>
    <row r="12713" spans="1:4" x14ac:dyDescent="0.25">
      <c r="A12713" s="132">
        <v>43932</v>
      </c>
      <c r="B12713" t="s">
        <v>107</v>
      </c>
      <c r="C12713">
        <v>5.6638799999999998</v>
      </c>
      <c r="D12713">
        <v>3.57545</v>
      </c>
    </row>
    <row r="12714" spans="1:4" x14ac:dyDescent="0.25">
      <c r="A12714" s="132">
        <v>43933</v>
      </c>
      <c r="B12714" t="s">
        <v>107</v>
      </c>
      <c r="C12714">
        <v>5.5455310000000004</v>
      </c>
      <c r="D12714">
        <v>3.8480500000000002</v>
      </c>
    </row>
    <row r="12715" spans="1:4" x14ac:dyDescent="0.25">
      <c r="A12715" s="132">
        <v>43935</v>
      </c>
      <c r="B12715" t="s">
        <v>107</v>
      </c>
      <c r="C12715">
        <v>5.628825</v>
      </c>
      <c r="D12715">
        <v>3.792967</v>
      </c>
    </row>
    <row r="12716" spans="1:4" x14ac:dyDescent="0.25">
      <c r="A12716" s="132">
        <v>43938</v>
      </c>
      <c r="B12716" t="s">
        <v>107</v>
      </c>
      <c r="C12716">
        <v>5.6895020000000001</v>
      </c>
      <c r="D12716">
        <v>3.6854170000000002</v>
      </c>
    </row>
    <row r="12717" spans="1:4" x14ac:dyDescent="0.25">
      <c r="A12717" s="132">
        <v>43942</v>
      </c>
      <c r="B12717" t="s">
        <v>107</v>
      </c>
      <c r="C12717">
        <v>5.5233049999999997</v>
      </c>
      <c r="D12717">
        <v>3.834028</v>
      </c>
    </row>
    <row r="12718" spans="1:4" x14ac:dyDescent="0.25">
      <c r="A12718" s="132">
        <v>43943</v>
      </c>
      <c r="B12718" t="s">
        <v>107</v>
      </c>
      <c r="C12718">
        <v>5.6421250000000001</v>
      </c>
      <c r="D12718">
        <v>3.7572459999999999</v>
      </c>
    </row>
    <row r="12719" spans="1:4" x14ac:dyDescent="0.25">
      <c r="A12719" s="132">
        <v>43944</v>
      </c>
      <c r="B12719" t="s">
        <v>107</v>
      </c>
      <c r="C12719">
        <v>5.6663030000000001</v>
      </c>
      <c r="D12719">
        <v>3.6605349999999999</v>
      </c>
    </row>
    <row r="12720" spans="1:4" x14ac:dyDescent="0.25">
      <c r="A12720" s="132">
        <v>43945</v>
      </c>
      <c r="B12720" t="s">
        <v>107</v>
      </c>
      <c r="C12720">
        <v>5.5997760000000003</v>
      </c>
      <c r="D12720">
        <v>3.4897279999999999</v>
      </c>
    </row>
    <row r="12721" spans="1:4" x14ac:dyDescent="0.25">
      <c r="A12721" s="132">
        <v>43946</v>
      </c>
      <c r="B12721" t="s">
        <v>107</v>
      </c>
      <c r="C12721">
        <v>5.510885</v>
      </c>
      <c r="D12721">
        <v>3.7644440000000001</v>
      </c>
    </row>
    <row r="12722" spans="1:4" x14ac:dyDescent="0.25">
      <c r="A12722" s="132">
        <v>43947</v>
      </c>
      <c r="B12722" t="s">
        <v>107</v>
      </c>
      <c r="C12722">
        <v>5.541353</v>
      </c>
      <c r="D12722">
        <v>3.817126</v>
      </c>
    </row>
    <row r="12723" spans="1:4" x14ac:dyDescent="0.25">
      <c r="A12723" s="132">
        <v>43950</v>
      </c>
      <c r="B12723" t="s">
        <v>107</v>
      </c>
      <c r="C12723">
        <v>5.6089130000000003</v>
      </c>
      <c r="D12723">
        <v>3.8639589999999999</v>
      </c>
    </row>
    <row r="12724" spans="1:4" x14ac:dyDescent="0.25">
      <c r="A12724" s="132">
        <v>43952</v>
      </c>
      <c r="B12724" t="s">
        <v>107</v>
      </c>
      <c r="C12724">
        <v>5.7013309999999997</v>
      </c>
      <c r="D12724">
        <v>3.6352530000000001</v>
      </c>
    </row>
    <row r="12725" spans="1:4" x14ac:dyDescent="0.25">
      <c r="A12725" s="132">
        <v>43953</v>
      </c>
      <c r="B12725" t="s">
        <v>107</v>
      </c>
      <c r="C12725">
        <v>5.6773480000000003</v>
      </c>
      <c r="D12725">
        <v>3.6837680000000002</v>
      </c>
    </row>
    <row r="12726" spans="1:4" x14ac:dyDescent="0.25">
      <c r="A12726" s="132">
        <v>43963</v>
      </c>
      <c r="B12726" t="s">
        <v>107</v>
      </c>
      <c r="C12726">
        <v>5.638395</v>
      </c>
      <c r="D12726">
        <v>3.7580369999999998</v>
      </c>
    </row>
    <row r="12727" spans="1:4" x14ac:dyDescent="0.25">
      <c r="A12727" s="132">
        <v>43964</v>
      </c>
      <c r="B12727" t="s">
        <v>107</v>
      </c>
      <c r="C12727">
        <v>5.6928049999999999</v>
      </c>
      <c r="D12727">
        <v>3.5811000000000002</v>
      </c>
    </row>
    <row r="12728" spans="1:4" x14ac:dyDescent="0.25">
      <c r="A12728" s="132">
        <v>43968</v>
      </c>
      <c r="B12728" t="s">
        <v>107</v>
      </c>
      <c r="C12728">
        <v>5.6594930000000003</v>
      </c>
      <c r="D12728">
        <v>3.506958</v>
      </c>
    </row>
    <row r="12729" spans="1:4" x14ac:dyDescent="0.25">
      <c r="A12729" s="132">
        <v>43971</v>
      </c>
      <c r="B12729" t="s">
        <v>107</v>
      </c>
      <c r="C12729">
        <v>5.6331889999999998</v>
      </c>
      <c r="D12729">
        <v>3.7688190000000001</v>
      </c>
    </row>
    <row r="12730" spans="1:4" x14ac:dyDescent="0.25">
      <c r="A12730" s="132">
        <v>43973</v>
      </c>
      <c r="B12730" t="s">
        <v>107</v>
      </c>
      <c r="C12730">
        <v>5.6361340000000002</v>
      </c>
      <c r="D12730">
        <v>3.745339</v>
      </c>
    </row>
    <row r="12731" spans="1:4" x14ac:dyDescent="0.25">
      <c r="A12731" s="132">
        <v>43976</v>
      </c>
      <c r="B12731" t="s">
        <v>107</v>
      </c>
      <c r="C12731">
        <v>5.6056290000000004</v>
      </c>
      <c r="D12731">
        <v>3.7577989999999999</v>
      </c>
    </row>
    <row r="12732" spans="1:4" x14ac:dyDescent="0.25">
      <c r="A12732" s="132">
        <v>43977</v>
      </c>
      <c r="B12732" t="s">
        <v>107</v>
      </c>
      <c r="C12732">
        <v>5.6116999999999999</v>
      </c>
      <c r="D12732">
        <v>3.8492250000000001</v>
      </c>
    </row>
    <row r="12733" spans="1:4" x14ac:dyDescent="0.25">
      <c r="A12733" s="132">
        <v>43983</v>
      </c>
      <c r="B12733" t="s">
        <v>107</v>
      </c>
      <c r="C12733">
        <v>5.6157820000000003</v>
      </c>
      <c r="D12733">
        <v>3.7901660000000001</v>
      </c>
    </row>
    <row r="12734" spans="1:4" x14ac:dyDescent="0.25">
      <c r="A12734" s="132">
        <v>43986</v>
      </c>
      <c r="B12734" t="s">
        <v>107</v>
      </c>
      <c r="C12734">
        <v>5.6036989999999998</v>
      </c>
      <c r="D12734">
        <v>3.7511670000000001</v>
      </c>
    </row>
    <row r="12735" spans="1:4" x14ac:dyDescent="0.25">
      <c r="A12735" s="132">
        <v>43988</v>
      </c>
      <c r="B12735" t="s">
        <v>107</v>
      </c>
      <c r="C12735">
        <v>5.6178330000000001</v>
      </c>
      <c r="D12735">
        <v>3.6978819999999999</v>
      </c>
    </row>
    <row r="12736" spans="1:4" x14ac:dyDescent="0.25">
      <c r="A12736" s="132">
        <v>44001</v>
      </c>
      <c r="B12736" t="s">
        <v>109</v>
      </c>
      <c r="C12736">
        <v>6.0255150000000004</v>
      </c>
      <c r="D12736">
        <v>3.5677140000000001</v>
      </c>
    </row>
    <row r="12737" spans="1:4" x14ac:dyDescent="0.25">
      <c r="A12737" s="132">
        <v>44003</v>
      </c>
      <c r="B12737" t="s">
        <v>109</v>
      </c>
      <c r="C12737">
        <v>5.654922</v>
      </c>
      <c r="D12737">
        <v>3.3801549999999998</v>
      </c>
    </row>
    <row r="12738" spans="1:4" x14ac:dyDescent="0.25">
      <c r="A12738" s="132">
        <v>44004</v>
      </c>
      <c r="B12738" t="s">
        <v>109</v>
      </c>
      <c r="C12738">
        <v>5.7085980000000003</v>
      </c>
      <c r="D12738">
        <v>3.1296909999999998</v>
      </c>
    </row>
    <row r="12739" spans="1:4" x14ac:dyDescent="0.25">
      <c r="A12739" s="132">
        <v>44010</v>
      </c>
      <c r="B12739" t="s">
        <v>109</v>
      </c>
      <c r="C12739">
        <v>5.7087469999999998</v>
      </c>
      <c r="D12739">
        <v>3.207503</v>
      </c>
    </row>
    <row r="12740" spans="1:4" x14ac:dyDescent="0.25">
      <c r="A12740" s="132">
        <v>44011</v>
      </c>
      <c r="B12740" t="s">
        <v>109</v>
      </c>
      <c r="C12740">
        <v>6.0799329999999996</v>
      </c>
      <c r="D12740">
        <v>3.385643</v>
      </c>
    </row>
    <row r="12741" spans="1:4" x14ac:dyDescent="0.25">
      <c r="A12741" s="132">
        <v>44012</v>
      </c>
      <c r="B12741" t="s">
        <v>109</v>
      </c>
      <c r="C12741">
        <v>6.0768420000000001</v>
      </c>
      <c r="D12741">
        <v>3.3478340000000002</v>
      </c>
    </row>
    <row r="12742" spans="1:4" x14ac:dyDescent="0.25">
      <c r="A12742" s="132">
        <v>44017</v>
      </c>
      <c r="B12742" t="s">
        <v>109</v>
      </c>
      <c r="C12742">
        <v>6.0376839999999996</v>
      </c>
      <c r="D12742">
        <v>3.3833519999999999</v>
      </c>
    </row>
    <row r="12743" spans="1:4" x14ac:dyDescent="0.25">
      <c r="A12743" s="132">
        <v>44021</v>
      </c>
      <c r="B12743" t="s">
        <v>109</v>
      </c>
      <c r="C12743">
        <v>5.6979810000000004</v>
      </c>
      <c r="D12743">
        <v>3.446933</v>
      </c>
    </row>
    <row r="12744" spans="1:4" x14ac:dyDescent="0.25">
      <c r="A12744" s="132">
        <v>44022</v>
      </c>
      <c r="B12744" t="s">
        <v>109</v>
      </c>
      <c r="C12744">
        <v>5.7866379999999999</v>
      </c>
      <c r="D12744">
        <v>3.3917350000000002</v>
      </c>
    </row>
    <row r="12745" spans="1:4" x14ac:dyDescent="0.25">
      <c r="A12745" s="132">
        <v>44023</v>
      </c>
      <c r="B12745" t="s">
        <v>109</v>
      </c>
      <c r="C12745">
        <v>5.7354139999999996</v>
      </c>
      <c r="D12745">
        <v>3.455584</v>
      </c>
    </row>
    <row r="12746" spans="1:4" x14ac:dyDescent="0.25">
      <c r="A12746" s="132">
        <v>44024</v>
      </c>
      <c r="B12746" t="s">
        <v>109</v>
      </c>
      <c r="C12746">
        <v>5.7135119999999997</v>
      </c>
      <c r="D12746">
        <v>3.3566250000000002</v>
      </c>
    </row>
    <row r="12747" spans="1:4" x14ac:dyDescent="0.25">
      <c r="A12747" s="132">
        <v>44026</v>
      </c>
      <c r="B12747" t="s">
        <v>109</v>
      </c>
      <c r="C12747">
        <v>5.7584309999999999</v>
      </c>
      <c r="D12747">
        <v>3.3539759999999998</v>
      </c>
    </row>
    <row r="12748" spans="1:4" x14ac:dyDescent="0.25">
      <c r="A12748" s="132">
        <v>44028</v>
      </c>
      <c r="B12748" t="s">
        <v>109</v>
      </c>
      <c r="C12748">
        <v>6.0115819999999998</v>
      </c>
      <c r="D12748">
        <v>3.4506429999999999</v>
      </c>
    </row>
    <row r="12749" spans="1:4" x14ac:dyDescent="0.25">
      <c r="A12749" s="132">
        <v>44030</v>
      </c>
      <c r="B12749" t="s">
        <v>109</v>
      </c>
      <c r="C12749">
        <v>5.696993</v>
      </c>
      <c r="D12749">
        <v>3.134763</v>
      </c>
    </row>
    <row r="12750" spans="1:4" x14ac:dyDescent="0.25">
      <c r="A12750" s="132">
        <v>44032</v>
      </c>
      <c r="B12750" t="s">
        <v>109</v>
      </c>
      <c r="C12750">
        <v>5.6537959999999998</v>
      </c>
      <c r="D12750">
        <v>3.32457</v>
      </c>
    </row>
    <row r="12751" spans="1:4" x14ac:dyDescent="0.25">
      <c r="A12751" s="132">
        <v>44035</v>
      </c>
      <c r="B12751" t="s">
        <v>109</v>
      </c>
      <c r="C12751">
        <v>6.042465</v>
      </c>
      <c r="D12751">
        <v>3.5189360000000001</v>
      </c>
    </row>
    <row r="12752" spans="1:4" x14ac:dyDescent="0.25">
      <c r="A12752" s="132">
        <v>44039</v>
      </c>
      <c r="B12752" t="s">
        <v>109</v>
      </c>
      <c r="C12752">
        <v>6.0622150000000001</v>
      </c>
      <c r="D12752">
        <v>3.4396580000000001</v>
      </c>
    </row>
    <row r="12753" spans="1:4" x14ac:dyDescent="0.25">
      <c r="A12753" s="132">
        <v>44040</v>
      </c>
      <c r="B12753" t="s">
        <v>109</v>
      </c>
      <c r="C12753">
        <v>5.795814</v>
      </c>
      <c r="D12753">
        <v>3.3283130000000001</v>
      </c>
    </row>
    <row r="12754" spans="1:4" x14ac:dyDescent="0.25">
      <c r="A12754" s="132">
        <v>44041</v>
      </c>
      <c r="B12754" t="s">
        <v>109</v>
      </c>
      <c r="C12754">
        <v>5.7401010000000001</v>
      </c>
      <c r="D12754">
        <v>3.1775519999999999</v>
      </c>
    </row>
    <row r="12755" spans="1:4" x14ac:dyDescent="0.25">
      <c r="A12755" s="132">
        <v>44044</v>
      </c>
      <c r="B12755" t="s">
        <v>109</v>
      </c>
      <c r="C12755">
        <v>5.9889640000000002</v>
      </c>
      <c r="D12755">
        <v>3.5431590000000002</v>
      </c>
    </row>
    <row r="12756" spans="1:4" x14ac:dyDescent="0.25">
      <c r="A12756" s="132">
        <v>44046</v>
      </c>
      <c r="B12756" t="s">
        <v>109</v>
      </c>
      <c r="C12756">
        <v>5.6840359999999999</v>
      </c>
      <c r="D12756">
        <v>3.3966880000000002</v>
      </c>
    </row>
    <row r="12757" spans="1:4" x14ac:dyDescent="0.25">
      <c r="A12757" s="132">
        <v>44047</v>
      </c>
      <c r="B12757" t="s">
        <v>109</v>
      </c>
      <c r="C12757">
        <v>5.6671279999999999</v>
      </c>
      <c r="D12757">
        <v>3.2653400000000001</v>
      </c>
    </row>
    <row r="12758" spans="1:4" x14ac:dyDescent="0.25">
      <c r="A12758" s="132">
        <v>44048</v>
      </c>
      <c r="B12758" t="s">
        <v>109</v>
      </c>
      <c r="C12758">
        <v>5.6847120000000002</v>
      </c>
      <c r="D12758">
        <v>3.1707040000000002</v>
      </c>
    </row>
    <row r="12759" spans="1:4" x14ac:dyDescent="0.25">
      <c r="A12759" s="132">
        <v>44050</v>
      </c>
      <c r="B12759" t="s">
        <v>109</v>
      </c>
      <c r="C12759">
        <v>5.9805169999999999</v>
      </c>
      <c r="D12759">
        <v>3.6133570000000002</v>
      </c>
    </row>
    <row r="12760" spans="1:4" x14ac:dyDescent="0.25">
      <c r="A12760" s="132">
        <v>44052</v>
      </c>
      <c r="B12760" t="s">
        <v>109</v>
      </c>
      <c r="C12760">
        <v>6.0632520000000003</v>
      </c>
      <c r="D12760">
        <v>3.4373200000000002</v>
      </c>
    </row>
    <row r="12761" spans="1:4" x14ac:dyDescent="0.25">
      <c r="A12761" s="132">
        <v>44053</v>
      </c>
      <c r="B12761" t="s">
        <v>109</v>
      </c>
      <c r="C12761">
        <v>6.0525849999999997</v>
      </c>
      <c r="D12761">
        <v>3.4936430000000001</v>
      </c>
    </row>
    <row r="12762" spans="1:4" x14ac:dyDescent="0.25">
      <c r="A12762" s="132">
        <v>44054</v>
      </c>
      <c r="B12762" t="s">
        <v>109</v>
      </c>
      <c r="C12762">
        <v>6.072883</v>
      </c>
      <c r="D12762">
        <v>3.4056630000000001</v>
      </c>
    </row>
    <row r="12763" spans="1:4" x14ac:dyDescent="0.25">
      <c r="A12763" s="132">
        <v>44055</v>
      </c>
      <c r="B12763" t="s">
        <v>109</v>
      </c>
      <c r="C12763">
        <v>6.067653</v>
      </c>
      <c r="D12763">
        <v>3.4517410000000002</v>
      </c>
    </row>
    <row r="12764" spans="1:4" x14ac:dyDescent="0.25">
      <c r="A12764" s="132">
        <v>44056</v>
      </c>
      <c r="B12764" t="s">
        <v>109</v>
      </c>
      <c r="C12764">
        <v>5.8387029999999998</v>
      </c>
      <c r="D12764">
        <v>3.4441130000000002</v>
      </c>
    </row>
    <row r="12765" spans="1:4" x14ac:dyDescent="0.25">
      <c r="A12765" s="132">
        <v>44057</v>
      </c>
      <c r="B12765" t="s">
        <v>109</v>
      </c>
      <c r="C12765">
        <v>5.7367319999999999</v>
      </c>
      <c r="D12765">
        <v>3.1824439999999998</v>
      </c>
    </row>
    <row r="12766" spans="1:4" x14ac:dyDescent="0.25">
      <c r="A12766" s="132">
        <v>44060</v>
      </c>
      <c r="B12766" t="s">
        <v>109</v>
      </c>
      <c r="C12766">
        <v>5.7882920000000002</v>
      </c>
      <c r="D12766">
        <v>3.2297180000000001</v>
      </c>
    </row>
    <row r="12767" spans="1:4" x14ac:dyDescent="0.25">
      <c r="A12767" s="132">
        <v>44062</v>
      </c>
      <c r="B12767" t="s">
        <v>109</v>
      </c>
      <c r="C12767">
        <v>5.7076969999999996</v>
      </c>
      <c r="D12767">
        <v>3.4303870000000001</v>
      </c>
    </row>
    <row r="12768" spans="1:4" x14ac:dyDescent="0.25">
      <c r="A12768" s="132">
        <v>44064</v>
      </c>
      <c r="B12768" t="s">
        <v>109</v>
      </c>
      <c r="C12768">
        <v>5.6893849999999997</v>
      </c>
      <c r="D12768">
        <v>3.353558</v>
      </c>
    </row>
    <row r="12769" spans="1:4" x14ac:dyDescent="0.25">
      <c r="A12769" s="132">
        <v>44065</v>
      </c>
      <c r="B12769" t="s">
        <v>109</v>
      </c>
      <c r="C12769">
        <v>5.7173959999999999</v>
      </c>
      <c r="D12769">
        <v>3.4232309999999999</v>
      </c>
    </row>
    <row r="12770" spans="1:4" x14ac:dyDescent="0.25">
      <c r="A12770" s="132">
        <v>44067</v>
      </c>
      <c r="B12770" t="s">
        <v>109</v>
      </c>
      <c r="C12770">
        <v>5.8817909999999998</v>
      </c>
      <c r="D12770">
        <v>3.4329930000000002</v>
      </c>
    </row>
    <row r="12771" spans="1:4" x14ac:dyDescent="0.25">
      <c r="A12771" s="132">
        <v>44070</v>
      </c>
      <c r="B12771" t="s">
        <v>109</v>
      </c>
      <c r="C12771">
        <v>6.0812039999999996</v>
      </c>
      <c r="D12771">
        <v>3.3593310000000001</v>
      </c>
    </row>
    <row r="12772" spans="1:4" x14ac:dyDescent="0.25">
      <c r="A12772" s="132">
        <v>44072</v>
      </c>
      <c r="B12772" t="s">
        <v>109</v>
      </c>
      <c r="C12772">
        <v>5.7513990000000002</v>
      </c>
      <c r="D12772">
        <v>3.397027</v>
      </c>
    </row>
    <row r="12773" spans="1:4" x14ac:dyDescent="0.25">
      <c r="A12773" s="132">
        <v>44074</v>
      </c>
      <c r="B12773" t="s">
        <v>109</v>
      </c>
      <c r="C12773">
        <v>5.9875569999999998</v>
      </c>
      <c r="D12773">
        <v>3.6570369999999999</v>
      </c>
    </row>
    <row r="12774" spans="1:4" x14ac:dyDescent="0.25">
      <c r="A12774" s="132">
        <v>44076</v>
      </c>
      <c r="B12774" t="s">
        <v>109</v>
      </c>
      <c r="C12774">
        <v>5.70268</v>
      </c>
      <c r="D12774">
        <v>3.3925709999999998</v>
      </c>
    </row>
    <row r="12775" spans="1:4" x14ac:dyDescent="0.25">
      <c r="A12775" s="132">
        <v>44077</v>
      </c>
      <c r="B12775" t="s">
        <v>109</v>
      </c>
      <c r="C12775">
        <v>5.7571440000000003</v>
      </c>
      <c r="D12775">
        <v>3.228227</v>
      </c>
    </row>
    <row r="12776" spans="1:4" x14ac:dyDescent="0.25">
      <c r="A12776" s="132">
        <v>44081</v>
      </c>
      <c r="B12776" t="s">
        <v>109</v>
      </c>
      <c r="C12776">
        <v>5.7526669999999998</v>
      </c>
      <c r="D12776">
        <v>3.172164</v>
      </c>
    </row>
    <row r="12777" spans="1:4" x14ac:dyDescent="0.25">
      <c r="A12777" s="132">
        <v>44082</v>
      </c>
      <c r="B12777" t="s">
        <v>109</v>
      </c>
      <c r="C12777">
        <v>5.6663610000000002</v>
      </c>
      <c r="D12777">
        <v>3.282486</v>
      </c>
    </row>
    <row r="12778" spans="1:4" x14ac:dyDescent="0.25">
      <c r="A12778" s="132">
        <v>44084</v>
      </c>
      <c r="B12778" t="s">
        <v>109</v>
      </c>
      <c r="C12778">
        <v>5.7190789999999998</v>
      </c>
      <c r="D12778">
        <v>3.2721610000000001</v>
      </c>
    </row>
    <row r="12779" spans="1:4" x14ac:dyDescent="0.25">
      <c r="A12779" s="132">
        <v>44085</v>
      </c>
      <c r="B12779" t="s">
        <v>109</v>
      </c>
      <c r="C12779">
        <v>5.6951140000000002</v>
      </c>
      <c r="D12779">
        <v>3.3357559999999999</v>
      </c>
    </row>
    <row r="12780" spans="1:4" x14ac:dyDescent="0.25">
      <c r="A12780" s="132">
        <v>44086</v>
      </c>
      <c r="B12780" t="s">
        <v>109</v>
      </c>
      <c r="C12780">
        <v>5.7136550000000002</v>
      </c>
      <c r="D12780">
        <v>3.274883</v>
      </c>
    </row>
    <row r="12781" spans="1:4" x14ac:dyDescent="0.25">
      <c r="A12781" s="132">
        <v>44087</v>
      </c>
      <c r="B12781" t="s">
        <v>109</v>
      </c>
      <c r="C12781">
        <v>5.7889239999999997</v>
      </c>
      <c r="D12781">
        <v>3.4565290000000002</v>
      </c>
    </row>
    <row r="12782" spans="1:4" x14ac:dyDescent="0.25">
      <c r="A12782" s="132">
        <v>44089</v>
      </c>
      <c r="B12782" t="s">
        <v>109</v>
      </c>
      <c r="C12782">
        <v>6.0163849999999996</v>
      </c>
      <c r="D12782">
        <v>3.5491990000000002</v>
      </c>
    </row>
    <row r="12783" spans="1:4" x14ac:dyDescent="0.25">
      <c r="A12783" s="132">
        <v>44090</v>
      </c>
      <c r="B12783" t="s">
        <v>109</v>
      </c>
      <c r="C12783">
        <v>5.9149269999999996</v>
      </c>
      <c r="D12783">
        <v>3.6951990000000001</v>
      </c>
    </row>
    <row r="12784" spans="1:4" x14ac:dyDescent="0.25">
      <c r="A12784" s="132">
        <v>44092</v>
      </c>
      <c r="B12784" t="s">
        <v>109</v>
      </c>
      <c r="C12784">
        <v>5.8554659999999998</v>
      </c>
      <c r="D12784">
        <v>3.2654679999999998</v>
      </c>
    </row>
    <row r="12785" spans="1:4" x14ac:dyDescent="0.25">
      <c r="A12785" s="132">
        <v>44093</v>
      </c>
      <c r="B12785" t="s">
        <v>109</v>
      </c>
      <c r="C12785">
        <v>5.6634019999999996</v>
      </c>
      <c r="D12785">
        <v>3.429462</v>
      </c>
    </row>
    <row r="12786" spans="1:4" x14ac:dyDescent="0.25">
      <c r="A12786" s="132">
        <v>44094</v>
      </c>
      <c r="B12786" t="s">
        <v>109</v>
      </c>
      <c r="C12786">
        <v>5.7925459999999998</v>
      </c>
      <c r="D12786">
        <v>3.2790849999999998</v>
      </c>
    </row>
    <row r="12787" spans="1:4" x14ac:dyDescent="0.25">
      <c r="A12787" s="132">
        <v>44095</v>
      </c>
      <c r="B12787" t="s">
        <v>109</v>
      </c>
      <c r="C12787">
        <v>5.832497</v>
      </c>
      <c r="D12787">
        <v>3.230159</v>
      </c>
    </row>
    <row r="12788" spans="1:4" x14ac:dyDescent="0.25">
      <c r="A12788" s="132">
        <v>44099</v>
      </c>
      <c r="B12788" t="s">
        <v>109</v>
      </c>
      <c r="C12788">
        <v>5.713565</v>
      </c>
      <c r="D12788">
        <v>3.3667379999999998</v>
      </c>
    </row>
    <row r="12789" spans="1:4" x14ac:dyDescent="0.25">
      <c r="A12789" s="132">
        <v>44102</v>
      </c>
      <c r="B12789" t="s">
        <v>109</v>
      </c>
      <c r="C12789">
        <v>6.0273830000000004</v>
      </c>
      <c r="D12789">
        <v>3.3062420000000001</v>
      </c>
    </row>
    <row r="12790" spans="1:4" x14ac:dyDescent="0.25">
      <c r="A12790" s="132">
        <v>44103</v>
      </c>
      <c r="B12790" t="s">
        <v>109</v>
      </c>
      <c r="C12790">
        <v>5.9870760000000001</v>
      </c>
      <c r="D12790">
        <v>3.2903419999999999</v>
      </c>
    </row>
    <row r="12791" spans="1:4" x14ac:dyDescent="0.25">
      <c r="A12791" s="132">
        <v>44104</v>
      </c>
      <c r="B12791" t="s">
        <v>109</v>
      </c>
      <c r="C12791">
        <v>5.9658300000000004</v>
      </c>
      <c r="D12791">
        <v>3.31657</v>
      </c>
    </row>
    <row r="12792" spans="1:4" x14ac:dyDescent="0.25">
      <c r="A12792" s="132">
        <v>44105</v>
      </c>
      <c r="B12792" t="s">
        <v>109</v>
      </c>
      <c r="C12792">
        <v>5.955514</v>
      </c>
      <c r="D12792">
        <v>3.338295</v>
      </c>
    </row>
    <row r="12793" spans="1:4" x14ac:dyDescent="0.25">
      <c r="A12793" s="132">
        <v>44106</v>
      </c>
      <c r="B12793" t="s">
        <v>109</v>
      </c>
      <c r="C12793">
        <v>5.9641549999999999</v>
      </c>
      <c r="D12793">
        <v>3.3018239999999999</v>
      </c>
    </row>
    <row r="12794" spans="1:4" x14ac:dyDescent="0.25">
      <c r="A12794" s="132">
        <v>44107</v>
      </c>
      <c r="B12794" t="s">
        <v>109</v>
      </c>
      <c r="C12794">
        <v>6.0504769999999999</v>
      </c>
      <c r="D12794">
        <v>3.3038460000000001</v>
      </c>
    </row>
    <row r="12795" spans="1:4" x14ac:dyDescent="0.25">
      <c r="A12795" s="132">
        <v>44108</v>
      </c>
      <c r="B12795" t="s">
        <v>109</v>
      </c>
      <c r="C12795">
        <v>5.9774820000000002</v>
      </c>
      <c r="D12795">
        <v>3.277981</v>
      </c>
    </row>
    <row r="12796" spans="1:4" x14ac:dyDescent="0.25">
      <c r="A12796" s="132">
        <v>44109</v>
      </c>
      <c r="B12796" t="s">
        <v>109</v>
      </c>
      <c r="C12796">
        <v>5.9971690000000004</v>
      </c>
      <c r="D12796">
        <v>3.331032</v>
      </c>
    </row>
    <row r="12797" spans="1:4" x14ac:dyDescent="0.25">
      <c r="A12797" s="132">
        <v>44110</v>
      </c>
      <c r="B12797" t="s">
        <v>109</v>
      </c>
      <c r="C12797">
        <v>5.9629700000000003</v>
      </c>
      <c r="D12797">
        <v>3.2664240000000002</v>
      </c>
    </row>
    <row r="12798" spans="1:4" x14ac:dyDescent="0.25">
      <c r="A12798" s="132">
        <v>44111</v>
      </c>
      <c r="B12798" t="s">
        <v>109</v>
      </c>
      <c r="C12798">
        <v>6.045191</v>
      </c>
      <c r="D12798">
        <v>3.3170419999999998</v>
      </c>
    </row>
    <row r="12799" spans="1:4" x14ac:dyDescent="0.25">
      <c r="A12799" s="132">
        <v>44112</v>
      </c>
      <c r="B12799" t="s">
        <v>109</v>
      </c>
      <c r="C12799">
        <v>5.9537599999999999</v>
      </c>
      <c r="D12799">
        <v>3.2858700000000001</v>
      </c>
    </row>
    <row r="12800" spans="1:4" x14ac:dyDescent="0.25">
      <c r="A12800" s="132">
        <v>44113</v>
      </c>
      <c r="B12800" t="s">
        <v>109</v>
      </c>
      <c r="C12800">
        <v>6.0058990000000003</v>
      </c>
      <c r="D12800">
        <v>3.3066740000000001</v>
      </c>
    </row>
    <row r="12801" spans="1:4" x14ac:dyDescent="0.25">
      <c r="A12801" s="132">
        <v>44114</v>
      </c>
      <c r="B12801" t="s">
        <v>109</v>
      </c>
      <c r="C12801">
        <v>6.0029329999999996</v>
      </c>
      <c r="D12801">
        <v>3.2886039999999999</v>
      </c>
    </row>
    <row r="12802" spans="1:4" x14ac:dyDescent="0.25">
      <c r="A12802" s="132">
        <v>44115</v>
      </c>
      <c r="B12802" t="s">
        <v>109</v>
      </c>
      <c r="C12802">
        <v>5.9945700000000004</v>
      </c>
      <c r="D12802">
        <v>3.3033429999999999</v>
      </c>
    </row>
    <row r="12803" spans="1:4" x14ac:dyDescent="0.25">
      <c r="A12803" s="132">
        <v>44116</v>
      </c>
      <c r="B12803" t="s">
        <v>109</v>
      </c>
      <c r="C12803">
        <v>6.0656369999999997</v>
      </c>
      <c r="D12803">
        <v>3.3152339999999998</v>
      </c>
    </row>
    <row r="12804" spans="1:4" x14ac:dyDescent="0.25">
      <c r="A12804" s="132">
        <v>44117</v>
      </c>
      <c r="B12804" t="s">
        <v>109</v>
      </c>
      <c r="C12804">
        <v>5.9179570000000004</v>
      </c>
      <c r="D12804">
        <v>3.270454</v>
      </c>
    </row>
    <row r="12805" spans="1:4" x14ac:dyDescent="0.25">
      <c r="A12805" s="132">
        <v>44118</v>
      </c>
      <c r="B12805" t="s">
        <v>109</v>
      </c>
      <c r="C12805">
        <v>5.9249390000000002</v>
      </c>
      <c r="D12805">
        <v>3.3142200000000002</v>
      </c>
    </row>
    <row r="12806" spans="1:4" x14ac:dyDescent="0.25">
      <c r="A12806" s="132">
        <v>44119</v>
      </c>
      <c r="B12806" t="s">
        <v>109</v>
      </c>
      <c r="C12806">
        <v>5.9408560000000001</v>
      </c>
      <c r="D12806">
        <v>3.256154</v>
      </c>
    </row>
    <row r="12807" spans="1:4" x14ac:dyDescent="0.25">
      <c r="A12807" s="132">
        <v>44120</v>
      </c>
      <c r="B12807" t="s">
        <v>109</v>
      </c>
      <c r="C12807">
        <v>5.9333130000000001</v>
      </c>
      <c r="D12807">
        <v>3.3293020000000002</v>
      </c>
    </row>
    <row r="12808" spans="1:4" x14ac:dyDescent="0.25">
      <c r="A12808" s="132">
        <v>44121</v>
      </c>
      <c r="B12808" t="s">
        <v>109</v>
      </c>
      <c r="C12808">
        <v>5.9106209999999999</v>
      </c>
      <c r="D12808">
        <v>3.3025820000000001</v>
      </c>
    </row>
    <row r="12809" spans="1:4" x14ac:dyDescent="0.25">
      <c r="A12809" s="132">
        <v>44122</v>
      </c>
      <c r="B12809" t="s">
        <v>109</v>
      </c>
      <c r="C12809">
        <v>5.8747150000000001</v>
      </c>
      <c r="D12809">
        <v>3.3488660000000001</v>
      </c>
    </row>
    <row r="12810" spans="1:4" x14ac:dyDescent="0.25">
      <c r="A12810" s="132">
        <v>44123</v>
      </c>
      <c r="B12810" t="s">
        <v>109</v>
      </c>
      <c r="C12810">
        <v>5.9103849999999998</v>
      </c>
      <c r="D12810">
        <v>3.251074</v>
      </c>
    </row>
    <row r="12811" spans="1:4" x14ac:dyDescent="0.25">
      <c r="A12811" s="132">
        <v>44124</v>
      </c>
      <c r="B12811" t="s">
        <v>109</v>
      </c>
      <c r="C12811">
        <v>5.8414029999999997</v>
      </c>
      <c r="D12811">
        <v>3.337186</v>
      </c>
    </row>
    <row r="12812" spans="1:4" x14ac:dyDescent="0.25">
      <c r="A12812" s="132">
        <v>44125</v>
      </c>
      <c r="B12812" t="s">
        <v>109</v>
      </c>
      <c r="C12812">
        <v>5.9349150000000002</v>
      </c>
      <c r="D12812">
        <v>3.3690280000000001</v>
      </c>
    </row>
    <row r="12813" spans="1:4" x14ac:dyDescent="0.25">
      <c r="A12813" s="132">
        <v>44126</v>
      </c>
      <c r="B12813" t="s">
        <v>109</v>
      </c>
      <c r="C12813">
        <v>6.0662589999999996</v>
      </c>
      <c r="D12813">
        <v>3.332017</v>
      </c>
    </row>
    <row r="12814" spans="1:4" x14ac:dyDescent="0.25">
      <c r="A12814" s="132">
        <v>44127</v>
      </c>
      <c r="B12814" t="s">
        <v>109</v>
      </c>
      <c r="C12814">
        <v>5.976699</v>
      </c>
      <c r="D12814">
        <v>3.319496</v>
      </c>
    </row>
    <row r="12815" spans="1:4" x14ac:dyDescent="0.25">
      <c r="A12815" s="132">
        <v>44128</v>
      </c>
      <c r="B12815" t="s">
        <v>109</v>
      </c>
      <c r="C12815">
        <v>5.8869189999999998</v>
      </c>
      <c r="D12815">
        <v>3.365456</v>
      </c>
    </row>
    <row r="12816" spans="1:4" x14ac:dyDescent="0.25">
      <c r="A12816" s="132">
        <v>44129</v>
      </c>
      <c r="B12816" t="s">
        <v>109</v>
      </c>
      <c r="C12816">
        <v>5.9991390000000004</v>
      </c>
      <c r="D12816">
        <v>3.3632949999999999</v>
      </c>
    </row>
    <row r="12817" spans="1:4" x14ac:dyDescent="0.25">
      <c r="A12817" s="132">
        <v>44130</v>
      </c>
      <c r="B12817" t="s">
        <v>109</v>
      </c>
      <c r="C12817">
        <v>6.013274</v>
      </c>
      <c r="D12817">
        <v>3.3739460000000001</v>
      </c>
    </row>
    <row r="12818" spans="1:4" x14ac:dyDescent="0.25">
      <c r="A12818" s="132">
        <v>44131</v>
      </c>
      <c r="B12818" t="s">
        <v>109</v>
      </c>
      <c r="C12818">
        <v>5.9515929999999999</v>
      </c>
      <c r="D12818">
        <v>3.3783500000000002</v>
      </c>
    </row>
    <row r="12819" spans="1:4" x14ac:dyDescent="0.25">
      <c r="A12819" s="132">
        <v>44132</v>
      </c>
      <c r="B12819" t="s">
        <v>109</v>
      </c>
      <c r="C12819">
        <v>5.8840979999999998</v>
      </c>
      <c r="D12819">
        <v>3.2546439999999999</v>
      </c>
    </row>
    <row r="12820" spans="1:4" x14ac:dyDescent="0.25">
      <c r="A12820" s="132">
        <v>44133</v>
      </c>
      <c r="B12820" t="s">
        <v>109</v>
      </c>
      <c r="C12820">
        <v>5.9551679999999996</v>
      </c>
      <c r="D12820">
        <v>3.4241220000000001</v>
      </c>
    </row>
    <row r="12821" spans="1:4" x14ac:dyDescent="0.25">
      <c r="A12821" s="132">
        <v>44134</v>
      </c>
      <c r="B12821" t="s">
        <v>109</v>
      </c>
      <c r="C12821">
        <v>5.9791049999999997</v>
      </c>
      <c r="D12821">
        <v>3.3713150000000001</v>
      </c>
    </row>
    <row r="12822" spans="1:4" x14ac:dyDescent="0.25">
      <c r="A12822" s="132">
        <v>44135</v>
      </c>
      <c r="B12822" t="s">
        <v>109</v>
      </c>
      <c r="C12822">
        <v>6.0517599999999998</v>
      </c>
      <c r="D12822">
        <v>3.338943</v>
      </c>
    </row>
    <row r="12823" spans="1:4" x14ac:dyDescent="0.25">
      <c r="A12823" s="132">
        <v>44136</v>
      </c>
      <c r="B12823" t="s">
        <v>109</v>
      </c>
      <c r="C12823">
        <v>5.975536</v>
      </c>
      <c r="D12823">
        <v>3.4270809999999998</v>
      </c>
    </row>
    <row r="12824" spans="1:4" x14ac:dyDescent="0.25">
      <c r="A12824" s="132">
        <v>44137</v>
      </c>
      <c r="B12824" t="s">
        <v>109</v>
      </c>
      <c r="C12824">
        <v>5.8982910000000004</v>
      </c>
      <c r="D12824">
        <v>3.3782749999999999</v>
      </c>
    </row>
    <row r="12825" spans="1:4" x14ac:dyDescent="0.25">
      <c r="A12825" s="132">
        <v>44138</v>
      </c>
      <c r="B12825" t="s">
        <v>109</v>
      </c>
      <c r="C12825">
        <v>6.0563640000000003</v>
      </c>
      <c r="D12825">
        <v>3.3926690000000002</v>
      </c>
    </row>
    <row r="12826" spans="1:4" x14ac:dyDescent="0.25">
      <c r="A12826" s="132">
        <v>44139</v>
      </c>
      <c r="B12826" t="s">
        <v>109</v>
      </c>
      <c r="C12826">
        <v>5.802244</v>
      </c>
      <c r="D12826">
        <v>3.4224190000000001</v>
      </c>
    </row>
    <row r="12827" spans="1:4" x14ac:dyDescent="0.25">
      <c r="A12827" s="132">
        <v>44140</v>
      </c>
      <c r="B12827" t="s">
        <v>109</v>
      </c>
      <c r="C12827">
        <v>6.0803279999999997</v>
      </c>
      <c r="D12827">
        <v>3.32117</v>
      </c>
    </row>
    <row r="12828" spans="1:4" x14ac:dyDescent="0.25">
      <c r="A12828" s="132">
        <v>44141</v>
      </c>
      <c r="B12828" t="s">
        <v>109</v>
      </c>
      <c r="C12828">
        <v>5.9180729999999997</v>
      </c>
      <c r="D12828">
        <v>3.4332410000000002</v>
      </c>
    </row>
    <row r="12829" spans="1:4" x14ac:dyDescent="0.25">
      <c r="A12829" s="132">
        <v>44142</v>
      </c>
      <c r="B12829" t="s">
        <v>109</v>
      </c>
      <c r="C12829">
        <v>6.0452579999999996</v>
      </c>
      <c r="D12829">
        <v>3.3558050000000001</v>
      </c>
    </row>
    <row r="12830" spans="1:4" x14ac:dyDescent="0.25">
      <c r="A12830" s="132">
        <v>44143</v>
      </c>
      <c r="B12830" t="s">
        <v>109</v>
      </c>
      <c r="C12830">
        <v>5.8612700000000002</v>
      </c>
      <c r="D12830">
        <v>3.29583</v>
      </c>
    </row>
    <row r="12831" spans="1:4" x14ac:dyDescent="0.25">
      <c r="A12831" s="132">
        <v>44144</v>
      </c>
      <c r="B12831" t="s">
        <v>109</v>
      </c>
      <c r="C12831">
        <v>6.0235719999999997</v>
      </c>
      <c r="D12831">
        <v>3.3289140000000002</v>
      </c>
    </row>
    <row r="12832" spans="1:4" x14ac:dyDescent="0.25">
      <c r="A12832" s="132">
        <v>44145</v>
      </c>
      <c r="B12832" t="s">
        <v>109</v>
      </c>
      <c r="C12832">
        <v>6.0836610000000002</v>
      </c>
      <c r="D12832">
        <v>3.3403119999999999</v>
      </c>
    </row>
    <row r="12833" spans="1:4" x14ac:dyDescent="0.25">
      <c r="A12833" s="132">
        <v>44146</v>
      </c>
      <c r="B12833" t="s">
        <v>109</v>
      </c>
      <c r="C12833">
        <v>5.8709899999999999</v>
      </c>
      <c r="D12833">
        <v>3.401789</v>
      </c>
    </row>
    <row r="12834" spans="1:4" x14ac:dyDescent="0.25">
      <c r="A12834" s="132">
        <v>44147</v>
      </c>
      <c r="B12834" t="s">
        <v>109</v>
      </c>
      <c r="C12834">
        <v>5.9385430000000001</v>
      </c>
      <c r="D12834">
        <v>3.4209939999999999</v>
      </c>
    </row>
    <row r="12835" spans="1:4" x14ac:dyDescent="0.25">
      <c r="A12835" s="132">
        <v>44149</v>
      </c>
      <c r="B12835" t="s">
        <v>109</v>
      </c>
      <c r="C12835">
        <v>5.9920460000000002</v>
      </c>
      <c r="D12835">
        <v>3.4280900000000001</v>
      </c>
    </row>
    <row r="12836" spans="1:4" x14ac:dyDescent="0.25">
      <c r="A12836" s="132">
        <v>44201</v>
      </c>
      <c r="B12836" t="s">
        <v>107</v>
      </c>
      <c r="C12836">
        <v>5.6066450000000003</v>
      </c>
      <c r="D12836">
        <v>3.3159779999999999</v>
      </c>
    </row>
    <row r="12837" spans="1:4" x14ac:dyDescent="0.25">
      <c r="A12837" s="132">
        <v>44202</v>
      </c>
      <c r="B12837" t="s">
        <v>109</v>
      </c>
      <c r="C12837">
        <v>5.7444369999999996</v>
      </c>
      <c r="D12837">
        <v>3.4805440000000001</v>
      </c>
    </row>
    <row r="12838" spans="1:4" x14ac:dyDescent="0.25">
      <c r="A12838" s="132">
        <v>44203</v>
      </c>
      <c r="B12838" t="s">
        <v>107</v>
      </c>
      <c r="C12838">
        <v>5.6884769999999998</v>
      </c>
      <c r="D12838">
        <v>3.1830919999999998</v>
      </c>
    </row>
    <row r="12839" spans="1:4" x14ac:dyDescent="0.25">
      <c r="A12839" s="132">
        <v>44212</v>
      </c>
      <c r="B12839" t="s">
        <v>109</v>
      </c>
      <c r="C12839">
        <v>5.932429</v>
      </c>
      <c r="D12839">
        <v>3.4802170000000001</v>
      </c>
    </row>
    <row r="12840" spans="1:4" x14ac:dyDescent="0.25">
      <c r="A12840" s="132">
        <v>44214</v>
      </c>
      <c r="B12840" t="s">
        <v>107</v>
      </c>
      <c r="C12840">
        <v>5.654725</v>
      </c>
      <c r="D12840">
        <v>3.3983889999999999</v>
      </c>
    </row>
    <row r="12841" spans="1:4" x14ac:dyDescent="0.25">
      <c r="A12841" s="132">
        <v>44215</v>
      </c>
      <c r="B12841" t="s">
        <v>107</v>
      </c>
      <c r="C12841">
        <v>5.7149190000000001</v>
      </c>
      <c r="D12841">
        <v>3.361917</v>
      </c>
    </row>
    <row r="12842" spans="1:4" x14ac:dyDescent="0.25">
      <c r="A12842" s="132">
        <v>44216</v>
      </c>
      <c r="B12842" t="s">
        <v>107</v>
      </c>
      <c r="C12842">
        <v>5.6714520000000004</v>
      </c>
      <c r="D12842">
        <v>3.1300880000000002</v>
      </c>
    </row>
    <row r="12843" spans="1:4" x14ac:dyDescent="0.25">
      <c r="A12843" s="132">
        <v>44217</v>
      </c>
      <c r="B12843" t="s">
        <v>107</v>
      </c>
      <c r="C12843">
        <v>5.678496</v>
      </c>
      <c r="D12843">
        <v>3.3319990000000002</v>
      </c>
    </row>
    <row r="12844" spans="1:4" x14ac:dyDescent="0.25">
      <c r="A12844" s="132">
        <v>44221</v>
      </c>
      <c r="B12844" t="s">
        <v>107</v>
      </c>
      <c r="C12844">
        <v>5.6888610000000002</v>
      </c>
      <c r="D12844">
        <v>3.226251</v>
      </c>
    </row>
    <row r="12845" spans="1:4" x14ac:dyDescent="0.25">
      <c r="A12845" s="132">
        <v>44223</v>
      </c>
      <c r="B12845" t="s">
        <v>107</v>
      </c>
      <c r="C12845">
        <v>5.705489</v>
      </c>
      <c r="D12845">
        <v>3.24844</v>
      </c>
    </row>
    <row r="12846" spans="1:4" x14ac:dyDescent="0.25">
      <c r="A12846" s="132">
        <v>44224</v>
      </c>
      <c r="B12846" t="s">
        <v>107</v>
      </c>
      <c r="C12846">
        <v>5.6784920000000003</v>
      </c>
      <c r="D12846">
        <v>3.2645710000000001</v>
      </c>
    </row>
    <row r="12847" spans="1:4" x14ac:dyDescent="0.25">
      <c r="A12847" s="132">
        <v>44230</v>
      </c>
      <c r="B12847" t="s">
        <v>107</v>
      </c>
      <c r="C12847">
        <v>5.6796670000000002</v>
      </c>
      <c r="D12847">
        <v>3.2048329999999998</v>
      </c>
    </row>
    <row r="12848" spans="1:4" x14ac:dyDescent="0.25">
      <c r="A12848" s="132">
        <v>44231</v>
      </c>
      <c r="B12848" t="s">
        <v>109</v>
      </c>
      <c r="C12848">
        <v>5.7223259999999998</v>
      </c>
      <c r="D12848">
        <v>3.4981939999999998</v>
      </c>
    </row>
    <row r="12849" spans="1:4" x14ac:dyDescent="0.25">
      <c r="A12849" s="132">
        <v>44233</v>
      </c>
      <c r="B12849" t="s">
        <v>109</v>
      </c>
      <c r="C12849">
        <v>5.9102690000000004</v>
      </c>
      <c r="D12849">
        <v>3.4786980000000001</v>
      </c>
    </row>
    <row r="12850" spans="1:4" x14ac:dyDescent="0.25">
      <c r="A12850" s="132">
        <v>44234</v>
      </c>
      <c r="B12850" t="s">
        <v>109</v>
      </c>
      <c r="C12850">
        <v>5.7118599999999997</v>
      </c>
      <c r="D12850">
        <v>3.4896310000000001</v>
      </c>
    </row>
    <row r="12851" spans="1:4" x14ac:dyDescent="0.25">
      <c r="A12851" s="132">
        <v>44235</v>
      </c>
      <c r="B12851" t="s">
        <v>109</v>
      </c>
      <c r="C12851">
        <v>5.8286550000000004</v>
      </c>
      <c r="D12851">
        <v>3.6639029999999999</v>
      </c>
    </row>
    <row r="12852" spans="1:4" x14ac:dyDescent="0.25">
      <c r="A12852" s="132">
        <v>44236</v>
      </c>
      <c r="B12852" t="s">
        <v>107</v>
      </c>
      <c r="C12852">
        <v>5.6782789999999999</v>
      </c>
      <c r="D12852">
        <v>3.3268529999999998</v>
      </c>
    </row>
    <row r="12853" spans="1:4" x14ac:dyDescent="0.25">
      <c r="A12853" s="132">
        <v>44240</v>
      </c>
      <c r="B12853" t="s">
        <v>107</v>
      </c>
      <c r="C12853">
        <v>5.643694</v>
      </c>
      <c r="D12853">
        <v>3.2789890000000002</v>
      </c>
    </row>
    <row r="12854" spans="1:4" x14ac:dyDescent="0.25">
      <c r="A12854" s="132">
        <v>44241</v>
      </c>
      <c r="B12854" t="s">
        <v>107</v>
      </c>
      <c r="C12854">
        <v>5.6317719999999998</v>
      </c>
      <c r="D12854">
        <v>3.386037</v>
      </c>
    </row>
    <row r="12855" spans="1:4" x14ac:dyDescent="0.25">
      <c r="A12855" s="132">
        <v>44243</v>
      </c>
      <c r="B12855" t="s">
        <v>107</v>
      </c>
      <c r="C12855">
        <v>5.6421650000000003</v>
      </c>
      <c r="D12855">
        <v>3.2948979999999999</v>
      </c>
    </row>
    <row r="12856" spans="1:4" x14ac:dyDescent="0.25">
      <c r="A12856" s="132">
        <v>44253</v>
      </c>
      <c r="B12856" t="s">
        <v>109</v>
      </c>
      <c r="C12856">
        <v>5.9145180000000002</v>
      </c>
      <c r="D12856">
        <v>3.5856370000000002</v>
      </c>
    </row>
    <row r="12857" spans="1:4" x14ac:dyDescent="0.25">
      <c r="A12857" s="132">
        <v>44254</v>
      </c>
      <c r="B12857" t="s">
        <v>107</v>
      </c>
      <c r="C12857">
        <v>5.6889240000000001</v>
      </c>
      <c r="D12857">
        <v>3.4399579999999998</v>
      </c>
    </row>
    <row r="12858" spans="1:4" x14ac:dyDescent="0.25">
      <c r="A12858" s="132">
        <v>44255</v>
      </c>
      <c r="B12858" t="s">
        <v>109</v>
      </c>
      <c r="C12858">
        <v>5.7216189999999996</v>
      </c>
      <c r="D12858">
        <v>3.5119229999999999</v>
      </c>
    </row>
    <row r="12859" spans="1:4" x14ac:dyDescent="0.25">
      <c r="A12859" s="132">
        <v>44256</v>
      </c>
      <c r="B12859" t="s">
        <v>107</v>
      </c>
      <c r="C12859">
        <v>5.7331130000000003</v>
      </c>
      <c r="D12859">
        <v>3.3686729999999998</v>
      </c>
    </row>
    <row r="12860" spans="1:4" x14ac:dyDescent="0.25">
      <c r="A12860" s="132">
        <v>44260</v>
      </c>
      <c r="B12860" t="s">
        <v>107</v>
      </c>
      <c r="C12860">
        <v>5.6537259999999998</v>
      </c>
      <c r="D12860">
        <v>3.1902720000000002</v>
      </c>
    </row>
    <row r="12861" spans="1:4" x14ac:dyDescent="0.25">
      <c r="A12861" s="132">
        <v>44262</v>
      </c>
      <c r="B12861" t="s">
        <v>107</v>
      </c>
      <c r="C12861">
        <v>5.6793509999999996</v>
      </c>
      <c r="D12861">
        <v>3.2268129999999999</v>
      </c>
    </row>
    <row r="12862" spans="1:4" x14ac:dyDescent="0.25">
      <c r="A12862" s="132">
        <v>44264</v>
      </c>
      <c r="B12862" t="s">
        <v>107</v>
      </c>
      <c r="C12862">
        <v>5.715465</v>
      </c>
      <c r="D12862">
        <v>3.2932320000000002</v>
      </c>
    </row>
    <row r="12863" spans="1:4" x14ac:dyDescent="0.25">
      <c r="A12863" s="132">
        <v>44266</v>
      </c>
      <c r="B12863" t="s">
        <v>107</v>
      </c>
      <c r="C12863">
        <v>5.5893030000000001</v>
      </c>
      <c r="D12863">
        <v>3.425376</v>
      </c>
    </row>
    <row r="12864" spans="1:4" x14ac:dyDescent="0.25">
      <c r="A12864" s="132">
        <v>44270</v>
      </c>
      <c r="B12864" t="s">
        <v>107</v>
      </c>
      <c r="C12864">
        <v>5.6843659999999998</v>
      </c>
      <c r="D12864">
        <v>3.256605</v>
      </c>
    </row>
    <row r="12865" spans="1:4" x14ac:dyDescent="0.25">
      <c r="A12865" s="132">
        <v>44272</v>
      </c>
      <c r="B12865" t="s">
        <v>107</v>
      </c>
      <c r="C12865">
        <v>5.6064819999999997</v>
      </c>
      <c r="D12865">
        <v>3.3489939999999998</v>
      </c>
    </row>
    <row r="12866" spans="1:4" x14ac:dyDescent="0.25">
      <c r="A12866" s="132">
        <v>44273</v>
      </c>
      <c r="B12866" t="s">
        <v>107</v>
      </c>
      <c r="C12866">
        <v>5.6998769999999999</v>
      </c>
      <c r="D12866">
        <v>3.332624</v>
      </c>
    </row>
    <row r="12867" spans="1:4" x14ac:dyDescent="0.25">
      <c r="A12867" s="132">
        <v>44275</v>
      </c>
      <c r="B12867" t="s">
        <v>109</v>
      </c>
      <c r="C12867">
        <v>5.8690110000000004</v>
      </c>
      <c r="D12867">
        <v>3.6387589999999999</v>
      </c>
    </row>
    <row r="12868" spans="1:4" x14ac:dyDescent="0.25">
      <c r="A12868" s="132">
        <v>44276</v>
      </c>
      <c r="B12868" t="s">
        <v>107</v>
      </c>
      <c r="C12868">
        <v>5.6793069999999997</v>
      </c>
      <c r="D12868">
        <v>3.2863129999999998</v>
      </c>
    </row>
    <row r="12869" spans="1:4" x14ac:dyDescent="0.25">
      <c r="A12869" s="132">
        <v>44278</v>
      </c>
      <c r="B12869" t="s">
        <v>107</v>
      </c>
      <c r="C12869">
        <v>5.6773769999999999</v>
      </c>
      <c r="D12869">
        <v>3.192993</v>
      </c>
    </row>
    <row r="12870" spans="1:4" x14ac:dyDescent="0.25">
      <c r="A12870" s="132">
        <v>44280</v>
      </c>
      <c r="B12870" t="s">
        <v>109</v>
      </c>
      <c r="C12870">
        <v>5.9523200000000003</v>
      </c>
      <c r="D12870">
        <v>3.4959820000000001</v>
      </c>
    </row>
    <row r="12871" spans="1:4" x14ac:dyDescent="0.25">
      <c r="A12871" s="132">
        <v>44281</v>
      </c>
      <c r="B12871" t="s">
        <v>107</v>
      </c>
      <c r="C12871">
        <v>5.7004400000000004</v>
      </c>
      <c r="D12871">
        <v>3.2594729999999998</v>
      </c>
    </row>
    <row r="12872" spans="1:4" x14ac:dyDescent="0.25">
      <c r="A12872" s="132">
        <v>44286</v>
      </c>
      <c r="B12872" t="s">
        <v>109</v>
      </c>
      <c r="C12872">
        <v>5.9070390000000002</v>
      </c>
      <c r="D12872">
        <v>3.473039</v>
      </c>
    </row>
    <row r="12873" spans="1:4" x14ac:dyDescent="0.25">
      <c r="A12873" s="132">
        <v>44287</v>
      </c>
      <c r="B12873" t="s">
        <v>107</v>
      </c>
      <c r="C12873">
        <v>5.6264810000000001</v>
      </c>
      <c r="D12873">
        <v>3.469659</v>
      </c>
    </row>
    <row r="12874" spans="1:4" x14ac:dyDescent="0.25">
      <c r="A12874" s="132">
        <v>44288</v>
      </c>
      <c r="B12874" t="s">
        <v>109</v>
      </c>
      <c r="C12874">
        <v>5.7329230000000004</v>
      </c>
      <c r="D12874">
        <v>3.524626</v>
      </c>
    </row>
    <row r="12875" spans="1:4" x14ac:dyDescent="0.25">
      <c r="A12875" s="132">
        <v>44301</v>
      </c>
      <c r="B12875" t="s">
        <v>107</v>
      </c>
      <c r="C12875">
        <v>5.6919000000000004</v>
      </c>
      <c r="D12875">
        <v>3.1538040000000001</v>
      </c>
    </row>
    <row r="12876" spans="1:4" x14ac:dyDescent="0.25">
      <c r="A12876" s="132">
        <v>44302</v>
      </c>
      <c r="B12876" t="s">
        <v>107</v>
      </c>
      <c r="C12876">
        <v>5.6993070000000001</v>
      </c>
      <c r="D12876">
        <v>3.182544</v>
      </c>
    </row>
    <row r="12877" spans="1:4" x14ac:dyDescent="0.25">
      <c r="A12877" s="132">
        <v>44303</v>
      </c>
      <c r="B12877" t="s">
        <v>107</v>
      </c>
      <c r="C12877">
        <v>5.7004650000000003</v>
      </c>
      <c r="D12877">
        <v>3.1946690000000002</v>
      </c>
    </row>
    <row r="12878" spans="1:4" x14ac:dyDescent="0.25">
      <c r="A12878" s="132">
        <v>44304</v>
      </c>
      <c r="B12878" t="s">
        <v>107</v>
      </c>
      <c r="C12878">
        <v>5.6939479999999998</v>
      </c>
      <c r="D12878">
        <v>3.1770420000000001</v>
      </c>
    </row>
    <row r="12879" spans="1:4" x14ac:dyDescent="0.25">
      <c r="A12879" s="132">
        <v>44305</v>
      </c>
      <c r="B12879" t="s">
        <v>107</v>
      </c>
      <c r="C12879">
        <v>5.6873459999999998</v>
      </c>
      <c r="D12879">
        <v>3.1677770000000001</v>
      </c>
    </row>
    <row r="12880" spans="1:4" x14ac:dyDescent="0.25">
      <c r="A12880" s="132">
        <v>44306</v>
      </c>
      <c r="B12880" t="s">
        <v>107</v>
      </c>
      <c r="C12880">
        <v>5.6905979999999996</v>
      </c>
      <c r="D12880">
        <v>3.1436730000000002</v>
      </c>
    </row>
    <row r="12881" spans="1:4" x14ac:dyDescent="0.25">
      <c r="A12881" s="132">
        <v>44307</v>
      </c>
      <c r="B12881" t="s">
        <v>107</v>
      </c>
      <c r="C12881">
        <v>5.6973929999999999</v>
      </c>
      <c r="D12881">
        <v>3.1708789999999998</v>
      </c>
    </row>
    <row r="12882" spans="1:4" x14ac:dyDescent="0.25">
      <c r="A12882" s="132">
        <v>44308</v>
      </c>
      <c r="B12882" t="s">
        <v>107</v>
      </c>
      <c r="C12882">
        <v>5.6948679999999996</v>
      </c>
      <c r="D12882">
        <v>3.17577</v>
      </c>
    </row>
    <row r="12883" spans="1:4" x14ac:dyDescent="0.25">
      <c r="A12883" s="132">
        <v>44310</v>
      </c>
      <c r="B12883" t="s">
        <v>107</v>
      </c>
      <c r="C12883">
        <v>5.6931419999999999</v>
      </c>
      <c r="D12883">
        <v>3.1965729999999999</v>
      </c>
    </row>
    <row r="12884" spans="1:4" x14ac:dyDescent="0.25">
      <c r="A12884" s="132">
        <v>44311</v>
      </c>
      <c r="B12884" t="s">
        <v>107</v>
      </c>
      <c r="C12884">
        <v>5.6939029999999997</v>
      </c>
      <c r="D12884">
        <v>3.1651889999999998</v>
      </c>
    </row>
    <row r="12885" spans="1:4" x14ac:dyDescent="0.25">
      <c r="A12885" s="132">
        <v>44312</v>
      </c>
      <c r="B12885" t="s">
        <v>107</v>
      </c>
      <c r="C12885">
        <v>5.691179</v>
      </c>
      <c r="D12885">
        <v>3.1171000000000002</v>
      </c>
    </row>
    <row r="12886" spans="1:4" x14ac:dyDescent="0.25">
      <c r="A12886" s="132">
        <v>44313</v>
      </c>
      <c r="B12886" t="s">
        <v>107</v>
      </c>
      <c r="C12886">
        <v>5.709104</v>
      </c>
      <c r="D12886">
        <v>3.2165159999999999</v>
      </c>
    </row>
    <row r="12887" spans="1:4" x14ac:dyDescent="0.25">
      <c r="A12887" s="132">
        <v>44314</v>
      </c>
      <c r="B12887" t="s">
        <v>107</v>
      </c>
      <c r="C12887">
        <v>5.6925470000000002</v>
      </c>
      <c r="D12887">
        <v>3.1593900000000001</v>
      </c>
    </row>
    <row r="12888" spans="1:4" x14ac:dyDescent="0.25">
      <c r="A12888" s="132">
        <v>44319</v>
      </c>
      <c r="B12888" t="s">
        <v>107</v>
      </c>
      <c r="C12888">
        <v>5.6834230000000003</v>
      </c>
      <c r="D12888">
        <v>3.1231059999999999</v>
      </c>
    </row>
    <row r="12889" spans="1:4" x14ac:dyDescent="0.25">
      <c r="A12889" s="132">
        <v>44320</v>
      </c>
      <c r="B12889" t="s">
        <v>107</v>
      </c>
      <c r="C12889">
        <v>5.7026750000000002</v>
      </c>
      <c r="D12889">
        <v>3.1827740000000002</v>
      </c>
    </row>
    <row r="12890" spans="1:4" x14ac:dyDescent="0.25">
      <c r="A12890" s="132">
        <v>44321</v>
      </c>
      <c r="B12890" t="s">
        <v>107</v>
      </c>
      <c r="C12890">
        <v>5.7069200000000002</v>
      </c>
      <c r="D12890">
        <v>3.2250999999999999</v>
      </c>
    </row>
    <row r="12891" spans="1:4" x14ac:dyDescent="0.25">
      <c r="A12891" s="132">
        <v>44333</v>
      </c>
      <c r="B12891" t="s">
        <v>107</v>
      </c>
      <c r="C12891">
        <v>5.719735</v>
      </c>
      <c r="D12891">
        <v>3.2599170000000002</v>
      </c>
    </row>
    <row r="12892" spans="1:4" x14ac:dyDescent="0.25">
      <c r="A12892" s="132">
        <v>44401</v>
      </c>
      <c r="B12892" t="s">
        <v>107</v>
      </c>
      <c r="C12892">
        <v>5.5917589999999997</v>
      </c>
      <c r="D12892">
        <v>3.4401269999999999</v>
      </c>
    </row>
    <row r="12893" spans="1:4" x14ac:dyDescent="0.25">
      <c r="A12893" s="132">
        <v>44402</v>
      </c>
      <c r="B12893" t="s">
        <v>109</v>
      </c>
      <c r="C12893">
        <v>5.7502829999999996</v>
      </c>
      <c r="D12893">
        <v>3.4653589999999999</v>
      </c>
    </row>
    <row r="12894" spans="1:4" x14ac:dyDescent="0.25">
      <c r="A12894" s="132">
        <v>44403</v>
      </c>
      <c r="B12894" t="s">
        <v>109</v>
      </c>
      <c r="C12894">
        <v>5.7293989999999999</v>
      </c>
      <c r="D12894">
        <v>3.6676980000000001</v>
      </c>
    </row>
    <row r="12895" spans="1:4" x14ac:dyDescent="0.25">
      <c r="A12895" s="132">
        <v>44404</v>
      </c>
      <c r="B12895" t="s">
        <v>109</v>
      </c>
      <c r="C12895">
        <v>5.7105269999999999</v>
      </c>
      <c r="D12895">
        <v>3.599926</v>
      </c>
    </row>
    <row r="12896" spans="1:4" x14ac:dyDescent="0.25">
      <c r="A12896" s="132">
        <v>44405</v>
      </c>
      <c r="B12896" t="s">
        <v>109</v>
      </c>
      <c r="C12896">
        <v>5.7140930000000001</v>
      </c>
      <c r="D12896">
        <v>3.7064910000000002</v>
      </c>
    </row>
    <row r="12897" spans="1:4" x14ac:dyDescent="0.25">
      <c r="A12897" s="132">
        <v>44406</v>
      </c>
      <c r="B12897" t="s">
        <v>107</v>
      </c>
      <c r="C12897">
        <v>5.571237</v>
      </c>
      <c r="D12897">
        <v>3.4971179999999999</v>
      </c>
    </row>
    <row r="12898" spans="1:4" x14ac:dyDescent="0.25">
      <c r="A12898" s="132">
        <v>44408</v>
      </c>
      <c r="B12898" t="s">
        <v>107</v>
      </c>
      <c r="C12898">
        <v>5.5982229999999999</v>
      </c>
      <c r="D12898">
        <v>3.5053709999999998</v>
      </c>
    </row>
    <row r="12899" spans="1:4" x14ac:dyDescent="0.25">
      <c r="A12899" s="132">
        <v>44410</v>
      </c>
      <c r="B12899" t="s">
        <v>109</v>
      </c>
      <c r="C12899">
        <v>5.7343799999999998</v>
      </c>
      <c r="D12899">
        <v>3.544772</v>
      </c>
    </row>
    <row r="12900" spans="1:4" x14ac:dyDescent="0.25">
      <c r="A12900" s="132">
        <v>44411</v>
      </c>
      <c r="B12900" t="s">
        <v>107</v>
      </c>
      <c r="C12900">
        <v>5.5998950000000001</v>
      </c>
      <c r="D12900">
        <v>3.4005450000000002</v>
      </c>
    </row>
    <row r="12901" spans="1:4" x14ac:dyDescent="0.25">
      <c r="A12901" s="132">
        <v>44412</v>
      </c>
      <c r="B12901" t="s">
        <v>107</v>
      </c>
      <c r="C12901">
        <v>5.5980340000000002</v>
      </c>
      <c r="D12901">
        <v>3.4484680000000001</v>
      </c>
    </row>
    <row r="12902" spans="1:4" x14ac:dyDescent="0.25">
      <c r="A12902" s="132">
        <v>44413</v>
      </c>
      <c r="B12902" t="s">
        <v>107</v>
      </c>
      <c r="C12902">
        <v>5.6223020000000004</v>
      </c>
      <c r="D12902">
        <v>3.556654</v>
      </c>
    </row>
    <row r="12903" spans="1:4" x14ac:dyDescent="0.25">
      <c r="A12903" s="132">
        <v>44417</v>
      </c>
      <c r="B12903" t="s">
        <v>109</v>
      </c>
      <c r="C12903">
        <v>5.7058840000000002</v>
      </c>
      <c r="D12903">
        <v>3.4998330000000002</v>
      </c>
    </row>
    <row r="12904" spans="1:4" x14ac:dyDescent="0.25">
      <c r="A12904" s="132">
        <v>44418</v>
      </c>
      <c r="B12904" t="s">
        <v>109</v>
      </c>
      <c r="C12904">
        <v>5.7154759999999998</v>
      </c>
      <c r="D12904">
        <v>3.6009289999999998</v>
      </c>
    </row>
    <row r="12905" spans="1:4" x14ac:dyDescent="0.25">
      <c r="A12905" s="132">
        <v>44420</v>
      </c>
      <c r="B12905" t="s">
        <v>109</v>
      </c>
      <c r="C12905">
        <v>5.7259370000000001</v>
      </c>
      <c r="D12905">
        <v>3.652819</v>
      </c>
    </row>
    <row r="12906" spans="1:4" x14ac:dyDescent="0.25">
      <c r="A12906" s="132">
        <v>44423</v>
      </c>
      <c r="B12906" t="s">
        <v>107</v>
      </c>
      <c r="C12906">
        <v>5.5630129999999998</v>
      </c>
      <c r="D12906">
        <v>3.4043480000000002</v>
      </c>
    </row>
    <row r="12907" spans="1:4" x14ac:dyDescent="0.25">
      <c r="A12907" s="132">
        <v>44425</v>
      </c>
      <c r="B12907" t="s">
        <v>109</v>
      </c>
      <c r="C12907">
        <v>5.7236760000000002</v>
      </c>
      <c r="D12907">
        <v>3.686064</v>
      </c>
    </row>
    <row r="12908" spans="1:4" x14ac:dyDescent="0.25">
      <c r="A12908" s="132">
        <v>44427</v>
      </c>
      <c r="B12908" t="s">
        <v>107</v>
      </c>
      <c r="C12908">
        <v>5.5705840000000002</v>
      </c>
      <c r="D12908">
        <v>3.411483</v>
      </c>
    </row>
    <row r="12909" spans="1:4" x14ac:dyDescent="0.25">
      <c r="A12909" s="132">
        <v>44428</v>
      </c>
      <c r="B12909" t="s">
        <v>109</v>
      </c>
      <c r="C12909">
        <v>5.6838319999999998</v>
      </c>
      <c r="D12909">
        <v>3.502049</v>
      </c>
    </row>
    <row r="12910" spans="1:4" x14ac:dyDescent="0.25">
      <c r="A12910" s="132">
        <v>44429</v>
      </c>
      <c r="B12910" t="s">
        <v>107</v>
      </c>
      <c r="C12910">
        <v>5.5972790000000003</v>
      </c>
      <c r="D12910">
        <v>3.4635220000000002</v>
      </c>
    </row>
    <row r="12911" spans="1:4" x14ac:dyDescent="0.25">
      <c r="A12911" s="132">
        <v>44430</v>
      </c>
      <c r="B12911" t="s">
        <v>109</v>
      </c>
      <c r="C12911">
        <v>5.7455889999999998</v>
      </c>
      <c r="D12911">
        <v>3.5235210000000001</v>
      </c>
    </row>
    <row r="12912" spans="1:4" x14ac:dyDescent="0.25">
      <c r="A12912" s="132">
        <v>44431</v>
      </c>
      <c r="B12912" t="s">
        <v>107</v>
      </c>
      <c r="C12912">
        <v>5.5874470000000001</v>
      </c>
      <c r="D12912">
        <v>3.466097</v>
      </c>
    </row>
    <row r="12913" spans="1:4" x14ac:dyDescent="0.25">
      <c r="A12913" s="132">
        <v>44432</v>
      </c>
      <c r="B12913" t="s">
        <v>107</v>
      </c>
      <c r="C12913">
        <v>5.5944859999999998</v>
      </c>
      <c r="D12913">
        <v>3.4585849999999998</v>
      </c>
    </row>
    <row r="12914" spans="1:4" x14ac:dyDescent="0.25">
      <c r="A12914" s="132">
        <v>44436</v>
      </c>
      <c r="B12914" t="s">
        <v>109</v>
      </c>
      <c r="C12914">
        <v>5.7047160000000003</v>
      </c>
      <c r="D12914">
        <v>3.7177099999999998</v>
      </c>
    </row>
    <row r="12915" spans="1:4" x14ac:dyDescent="0.25">
      <c r="A12915" s="132">
        <v>44437</v>
      </c>
      <c r="B12915" t="s">
        <v>109</v>
      </c>
      <c r="C12915">
        <v>5.7253210000000001</v>
      </c>
      <c r="D12915">
        <v>3.6388539999999998</v>
      </c>
    </row>
    <row r="12916" spans="1:4" x14ac:dyDescent="0.25">
      <c r="A12916" s="132">
        <v>44438</v>
      </c>
      <c r="B12916" t="s">
        <v>109</v>
      </c>
      <c r="C12916">
        <v>5.7273909999999999</v>
      </c>
      <c r="D12916">
        <v>3.66717</v>
      </c>
    </row>
    <row r="12917" spans="1:4" x14ac:dyDescent="0.25">
      <c r="A12917" s="132">
        <v>44440</v>
      </c>
      <c r="B12917" t="s">
        <v>109</v>
      </c>
      <c r="C12917">
        <v>5.7275289999999996</v>
      </c>
      <c r="D12917">
        <v>3.6234639999999998</v>
      </c>
    </row>
    <row r="12918" spans="1:4" x14ac:dyDescent="0.25">
      <c r="A12918" s="132">
        <v>44441</v>
      </c>
      <c r="B12918" t="s">
        <v>107</v>
      </c>
      <c r="C12918">
        <v>5.6612359999999997</v>
      </c>
      <c r="D12918">
        <v>3.5264730000000002</v>
      </c>
    </row>
    <row r="12919" spans="1:4" x14ac:dyDescent="0.25">
      <c r="A12919" s="132">
        <v>44442</v>
      </c>
      <c r="B12919" t="s">
        <v>107</v>
      </c>
      <c r="C12919">
        <v>5.5815979999999996</v>
      </c>
      <c r="D12919">
        <v>3.5939450000000002</v>
      </c>
    </row>
    <row r="12920" spans="1:4" x14ac:dyDescent="0.25">
      <c r="A12920" s="132">
        <v>44443</v>
      </c>
      <c r="B12920" t="s">
        <v>107</v>
      </c>
      <c r="C12920">
        <v>5.5908429999999996</v>
      </c>
      <c r="D12920">
        <v>3.563329</v>
      </c>
    </row>
    <row r="12921" spans="1:4" x14ac:dyDescent="0.25">
      <c r="A12921" s="132">
        <v>44444</v>
      </c>
      <c r="B12921" t="s">
        <v>109</v>
      </c>
      <c r="C12921">
        <v>5.7344850000000003</v>
      </c>
      <c r="D12921">
        <v>3.5517289999999999</v>
      </c>
    </row>
    <row r="12922" spans="1:4" x14ac:dyDescent="0.25">
      <c r="A12922" s="132">
        <v>44445</v>
      </c>
      <c r="B12922" t="s">
        <v>107</v>
      </c>
      <c r="C12922">
        <v>5.6159080000000001</v>
      </c>
      <c r="D12922">
        <v>3.5265390000000001</v>
      </c>
    </row>
    <row r="12923" spans="1:4" x14ac:dyDescent="0.25">
      <c r="A12923" s="132">
        <v>44446</v>
      </c>
      <c r="B12923" t="s">
        <v>109</v>
      </c>
      <c r="C12923">
        <v>5.7298499999999999</v>
      </c>
      <c r="D12923">
        <v>3.6222150000000002</v>
      </c>
    </row>
    <row r="12924" spans="1:4" x14ac:dyDescent="0.25">
      <c r="A12924" s="132">
        <v>44449</v>
      </c>
      <c r="B12924" t="s">
        <v>107</v>
      </c>
      <c r="C12924">
        <v>5.5913630000000003</v>
      </c>
      <c r="D12924">
        <v>3.3897780000000002</v>
      </c>
    </row>
    <row r="12925" spans="1:4" x14ac:dyDescent="0.25">
      <c r="A12925" s="132">
        <v>44450</v>
      </c>
      <c r="B12925" t="s">
        <v>109</v>
      </c>
      <c r="C12925">
        <v>5.7330730000000001</v>
      </c>
      <c r="D12925">
        <v>3.4347949999999998</v>
      </c>
    </row>
    <row r="12926" spans="1:4" x14ac:dyDescent="0.25">
      <c r="A12926" s="132">
        <v>44451</v>
      </c>
      <c r="B12926" t="s">
        <v>109</v>
      </c>
      <c r="C12926">
        <v>5.7216040000000001</v>
      </c>
      <c r="D12926">
        <v>3.6249859999999998</v>
      </c>
    </row>
    <row r="12927" spans="1:4" x14ac:dyDescent="0.25">
      <c r="A12927" s="132">
        <v>44452</v>
      </c>
      <c r="B12927" t="s">
        <v>107</v>
      </c>
      <c r="C12927">
        <v>5.5853840000000003</v>
      </c>
      <c r="D12927">
        <v>3.5305029999999999</v>
      </c>
    </row>
    <row r="12928" spans="1:4" x14ac:dyDescent="0.25">
      <c r="A12928" s="132">
        <v>44454</v>
      </c>
      <c r="B12928" t="s">
        <v>107</v>
      </c>
      <c r="C12928">
        <v>5.5944649999999996</v>
      </c>
      <c r="D12928">
        <v>3.584578</v>
      </c>
    </row>
    <row r="12929" spans="1:4" x14ac:dyDescent="0.25">
      <c r="A12929" s="132">
        <v>44455</v>
      </c>
      <c r="B12929" t="s">
        <v>107</v>
      </c>
      <c r="C12929">
        <v>5.6442690000000004</v>
      </c>
      <c r="D12929">
        <v>3.5132409999999998</v>
      </c>
    </row>
    <row r="12930" spans="1:4" x14ac:dyDescent="0.25">
      <c r="A12930" s="132">
        <v>44460</v>
      </c>
      <c r="B12930" t="s">
        <v>107</v>
      </c>
      <c r="C12930">
        <v>5.5754279999999996</v>
      </c>
      <c r="D12930">
        <v>3.4322530000000002</v>
      </c>
    </row>
    <row r="12931" spans="1:4" x14ac:dyDescent="0.25">
      <c r="A12931" s="132">
        <v>44470</v>
      </c>
      <c r="B12931" t="s">
        <v>109</v>
      </c>
      <c r="C12931">
        <v>5.7421540000000002</v>
      </c>
      <c r="D12931">
        <v>3.4919150000000001</v>
      </c>
    </row>
    <row r="12932" spans="1:4" x14ac:dyDescent="0.25">
      <c r="A12932" s="132">
        <v>44471</v>
      </c>
      <c r="B12932" t="s">
        <v>109</v>
      </c>
      <c r="C12932">
        <v>5.704205</v>
      </c>
      <c r="D12932">
        <v>3.7144970000000002</v>
      </c>
    </row>
    <row r="12933" spans="1:4" x14ac:dyDescent="0.25">
      <c r="A12933" s="132">
        <v>44473</v>
      </c>
      <c r="B12933" t="s">
        <v>109</v>
      </c>
      <c r="C12933">
        <v>5.7312469999999998</v>
      </c>
      <c r="D12933">
        <v>3.6388470000000002</v>
      </c>
    </row>
    <row r="12934" spans="1:4" x14ac:dyDescent="0.25">
      <c r="A12934" s="132">
        <v>44481</v>
      </c>
      <c r="B12934" t="s">
        <v>109</v>
      </c>
      <c r="C12934">
        <v>5.7412089999999996</v>
      </c>
      <c r="D12934">
        <v>3.5481660000000002</v>
      </c>
    </row>
    <row r="12935" spans="1:4" x14ac:dyDescent="0.25">
      <c r="A12935" s="132">
        <v>44483</v>
      </c>
      <c r="B12935" t="s">
        <v>109</v>
      </c>
      <c r="C12935">
        <v>5.7413350000000003</v>
      </c>
      <c r="D12935">
        <v>3.554538</v>
      </c>
    </row>
    <row r="12936" spans="1:4" x14ac:dyDescent="0.25">
      <c r="A12936" s="132">
        <v>44484</v>
      </c>
      <c r="B12936" t="s">
        <v>109</v>
      </c>
      <c r="C12936">
        <v>5.7342610000000001</v>
      </c>
      <c r="D12936">
        <v>3.6036809999999999</v>
      </c>
    </row>
    <row r="12937" spans="1:4" x14ac:dyDescent="0.25">
      <c r="A12937" s="132">
        <v>44485</v>
      </c>
      <c r="B12937" t="s">
        <v>109</v>
      </c>
      <c r="C12937">
        <v>5.7414949999999996</v>
      </c>
      <c r="D12937">
        <v>3.5553340000000002</v>
      </c>
    </row>
    <row r="12938" spans="1:4" x14ac:dyDescent="0.25">
      <c r="A12938" s="132">
        <v>44490</v>
      </c>
      <c r="B12938" t="s">
        <v>107</v>
      </c>
      <c r="C12938">
        <v>5.5894579999999996</v>
      </c>
      <c r="D12938">
        <v>3.4650509999999999</v>
      </c>
    </row>
    <row r="12939" spans="1:4" x14ac:dyDescent="0.25">
      <c r="A12939" s="132">
        <v>44491</v>
      </c>
      <c r="B12939" t="s">
        <v>109</v>
      </c>
      <c r="C12939">
        <v>5.7332200000000002</v>
      </c>
      <c r="D12939">
        <v>3.4649939999999999</v>
      </c>
    </row>
    <row r="12940" spans="1:4" x14ac:dyDescent="0.25">
      <c r="A12940" s="132">
        <v>44502</v>
      </c>
      <c r="B12940" t="s">
        <v>109</v>
      </c>
      <c r="C12940">
        <v>5.7152729999999998</v>
      </c>
      <c r="D12940">
        <v>3.6899540000000002</v>
      </c>
    </row>
    <row r="12941" spans="1:4" x14ac:dyDescent="0.25">
      <c r="A12941" s="132">
        <v>44503</v>
      </c>
      <c r="B12941" t="s">
        <v>109</v>
      </c>
      <c r="C12941">
        <v>5.7184439999999999</v>
      </c>
      <c r="D12941">
        <v>3.6840139999999999</v>
      </c>
    </row>
    <row r="12942" spans="1:4" x14ac:dyDescent="0.25">
      <c r="A12942" s="132">
        <v>44504</v>
      </c>
      <c r="B12942" t="s">
        <v>109</v>
      </c>
      <c r="C12942">
        <v>5.7210359999999998</v>
      </c>
      <c r="D12942">
        <v>3.6755100000000001</v>
      </c>
    </row>
    <row r="12943" spans="1:4" x14ac:dyDescent="0.25">
      <c r="A12943" s="132">
        <v>44505</v>
      </c>
      <c r="B12943" t="s">
        <v>109</v>
      </c>
      <c r="C12943">
        <v>5.7208019999999999</v>
      </c>
      <c r="D12943">
        <v>3.685181</v>
      </c>
    </row>
    <row r="12944" spans="1:4" x14ac:dyDescent="0.25">
      <c r="A12944" s="132">
        <v>44506</v>
      </c>
      <c r="B12944" t="s">
        <v>109</v>
      </c>
      <c r="C12944">
        <v>5.717479</v>
      </c>
      <c r="D12944">
        <v>3.6920440000000001</v>
      </c>
    </row>
    <row r="12945" spans="1:4" x14ac:dyDescent="0.25">
      <c r="A12945" s="132">
        <v>44507</v>
      </c>
      <c r="B12945" t="s">
        <v>109</v>
      </c>
      <c r="C12945">
        <v>5.7134010000000002</v>
      </c>
      <c r="D12945">
        <v>3.6892839999999998</v>
      </c>
    </row>
    <row r="12946" spans="1:4" x14ac:dyDescent="0.25">
      <c r="A12946" s="132">
        <v>44509</v>
      </c>
      <c r="B12946" t="s">
        <v>109</v>
      </c>
      <c r="C12946">
        <v>5.7200559999999996</v>
      </c>
      <c r="D12946">
        <v>3.6664500000000002</v>
      </c>
    </row>
    <row r="12947" spans="1:4" x14ac:dyDescent="0.25">
      <c r="A12947" s="132">
        <v>44510</v>
      </c>
      <c r="B12947" t="s">
        <v>109</v>
      </c>
      <c r="C12947">
        <v>5.7212009999999998</v>
      </c>
      <c r="D12947">
        <v>3.668768</v>
      </c>
    </row>
    <row r="12948" spans="1:4" x14ac:dyDescent="0.25">
      <c r="A12948" s="132">
        <v>44511</v>
      </c>
      <c r="B12948" t="s">
        <v>109</v>
      </c>
      <c r="C12948">
        <v>5.712631</v>
      </c>
      <c r="D12948">
        <v>3.6786669999999999</v>
      </c>
    </row>
    <row r="12949" spans="1:4" x14ac:dyDescent="0.25">
      <c r="A12949" s="132">
        <v>44512</v>
      </c>
      <c r="B12949" t="s">
        <v>107</v>
      </c>
      <c r="C12949">
        <v>5.5626490000000004</v>
      </c>
      <c r="D12949">
        <v>3.5429490000000001</v>
      </c>
    </row>
    <row r="12950" spans="1:4" x14ac:dyDescent="0.25">
      <c r="A12950" s="132">
        <v>44514</v>
      </c>
      <c r="B12950" t="s">
        <v>107</v>
      </c>
      <c r="C12950">
        <v>5.5699110000000003</v>
      </c>
      <c r="D12950">
        <v>3.5669119999999999</v>
      </c>
    </row>
    <row r="12951" spans="1:4" x14ac:dyDescent="0.25">
      <c r="A12951" s="132">
        <v>44515</v>
      </c>
      <c r="B12951" t="s">
        <v>109</v>
      </c>
      <c r="C12951">
        <v>5.7218450000000001</v>
      </c>
      <c r="D12951">
        <v>3.6457739999999998</v>
      </c>
    </row>
    <row r="12952" spans="1:4" x14ac:dyDescent="0.25">
      <c r="A12952" s="132">
        <v>44601</v>
      </c>
      <c r="B12952" t="s">
        <v>107</v>
      </c>
      <c r="C12952">
        <v>5.5963349999999998</v>
      </c>
      <c r="D12952">
        <v>3.3066200000000001</v>
      </c>
    </row>
    <row r="12953" spans="1:4" x14ac:dyDescent="0.25">
      <c r="A12953" s="132">
        <v>44606</v>
      </c>
      <c r="B12953" t="s">
        <v>107</v>
      </c>
      <c r="C12953">
        <v>5.6576909999999998</v>
      </c>
      <c r="D12953">
        <v>3.394695</v>
      </c>
    </row>
    <row r="12954" spans="1:4" x14ac:dyDescent="0.25">
      <c r="A12954" s="132">
        <v>44608</v>
      </c>
      <c r="B12954" t="s">
        <v>107</v>
      </c>
      <c r="C12954">
        <v>5.6717529999999998</v>
      </c>
      <c r="D12954">
        <v>3.3911799999999999</v>
      </c>
    </row>
    <row r="12955" spans="1:4" x14ac:dyDescent="0.25">
      <c r="A12955" s="132">
        <v>44609</v>
      </c>
      <c r="B12955" t="s">
        <v>107</v>
      </c>
      <c r="C12955">
        <v>5.579345</v>
      </c>
      <c r="D12955">
        <v>3.3860420000000002</v>
      </c>
    </row>
    <row r="12956" spans="1:4" x14ac:dyDescent="0.25">
      <c r="A12956" s="132">
        <v>44611</v>
      </c>
      <c r="B12956" t="s">
        <v>109</v>
      </c>
      <c r="C12956">
        <v>5.7064389999999996</v>
      </c>
      <c r="D12956">
        <v>3.7390750000000001</v>
      </c>
    </row>
    <row r="12957" spans="1:4" x14ac:dyDescent="0.25">
      <c r="A12957" s="132">
        <v>44612</v>
      </c>
      <c r="B12957" t="s">
        <v>107</v>
      </c>
      <c r="C12957">
        <v>5.6707580000000002</v>
      </c>
      <c r="D12957">
        <v>3.3594529999999998</v>
      </c>
    </row>
    <row r="12958" spans="1:4" x14ac:dyDescent="0.25">
      <c r="A12958" s="132">
        <v>44613</v>
      </c>
      <c r="B12958" t="s">
        <v>107</v>
      </c>
      <c r="C12958">
        <v>5.6694319999999996</v>
      </c>
      <c r="D12958">
        <v>3.3132600000000001</v>
      </c>
    </row>
    <row r="12959" spans="1:4" x14ac:dyDescent="0.25">
      <c r="A12959" s="132">
        <v>44614</v>
      </c>
      <c r="B12959" t="s">
        <v>107</v>
      </c>
      <c r="C12959">
        <v>5.6632930000000004</v>
      </c>
      <c r="D12959">
        <v>3.1463030000000001</v>
      </c>
    </row>
    <row r="12960" spans="1:4" x14ac:dyDescent="0.25">
      <c r="A12960" s="132">
        <v>44615</v>
      </c>
      <c r="B12960" t="s">
        <v>107</v>
      </c>
      <c r="C12960">
        <v>5.6011449999999998</v>
      </c>
      <c r="D12960">
        <v>3.519962</v>
      </c>
    </row>
    <row r="12961" spans="1:4" x14ac:dyDescent="0.25">
      <c r="A12961" s="132">
        <v>44618</v>
      </c>
      <c r="B12961" t="s">
        <v>107</v>
      </c>
      <c r="C12961">
        <v>5.6634039999999999</v>
      </c>
      <c r="D12961">
        <v>3.310476</v>
      </c>
    </row>
    <row r="12962" spans="1:4" x14ac:dyDescent="0.25">
      <c r="A12962" s="132">
        <v>44620</v>
      </c>
      <c r="B12962" t="s">
        <v>107</v>
      </c>
      <c r="C12962">
        <v>5.6449119999999997</v>
      </c>
      <c r="D12962">
        <v>3.4496799999999999</v>
      </c>
    </row>
    <row r="12963" spans="1:4" x14ac:dyDescent="0.25">
      <c r="A12963" s="132">
        <v>44621</v>
      </c>
      <c r="B12963" t="s">
        <v>107</v>
      </c>
      <c r="C12963">
        <v>5.6674509999999998</v>
      </c>
      <c r="D12963">
        <v>3.581985</v>
      </c>
    </row>
    <row r="12964" spans="1:4" x14ac:dyDescent="0.25">
      <c r="A12964" s="132">
        <v>44622</v>
      </c>
      <c r="B12964" t="s">
        <v>107</v>
      </c>
      <c r="C12964">
        <v>5.6727699999999999</v>
      </c>
      <c r="D12964">
        <v>3.4591080000000001</v>
      </c>
    </row>
    <row r="12965" spans="1:4" x14ac:dyDescent="0.25">
      <c r="A12965" s="132">
        <v>44624</v>
      </c>
      <c r="B12965" t="s">
        <v>107</v>
      </c>
      <c r="C12965">
        <v>5.6640449999999998</v>
      </c>
      <c r="D12965">
        <v>3.4872550000000002</v>
      </c>
    </row>
    <row r="12966" spans="1:4" x14ac:dyDescent="0.25">
      <c r="A12966" s="132">
        <v>44625</v>
      </c>
      <c r="B12966" t="s">
        <v>107</v>
      </c>
      <c r="C12966">
        <v>5.5791810000000002</v>
      </c>
      <c r="D12966">
        <v>3.381116</v>
      </c>
    </row>
    <row r="12967" spans="1:4" x14ac:dyDescent="0.25">
      <c r="A12967" s="132">
        <v>44626</v>
      </c>
      <c r="B12967" t="s">
        <v>107</v>
      </c>
      <c r="C12967">
        <v>5.6585330000000003</v>
      </c>
      <c r="D12967">
        <v>3.2857539999999998</v>
      </c>
    </row>
    <row r="12968" spans="1:4" x14ac:dyDescent="0.25">
      <c r="A12968" s="132">
        <v>44627</v>
      </c>
      <c r="B12968" t="s">
        <v>107</v>
      </c>
      <c r="C12968">
        <v>5.6450440000000004</v>
      </c>
      <c r="D12968">
        <v>3.5303559999999998</v>
      </c>
    </row>
    <row r="12969" spans="1:4" x14ac:dyDescent="0.25">
      <c r="A12969" s="132">
        <v>44628</v>
      </c>
      <c r="B12969" t="s">
        <v>107</v>
      </c>
      <c r="C12969">
        <v>5.62399</v>
      </c>
      <c r="D12969">
        <v>3.6684000000000001</v>
      </c>
    </row>
    <row r="12970" spans="1:4" x14ac:dyDescent="0.25">
      <c r="A12970" s="132">
        <v>44629</v>
      </c>
      <c r="B12970" t="s">
        <v>107</v>
      </c>
      <c r="C12970">
        <v>5.6722450000000002</v>
      </c>
      <c r="D12970">
        <v>3.6020189999999999</v>
      </c>
    </row>
    <row r="12971" spans="1:4" x14ac:dyDescent="0.25">
      <c r="A12971" s="132">
        <v>44632</v>
      </c>
      <c r="B12971" t="s">
        <v>107</v>
      </c>
      <c r="C12971">
        <v>5.6418850000000003</v>
      </c>
      <c r="D12971">
        <v>3.1714380000000002</v>
      </c>
    </row>
    <row r="12972" spans="1:4" x14ac:dyDescent="0.25">
      <c r="A12972" s="132">
        <v>44633</v>
      </c>
      <c r="B12972" t="s">
        <v>109</v>
      </c>
      <c r="C12972">
        <v>5.7114909999999997</v>
      </c>
      <c r="D12972">
        <v>3.693346</v>
      </c>
    </row>
    <row r="12973" spans="1:4" x14ac:dyDescent="0.25">
      <c r="A12973" s="132">
        <v>44634</v>
      </c>
      <c r="B12973" t="s">
        <v>107</v>
      </c>
      <c r="C12973">
        <v>5.5866809999999996</v>
      </c>
      <c r="D12973">
        <v>3.35277</v>
      </c>
    </row>
    <row r="12974" spans="1:4" x14ac:dyDescent="0.25">
      <c r="A12974" s="132">
        <v>44637</v>
      </c>
      <c r="B12974" t="s">
        <v>107</v>
      </c>
      <c r="C12974">
        <v>5.6302940000000001</v>
      </c>
      <c r="D12974">
        <v>3.7388880000000002</v>
      </c>
    </row>
    <row r="12975" spans="1:4" x14ac:dyDescent="0.25">
      <c r="A12975" s="132">
        <v>44638</v>
      </c>
      <c r="B12975" t="s">
        <v>107</v>
      </c>
      <c r="C12975">
        <v>5.616295</v>
      </c>
      <c r="D12975">
        <v>3.6118489999999999</v>
      </c>
    </row>
    <row r="12976" spans="1:4" x14ac:dyDescent="0.25">
      <c r="A12976" s="132">
        <v>44641</v>
      </c>
      <c r="B12976" t="s">
        <v>107</v>
      </c>
      <c r="C12976">
        <v>5.6143099999999997</v>
      </c>
      <c r="D12976">
        <v>3.2293590000000001</v>
      </c>
    </row>
    <row r="12977" spans="1:4" x14ac:dyDescent="0.25">
      <c r="A12977" s="132">
        <v>44643</v>
      </c>
      <c r="B12977" t="s">
        <v>107</v>
      </c>
      <c r="C12977">
        <v>5.6528790000000004</v>
      </c>
      <c r="D12977">
        <v>3.3586459999999998</v>
      </c>
    </row>
    <row r="12978" spans="1:4" x14ac:dyDescent="0.25">
      <c r="A12978" s="132">
        <v>44644</v>
      </c>
      <c r="B12978" t="s">
        <v>107</v>
      </c>
      <c r="C12978">
        <v>5.6182809999999996</v>
      </c>
      <c r="D12978">
        <v>3.3650570000000002</v>
      </c>
    </row>
    <row r="12979" spans="1:4" x14ac:dyDescent="0.25">
      <c r="A12979" s="132">
        <v>44645</v>
      </c>
      <c r="B12979" t="s">
        <v>107</v>
      </c>
      <c r="C12979">
        <v>5.6734799999999996</v>
      </c>
      <c r="D12979">
        <v>3.217835</v>
      </c>
    </row>
    <row r="12980" spans="1:4" x14ac:dyDescent="0.25">
      <c r="A12980" s="132">
        <v>44646</v>
      </c>
      <c r="B12980" t="s">
        <v>107</v>
      </c>
      <c r="C12980">
        <v>5.672339</v>
      </c>
      <c r="D12980">
        <v>3.165108</v>
      </c>
    </row>
    <row r="12981" spans="1:4" x14ac:dyDescent="0.25">
      <c r="A12981" s="132">
        <v>44647</v>
      </c>
      <c r="B12981" t="s">
        <v>107</v>
      </c>
      <c r="C12981">
        <v>5.6663059999999996</v>
      </c>
      <c r="D12981">
        <v>3.2151420000000002</v>
      </c>
    </row>
    <row r="12982" spans="1:4" x14ac:dyDescent="0.25">
      <c r="A12982" s="132">
        <v>44651</v>
      </c>
      <c r="B12982" t="s">
        <v>107</v>
      </c>
      <c r="C12982">
        <v>5.581823</v>
      </c>
      <c r="D12982">
        <v>3.4793440000000002</v>
      </c>
    </row>
    <row r="12983" spans="1:4" x14ac:dyDescent="0.25">
      <c r="A12983" s="132">
        <v>44654</v>
      </c>
      <c r="B12983" t="s">
        <v>107</v>
      </c>
      <c r="C12983">
        <v>5.6350670000000003</v>
      </c>
      <c r="D12983">
        <v>3.711497</v>
      </c>
    </row>
    <row r="12984" spans="1:4" x14ac:dyDescent="0.25">
      <c r="A12984" s="132">
        <v>44656</v>
      </c>
      <c r="B12984" t="s">
        <v>107</v>
      </c>
      <c r="C12984">
        <v>5.6652909999999999</v>
      </c>
      <c r="D12984">
        <v>3.4239169999999999</v>
      </c>
    </row>
    <row r="12985" spans="1:4" x14ac:dyDescent="0.25">
      <c r="A12985" s="132">
        <v>44657</v>
      </c>
      <c r="B12985" t="s">
        <v>107</v>
      </c>
      <c r="C12985">
        <v>5.5965730000000002</v>
      </c>
      <c r="D12985">
        <v>3.366012</v>
      </c>
    </row>
    <row r="12986" spans="1:4" x14ac:dyDescent="0.25">
      <c r="A12986" s="132">
        <v>44662</v>
      </c>
      <c r="B12986" t="s">
        <v>107</v>
      </c>
      <c r="C12986">
        <v>5.6671329999999998</v>
      </c>
      <c r="D12986">
        <v>3.3036720000000002</v>
      </c>
    </row>
    <row r="12987" spans="1:4" x14ac:dyDescent="0.25">
      <c r="A12987" s="132">
        <v>44663</v>
      </c>
      <c r="B12987" t="s">
        <v>107</v>
      </c>
      <c r="C12987">
        <v>5.6702709999999996</v>
      </c>
      <c r="D12987">
        <v>3.5333190000000001</v>
      </c>
    </row>
    <row r="12988" spans="1:4" x14ac:dyDescent="0.25">
      <c r="A12988" s="132">
        <v>44666</v>
      </c>
      <c r="B12988" t="s">
        <v>107</v>
      </c>
      <c r="C12988">
        <v>5.6646929999999998</v>
      </c>
      <c r="D12988">
        <v>3.210537</v>
      </c>
    </row>
    <row r="12989" spans="1:4" x14ac:dyDescent="0.25">
      <c r="A12989" s="132">
        <v>44667</v>
      </c>
      <c r="B12989" t="s">
        <v>107</v>
      </c>
      <c r="C12989">
        <v>5.6681790000000003</v>
      </c>
      <c r="D12989">
        <v>3.2913990000000002</v>
      </c>
    </row>
    <row r="12990" spans="1:4" x14ac:dyDescent="0.25">
      <c r="A12990" s="132">
        <v>44669</v>
      </c>
      <c r="B12990" t="s">
        <v>107</v>
      </c>
      <c r="C12990">
        <v>5.6038500000000004</v>
      </c>
      <c r="D12990">
        <v>3.305952</v>
      </c>
    </row>
    <row r="12991" spans="1:4" x14ac:dyDescent="0.25">
      <c r="A12991" s="132">
        <v>44672</v>
      </c>
      <c r="B12991" t="s">
        <v>107</v>
      </c>
      <c r="C12991">
        <v>5.5822229999999999</v>
      </c>
      <c r="D12991">
        <v>3.3622920000000001</v>
      </c>
    </row>
    <row r="12992" spans="1:4" x14ac:dyDescent="0.25">
      <c r="A12992" s="132">
        <v>44675</v>
      </c>
      <c r="B12992" t="s">
        <v>107</v>
      </c>
      <c r="C12992">
        <v>5.6592469999999997</v>
      </c>
      <c r="D12992">
        <v>3.5211980000000001</v>
      </c>
    </row>
    <row r="12993" spans="1:4" x14ac:dyDescent="0.25">
      <c r="A12993" s="132">
        <v>44676</v>
      </c>
      <c r="B12993" t="s">
        <v>107</v>
      </c>
      <c r="C12993">
        <v>5.6227210000000003</v>
      </c>
      <c r="D12993">
        <v>3.5695619999999999</v>
      </c>
    </row>
    <row r="12994" spans="1:4" x14ac:dyDescent="0.25">
      <c r="A12994" s="132">
        <v>44677</v>
      </c>
      <c r="B12994" t="s">
        <v>107</v>
      </c>
      <c r="C12994">
        <v>5.6695130000000002</v>
      </c>
      <c r="D12994">
        <v>3.3044349999999998</v>
      </c>
    </row>
    <row r="12995" spans="1:4" x14ac:dyDescent="0.25">
      <c r="A12995" s="132">
        <v>44680</v>
      </c>
      <c r="B12995" t="s">
        <v>107</v>
      </c>
      <c r="C12995">
        <v>5.676844</v>
      </c>
      <c r="D12995">
        <v>3.4251450000000001</v>
      </c>
    </row>
    <row r="12996" spans="1:4" x14ac:dyDescent="0.25">
      <c r="A12996" s="132">
        <v>44681</v>
      </c>
      <c r="B12996" t="s">
        <v>107</v>
      </c>
      <c r="C12996">
        <v>5.6632610000000003</v>
      </c>
      <c r="D12996">
        <v>3.5851890000000002</v>
      </c>
    </row>
    <row r="12997" spans="1:4" x14ac:dyDescent="0.25">
      <c r="A12997" s="132">
        <v>44683</v>
      </c>
      <c r="B12997" t="s">
        <v>107</v>
      </c>
      <c r="C12997">
        <v>5.6668409999999998</v>
      </c>
      <c r="D12997">
        <v>3.6297630000000001</v>
      </c>
    </row>
    <row r="12998" spans="1:4" x14ac:dyDescent="0.25">
      <c r="A12998" s="132">
        <v>44685</v>
      </c>
      <c r="B12998" t="s">
        <v>107</v>
      </c>
      <c r="C12998">
        <v>5.693727</v>
      </c>
      <c r="D12998">
        <v>3.0780880000000002</v>
      </c>
    </row>
    <row r="12999" spans="1:4" x14ac:dyDescent="0.25">
      <c r="A12999" s="132">
        <v>44688</v>
      </c>
      <c r="B12999" t="s">
        <v>107</v>
      </c>
      <c r="C12999">
        <v>5.6368119999999999</v>
      </c>
      <c r="D12999">
        <v>3.3313709999999999</v>
      </c>
    </row>
    <row r="13000" spans="1:4" x14ac:dyDescent="0.25">
      <c r="A13000" s="132">
        <v>44689</v>
      </c>
      <c r="B13000" t="s">
        <v>107</v>
      </c>
      <c r="C13000">
        <v>5.664669</v>
      </c>
      <c r="D13000">
        <v>3.444283</v>
      </c>
    </row>
    <row r="13001" spans="1:4" x14ac:dyDescent="0.25">
      <c r="A13001" s="132">
        <v>44691</v>
      </c>
      <c r="B13001" t="s">
        <v>107</v>
      </c>
      <c r="C13001">
        <v>5.6426530000000001</v>
      </c>
      <c r="D13001">
        <v>3.4091740000000001</v>
      </c>
    </row>
    <row r="13002" spans="1:4" x14ac:dyDescent="0.25">
      <c r="A13002" s="132">
        <v>44695</v>
      </c>
      <c r="B13002" t="s">
        <v>107</v>
      </c>
      <c r="C13002">
        <v>5.6390339999999997</v>
      </c>
      <c r="D13002">
        <v>3.6254979999999999</v>
      </c>
    </row>
    <row r="13003" spans="1:4" x14ac:dyDescent="0.25">
      <c r="A13003" s="132">
        <v>44699</v>
      </c>
      <c r="B13003" t="s">
        <v>107</v>
      </c>
      <c r="C13003">
        <v>5.6599130000000004</v>
      </c>
      <c r="D13003">
        <v>3.702483</v>
      </c>
    </row>
    <row r="13004" spans="1:4" x14ac:dyDescent="0.25">
      <c r="A13004" s="132">
        <v>44702</v>
      </c>
      <c r="B13004" t="s">
        <v>107</v>
      </c>
      <c r="C13004">
        <v>5.6636639999999998</v>
      </c>
      <c r="D13004">
        <v>3.1670579999999999</v>
      </c>
    </row>
    <row r="13005" spans="1:4" x14ac:dyDescent="0.25">
      <c r="A13005" s="132">
        <v>44703</v>
      </c>
      <c r="B13005" t="s">
        <v>107</v>
      </c>
      <c r="C13005">
        <v>5.6674899999999999</v>
      </c>
      <c r="D13005">
        <v>3.1536819999999999</v>
      </c>
    </row>
    <row r="13006" spans="1:4" x14ac:dyDescent="0.25">
      <c r="A13006" s="132">
        <v>44704</v>
      </c>
      <c r="B13006" t="s">
        <v>107</v>
      </c>
      <c r="C13006">
        <v>5.6492199999999997</v>
      </c>
      <c r="D13006">
        <v>3.1921599999999999</v>
      </c>
    </row>
    <row r="13007" spans="1:4" x14ac:dyDescent="0.25">
      <c r="A13007" s="132">
        <v>44705</v>
      </c>
      <c r="B13007" t="s">
        <v>107</v>
      </c>
      <c r="C13007">
        <v>5.651967</v>
      </c>
      <c r="D13007">
        <v>3.1703480000000002</v>
      </c>
    </row>
    <row r="13008" spans="1:4" x14ac:dyDescent="0.25">
      <c r="A13008" s="132">
        <v>44706</v>
      </c>
      <c r="B13008" t="s">
        <v>107</v>
      </c>
      <c r="C13008">
        <v>5.6627789999999996</v>
      </c>
      <c r="D13008">
        <v>3.203414</v>
      </c>
    </row>
    <row r="13009" spans="1:4" x14ac:dyDescent="0.25">
      <c r="A13009" s="132">
        <v>44707</v>
      </c>
      <c r="B13009" t="s">
        <v>107</v>
      </c>
      <c r="C13009">
        <v>5.6466770000000004</v>
      </c>
      <c r="D13009">
        <v>3.2206700000000001</v>
      </c>
    </row>
    <row r="13010" spans="1:4" x14ac:dyDescent="0.25">
      <c r="A13010" s="132">
        <v>44708</v>
      </c>
      <c r="B13010" t="s">
        <v>107</v>
      </c>
      <c r="C13010">
        <v>5.6797890000000004</v>
      </c>
      <c r="D13010">
        <v>3.1352799999999998</v>
      </c>
    </row>
    <row r="13011" spans="1:4" x14ac:dyDescent="0.25">
      <c r="A13011" s="132">
        <v>44709</v>
      </c>
      <c r="B13011" t="s">
        <v>107</v>
      </c>
      <c r="C13011">
        <v>5.6786190000000003</v>
      </c>
      <c r="D13011">
        <v>3.1164320000000001</v>
      </c>
    </row>
    <row r="13012" spans="1:4" x14ac:dyDescent="0.25">
      <c r="A13012" s="132">
        <v>44710</v>
      </c>
      <c r="B13012" t="s">
        <v>107</v>
      </c>
      <c r="C13012">
        <v>5.67326</v>
      </c>
      <c r="D13012">
        <v>3.158544</v>
      </c>
    </row>
    <row r="13013" spans="1:4" x14ac:dyDescent="0.25">
      <c r="A13013" s="132">
        <v>44714</v>
      </c>
      <c r="B13013" t="s">
        <v>107</v>
      </c>
      <c r="C13013">
        <v>5.6645849999999998</v>
      </c>
      <c r="D13013">
        <v>3.1443599999999998</v>
      </c>
    </row>
    <row r="13014" spans="1:4" x14ac:dyDescent="0.25">
      <c r="A13014" s="132">
        <v>44718</v>
      </c>
      <c r="B13014" t="s">
        <v>107</v>
      </c>
      <c r="C13014">
        <v>5.6866580000000004</v>
      </c>
      <c r="D13014">
        <v>3.1049579999999999</v>
      </c>
    </row>
    <row r="13015" spans="1:4" x14ac:dyDescent="0.25">
      <c r="A13015" s="132">
        <v>44720</v>
      </c>
      <c r="B13015" t="s">
        <v>107</v>
      </c>
      <c r="C13015">
        <v>5.6970039999999997</v>
      </c>
      <c r="D13015">
        <v>3.0587900000000001</v>
      </c>
    </row>
    <row r="13016" spans="1:4" x14ac:dyDescent="0.25">
      <c r="A13016" s="132">
        <v>44721</v>
      </c>
      <c r="B13016" t="s">
        <v>107</v>
      </c>
      <c r="C13016">
        <v>5.655443</v>
      </c>
      <c r="D13016">
        <v>3.130763</v>
      </c>
    </row>
    <row r="13017" spans="1:4" x14ac:dyDescent="0.25">
      <c r="A13017" s="132">
        <v>44730</v>
      </c>
      <c r="B13017" t="s">
        <v>107</v>
      </c>
      <c r="C13017">
        <v>5.6220480000000004</v>
      </c>
      <c r="D13017">
        <v>3.2630659999999998</v>
      </c>
    </row>
    <row r="13018" spans="1:4" x14ac:dyDescent="0.25">
      <c r="A13018" s="132">
        <v>44802</v>
      </c>
      <c r="B13018" t="s">
        <v>107</v>
      </c>
      <c r="C13018">
        <v>5.9826639999999998</v>
      </c>
      <c r="D13018">
        <v>3.2969279999999999</v>
      </c>
    </row>
    <row r="13019" spans="1:4" x14ac:dyDescent="0.25">
      <c r="A13019" s="132">
        <v>44804</v>
      </c>
      <c r="B13019" t="s">
        <v>107</v>
      </c>
      <c r="C13019">
        <v>5.9909410000000003</v>
      </c>
      <c r="D13019">
        <v>3.3977979999999999</v>
      </c>
    </row>
    <row r="13020" spans="1:4" x14ac:dyDescent="0.25">
      <c r="A13020" s="132">
        <v>44805</v>
      </c>
      <c r="B13020" t="s">
        <v>107</v>
      </c>
      <c r="C13020">
        <v>5.6277200000000001</v>
      </c>
      <c r="D13020">
        <v>3.5238969999999998</v>
      </c>
    </row>
    <row r="13021" spans="1:4" x14ac:dyDescent="0.25">
      <c r="A13021" s="132">
        <v>44807</v>
      </c>
      <c r="B13021" t="s">
        <v>107</v>
      </c>
      <c r="C13021">
        <v>5.7777900000000004</v>
      </c>
      <c r="D13021">
        <v>3.5338669999999999</v>
      </c>
    </row>
    <row r="13022" spans="1:4" x14ac:dyDescent="0.25">
      <c r="A13022" s="132">
        <v>44811</v>
      </c>
      <c r="B13022" t="s">
        <v>109</v>
      </c>
      <c r="C13022">
        <v>5.9795920000000002</v>
      </c>
      <c r="D13022">
        <v>3.552241</v>
      </c>
    </row>
    <row r="13023" spans="1:4" x14ac:dyDescent="0.25">
      <c r="A13023" s="132">
        <v>44813</v>
      </c>
      <c r="B13023" t="s">
        <v>107</v>
      </c>
      <c r="C13023">
        <v>5.6108450000000003</v>
      </c>
      <c r="D13023">
        <v>3.5293739999999998</v>
      </c>
    </row>
    <row r="13024" spans="1:4" x14ac:dyDescent="0.25">
      <c r="A13024" s="132">
        <v>44814</v>
      </c>
      <c r="B13024" t="s">
        <v>109</v>
      </c>
      <c r="C13024">
        <v>5.9674620000000003</v>
      </c>
      <c r="D13024">
        <v>3.6421329999999998</v>
      </c>
    </row>
    <row r="13025" spans="1:4" x14ac:dyDescent="0.25">
      <c r="A13025" s="132">
        <v>44817</v>
      </c>
      <c r="B13025" t="s">
        <v>107</v>
      </c>
      <c r="C13025">
        <v>6.0032259999999997</v>
      </c>
      <c r="D13025">
        <v>3.4193859999999998</v>
      </c>
    </row>
    <row r="13026" spans="1:4" x14ac:dyDescent="0.25">
      <c r="A13026" s="132">
        <v>44818</v>
      </c>
      <c r="B13026" t="s">
        <v>107</v>
      </c>
      <c r="C13026">
        <v>5.8275990000000002</v>
      </c>
      <c r="D13026">
        <v>3.474148</v>
      </c>
    </row>
    <row r="13027" spans="1:4" x14ac:dyDescent="0.25">
      <c r="A13027" s="132">
        <v>44820</v>
      </c>
      <c r="B13027" t="s">
        <v>107</v>
      </c>
      <c r="C13027">
        <v>5.7956260000000004</v>
      </c>
      <c r="D13027">
        <v>3.539031</v>
      </c>
    </row>
    <row r="13028" spans="1:4" x14ac:dyDescent="0.25">
      <c r="A13028" s="132">
        <v>44822</v>
      </c>
      <c r="B13028" t="s">
        <v>107</v>
      </c>
      <c r="C13028">
        <v>5.6224299999999996</v>
      </c>
      <c r="D13028">
        <v>3.5529380000000002</v>
      </c>
    </row>
    <row r="13029" spans="1:4" x14ac:dyDescent="0.25">
      <c r="A13029" s="132">
        <v>44824</v>
      </c>
      <c r="B13029" t="s">
        <v>109</v>
      </c>
      <c r="C13029">
        <v>6.0598179999999999</v>
      </c>
      <c r="D13029">
        <v>3.431845</v>
      </c>
    </row>
    <row r="13030" spans="1:4" x14ac:dyDescent="0.25">
      <c r="A13030" s="132">
        <v>44826</v>
      </c>
      <c r="B13030" t="s">
        <v>109</v>
      </c>
      <c r="C13030">
        <v>5.9196479999999996</v>
      </c>
      <c r="D13030">
        <v>3.7272159999999999</v>
      </c>
    </row>
    <row r="13031" spans="1:4" x14ac:dyDescent="0.25">
      <c r="A13031" s="132">
        <v>44827</v>
      </c>
      <c r="B13031" t="s">
        <v>107</v>
      </c>
      <c r="C13031">
        <v>5.6909799999999997</v>
      </c>
      <c r="D13031">
        <v>3.5778539999999999</v>
      </c>
    </row>
    <row r="13032" spans="1:4" x14ac:dyDescent="0.25">
      <c r="A13032" s="132">
        <v>44830</v>
      </c>
      <c r="B13032" t="s">
        <v>107</v>
      </c>
      <c r="C13032">
        <v>5.9802280000000003</v>
      </c>
      <c r="D13032">
        <v>3.3491360000000001</v>
      </c>
    </row>
    <row r="13033" spans="1:4" x14ac:dyDescent="0.25">
      <c r="A13033" s="132">
        <v>44833</v>
      </c>
      <c r="B13033" t="s">
        <v>107</v>
      </c>
      <c r="C13033">
        <v>5.6881060000000003</v>
      </c>
      <c r="D13033">
        <v>3.5758580000000002</v>
      </c>
    </row>
    <row r="13034" spans="1:4" x14ac:dyDescent="0.25">
      <c r="A13034" s="132">
        <v>44836</v>
      </c>
      <c r="B13034" t="s">
        <v>109</v>
      </c>
      <c r="C13034">
        <v>6.0150699999999997</v>
      </c>
      <c r="D13034">
        <v>3.391343</v>
      </c>
    </row>
    <row r="13035" spans="1:4" x14ac:dyDescent="0.25">
      <c r="A13035" s="132">
        <v>44837</v>
      </c>
      <c r="B13035" t="s">
        <v>109</v>
      </c>
      <c r="C13035">
        <v>5.8429690000000001</v>
      </c>
      <c r="D13035">
        <v>3.7307980000000001</v>
      </c>
    </row>
    <row r="13036" spans="1:4" x14ac:dyDescent="0.25">
      <c r="A13036" s="132">
        <v>44839</v>
      </c>
      <c r="B13036" t="s">
        <v>109</v>
      </c>
      <c r="C13036">
        <v>6.0160819999999999</v>
      </c>
      <c r="D13036">
        <v>3.5664769999999999</v>
      </c>
    </row>
    <row r="13037" spans="1:4" x14ac:dyDescent="0.25">
      <c r="A13037" s="132">
        <v>44840</v>
      </c>
      <c r="B13037" t="s">
        <v>107</v>
      </c>
      <c r="C13037">
        <v>5.6190499999999997</v>
      </c>
      <c r="D13037">
        <v>3.5155880000000002</v>
      </c>
    </row>
    <row r="13038" spans="1:4" x14ac:dyDescent="0.25">
      <c r="A13038" s="132">
        <v>44841</v>
      </c>
      <c r="B13038" t="s">
        <v>109</v>
      </c>
      <c r="C13038">
        <v>6.0416100000000004</v>
      </c>
      <c r="D13038">
        <v>3.3264309999999999</v>
      </c>
    </row>
    <row r="13039" spans="1:4" x14ac:dyDescent="0.25">
      <c r="A13039" s="132">
        <v>44842</v>
      </c>
      <c r="B13039" t="s">
        <v>107</v>
      </c>
      <c r="C13039">
        <v>5.6200669999999997</v>
      </c>
      <c r="D13039">
        <v>3.5797219999999998</v>
      </c>
    </row>
    <row r="13040" spans="1:4" x14ac:dyDescent="0.25">
      <c r="A13040" s="132">
        <v>44843</v>
      </c>
      <c r="B13040" t="s">
        <v>107</v>
      </c>
      <c r="C13040">
        <v>5.5859480000000001</v>
      </c>
      <c r="D13040">
        <v>3.5104120000000001</v>
      </c>
    </row>
    <row r="13041" spans="1:4" x14ac:dyDescent="0.25">
      <c r="A13041" s="132">
        <v>44844</v>
      </c>
      <c r="B13041" t="s">
        <v>107</v>
      </c>
      <c r="C13041">
        <v>5.963603</v>
      </c>
      <c r="D13041">
        <v>3.2173509999999998</v>
      </c>
    </row>
    <row r="13042" spans="1:4" x14ac:dyDescent="0.25">
      <c r="A13042" s="132">
        <v>44846</v>
      </c>
      <c r="B13042" t="s">
        <v>109</v>
      </c>
      <c r="C13042">
        <v>5.9874929999999997</v>
      </c>
      <c r="D13042">
        <v>3.635303</v>
      </c>
    </row>
    <row r="13043" spans="1:4" x14ac:dyDescent="0.25">
      <c r="A13043" s="132">
        <v>44847</v>
      </c>
      <c r="B13043" t="s">
        <v>109</v>
      </c>
      <c r="C13043">
        <v>5.9420390000000003</v>
      </c>
      <c r="D13043">
        <v>3.6704289999999999</v>
      </c>
    </row>
    <row r="13044" spans="1:4" x14ac:dyDescent="0.25">
      <c r="A13044" s="132">
        <v>44849</v>
      </c>
      <c r="B13044" t="s">
        <v>107</v>
      </c>
      <c r="C13044">
        <v>5.9032520000000002</v>
      </c>
      <c r="D13044">
        <v>3.3496779999999999</v>
      </c>
    </row>
    <row r="13045" spans="1:4" x14ac:dyDescent="0.25">
      <c r="A13045" s="132">
        <v>44851</v>
      </c>
      <c r="B13045" t="s">
        <v>109</v>
      </c>
      <c r="C13045">
        <v>5.8725909999999999</v>
      </c>
      <c r="D13045">
        <v>3.7333620000000001</v>
      </c>
    </row>
    <row r="13046" spans="1:4" x14ac:dyDescent="0.25">
      <c r="A13046" s="132">
        <v>44853</v>
      </c>
      <c r="B13046" t="s">
        <v>107</v>
      </c>
      <c r="C13046">
        <v>5.9643119999999996</v>
      </c>
      <c r="D13046">
        <v>3.2636479999999999</v>
      </c>
    </row>
    <row r="13047" spans="1:4" x14ac:dyDescent="0.25">
      <c r="A13047" s="132">
        <v>44854</v>
      </c>
      <c r="B13047" t="s">
        <v>107</v>
      </c>
      <c r="C13047">
        <v>5.7420559999999998</v>
      </c>
      <c r="D13047">
        <v>3.5851039999999998</v>
      </c>
    </row>
    <row r="13048" spans="1:4" x14ac:dyDescent="0.25">
      <c r="A13048" s="132">
        <v>44855</v>
      </c>
      <c r="B13048" t="s">
        <v>109</v>
      </c>
      <c r="C13048">
        <v>5.889138</v>
      </c>
      <c r="D13048">
        <v>3.7550349999999999</v>
      </c>
    </row>
    <row r="13049" spans="1:4" x14ac:dyDescent="0.25">
      <c r="A13049" s="132">
        <v>44857</v>
      </c>
      <c r="B13049" t="s">
        <v>109</v>
      </c>
      <c r="C13049">
        <v>5.9249140000000002</v>
      </c>
      <c r="D13049">
        <v>3.7399719999999999</v>
      </c>
    </row>
    <row r="13050" spans="1:4" x14ac:dyDescent="0.25">
      <c r="A13050" s="132">
        <v>44859</v>
      </c>
      <c r="B13050" t="s">
        <v>109</v>
      </c>
      <c r="C13050">
        <v>5.8264259999999997</v>
      </c>
      <c r="D13050">
        <v>3.713927</v>
      </c>
    </row>
    <row r="13051" spans="1:4" x14ac:dyDescent="0.25">
      <c r="A13051" s="132">
        <v>44864</v>
      </c>
      <c r="B13051" t="s">
        <v>107</v>
      </c>
      <c r="C13051">
        <v>5.6091620000000004</v>
      </c>
      <c r="D13051">
        <v>3.5452140000000001</v>
      </c>
    </row>
    <row r="13052" spans="1:4" x14ac:dyDescent="0.25">
      <c r="A13052" s="132">
        <v>44865</v>
      </c>
      <c r="B13052" t="s">
        <v>107</v>
      </c>
      <c r="C13052">
        <v>5.7155310000000004</v>
      </c>
      <c r="D13052">
        <v>3.5731700000000002</v>
      </c>
    </row>
    <row r="13053" spans="1:4" x14ac:dyDescent="0.25">
      <c r="A13053" s="132">
        <v>44866</v>
      </c>
      <c r="B13053" t="s">
        <v>107</v>
      </c>
      <c r="C13053">
        <v>5.6220569999999999</v>
      </c>
      <c r="D13053">
        <v>3.5110410000000001</v>
      </c>
    </row>
    <row r="13054" spans="1:4" x14ac:dyDescent="0.25">
      <c r="A13054" s="132">
        <v>44867</v>
      </c>
      <c r="B13054" t="s">
        <v>109</v>
      </c>
      <c r="C13054">
        <v>5.9758630000000004</v>
      </c>
      <c r="D13054">
        <v>3.5310039999999998</v>
      </c>
    </row>
    <row r="13055" spans="1:4" x14ac:dyDescent="0.25">
      <c r="A13055" s="132">
        <v>44870</v>
      </c>
      <c r="B13055" t="s">
        <v>109</v>
      </c>
      <c r="C13055">
        <v>6.0598089999999996</v>
      </c>
      <c r="D13055">
        <v>3.4492530000000001</v>
      </c>
    </row>
    <row r="13056" spans="1:4" x14ac:dyDescent="0.25">
      <c r="A13056" s="132">
        <v>44875</v>
      </c>
      <c r="B13056" t="s">
        <v>107</v>
      </c>
      <c r="C13056">
        <v>5.677257</v>
      </c>
      <c r="D13056">
        <v>3.5475050000000001</v>
      </c>
    </row>
    <row r="13057" spans="1:4" x14ac:dyDescent="0.25">
      <c r="A13057" s="132">
        <v>44878</v>
      </c>
      <c r="B13057" t="s">
        <v>107</v>
      </c>
      <c r="C13057">
        <v>5.6744399999999997</v>
      </c>
      <c r="D13057">
        <v>3.5438700000000001</v>
      </c>
    </row>
    <row r="13058" spans="1:4" x14ac:dyDescent="0.25">
      <c r="A13058" s="132">
        <v>44880</v>
      </c>
      <c r="B13058" t="s">
        <v>109</v>
      </c>
      <c r="C13058">
        <v>5.830762</v>
      </c>
      <c r="D13058">
        <v>3.6980140000000001</v>
      </c>
    </row>
    <row r="13059" spans="1:4" x14ac:dyDescent="0.25">
      <c r="A13059" s="132">
        <v>44882</v>
      </c>
      <c r="B13059" t="s">
        <v>107</v>
      </c>
      <c r="C13059">
        <v>5.9150559999999999</v>
      </c>
      <c r="D13059">
        <v>3.328023</v>
      </c>
    </row>
    <row r="13060" spans="1:4" x14ac:dyDescent="0.25">
      <c r="A13060" s="132">
        <v>44883</v>
      </c>
      <c r="B13060" t="s">
        <v>107</v>
      </c>
      <c r="C13060">
        <v>5.936725</v>
      </c>
      <c r="D13060">
        <v>3.3191380000000001</v>
      </c>
    </row>
    <row r="13061" spans="1:4" x14ac:dyDescent="0.25">
      <c r="A13061" s="132">
        <v>44887</v>
      </c>
      <c r="B13061" t="s">
        <v>107</v>
      </c>
      <c r="C13061">
        <v>5.7226920000000003</v>
      </c>
      <c r="D13061">
        <v>3.5879759999999998</v>
      </c>
    </row>
    <row r="13062" spans="1:4" x14ac:dyDescent="0.25">
      <c r="A13062" s="132">
        <v>44889</v>
      </c>
      <c r="B13062" t="s">
        <v>109</v>
      </c>
      <c r="C13062">
        <v>5.9285959999999998</v>
      </c>
      <c r="D13062">
        <v>3.697724</v>
      </c>
    </row>
    <row r="13063" spans="1:4" x14ac:dyDescent="0.25">
      <c r="A13063" s="132">
        <v>44890</v>
      </c>
      <c r="B13063" t="s">
        <v>109</v>
      </c>
      <c r="C13063">
        <v>5.9110319999999996</v>
      </c>
      <c r="D13063">
        <v>3.7275680000000002</v>
      </c>
    </row>
    <row r="13064" spans="1:4" x14ac:dyDescent="0.25">
      <c r="A13064" s="132">
        <v>44902</v>
      </c>
      <c r="B13064" t="s">
        <v>107</v>
      </c>
      <c r="C13064">
        <v>5.5718579999999998</v>
      </c>
      <c r="D13064">
        <v>3.4920079999999998</v>
      </c>
    </row>
    <row r="13065" spans="1:4" x14ac:dyDescent="0.25">
      <c r="A13065" s="132">
        <v>44903</v>
      </c>
      <c r="B13065" t="s">
        <v>107</v>
      </c>
      <c r="C13065">
        <v>5.604457</v>
      </c>
      <c r="D13065">
        <v>3.5094240000000001</v>
      </c>
    </row>
    <row r="13066" spans="1:4" x14ac:dyDescent="0.25">
      <c r="A13066" s="132">
        <v>44904</v>
      </c>
      <c r="B13066" t="s">
        <v>107</v>
      </c>
      <c r="C13066">
        <v>5.607316</v>
      </c>
      <c r="D13066">
        <v>3.524661</v>
      </c>
    </row>
    <row r="13067" spans="1:4" x14ac:dyDescent="0.25">
      <c r="A13067" s="132">
        <v>44905</v>
      </c>
      <c r="B13067" t="s">
        <v>107</v>
      </c>
      <c r="C13067">
        <v>5.5822219999999998</v>
      </c>
      <c r="D13067">
        <v>3.493322</v>
      </c>
    </row>
    <row r="13068" spans="1:4" x14ac:dyDescent="0.25">
      <c r="A13068" s="132">
        <v>44906</v>
      </c>
      <c r="B13068" t="s">
        <v>107</v>
      </c>
      <c r="C13068">
        <v>5.5859370000000004</v>
      </c>
      <c r="D13068">
        <v>3.5028990000000002</v>
      </c>
    </row>
    <row r="13069" spans="1:4" x14ac:dyDescent="0.25">
      <c r="A13069" s="132">
        <v>44907</v>
      </c>
      <c r="B13069" t="s">
        <v>107</v>
      </c>
      <c r="C13069">
        <v>5.5717730000000003</v>
      </c>
      <c r="D13069">
        <v>3.4963470000000001</v>
      </c>
    </row>
    <row r="13070" spans="1:4" x14ac:dyDescent="0.25">
      <c r="A13070" s="132">
        <v>45001</v>
      </c>
      <c r="B13070" t="s">
        <v>107</v>
      </c>
      <c r="C13070">
        <v>6.2437459999999998</v>
      </c>
      <c r="D13070">
        <v>3.357828</v>
      </c>
    </row>
    <row r="13071" spans="1:4" x14ac:dyDescent="0.25">
      <c r="A13071" s="132">
        <v>45002</v>
      </c>
      <c r="B13071" t="s">
        <v>107</v>
      </c>
      <c r="C13071">
        <v>6.2821420000000003</v>
      </c>
      <c r="D13071">
        <v>3.325072</v>
      </c>
    </row>
    <row r="13072" spans="1:4" x14ac:dyDescent="0.25">
      <c r="A13072" s="132">
        <v>45003</v>
      </c>
      <c r="B13072" t="s">
        <v>107</v>
      </c>
      <c r="C13072">
        <v>6.2543920000000002</v>
      </c>
      <c r="D13072">
        <v>3.321796</v>
      </c>
    </row>
    <row r="13073" spans="1:4" x14ac:dyDescent="0.25">
      <c r="A13073" s="132">
        <v>45005</v>
      </c>
      <c r="B13073" t="s">
        <v>107</v>
      </c>
      <c r="C13073">
        <v>6.3473569999999997</v>
      </c>
      <c r="D13073">
        <v>3.2757580000000002</v>
      </c>
    </row>
    <row r="13074" spans="1:4" x14ac:dyDescent="0.25">
      <c r="A13074" s="132">
        <v>45011</v>
      </c>
      <c r="B13074" t="s">
        <v>107</v>
      </c>
      <c r="C13074">
        <v>6.3254799999999998</v>
      </c>
      <c r="D13074">
        <v>3.2702659999999999</v>
      </c>
    </row>
    <row r="13075" spans="1:4" x14ac:dyDescent="0.25">
      <c r="A13075" s="132">
        <v>45013</v>
      </c>
      <c r="B13075" t="s">
        <v>107</v>
      </c>
      <c r="C13075">
        <v>6.3151080000000004</v>
      </c>
      <c r="D13075">
        <v>3.2826759999999999</v>
      </c>
    </row>
    <row r="13076" spans="1:4" x14ac:dyDescent="0.25">
      <c r="A13076" s="132">
        <v>45014</v>
      </c>
      <c r="B13076" t="s">
        <v>107</v>
      </c>
      <c r="C13076">
        <v>6.3173240000000002</v>
      </c>
      <c r="D13076">
        <v>3.2866390000000001</v>
      </c>
    </row>
    <row r="13077" spans="1:4" x14ac:dyDescent="0.25">
      <c r="A13077" s="132">
        <v>45015</v>
      </c>
      <c r="B13077" t="s">
        <v>107</v>
      </c>
      <c r="C13077">
        <v>6.3217730000000003</v>
      </c>
      <c r="D13077">
        <v>3.2767360000000001</v>
      </c>
    </row>
    <row r="13078" spans="1:4" x14ac:dyDescent="0.25">
      <c r="A13078" s="132">
        <v>45030</v>
      </c>
      <c r="B13078" t="s">
        <v>107</v>
      </c>
      <c r="C13078">
        <v>6.3023220000000002</v>
      </c>
      <c r="D13078">
        <v>3.3063880000000001</v>
      </c>
    </row>
    <row r="13079" spans="1:4" x14ac:dyDescent="0.25">
      <c r="A13079" s="132">
        <v>45034</v>
      </c>
      <c r="B13079" t="s">
        <v>107</v>
      </c>
      <c r="C13079">
        <v>6.2645790000000003</v>
      </c>
      <c r="D13079">
        <v>3.2809010000000001</v>
      </c>
    </row>
    <row r="13080" spans="1:4" x14ac:dyDescent="0.25">
      <c r="A13080" s="132">
        <v>45036</v>
      </c>
      <c r="B13080" t="s">
        <v>107</v>
      </c>
      <c r="C13080">
        <v>6.2753430000000003</v>
      </c>
      <c r="D13080">
        <v>3.2780279999999999</v>
      </c>
    </row>
    <row r="13081" spans="1:4" x14ac:dyDescent="0.25">
      <c r="A13081" s="132">
        <v>45039</v>
      </c>
      <c r="B13081" t="s">
        <v>107</v>
      </c>
      <c r="C13081">
        <v>6.25753</v>
      </c>
      <c r="D13081">
        <v>3.2860140000000002</v>
      </c>
    </row>
    <row r="13082" spans="1:4" x14ac:dyDescent="0.25">
      <c r="A13082" s="132">
        <v>45040</v>
      </c>
      <c r="B13082" t="s">
        <v>107</v>
      </c>
      <c r="C13082">
        <v>6.2819120000000002</v>
      </c>
      <c r="D13082">
        <v>3.2790029999999999</v>
      </c>
    </row>
    <row r="13083" spans="1:4" x14ac:dyDescent="0.25">
      <c r="A13083" s="132">
        <v>45042</v>
      </c>
      <c r="B13083" t="s">
        <v>107</v>
      </c>
      <c r="C13083">
        <v>6.354095</v>
      </c>
      <c r="D13083">
        <v>3.2781760000000002</v>
      </c>
    </row>
    <row r="13084" spans="1:4" x14ac:dyDescent="0.25">
      <c r="A13084" s="132">
        <v>45044</v>
      </c>
      <c r="B13084" t="s">
        <v>107</v>
      </c>
      <c r="C13084">
        <v>6.3117900000000002</v>
      </c>
      <c r="D13084">
        <v>3.2702849999999999</v>
      </c>
    </row>
    <row r="13085" spans="1:4" x14ac:dyDescent="0.25">
      <c r="A13085" s="132">
        <v>45050</v>
      </c>
      <c r="B13085" t="s">
        <v>107</v>
      </c>
      <c r="C13085">
        <v>6.304316</v>
      </c>
      <c r="D13085">
        <v>3.2698149999999999</v>
      </c>
    </row>
    <row r="13086" spans="1:4" x14ac:dyDescent="0.25">
      <c r="A13086" s="132">
        <v>45052</v>
      </c>
      <c r="B13086" t="s">
        <v>107</v>
      </c>
      <c r="C13086">
        <v>6.2653160000000003</v>
      </c>
      <c r="D13086">
        <v>3.3578939999999999</v>
      </c>
    </row>
    <row r="13087" spans="1:4" x14ac:dyDescent="0.25">
      <c r="A13087" s="132">
        <v>45053</v>
      </c>
      <c r="B13087" t="s">
        <v>107</v>
      </c>
      <c r="C13087">
        <v>6.2909199999999998</v>
      </c>
      <c r="D13087">
        <v>3.2972429999999999</v>
      </c>
    </row>
    <row r="13088" spans="1:4" x14ac:dyDescent="0.25">
      <c r="A13088" s="132">
        <v>45054</v>
      </c>
      <c r="B13088" t="s">
        <v>107</v>
      </c>
      <c r="C13088">
        <v>6.2221520000000003</v>
      </c>
      <c r="D13088">
        <v>3.2881200000000002</v>
      </c>
    </row>
    <row r="13089" spans="1:4" x14ac:dyDescent="0.25">
      <c r="A13089" s="132">
        <v>45056</v>
      </c>
      <c r="B13089" t="s">
        <v>107</v>
      </c>
      <c r="C13089">
        <v>6.2788719999999998</v>
      </c>
      <c r="D13089">
        <v>3.3013110000000001</v>
      </c>
    </row>
    <row r="13090" spans="1:4" x14ac:dyDescent="0.25">
      <c r="A13090" s="132">
        <v>45064</v>
      </c>
      <c r="B13090" t="s">
        <v>107</v>
      </c>
      <c r="C13090">
        <v>6.3317069999999998</v>
      </c>
      <c r="D13090">
        <v>3.2935400000000001</v>
      </c>
    </row>
    <row r="13091" spans="1:4" x14ac:dyDescent="0.25">
      <c r="A13091" s="132">
        <v>45065</v>
      </c>
      <c r="B13091" t="s">
        <v>107</v>
      </c>
      <c r="C13091">
        <v>6.2511950000000001</v>
      </c>
      <c r="D13091">
        <v>3.2836820000000002</v>
      </c>
    </row>
    <row r="13092" spans="1:4" x14ac:dyDescent="0.25">
      <c r="A13092" s="132">
        <v>45066</v>
      </c>
      <c r="B13092" t="s">
        <v>107</v>
      </c>
      <c r="C13092">
        <v>6.3372999999999999</v>
      </c>
      <c r="D13092">
        <v>3.2782650000000002</v>
      </c>
    </row>
    <row r="13093" spans="1:4" x14ac:dyDescent="0.25">
      <c r="A13093" s="132">
        <v>45067</v>
      </c>
      <c r="B13093" t="s">
        <v>107</v>
      </c>
      <c r="C13093">
        <v>6.3348329999999997</v>
      </c>
      <c r="D13093">
        <v>3.272351</v>
      </c>
    </row>
    <row r="13094" spans="1:4" x14ac:dyDescent="0.25">
      <c r="A13094" s="132">
        <v>45068</v>
      </c>
      <c r="B13094" t="s">
        <v>107</v>
      </c>
      <c r="C13094">
        <v>6.2242680000000004</v>
      </c>
      <c r="D13094">
        <v>3.2871739999999998</v>
      </c>
    </row>
    <row r="13095" spans="1:4" x14ac:dyDescent="0.25">
      <c r="A13095" s="132">
        <v>45069</v>
      </c>
      <c r="B13095" t="s">
        <v>107</v>
      </c>
      <c r="C13095">
        <v>6.3078269999999996</v>
      </c>
      <c r="D13095">
        <v>3.2778170000000002</v>
      </c>
    </row>
    <row r="13096" spans="1:4" x14ac:dyDescent="0.25">
      <c r="A13096" s="132">
        <v>45101</v>
      </c>
      <c r="B13096" t="s">
        <v>107</v>
      </c>
      <c r="C13096">
        <v>5.9070809999999998</v>
      </c>
      <c r="D13096">
        <v>3.5008689999999998</v>
      </c>
    </row>
    <row r="13097" spans="1:4" x14ac:dyDescent="0.25">
      <c r="A13097" s="132">
        <v>45102</v>
      </c>
      <c r="B13097" t="s">
        <v>107</v>
      </c>
      <c r="C13097">
        <v>6.1297759999999997</v>
      </c>
      <c r="D13097">
        <v>3.373564</v>
      </c>
    </row>
    <row r="13098" spans="1:4" x14ac:dyDescent="0.25">
      <c r="A13098" s="132">
        <v>45103</v>
      </c>
      <c r="B13098" t="s">
        <v>107</v>
      </c>
      <c r="C13098">
        <v>6.1301769999999998</v>
      </c>
      <c r="D13098">
        <v>3.349151</v>
      </c>
    </row>
    <row r="13099" spans="1:4" x14ac:dyDescent="0.25">
      <c r="A13099" s="132">
        <v>45106</v>
      </c>
      <c r="B13099" t="s">
        <v>107</v>
      </c>
      <c r="C13099">
        <v>6.0611629999999996</v>
      </c>
      <c r="D13099">
        <v>3.4162699999999999</v>
      </c>
    </row>
    <row r="13100" spans="1:4" x14ac:dyDescent="0.25">
      <c r="A13100" s="132">
        <v>45107</v>
      </c>
      <c r="B13100" t="s">
        <v>107</v>
      </c>
      <c r="C13100">
        <v>6.1180099999999999</v>
      </c>
      <c r="D13100">
        <v>3.3129420000000001</v>
      </c>
    </row>
    <row r="13101" spans="1:4" x14ac:dyDescent="0.25">
      <c r="A13101" s="132">
        <v>45111</v>
      </c>
      <c r="B13101" t="s">
        <v>107</v>
      </c>
      <c r="C13101">
        <v>6.2474129999999999</v>
      </c>
      <c r="D13101">
        <v>3.3048470000000001</v>
      </c>
    </row>
    <row r="13102" spans="1:4" x14ac:dyDescent="0.25">
      <c r="A13102" s="132">
        <v>45113</v>
      </c>
      <c r="B13102" t="s">
        <v>107</v>
      </c>
      <c r="C13102">
        <v>6.1792939999999996</v>
      </c>
      <c r="D13102">
        <v>3.2964180000000001</v>
      </c>
    </row>
    <row r="13103" spans="1:4" x14ac:dyDescent="0.25">
      <c r="A13103" s="132">
        <v>45118</v>
      </c>
      <c r="B13103" t="s">
        <v>107</v>
      </c>
      <c r="C13103">
        <v>6.0607850000000001</v>
      </c>
      <c r="D13103">
        <v>3.3343039999999999</v>
      </c>
    </row>
    <row r="13104" spans="1:4" x14ac:dyDescent="0.25">
      <c r="A13104" s="132">
        <v>45120</v>
      </c>
      <c r="B13104" t="s">
        <v>107</v>
      </c>
      <c r="C13104">
        <v>6.0532060000000003</v>
      </c>
      <c r="D13104">
        <v>3.4674870000000002</v>
      </c>
    </row>
    <row r="13105" spans="1:4" x14ac:dyDescent="0.25">
      <c r="A13105" s="132">
        <v>45121</v>
      </c>
      <c r="B13105" t="s">
        <v>107</v>
      </c>
      <c r="C13105">
        <v>5.9715490000000004</v>
      </c>
      <c r="D13105">
        <v>3.439908</v>
      </c>
    </row>
    <row r="13106" spans="1:4" x14ac:dyDescent="0.25">
      <c r="A13106" s="132">
        <v>45122</v>
      </c>
      <c r="B13106" t="s">
        <v>107</v>
      </c>
      <c r="C13106">
        <v>6.1748890000000003</v>
      </c>
      <c r="D13106">
        <v>3.3173349999999999</v>
      </c>
    </row>
    <row r="13107" spans="1:4" x14ac:dyDescent="0.25">
      <c r="A13107" s="132">
        <v>45123</v>
      </c>
      <c r="B13107" t="s">
        <v>107</v>
      </c>
      <c r="C13107">
        <v>5.9259979999999999</v>
      </c>
      <c r="D13107">
        <v>3.1951870000000002</v>
      </c>
    </row>
    <row r="13108" spans="1:4" x14ac:dyDescent="0.25">
      <c r="A13108" s="132">
        <v>45130</v>
      </c>
      <c r="B13108" t="s">
        <v>107</v>
      </c>
      <c r="C13108">
        <v>6.0217369999999999</v>
      </c>
      <c r="D13108">
        <v>3.4312909999999999</v>
      </c>
    </row>
    <row r="13109" spans="1:4" x14ac:dyDescent="0.25">
      <c r="A13109" s="132">
        <v>45133</v>
      </c>
      <c r="B13109" t="s">
        <v>107</v>
      </c>
      <c r="C13109">
        <v>5.942456</v>
      </c>
      <c r="D13109">
        <v>3.269711</v>
      </c>
    </row>
    <row r="13110" spans="1:4" x14ac:dyDescent="0.25">
      <c r="A13110" s="132">
        <v>45135</v>
      </c>
      <c r="B13110" t="s">
        <v>107</v>
      </c>
      <c r="C13110">
        <v>5.9527570000000001</v>
      </c>
      <c r="D13110">
        <v>3.257873</v>
      </c>
    </row>
    <row r="13111" spans="1:4" x14ac:dyDescent="0.25">
      <c r="A13111" s="132">
        <v>45140</v>
      </c>
      <c r="B13111" t="s">
        <v>107</v>
      </c>
      <c r="C13111">
        <v>6.2492140000000003</v>
      </c>
      <c r="D13111">
        <v>3.2963110000000002</v>
      </c>
    </row>
    <row r="13112" spans="1:4" x14ac:dyDescent="0.25">
      <c r="A13112" s="132">
        <v>45142</v>
      </c>
      <c r="B13112" t="s">
        <v>107</v>
      </c>
      <c r="C13112">
        <v>6.0095080000000003</v>
      </c>
      <c r="D13112">
        <v>3.3207300000000002</v>
      </c>
    </row>
    <row r="13113" spans="1:4" x14ac:dyDescent="0.25">
      <c r="A13113" s="132">
        <v>45144</v>
      </c>
      <c r="B13113" t="s">
        <v>107</v>
      </c>
      <c r="C13113">
        <v>5.8874120000000003</v>
      </c>
      <c r="D13113">
        <v>3.4743919999999999</v>
      </c>
    </row>
    <row r="13114" spans="1:4" x14ac:dyDescent="0.25">
      <c r="A13114" s="132">
        <v>45146</v>
      </c>
      <c r="B13114" t="s">
        <v>107</v>
      </c>
      <c r="C13114">
        <v>6.0234120000000004</v>
      </c>
      <c r="D13114">
        <v>3.3085260000000001</v>
      </c>
    </row>
    <row r="13115" spans="1:4" x14ac:dyDescent="0.25">
      <c r="A13115" s="132">
        <v>45148</v>
      </c>
      <c r="B13115" t="s">
        <v>107</v>
      </c>
      <c r="C13115">
        <v>6.0666609999999999</v>
      </c>
      <c r="D13115">
        <v>3.3127819999999999</v>
      </c>
    </row>
    <row r="13116" spans="1:4" x14ac:dyDescent="0.25">
      <c r="A13116" s="132">
        <v>45150</v>
      </c>
      <c r="B13116" t="s">
        <v>107</v>
      </c>
      <c r="C13116">
        <v>6.205031</v>
      </c>
      <c r="D13116">
        <v>3.3184300000000002</v>
      </c>
    </row>
    <row r="13117" spans="1:4" x14ac:dyDescent="0.25">
      <c r="A13117" s="132">
        <v>45152</v>
      </c>
      <c r="B13117" t="s">
        <v>107</v>
      </c>
      <c r="C13117">
        <v>6.2161210000000002</v>
      </c>
      <c r="D13117">
        <v>3.2946580000000001</v>
      </c>
    </row>
    <row r="13118" spans="1:4" x14ac:dyDescent="0.25">
      <c r="A13118" s="132">
        <v>45153</v>
      </c>
      <c r="B13118" t="s">
        <v>107</v>
      </c>
      <c r="C13118">
        <v>6.090986</v>
      </c>
      <c r="D13118">
        <v>3.4466000000000001</v>
      </c>
    </row>
    <row r="13119" spans="1:4" x14ac:dyDescent="0.25">
      <c r="A13119" s="132">
        <v>45154</v>
      </c>
      <c r="B13119" t="s">
        <v>107</v>
      </c>
      <c r="C13119">
        <v>6.0301090000000004</v>
      </c>
      <c r="D13119">
        <v>3.364487</v>
      </c>
    </row>
    <row r="13120" spans="1:4" x14ac:dyDescent="0.25">
      <c r="A13120" s="132">
        <v>45157</v>
      </c>
      <c r="B13120" t="s">
        <v>107</v>
      </c>
      <c r="C13120">
        <v>6.1192900000000003</v>
      </c>
      <c r="D13120">
        <v>3.3999259999999998</v>
      </c>
    </row>
    <row r="13121" spans="1:4" x14ac:dyDescent="0.25">
      <c r="A13121" s="132">
        <v>45159</v>
      </c>
      <c r="B13121" t="s">
        <v>107</v>
      </c>
      <c r="C13121">
        <v>5.9845009999999998</v>
      </c>
      <c r="D13121">
        <v>3.2949670000000002</v>
      </c>
    </row>
    <row r="13122" spans="1:4" x14ac:dyDescent="0.25">
      <c r="A13122" s="132">
        <v>45160</v>
      </c>
      <c r="B13122" t="s">
        <v>107</v>
      </c>
      <c r="C13122">
        <v>6.1398529999999996</v>
      </c>
      <c r="D13122">
        <v>3.3407209999999998</v>
      </c>
    </row>
    <row r="13123" spans="1:4" x14ac:dyDescent="0.25">
      <c r="A13123" s="132">
        <v>45162</v>
      </c>
      <c r="B13123" t="s">
        <v>107</v>
      </c>
      <c r="C13123">
        <v>6.1713339999999999</v>
      </c>
      <c r="D13123">
        <v>3.3121130000000001</v>
      </c>
    </row>
    <row r="13124" spans="1:4" x14ac:dyDescent="0.25">
      <c r="A13124" s="132">
        <v>45167</v>
      </c>
      <c r="B13124" t="s">
        <v>107</v>
      </c>
      <c r="C13124">
        <v>5.9258810000000004</v>
      </c>
      <c r="D13124">
        <v>3.4645030000000001</v>
      </c>
    </row>
    <row r="13125" spans="1:4" x14ac:dyDescent="0.25">
      <c r="A13125" s="132">
        <v>45168</v>
      </c>
      <c r="B13125" t="s">
        <v>107</v>
      </c>
      <c r="C13125">
        <v>5.9151049999999996</v>
      </c>
      <c r="D13125">
        <v>3.4294560000000001</v>
      </c>
    </row>
    <row r="13126" spans="1:4" x14ac:dyDescent="0.25">
      <c r="A13126" s="132">
        <v>45169</v>
      </c>
      <c r="B13126" t="s">
        <v>107</v>
      </c>
      <c r="C13126">
        <v>5.9972630000000002</v>
      </c>
      <c r="D13126">
        <v>3.2863720000000001</v>
      </c>
    </row>
    <row r="13127" spans="1:4" x14ac:dyDescent="0.25">
      <c r="A13127" s="132">
        <v>45171</v>
      </c>
      <c r="B13127" t="s">
        <v>107</v>
      </c>
      <c r="C13127">
        <v>5.9718910000000003</v>
      </c>
      <c r="D13127">
        <v>3.3703159999999999</v>
      </c>
    </row>
    <row r="13128" spans="1:4" x14ac:dyDescent="0.25">
      <c r="A13128" s="132">
        <v>45174</v>
      </c>
      <c r="B13128" t="s">
        <v>107</v>
      </c>
      <c r="C13128">
        <v>6.2349379999999996</v>
      </c>
      <c r="D13128">
        <v>3.3127810000000002</v>
      </c>
    </row>
    <row r="13129" spans="1:4" x14ac:dyDescent="0.25">
      <c r="A13129" s="132">
        <v>45176</v>
      </c>
      <c r="B13129" t="s">
        <v>107</v>
      </c>
      <c r="C13129">
        <v>6.0747710000000001</v>
      </c>
      <c r="D13129">
        <v>3.3615710000000001</v>
      </c>
    </row>
    <row r="13130" spans="1:4" x14ac:dyDescent="0.25">
      <c r="A13130" s="132">
        <v>45177</v>
      </c>
      <c r="B13130" t="s">
        <v>107</v>
      </c>
      <c r="C13130">
        <v>6.0968229999999997</v>
      </c>
      <c r="D13130">
        <v>3.2978329999999998</v>
      </c>
    </row>
    <row r="13131" spans="1:4" x14ac:dyDescent="0.25">
      <c r="A13131" s="132">
        <v>45202</v>
      </c>
      <c r="B13131" t="s">
        <v>107</v>
      </c>
      <c r="C13131">
        <v>6.2326589999999999</v>
      </c>
      <c r="D13131">
        <v>3.3414269999999999</v>
      </c>
    </row>
    <row r="13132" spans="1:4" x14ac:dyDescent="0.25">
      <c r="A13132" s="132">
        <v>45203</v>
      </c>
      <c r="B13132" t="s">
        <v>107</v>
      </c>
      <c r="C13132">
        <v>6.2230160000000003</v>
      </c>
      <c r="D13132">
        <v>3.353539</v>
      </c>
    </row>
    <row r="13133" spans="1:4" x14ac:dyDescent="0.25">
      <c r="A13133" s="132">
        <v>45204</v>
      </c>
      <c r="B13133" t="s">
        <v>107</v>
      </c>
      <c r="C13133">
        <v>6.2138270000000002</v>
      </c>
      <c r="D13133">
        <v>3.3696130000000002</v>
      </c>
    </row>
    <row r="13134" spans="1:4" x14ac:dyDescent="0.25">
      <c r="A13134" s="132">
        <v>45205</v>
      </c>
      <c r="B13134" t="s">
        <v>107</v>
      </c>
      <c r="C13134">
        <v>6.2203030000000004</v>
      </c>
      <c r="D13134">
        <v>3.3660960000000002</v>
      </c>
    </row>
    <row r="13135" spans="1:4" x14ac:dyDescent="0.25">
      <c r="A13135" s="132">
        <v>45206</v>
      </c>
      <c r="B13135" t="s">
        <v>107</v>
      </c>
      <c r="C13135">
        <v>6.2468579999999996</v>
      </c>
      <c r="D13135">
        <v>3.3303069999999999</v>
      </c>
    </row>
    <row r="13136" spans="1:4" x14ac:dyDescent="0.25">
      <c r="A13136" s="132">
        <v>45207</v>
      </c>
      <c r="B13136" t="s">
        <v>107</v>
      </c>
      <c r="C13136">
        <v>6.2582820000000003</v>
      </c>
      <c r="D13136">
        <v>3.322276</v>
      </c>
    </row>
    <row r="13137" spans="1:4" x14ac:dyDescent="0.25">
      <c r="A13137" s="132">
        <v>45208</v>
      </c>
      <c r="B13137" t="s">
        <v>107</v>
      </c>
      <c r="C13137">
        <v>6.2607350000000004</v>
      </c>
      <c r="D13137">
        <v>3.3126699999999998</v>
      </c>
    </row>
    <row r="13138" spans="1:4" x14ac:dyDescent="0.25">
      <c r="A13138" s="132">
        <v>45209</v>
      </c>
      <c r="B13138" t="s">
        <v>107</v>
      </c>
      <c r="C13138">
        <v>6.2726959999999998</v>
      </c>
      <c r="D13138">
        <v>3.3077559999999999</v>
      </c>
    </row>
    <row r="13139" spans="1:4" x14ac:dyDescent="0.25">
      <c r="A13139" s="132">
        <v>45211</v>
      </c>
      <c r="B13139" t="s">
        <v>107</v>
      </c>
      <c r="C13139">
        <v>6.2459769999999999</v>
      </c>
      <c r="D13139">
        <v>3.350279</v>
      </c>
    </row>
    <row r="13140" spans="1:4" x14ac:dyDescent="0.25">
      <c r="A13140" s="132">
        <v>45212</v>
      </c>
      <c r="B13140" t="s">
        <v>107</v>
      </c>
      <c r="C13140">
        <v>6.2735440000000002</v>
      </c>
      <c r="D13140">
        <v>3.313123</v>
      </c>
    </row>
    <row r="13141" spans="1:4" x14ac:dyDescent="0.25">
      <c r="A13141" s="132">
        <v>45213</v>
      </c>
      <c r="B13141" t="s">
        <v>107</v>
      </c>
      <c r="C13141">
        <v>6.2885369999999998</v>
      </c>
      <c r="D13141">
        <v>3.3023099999999999</v>
      </c>
    </row>
    <row r="13142" spans="1:4" x14ac:dyDescent="0.25">
      <c r="A13142" s="132">
        <v>45214</v>
      </c>
      <c r="B13142" t="s">
        <v>107</v>
      </c>
      <c r="C13142">
        <v>6.2324830000000002</v>
      </c>
      <c r="D13142">
        <v>3.3517920000000001</v>
      </c>
    </row>
    <row r="13143" spans="1:4" x14ac:dyDescent="0.25">
      <c r="A13143" s="132">
        <v>45215</v>
      </c>
      <c r="B13143" t="s">
        <v>107</v>
      </c>
      <c r="C13143">
        <v>6.3123690000000003</v>
      </c>
      <c r="D13143">
        <v>3.3004169999999999</v>
      </c>
    </row>
    <row r="13144" spans="1:4" x14ac:dyDescent="0.25">
      <c r="A13144" s="132">
        <v>45216</v>
      </c>
      <c r="B13144" t="s">
        <v>107</v>
      </c>
      <c r="C13144">
        <v>6.2900929999999997</v>
      </c>
      <c r="D13144">
        <v>3.3117529999999999</v>
      </c>
    </row>
    <row r="13145" spans="1:4" x14ac:dyDescent="0.25">
      <c r="A13145" s="132">
        <v>45217</v>
      </c>
      <c r="B13145" t="s">
        <v>107</v>
      </c>
      <c r="C13145">
        <v>6.2666269999999997</v>
      </c>
      <c r="D13145">
        <v>3.3246509999999998</v>
      </c>
    </row>
    <row r="13146" spans="1:4" x14ac:dyDescent="0.25">
      <c r="A13146" s="132">
        <v>45218</v>
      </c>
      <c r="B13146" t="s">
        <v>107</v>
      </c>
      <c r="C13146">
        <v>6.3112750000000002</v>
      </c>
      <c r="D13146">
        <v>3.3015669999999999</v>
      </c>
    </row>
    <row r="13147" spans="1:4" x14ac:dyDescent="0.25">
      <c r="A13147" s="132">
        <v>45219</v>
      </c>
      <c r="B13147" t="s">
        <v>107</v>
      </c>
      <c r="C13147">
        <v>6.2415019999999997</v>
      </c>
      <c r="D13147">
        <v>3.3397920000000001</v>
      </c>
    </row>
    <row r="13148" spans="1:4" x14ac:dyDescent="0.25">
      <c r="A13148" s="132">
        <v>45220</v>
      </c>
      <c r="B13148" t="s">
        <v>107</v>
      </c>
      <c r="C13148">
        <v>6.2519200000000001</v>
      </c>
      <c r="D13148">
        <v>3.3361170000000002</v>
      </c>
    </row>
    <row r="13149" spans="1:4" x14ac:dyDescent="0.25">
      <c r="A13149" s="132">
        <v>45223</v>
      </c>
      <c r="B13149" t="s">
        <v>107</v>
      </c>
      <c r="C13149">
        <v>6.2566829999999998</v>
      </c>
      <c r="D13149">
        <v>3.339137</v>
      </c>
    </row>
    <row r="13150" spans="1:4" x14ac:dyDescent="0.25">
      <c r="A13150" s="132">
        <v>45224</v>
      </c>
      <c r="B13150" t="s">
        <v>107</v>
      </c>
      <c r="C13150">
        <v>6.2798790000000002</v>
      </c>
      <c r="D13150">
        <v>3.3234539999999999</v>
      </c>
    </row>
    <row r="13151" spans="1:4" x14ac:dyDescent="0.25">
      <c r="A13151" s="132">
        <v>45225</v>
      </c>
      <c r="B13151" t="s">
        <v>107</v>
      </c>
      <c r="C13151">
        <v>6.241663</v>
      </c>
      <c r="D13151">
        <v>3.3475799999999998</v>
      </c>
    </row>
    <row r="13152" spans="1:4" x14ac:dyDescent="0.25">
      <c r="A13152" s="132">
        <v>45226</v>
      </c>
      <c r="B13152" t="s">
        <v>107</v>
      </c>
      <c r="C13152">
        <v>6.2473999999999998</v>
      </c>
      <c r="D13152">
        <v>3.3132489999999999</v>
      </c>
    </row>
    <row r="13153" spans="1:4" x14ac:dyDescent="0.25">
      <c r="A13153" s="132">
        <v>45227</v>
      </c>
      <c r="B13153" t="s">
        <v>107</v>
      </c>
      <c r="C13153">
        <v>6.261279</v>
      </c>
      <c r="D13153">
        <v>3.3072349999999999</v>
      </c>
    </row>
    <row r="13154" spans="1:4" x14ac:dyDescent="0.25">
      <c r="A13154" s="132">
        <v>45228</v>
      </c>
      <c r="B13154" t="s">
        <v>107</v>
      </c>
      <c r="C13154">
        <v>6.2276850000000001</v>
      </c>
      <c r="D13154">
        <v>3.3262139999999998</v>
      </c>
    </row>
    <row r="13155" spans="1:4" x14ac:dyDescent="0.25">
      <c r="A13155" s="132">
        <v>45229</v>
      </c>
      <c r="B13155" t="s">
        <v>107</v>
      </c>
      <c r="C13155">
        <v>6.2604389999999999</v>
      </c>
      <c r="D13155">
        <v>3.3253910000000002</v>
      </c>
    </row>
    <row r="13156" spans="1:4" x14ac:dyDescent="0.25">
      <c r="A13156" s="132">
        <v>45230</v>
      </c>
      <c r="B13156" t="s">
        <v>107</v>
      </c>
      <c r="C13156">
        <v>6.2222419999999996</v>
      </c>
      <c r="D13156">
        <v>3.3232240000000002</v>
      </c>
    </row>
    <row r="13157" spans="1:4" x14ac:dyDescent="0.25">
      <c r="A13157" s="132">
        <v>45231</v>
      </c>
      <c r="B13157" t="s">
        <v>107</v>
      </c>
      <c r="C13157">
        <v>6.3024829999999996</v>
      </c>
      <c r="D13157">
        <v>3.3095699999999999</v>
      </c>
    </row>
    <row r="13158" spans="1:4" x14ac:dyDescent="0.25">
      <c r="A13158" s="132">
        <v>45232</v>
      </c>
      <c r="B13158" t="s">
        <v>107</v>
      </c>
      <c r="C13158">
        <v>6.2725239999999998</v>
      </c>
      <c r="D13158">
        <v>3.3248890000000002</v>
      </c>
    </row>
    <row r="13159" spans="1:4" x14ac:dyDescent="0.25">
      <c r="A13159" s="132">
        <v>45233</v>
      </c>
      <c r="B13159" t="s">
        <v>107</v>
      </c>
      <c r="C13159">
        <v>6.2282950000000001</v>
      </c>
      <c r="D13159">
        <v>3.3678089999999998</v>
      </c>
    </row>
    <row r="13160" spans="1:4" x14ac:dyDescent="0.25">
      <c r="A13160" s="132">
        <v>45236</v>
      </c>
      <c r="B13160" t="s">
        <v>107</v>
      </c>
      <c r="C13160">
        <v>6.2986380000000004</v>
      </c>
      <c r="D13160">
        <v>3.297641</v>
      </c>
    </row>
    <row r="13161" spans="1:4" x14ac:dyDescent="0.25">
      <c r="A13161" s="132">
        <v>45237</v>
      </c>
      <c r="B13161" t="s">
        <v>107</v>
      </c>
      <c r="C13161">
        <v>6.2898110000000003</v>
      </c>
      <c r="D13161">
        <v>3.3079860000000001</v>
      </c>
    </row>
    <row r="13162" spans="1:4" x14ac:dyDescent="0.25">
      <c r="A13162" s="132">
        <v>45238</v>
      </c>
      <c r="B13162" t="s">
        <v>107</v>
      </c>
      <c r="C13162">
        <v>6.220008</v>
      </c>
      <c r="D13162">
        <v>3.369831</v>
      </c>
    </row>
    <row r="13163" spans="1:4" x14ac:dyDescent="0.25">
      <c r="A13163" s="132">
        <v>45239</v>
      </c>
      <c r="B13163" t="s">
        <v>107</v>
      </c>
      <c r="C13163">
        <v>6.2738259999999997</v>
      </c>
      <c r="D13163">
        <v>3.3307950000000002</v>
      </c>
    </row>
    <row r="13164" spans="1:4" x14ac:dyDescent="0.25">
      <c r="A13164" s="132">
        <v>45240</v>
      </c>
      <c r="B13164" t="s">
        <v>107</v>
      </c>
      <c r="C13164">
        <v>6.3127459999999997</v>
      </c>
      <c r="D13164">
        <v>3.2971409999999999</v>
      </c>
    </row>
    <row r="13165" spans="1:4" x14ac:dyDescent="0.25">
      <c r="A13165" s="132">
        <v>45241</v>
      </c>
      <c r="B13165" t="s">
        <v>107</v>
      </c>
      <c r="C13165">
        <v>6.31616</v>
      </c>
      <c r="D13165">
        <v>3.287649</v>
      </c>
    </row>
    <row r="13166" spans="1:4" x14ac:dyDescent="0.25">
      <c r="A13166" s="132">
        <v>45242</v>
      </c>
      <c r="B13166" t="s">
        <v>107</v>
      </c>
      <c r="C13166">
        <v>6.297231</v>
      </c>
      <c r="D13166">
        <v>3.2933810000000001</v>
      </c>
    </row>
    <row r="13167" spans="1:4" x14ac:dyDescent="0.25">
      <c r="A13167" s="132">
        <v>45243</v>
      </c>
      <c r="B13167" t="s">
        <v>107</v>
      </c>
      <c r="C13167">
        <v>6.2615860000000003</v>
      </c>
      <c r="D13167">
        <v>3.3049170000000001</v>
      </c>
    </row>
    <row r="13168" spans="1:4" x14ac:dyDescent="0.25">
      <c r="A13168" s="132">
        <v>45244</v>
      </c>
      <c r="B13168" t="s">
        <v>107</v>
      </c>
      <c r="C13168">
        <v>6.2200509999999998</v>
      </c>
      <c r="D13168">
        <v>3.3193030000000001</v>
      </c>
    </row>
    <row r="13169" spans="1:4" x14ac:dyDescent="0.25">
      <c r="A13169" s="132">
        <v>45245</v>
      </c>
      <c r="B13169" t="s">
        <v>107</v>
      </c>
      <c r="C13169">
        <v>6.1726239999999999</v>
      </c>
      <c r="D13169">
        <v>3.3472379999999999</v>
      </c>
    </row>
    <row r="13170" spans="1:4" x14ac:dyDescent="0.25">
      <c r="A13170" s="132">
        <v>45246</v>
      </c>
      <c r="B13170" t="s">
        <v>107</v>
      </c>
      <c r="C13170">
        <v>6.3174929999999998</v>
      </c>
      <c r="D13170">
        <v>3.2897919999999998</v>
      </c>
    </row>
    <row r="13171" spans="1:4" x14ac:dyDescent="0.25">
      <c r="A13171" s="132">
        <v>45247</v>
      </c>
      <c r="B13171" t="s">
        <v>107</v>
      </c>
      <c r="C13171">
        <v>6.2858260000000001</v>
      </c>
      <c r="D13171">
        <v>3.3202829999999999</v>
      </c>
    </row>
    <row r="13172" spans="1:4" x14ac:dyDescent="0.25">
      <c r="A13172" s="132">
        <v>45248</v>
      </c>
      <c r="B13172" t="s">
        <v>107</v>
      </c>
      <c r="C13172">
        <v>6.2552500000000002</v>
      </c>
      <c r="D13172">
        <v>3.3454809999999999</v>
      </c>
    </row>
    <row r="13173" spans="1:4" x14ac:dyDescent="0.25">
      <c r="A13173" s="132">
        <v>45249</v>
      </c>
      <c r="B13173" t="s">
        <v>107</v>
      </c>
      <c r="C13173">
        <v>6.2895390000000004</v>
      </c>
      <c r="D13173">
        <v>3.2886929999999999</v>
      </c>
    </row>
    <row r="13174" spans="1:4" x14ac:dyDescent="0.25">
      <c r="A13174" s="132">
        <v>45251</v>
      </c>
      <c r="B13174" t="s">
        <v>107</v>
      </c>
      <c r="C13174">
        <v>6.3024269999999998</v>
      </c>
      <c r="D13174">
        <v>3.3076219999999998</v>
      </c>
    </row>
    <row r="13175" spans="1:4" x14ac:dyDescent="0.25">
      <c r="A13175" s="132">
        <v>45252</v>
      </c>
      <c r="B13175" t="s">
        <v>107</v>
      </c>
      <c r="C13175">
        <v>6.3045799999999996</v>
      </c>
      <c r="D13175">
        <v>3.3037269999999999</v>
      </c>
    </row>
    <row r="13176" spans="1:4" x14ac:dyDescent="0.25">
      <c r="A13176" s="132">
        <v>45255</v>
      </c>
      <c r="B13176" t="s">
        <v>107</v>
      </c>
      <c r="C13176">
        <v>6.1922480000000002</v>
      </c>
      <c r="D13176">
        <v>3.3405269999999998</v>
      </c>
    </row>
    <row r="13177" spans="1:4" x14ac:dyDescent="0.25">
      <c r="A13177" s="132">
        <v>45275</v>
      </c>
      <c r="B13177" t="s">
        <v>107</v>
      </c>
      <c r="C13177">
        <v>6.1987259999999997</v>
      </c>
      <c r="D13177">
        <v>3.407829</v>
      </c>
    </row>
    <row r="13178" spans="1:4" x14ac:dyDescent="0.25">
      <c r="A13178" s="132">
        <v>45302</v>
      </c>
      <c r="B13178" t="s">
        <v>107</v>
      </c>
      <c r="C13178">
        <v>6.2724130000000002</v>
      </c>
      <c r="D13178">
        <v>3.3994610000000001</v>
      </c>
    </row>
    <row r="13179" spans="1:4" x14ac:dyDescent="0.25">
      <c r="A13179" s="132">
        <v>45303</v>
      </c>
      <c r="B13179" t="s">
        <v>107</v>
      </c>
      <c r="C13179">
        <v>6.323385</v>
      </c>
      <c r="D13179">
        <v>3.3766310000000002</v>
      </c>
    </row>
    <row r="13180" spans="1:4" x14ac:dyDescent="0.25">
      <c r="A13180" s="132">
        <v>45304</v>
      </c>
      <c r="B13180" t="s">
        <v>107</v>
      </c>
      <c r="C13180">
        <v>6.3098089999999996</v>
      </c>
      <c r="D13180">
        <v>3.280214</v>
      </c>
    </row>
    <row r="13181" spans="1:4" x14ac:dyDescent="0.25">
      <c r="A13181" s="132">
        <v>45305</v>
      </c>
      <c r="B13181" t="s">
        <v>107</v>
      </c>
      <c r="C13181">
        <v>6.2688839999999999</v>
      </c>
      <c r="D13181">
        <v>3.2863859999999998</v>
      </c>
    </row>
    <row r="13182" spans="1:4" x14ac:dyDescent="0.25">
      <c r="A13182" s="132">
        <v>45306</v>
      </c>
      <c r="B13182" t="s">
        <v>107</v>
      </c>
      <c r="C13182">
        <v>6.2692379999999996</v>
      </c>
      <c r="D13182">
        <v>3.4052790000000002</v>
      </c>
    </row>
    <row r="13183" spans="1:4" x14ac:dyDescent="0.25">
      <c r="A13183" s="132">
        <v>45308</v>
      </c>
      <c r="B13183" t="s">
        <v>107</v>
      </c>
      <c r="C13183">
        <v>6.3115100000000002</v>
      </c>
      <c r="D13183">
        <v>3.3007749999999998</v>
      </c>
    </row>
    <row r="13184" spans="1:4" x14ac:dyDescent="0.25">
      <c r="A13184" s="132">
        <v>45309</v>
      </c>
      <c r="B13184" t="s">
        <v>107</v>
      </c>
      <c r="C13184">
        <v>6.3458699999999997</v>
      </c>
      <c r="D13184">
        <v>3.3082760000000002</v>
      </c>
    </row>
    <row r="13185" spans="1:4" x14ac:dyDescent="0.25">
      <c r="A13185" s="132">
        <v>45311</v>
      </c>
      <c r="B13185" t="s">
        <v>107</v>
      </c>
      <c r="C13185">
        <v>6.303102</v>
      </c>
      <c r="D13185">
        <v>3.3088549999999999</v>
      </c>
    </row>
    <row r="13186" spans="1:4" x14ac:dyDescent="0.25">
      <c r="A13186" s="132">
        <v>45312</v>
      </c>
      <c r="B13186" t="s">
        <v>107</v>
      </c>
      <c r="C13186">
        <v>6.2669560000000004</v>
      </c>
      <c r="D13186">
        <v>3.3976760000000001</v>
      </c>
    </row>
    <row r="13187" spans="1:4" x14ac:dyDescent="0.25">
      <c r="A13187" s="132">
        <v>45314</v>
      </c>
      <c r="B13187" t="s">
        <v>107</v>
      </c>
      <c r="C13187">
        <v>6.1005539999999998</v>
      </c>
      <c r="D13187">
        <v>3.3266979999999999</v>
      </c>
    </row>
    <row r="13188" spans="1:4" x14ac:dyDescent="0.25">
      <c r="A13188" s="132">
        <v>45315</v>
      </c>
      <c r="B13188" t="s">
        <v>107</v>
      </c>
      <c r="C13188">
        <v>6.3696070000000002</v>
      </c>
      <c r="D13188">
        <v>3.3253879999999998</v>
      </c>
    </row>
    <row r="13189" spans="1:4" x14ac:dyDescent="0.25">
      <c r="A13189" s="132">
        <v>45317</v>
      </c>
      <c r="B13189" t="s">
        <v>107</v>
      </c>
      <c r="C13189">
        <v>6.2118739999999999</v>
      </c>
      <c r="D13189">
        <v>3.4257960000000001</v>
      </c>
    </row>
    <row r="13190" spans="1:4" x14ac:dyDescent="0.25">
      <c r="A13190" s="132">
        <v>45318</v>
      </c>
      <c r="B13190" t="s">
        <v>107</v>
      </c>
      <c r="C13190">
        <v>6.3202699999999998</v>
      </c>
      <c r="D13190">
        <v>3.3286850000000001</v>
      </c>
    </row>
    <row r="13191" spans="1:4" x14ac:dyDescent="0.25">
      <c r="A13191" s="132">
        <v>45320</v>
      </c>
      <c r="B13191" t="s">
        <v>107</v>
      </c>
      <c r="C13191">
        <v>6.2746959999999996</v>
      </c>
      <c r="D13191">
        <v>3.3282720000000001</v>
      </c>
    </row>
    <row r="13192" spans="1:4" x14ac:dyDescent="0.25">
      <c r="A13192" s="132">
        <v>45321</v>
      </c>
      <c r="B13192" t="s">
        <v>107</v>
      </c>
      <c r="C13192">
        <v>6.2760730000000002</v>
      </c>
      <c r="D13192">
        <v>3.3184420000000001</v>
      </c>
    </row>
    <row r="13193" spans="1:4" x14ac:dyDescent="0.25">
      <c r="A13193" s="132">
        <v>45322</v>
      </c>
      <c r="B13193" t="s">
        <v>107</v>
      </c>
      <c r="C13193">
        <v>6.3737389999999996</v>
      </c>
      <c r="D13193">
        <v>3.3349030000000002</v>
      </c>
    </row>
    <row r="13194" spans="1:4" x14ac:dyDescent="0.25">
      <c r="A13194" s="132">
        <v>45323</v>
      </c>
      <c r="B13194" t="s">
        <v>107</v>
      </c>
      <c r="C13194">
        <v>6.2275320000000001</v>
      </c>
      <c r="D13194">
        <v>3.343683</v>
      </c>
    </row>
    <row r="13195" spans="1:4" x14ac:dyDescent="0.25">
      <c r="A13195" s="132">
        <v>45324</v>
      </c>
      <c r="B13195" t="s">
        <v>107</v>
      </c>
      <c r="C13195">
        <v>6.2745879999999996</v>
      </c>
      <c r="D13195">
        <v>3.3198180000000002</v>
      </c>
    </row>
    <row r="13196" spans="1:4" x14ac:dyDescent="0.25">
      <c r="A13196" s="132">
        <v>45325</v>
      </c>
      <c r="B13196" t="s">
        <v>107</v>
      </c>
      <c r="C13196">
        <v>6.3481750000000003</v>
      </c>
      <c r="D13196">
        <v>3.2950010000000001</v>
      </c>
    </row>
    <row r="13197" spans="1:4" x14ac:dyDescent="0.25">
      <c r="A13197" s="132">
        <v>45326</v>
      </c>
      <c r="B13197" t="s">
        <v>107</v>
      </c>
      <c r="C13197">
        <v>6.2483199999999997</v>
      </c>
      <c r="D13197">
        <v>3.4046690000000002</v>
      </c>
    </row>
    <row r="13198" spans="1:4" x14ac:dyDescent="0.25">
      <c r="A13198" s="132">
        <v>45327</v>
      </c>
      <c r="B13198" t="s">
        <v>107</v>
      </c>
      <c r="C13198">
        <v>6.3633860000000002</v>
      </c>
      <c r="D13198">
        <v>3.2858510000000001</v>
      </c>
    </row>
    <row r="13199" spans="1:4" x14ac:dyDescent="0.25">
      <c r="A13199" s="132">
        <v>45331</v>
      </c>
      <c r="B13199" t="s">
        <v>107</v>
      </c>
      <c r="C13199">
        <v>6.2872260000000004</v>
      </c>
      <c r="D13199">
        <v>3.3108110000000002</v>
      </c>
    </row>
    <row r="13200" spans="1:4" x14ac:dyDescent="0.25">
      <c r="A13200" s="132">
        <v>45332</v>
      </c>
      <c r="B13200" t="s">
        <v>107</v>
      </c>
      <c r="C13200">
        <v>6.2556419999999999</v>
      </c>
      <c r="D13200">
        <v>3.3785590000000001</v>
      </c>
    </row>
    <row r="13201" spans="1:4" x14ac:dyDescent="0.25">
      <c r="A13201" s="132">
        <v>45333</v>
      </c>
      <c r="B13201" t="s">
        <v>107</v>
      </c>
      <c r="C13201">
        <v>6.3046040000000003</v>
      </c>
      <c r="D13201">
        <v>3.3577599999999999</v>
      </c>
    </row>
    <row r="13202" spans="1:4" x14ac:dyDescent="0.25">
      <c r="A13202" s="132">
        <v>45334</v>
      </c>
      <c r="B13202" t="s">
        <v>107</v>
      </c>
      <c r="C13202">
        <v>6.1970150000000004</v>
      </c>
      <c r="D13202">
        <v>3.4124460000000001</v>
      </c>
    </row>
    <row r="13203" spans="1:4" x14ac:dyDescent="0.25">
      <c r="A13203" s="132">
        <v>45335</v>
      </c>
      <c r="B13203" t="s">
        <v>107</v>
      </c>
      <c r="C13203">
        <v>6.0627779999999998</v>
      </c>
      <c r="D13203">
        <v>3.3060160000000001</v>
      </c>
    </row>
    <row r="13204" spans="1:4" x14ac:dyDescent="0.25">
      <c r="A13204" s="132">
        <v>45337</v>
      </c>
      <c r="B13204" t="s">
        <v>107</v>
      </c>
      <c r="C13204">
        <v>6.3363069999999997</v>
      </c>
      <c r="D13204">
        <v>3.3070810000000002</v>
      </c>
    </row>
    <row r="13205" spans="1:4" x14ac:dyDescent="0.25">
      <c r="A13205" s="132">
        <v>45338</v>
      </c>
      <c r="B13205" t="s">
        <v>107</v>
      </c>
      <c r="C13205">
        <v>6.3108690000000003</v>
      </c>
      <c r="D13205">
        <v>3.2929240000000002</v>
      </c>
    </row>
    <row r="13206" spans="1:4" x14ac:dyDescent="0.25">
      <c r="A13206" s="132">
        <v>45339</v>
      </c>
      <c r="B13206" t="s">
        <v>107</v>
      </c>
      <c r="C13206">
        <v>6.345529</v>
      </c>
      <c r="D13206">
        <v>3.3266170000000002</v>
      </c>
    </row>
    <row r="13207" spans="1:4" x14ac:dyDescent="0.25">
      <c r="A13207" s="132">
        <v>45340</v>
      </c>
      <c r="B13207" t="s">
        <v>107</v>
      </c>
      <c r="C13207">
        <v>6.1958840000000004</v>
      </c>
      <c r="D13207">
        <v>3.4153910000000001</v>
      </c>
    </row>
    <row r="13208" spans="1:4" x14ac:dyDescent="0.25">
      <c r="A13208" s="132">
        <v>45341</v>
      </c>
      <c r="B13208" t="s">
        <v>107</v>
      </c>
      <c r="C13208">
        <v>6.3012969999999999</v>
      </c>
      <c r="D13208">
        <v>3.339486</v>
      </c>
    </row>
    <row r="13209" spans="1:4" x14ac:dyDescent="0.25">
      <c r="A13209" s="132">
        <v>45342</v>
      </c>
      <c r="B13209" t="s">
        <v>107</v>
      </c>
      <c r="C13209">
        <v>6.3735689999999998</v>
      </c>
      <c r="D13209">
        <v>3.2843819999999999</v>
      </c>
    </row>
    <row r="13210" spans="1:4" x14ac:dyDescent="0.25">
      <c r="A13210" s="132">
        <v>45344</v>
      </c>
      <c r="B13210" t="s">
        <v>107</v>
      </c>
      <c r="C13210">
        <v>6.2725850000000003</v>
      </c>
      <c r="D13210">
        <v>3.3766929999999999</v>
      </c>
    </row>
    <row r="13211" spans="1:4" x14ac:dyDescent="0.25">
      <c r="A13211" s="132">
        <v>45345</v>
      </c>
      <c r="B13211" t="s">
        <v>107</v>
      </c>
      <c r="C13211">
        <v>6.3453559999999998</v>
      </c>
      <c r="D13211">
        <v>3.300881</v>
      </c>
    </row>
    <row r="13212" spans="1:4" x14ac:dyDescent="0.25">
      <c r="A13212" s="132">
        <v>45346</v>
      </c>
      <c r="B13212" t="s">
        <v>107</v>
      </c>
      <c r="C13212">
        <v>6.2677579999999997</v>
      </c>
      <c r="D13212">
        <v>3.3314149999999998</v>
      </c>
    </row>
    <row r="13213" spans="1:4" x14ac:dyDescent="0.25">
      <c r="A13213" s="132">
        <v>45347</v>
      </c>
      <c r="B13213" t="s">
        <v>107</v>
      </c>
      <c r="C13213">
        <v>6.2580070000000001</v>
      </c>
      <c r="D13213">
        <v>3.3554110000000001</v>
      </c>
    </row>
    <row r="13214" spans="1:4" x14ac:dyDescent="0.25">
      <c r="A13214" s="132">
        <v>45348</v>
      </c>
      <c r="B13214" t="s">
        <v>107</v>
      </c>
      <c r="C13214">
        <v>6.3539089999999998</v>
      </c>
      <c r="D13214">
        <v>3.4519479999999998</v>
      </c>
    </row>
    <row r="13215" spans="1:4" x14ac:dyDescent="0.25">
      <c r="A13215" s="132">
        <v>45356</v>
      </c>
      <c r="B13215" t="s">
        <v>107</v>
      </c>
      <c r="C13215">
        <v>6.3011670000000004</v>
      </c>
      <c r="D13215">
        <v>3.3648039999999999</v>
      </c>
    </row>
    <row r="13216" spans="1:4" x14ac:dyDescent="0.25">
      <c r="A13216" s="132">
        <v>45359</v>
      </c>
      <c r="B13216" t="s">
        <v>107</v>
      </c>
      <c r="C13216">
        <v>6.3323919999999996</v>
      </c>
      <c r="D13216">
        <v>3.3222010000000002</v>
      </c>
    </row>
    <row r="13217" spans="1:4" x14ac:dyDescent="0.25">
      <c r="A13217" s="132">
        <v>45362</v>
      </c>
      <c r="B13217" t="s">
        <v>107</v>
      </c>
      <c r="C13217">
        <v>6.3423860000000003</v>
      </c>
      <c r="D13217">
        <v>3.413386</v>
      </c>
    </row>
    <row r="13218" spans="1:4" x14ac:dyDescent="0.25">
      <c r="A13218" s="132">
        <v>45363</v>
      </c>
      <c r="B13218" t="s">
        <v>107</v>
      </c>
      <c r="C13218">
        <v>6.3154430000000001</v>
      </c>
      <c r="D13218">
        <v>3.3486769999999999</v>
      </c>
    </row>
    <row r="13219" spans="1:4" x14ac:dyDescent="0.25">
      <c r="A13219" s="132">
        <v>45365</v>
      </c>
      <c r="B13219" t="s">
        <v>107</v>
      </c>
      <c r="C13219">
        <v>6.2522339999999996</v>
      </c>
      <c r="D13219">
        <v>3.3950809999999998</v>
      </c>
    </row>
    <row r="13220" spans="1:4" x14ac:dyDescent="0.25">
      <c r="A13220" s="132">
        <v>45368</v>
      </c>
      <c r="B13220" t="s">
        <v>107</v>
      </c>
      <c r="C13220">
        <v>6.0281969999999996</v>
      </c>
      <c r="D13220">
        <v>3.3570890000000002</v>
      </c>
    </row>
    <row r="13221" spans="1:4" x14ac:dyDescent="0.25">
      <c r="A13221" s="132">
        <v>45369</v>
      </c>
      <c r="B13221" t="s">
        <v>107</v>
      </c>
      <c r="C13221">
        <v>5.9907570000000003</v>
      </c>
      <c r="D13221">
        <v>3.3841929999999998</v>
      </c>
    </row>
    <row r="13222" spans="1:4" x14ac:dyDescent="0.25">
      <c r="A13222" s="132">
        <v>45370</v>
      </c>
      <c r="B13222" t="s">
        <v>107</v>
      </c>
      <c r="C13222">
        <v>6.2277709999999997</v>
      </c>
      <c r="D13222">
        <v>3.2873079999999999</v>
      </c>
    </row>
    <row r="13223" spans="1:4" x14ac:dyDescent="0.25">
      <c r="A13223" s="132">
        <v>45371</v>
      </c>
      <c r="B13223" t="s">
        <v>107</v>
      </c>
      <c r="C13223">
        <v>6.3584769999999997</v>
      </c>
      <c r="D13223">
        <v>3.3583259999999999</v>
      </c>
    </row>
    <row r="13224" spans="1:4" x14ac:dyDescent="0.25">
      <c r="A13224" s="132">
        <v>45373</v>
      </c>
      <c r="B13224" t="s">
        <v>107</v>
      </c>
      <c r="C13224">
        <v>6.3315700000000001</v>
      </c>
      <c r="D13224">
        <v>3.364811</v>
      </c>
    </row>
    <row r="13225" spans="1:4" x14ac:dyDescent="0.25">
      <c r="A13225" s="132">
        <v>45377</v>
      </c>
      <c r="B13225" t="s">
        <v>107</v>
      </c>
      <c r="C13225">
        <v>6.3844820000000002</v>
      </c>
      <c r="D13225">
        <v>3.3525510000000001</v>
      </c>
    </row>
    <row r="13226" spans="1:4" x14ac:dyDescent="0.25">
      <c r="A13226" s="132">
        <v>45380</v>
      </c>
      <c r="B13226" t="s">
        <v>107</v>
      </c>
      <c r="C13226">
        <v>6.3237439999999996</v>
      </c>
      <c r="D13226">
        <v>3.348433</v>
      </c>
    </row>
    <row r="13227" spans="1:4" x14ac:dyDescent="0.25">
      <c r="A13227" s="132">
        <v>45381</v>
      </c>
      <c r="B13227" t="s">
        <v>107</v>
      </c>
      <c r="C13227">
        <v>6.3199620000000003</v>
      </c>
      <c r="D13227">
        <v>3.2965399999999998</v>
      </c>
    </row>
    <row r="13228" spans="1:4" x14ac:dyDescent="0.25">
      <c r="A13228" s="132">
        <v>45382</v>
      </c>
      <c r="B13228" t="s">
        <v>107</v>
      </c>
      <c r="C13228">
        <v>6.2948199999999996</v>
      </c>
      <c r="D13228">
        <v>3.2928850000000001</v>
      </c>
    </row>
    <row r="13229" spans="1:4" x14ac:dyDescent="0.25">
      <c r="A13229" s="132">
        <v>45383</v>
      </c>
      <c r="B13229" t="s">
        <v>107</v>
      </c>
      <c r="C13229">
        <v>6.3631169999999999</v>
      </c>
      <c r="D13229">
        <v>3.3350599999999999</v>
      </c>
    </row>
    <row r="13230" spans="1:4" x14ac:dyDescent="0.25">
      <c r="A13230" s="132">
        <v>45385</v>
      </c>
      <c r="B13230" t="s">
        <v>107</v>
      </c>
      <c r="C13230">
        <v>6.1759130000000004</v>
      </c>
      <c r="D13230">
        <v>3.2990810000000002</v>
      </c>
    </row>
    <row r="13231" spans="1:4" x14ac:dyDescent="0.25">
      <c r="A13231" s="132">
        <v>45387</v>
      </c>
      <c r="B13231" t="s">
        <v>107</v>
      </c>
      <c r="C13231">
        <v>6.1738650000000002</v>
      </c>
      <c r="D13231">
        <v>3.3294049999999999</v>
      </c>
    </row>
    <row r="13232" spans="1:4" x14ac:dyDescent="0.25">
      <c r="A13232" s="132">
        <v>45388</v>
      </c>
      <c r="B13232" t="s">
        <v>107</v>
      </c>
      <c r="C13232">
        <v>6.3328899999999999</v>
      </c>
      <c r="D13232">
        <v>3.3878309999999998</v>
      </c>
    </row>
    <row r="13233" spans="1:4" x14ac:dyDescent="0.25">
      <c r="A13233" s="132">
        <v>45390</v>
      </c>
      <c r="B13233" t="s">
        <v>107</v>
      </c>
      <c r="C13233">
        <v>6.3200459999999996</v>
      </c>
      <c r="D13233">
        <v>3.443619</v>
      </c>
    </row>
    <row r="13234" spans="1:4" x14ac:dyDescent="0.25">
      <c r="A13234" s="132">
        <v>45402</v>
      </c>
      <c r="B13234" t="s">
        <v>107</v>
      </c>
      <c r="C13234">
        <v>6.3780559999999999</v>
      </c>
      <c r="D13234">
        <v>3.3014290000000002</v>
      </c>
    </row>
    <row r="13235" spans="1:4" x14ac:dyDescent="0.25">
      <c r="A13235" s="132">
        <v>45403</v>
      </c>
      <c r="B13235" t="s">
        <v>107</v>
      </c>
      <c r="C13235">
        <v>6.3646779999999996</v>
      </c>
      <c r="D13235">
        <v>3.2973979999999998</v>
      </c>
    </row>
    <row r="13236" spans="1:4" x14ac:dyDescent="0.25">
      <c r="A13236" s="132">
        <v>45404</v>
      </c>
      <c r="B13236" t="s">
        <v>107</v>
      </c>
      <c r="C13236">
        <v>6.3670939999999998</v>
      </c>
      <c r="D13236">
        <v>3.3084410000000002</v>
      </c>
    </row>
    <row r="13237" spans="1:4" x14ac:dyDescent="0.25">
      <c r="A13237" s="132">
        <v>45405</v>
      </c>
      <c r="B13237" t="s">
        <v>107</v>
      </c>
      <c r="C13237">
        <v>6.3809639999999996</v>
      </c>
      <c r="D13237">
        <v>3.314073</v>
      </c>
    </row>
    <row r="13238" spans="1:4" x14ac:dyDescent="0.25">
      <c r="A13238" s="132">
        <v>45406</v>
      </c>
      <c r="B13238" t="s">
        <v>107</v>
      </c>
      <c r="C13238">
        <v>6.3854829999999998</v>
      </c>
      <c r="D13238">
        <v>3.3140550000000002</v>
      </c>
    </row>
    <row r="13239" spans="1:4" x14ac:dyDescent="0.25">
      <c r="A13239" s="132">
        <v>45408</v>
      </c>
      <c r="B13239" t="s">
        <v>107</v>
      </c>
      <c r="C13239">
        <v>6.3789899999999999</v>
      </c>
      <c r="D13239">
        <v>3.2969889999999999</v>
      </c>
    </row>
    <row r="13240" spans="1:4" x14ac:dyDescent="0.25">
      <c r="A13240" s="132">
        <v>45409</v>
      </c>
      <c r="B13240" t="s">
        <v>107</v>
      </c>
      <c r="C13240">
        <v>6.366409</v>
      </c>
      <c r="D13240">
        <v>3.2928060000000001</v>
      </c>
    </row>
    <row r="13241" spans="1:4" x14ac:dyDescent="0.25">
      <c r="A13241" s="132">
        <v>45410</v>
      </c>
      <c r="B13241" t="s">
        <v>107</v>
      </c>
      <c r="C13241">
        <v>6.3657349999999999</v>
      </c>
      <c r="D13241">
        <v>3.2928440000000001</v>
      </c>
    </row>
    <row r="13242" spans="1:4" x14ac:dyDescent="0.25">
      <c r="A13242" s="132">
        <v>45414</v>
      </c>
      <c r="B13242" t="s">
        <v>107</v>
      </c>
      <c r="C13242">
        <v>6.3816350000000002</v>
      </c>
      <c r="D13242">
        <v>3.3322690000000001</v>
      </c>
    </row>
    <row r="13243" spans="1:4" x14ac:dyDescent="0.25">
      <c r="A13243" s="132">
        <v>45415</v>
      </c>
      <c r="B13243" t="s">
        <v>107</v>
      </c>
      <c r="C13243">
        <v>6.3874579999999996</v>
      </c>
      <c r="D13243">
        <v>3.3317830000000002</v>
      </c>
    </row>
    <row r="13244" spans="1:4" x14ac:dyDescent="0.25">
      <c r="A13244" s="132">
        <v>45416</v>
      </c>
      <c r="B13244" t="s">
        <v>107</v>
      </c>
      <c r="C13244">
        <v>6.3870849999999999</v>
      </c>
      <c r="D13244">
        <v>3.322289</v>
      </c>
    </row>
    <row r="13245" spans="1:4" x14ac:dyDescent="0.25">
      <c r="A13245" s="132">
        <v>45417</v>
      </c>
      <c r="B13245" t="s">
        <v>107</v>
      </c>
      <c r="C13245">
        <v>6.3840240000000001</v>
      </c>
      <c r="D13245">
        <v>3.3017539999999999</v>
      </c>
    </row>
    <row r="13246" spans="1:4" x14ac:dyDescent="0.25">
      <c r="A13246" s="132">
        <v>45418</v>
      </c>
      <c r="B13246" t="s">
        <v>107</v>
      </c>
      <c r="C13246">
        <v>6.3762280000000002</v>
      </c>
      <c r="D13246">
        <v>3.2954119999999998</v>
      </c>
    </row>
    <row r="13247" spans="1:4" x14ac:dyDescent="0.25">
      <c r="A13247" s="132">
        <v>45419</v>
      </c>
      <c r="B13247" t="s">
        <v>107</v>
      </c>
      <c r="C13247">
        <v>6.3556910000000002</v>
      </c>
      <c r="D13247">
        <v>3.2907099999999998</v>
      </c>
    </row>
    <row r="13248" spans="1:4" x14ac:dyDescent="0.25">
      <c r="A13248" s="132">
        <v>45420</v>
      </c>
      <c r="B13248" t="s">
        <v>107</v>
      </c>
      <c r="C13248">
        <v>6.3435480000000002</v>
      </c>
      <c r="D13248">
        <v>3.2886389999999999</v>
      </c>
    </row>
    <row r="13249" spans="1:4" x14ac:dyDescent="0.25">
      <c r="A13249" s="132">
        <v>45424</v>
      </c>
      <c r="B13249" t="s">
        <v>107</v>
      </c>
      <c r="C13249">
        <v>6.3518119999999998</v>
      </c>
      <c r="D13249">
        <v>3.3253439999999999</v>
      </c>
    </row>
    <row r="13250" spans="1:4" x14ac:dyDescent="0.25">
      <c r="A13250" s="132">
        <v>45426</v>
      </c>
      <c r="B13250" t="s">
        <v>107</v>
      </c>
      <c r="C13250">
        <v>6.3722320000000003</v>
      </c>
      <c r="D13250">
        <v>3.3163469999999999</v>
      </c>
    </row>
    <row r="13251" spans="1:4" x14ac:dyDescent="0.25">
      <c r="A13251" s="132">
        <v>45427</v>
      </c>
      <c r="B13251" t="s">
        <v>107</v>
      </c>
      <c r="C13251">
        <v>6.3711900000000004</v>
      </c>
      <c r="D13251">
        <v>3.3038280000000002</v>
      </c>
    </row>
    <row r="13252" spans="1:4" x14ac:dyDescent="0.25">
      <c r="A13252" s="132">
        <v>45429</v>
      </c>
      <c r="B13252" t="s">
        <v>107</v>
      </c>
      <c r="C13252">
        <v>6.3421789999999998</v>
      </c>
      <c r="D13252">
        <v>3.2884259999999998</v>
      </c>
    </row>
    <row r="13253" spans="1:4" x14ac:dyDescent="0.25">
      <c r="A13253" s="132">
        <v>45430</v>
      </c>
      <c r="B13253" t="s">
        <v>107</v>
      </c>
      <c r="C13253">
        <v>6.3270340000000003</v>
      </c>
      <c r="D13253">
        <v>3.286184</v>
      </c>
    </row>
    <row r="13254" spans="1:4" x14ac:dyDescent="0.25">
      <c r="A13254" s="132">
        <v>45431</v>
      </c>
      <c r="B13254" t="s">
        <v>107</v>
      </c>
      <c r="C13254">
        <v>6.335502</v>
      </c>
      <c r="D13254">
        <v>3.29392</v>
      </c>
    </row>
    <row r="13255" spans="1:4" x14ac:dyDescent="0.25">
      <c r="A13255" s="132">
        <v>45432</v>
      </c>
      <c r="B13255" t="s">
        <v>107</v>
      </c>
      <c r="C13255">
        <v>6.3331489999999997</v>
      </c>
      <c r="D13255">
        <v>3.2879</v>
      </c>
    </row>
    <row r="13256" spans="1:4" x14ac:dyDescent="0.25">
      <c r="A13256" s="132">
        <v>45433</v>
      </c>
      <c r="B13256" t="s">
        <v>107</v>
      </c>
      <c r="C13256">
        <v>6.3313389999999998</v>
      </c>
      <c r="D13256">
        <v>3.3089949999999999</v>
      </c>
    </row>
    <row r="13257" spans="1:4" x14ac:dyDescent="0.25">
      <c r="A13257" s="132">
        <v>45434</v>
      </c>
      <c r="B13257" t="s">
        <v>107</v>
      </c>
      <c r="C13257">
        <v>6.2810170000000003</v>
      </c>
      <c r="D13257">
        <v>3.289723</v>
      </c>
    </row>
    <row r="13258" spans="1:4" x14ac:dyDescent="0.25">
      <c r="A13258" s="132">
        <v>45439</v>
      </c>
      <c r="B13258" t="s">
        <v>107</v>
      </c>
      <c r="C13258">
        <v>6.3728109999999996</v>
      </c>
      <c r="D13258">
        <v>3.2924280000000001</v>
      </c>
    </row>
    <row r="13259" spans="1:4" x14ac:dyDescent="0.25">
      <c r="A13259" s="132">
        <v>45440</v>
      </c>
      <c r="B13259" t="s">
        <v>107</v>
      </c>
      <c r="C13259">
        <v>6.303858</v>
      </c>
      <c r="D13259">
        <v>3.2862809999999998</v>
      </c>
    </row>
    <row r="13260" spans="1:4" x14ac:dyDescent="0.25">
      <c r="A13260" s="132">
        <v>45449</v>
      </c>
      <c r="B13260" t="s">
        <v>107</v>
      </c>
      <c r="C13260">
        <v>6.3758150000000002</v>
      </c>
      <c r="D13260">
        <v>3.2888039999999998</v>
      </c>
    </row>
    <row r="13261" spans="1:4" x14ac:dyDescent="0.25">
      <c r="A13261" s="132">
        <v>45458</v>
      </c>
      <c r="B13261" t="s">
        <v>107</v>
      </c>
      <c r="C13261">
        <v>6.3068989999999996</v>
      </c>
      <c r="D13261">
        <v>3.2831890000000001</v>
      </c>
    </row>
    <row r="13262" spans="1:4" x14ac:dyDescent="0.25">
      <c r="A13262" s="132">
        <v>45459</v>
      </c>
      <c r="B13262" t="s">
        <v>107</v>
      </c>
      <c r="C13262">
        <v>6.330552</v>
      </c>
      <c r="D13262">
        <v>3.2861729999999998</v>
      </c>
    </row>
    <row r="13263" spans="1:4" x14ac:dyDescent="0.25">
      <c r="A13263" s="132">
        <v>45469</v>
      </c>
      <c r="B13263" t="s">
        <v>107</v>
      </c>
      <c r="C13263">
        <v>6.3670220000000004</v>
      </c>
      <c r="D13263">
        <v>3.293034</v>
      </c>
    </row>
    <row r="13264" spans="1:4" x14ac:dyDescent="0.25">
      <c r="A13264" s="132">
        <v>45502</v>
      </c>
      <c r="B13264" t="s">
        <v>107</v>
      </c>
      <c r="C13264">
        <v>6.1237620000000001</v>
      </c>
      <c r="D13264">
        <v>3.3878180000000002</v>
      </c>
    </row>
    <row r="13265" spans="1:4" x14ac:dyDescent="0.25">
      <c r="A13265" s="132">
        <v>45503</v>
      </c>
      <c r="B13265" t="s">
        <v>107</v>
      </c>
      <c r="C13265">
        <v>6.0858249999999998</v>
      </c>
      <c r="D13265">
        <v>3.4026700000000001</v>
      </c>
    </row>
    <row r="13266" spans="1:4" x14ac:dyDescent="0.25">
      <c r="A13266" s="132">
        <v>45504</v>
      </c>
      <c r="B13266" t="s">
        <v>107</v>
      </c>
      <c r="C13266">
        <v>6.1794250000000002</v>
      </c>
      <c r="D13266">
        <v>3.3896579999999998</v>
      </c>
    </row>
    <row r="13267" spans="1:4" x14ac:dyDescent="0.25">
      <c r="A13267" s="132">
        <v>45505</v>
      </c>
      <c r="B13267" t="s">
        <v>107</v>
      </c>
      <c r="C13267">
        <v>6.0772190000000004</v>
      </c>
      <c r="D13267">
        <v>3.3811550000000001</v>
      </c>
    </row>
    <row r="13268" spans="1:4" x14ac:dyDescent="0.25">
      <c r="A13268" s="132">
        <v>45506</v>
      </c>
      <c r="B13268" t="s">
        <v>107</v>
      </c>
      <c r="C13268">
        <v>6.174245</v>
      </c>
      <c r="D13268">
        <v>3.3697189999999999</v>
      </c>
    </row>
    <row r="13269" spans="1:4" x14ac:dyDescent="0.25">
      <c r="A13269" s="132">
        <v>45601</v>
      </c>
      <c r="B13269" t="s">
        <v>107</v>
      </c>
      <c r="C13269">
        <v>5.798095</v>
      </c>
      <c r="D13269">
        <v>3.087745</v>
      </c>
    </row>
    <row r="13270" spans="1:4" x14ac:dyDescent="0.25">
      <c r="A13270" s="132">
        <v>45612</v>
      </c>
      <c r="B13270" t="s">
        <v>107</v>
      </c>
      <c r="C13270">
        <v>5.8430439999999999</v>
      </c>
      <c r="D13270">
        <v>3.1544460000000001</v>
      </c>
    </row>
    <row r="13271" spans="1:4" x14ac:dyDescent="0.25">
      <c r="A13271" s="132">
        <v>45613</v>
      </c>
      <c r="B13271" t="s">
        <v>107</v>
      </c>
      <c r="C13271">
        <v>5.7429189999999997</v>
      </c>
      <c r="D13271">
        <v>3.076676</v>
      </c>
    </row>
    <row r="13272" spans="1:4" x14ac:dyDescent="0.25">
      <c r="A13272" s="132">
        <v>45614</v>
      </c>
      <c r="B13272" t="s">
        <v>107</v>
      </c>
      <c r="C13272">
        <v>5.6734429999999998</v>
      </c>
      <c r="D13272">
        <v>3.2820550000000002</v>
      </c>
    </row>
    <row r="13273" spans="1:4" x14ac:dyDescent="0.25">
      <c r="A13273" s="132">
        <v>45616</v>
      </c>
      <c r="B13273" t="s">
        <v>107</v>
      </c>
      <c r="C13273">
        <v>5.7946220000000004</v>
      </c>
      <c r="D13273">
        <v>3.394498</v>
      </c>
    </row>
    <row r="13274" spans="1:4" x14ac:dyDescent="0.25">
      <c r="A13274" s="132">
        <v>45619</v>
      </c>
      <c r="B13274" t="s">
        <v>107</v>
      </c>
      <c r="C13274">
        <v>5.6379149999999996</v>
      </c>
      <c r="D13274">
        <v>3.3763920000000001</v>
      </c>
    </row>
    <row r="13275" spans="1:4" x14ac:dyDescent="0.25">
      <c r="A13275" s="132">
        <v>45620</v>
      </c>
      <c r="B13275" t="s">
        <v>107</v>
      </c>
      <c r="C13275">
        <v>5.6662480000000004</v>
      </c>
      <c r="D13275">
        <v>3.2817280000000002</v>
      </c>
    </row>
    <row r="13276" spans="1:4" x14ac:dyDescent="0.25">
      <c r="A13276" s="132">
        <v>45622</v>
      </c>
      <c r="B13276" t="s">
        <v>107</v>
      </c>
      <c r="C13276">
        <v>5.6679180000000002</v>
      </c>
      <c r="D13276">
        <v>3.2440799999999999</v>
      </c>
    </row>
    <row r="13277" spans="1:4" x14ac:dyDescent="0.25">
      <c r="A13277" s="132">
        <v>45623</v>
      </c>
      <c r="B13277" t="s">
        <v>107</v>
      </c>
      <c r="C13277">
        <v>5.6211630000000001</v>
      </c>
      <c r="D13277">
        <v>3.2906840000000002</v>
      </c>
    </row>
    <row r="13278" spans="1:4" x14ac:dyDescent="0.25">
      <c r="A13278" s="132">
        <v>45628</v>
      </c>
      <c r="B13278" t="s">
        <v>107</v>
      </c>
      <c r="C13278">
        <v>5.8873559999999996</v>
      </c>
      <c r="D13278">
        <v>3.1469420000000001</v>
      </c>
    </row>
    <row r="13279" spans="1:4" x14ac:dyDescent="0.25">
      <c r="A13279" s="132">
        <v>45629</v>
      </c>
      <c r="B13279" t="s">
        <v>107</v>
      </c>
      <c r="C13279">
        <v>5.6930649999999998</v>
      </c>
      <c r="D13279">
        <v>3.4998659999999999</v>
      </c>
    </row>
    <row r="13280" spans="1:4" x14ac:dyDescent="0.25">
      <c r="A13280" s="132">
        <v>45631</v>
      </c>
      <c r="B13280" t="s">
        <v>107</v>
      </c>
      <c r="C13280">
        <v>5.6445360000000004</v>
      </c>
      <c r="D13280">
        <v>3.28362</v>
      </c>
    </row>
    <row r="13281" spans="1:4" x14ac:dyDescent="0.25">
      <c r="A13281" s="132">
        <v>45634</v>
      </c>
      <c r="B13281" t="s">
        <v>107</v>
      </c>
      <c r="C13281">
        <v>5.673114</v>
      </c>
      <c r="D13281">
        <v>3.2260450000000001</v>
      </c>
    </row>
    <row r="13282" spans="1:4" x14ac:dyDescent="0.25">
      <c r="A13282" s="132">
        <v>45638</v>
      </c>
      <c r="B13282" t="s">
        <v>107</v>
      </c>
      <c r="C13282">
        <v>5.6518969999999999</v>
      </c>
      <c r="D13282">
        <v>3.599612</v>
      </c>
    </row>
    <row r="13283" spans="1:4" x14ac:dyDescent="0.25">
      <c r="A13283" s="132">
        <v>45640</v>
      </c>
      <c r="B13283" t="s">
        <v>107</v>
      </c>
      <c r="C13283">
        <v>5.7013829999999999</v>
      </c>
      <c r="D13283">
        <v>3.1794519999999999</v>
      </c>
    </row>
    <row r="13284" spans="1:4" x14ac:dyDescent="0.25">
      <c r="A13284" s="132">
        <v>45644</v>
      </c>
      <c r="B13284" t="s">
        <v>107</v>
      </c>
      <c r="C13284">
        <v>5.7807089999999999</v>
      </c>
      <c r="D13284">
        <v>3.1612800000000001</v>
      </c>
    </row>
    <row r="13285" spans="1:4" x14ac:dyDescent="0.25">
      <c r="A13285" s="132">
        <v>45645</v>
      </c>
      <c r="B13285" t="s">
        <v>107</v>
      </c>
      <c r="C13285">
        <v>5.6257650000000003</v>
      </c>
      <c r="D13285">
        <v>3.4911490000000001</v>
      </c>
    </row>
    <row r="13286" spans="1:4" x14ac:dyDescent="0.25">
      <c r="A13286" s="132">
        <v>45646</v>
      </c>
      <c r="B13286" t="s">
        <v>107</v>
      </c>
      <c r="C13286">
        <v>5.8444120000000002</v>
      </c>
      <c r="D13286">
        <v>3.1921680000000001</v>
      </c>
    </row>
    <row r="13287" spans="1:4" x14ac:dyDescent="0.25">
      <c r="A13287" s="132">
        <v>45647</v>
      </c>
      <c r="B13287" t="s">
        <v>107</v>
      </c>
      <c r="C13287">
        <v>5.7674079999999996</v>
      </c>
      <c r="D13287">
        <v>3.1176360000000001</v>
      </c>
    </row>
    <row r="13288" spans="1:4" x14ac:dyDescent="0.25">
      <c r="A13288" s="132">
        <v>45648</v>
      </c>
      <c r="B13288" t="s">
        <v>107</v>
      </c>
      <c r="C13288">
        <v>5.7392940000000001</v>
      </c>
      <c r="D13288">
        <v>3.1462560000000002</v>
      </c>
    </row>
    <row r="13289" spans="1:4" x14ac:dyDescent="0.25">
      <c r="A13289" s="132">
        <v>45650</v>
      </c>
      <c r="B13289" t="s">
        <v>107</v>
      </c>
      <c r="C13289">
        <v>5.8607579999999997</v>
      </c>
      <c r="D13289">
        <v>3.4096570000000002</v>
      </c>
    </row>
    <row r="13290" spans="1:4" x14ac:dyDescent="0.25">
      <c r="A13290" s="132">
        <v>45651</v>
      </c>
      <c r="B13290" t="s">
        <v>107</v>
      </c>
      <c r="C13290">
        <v>5.6649459999999996</v>
      </c>
      <c r="D13290">
        <v>3.2412610000000002</v>
      </c>
    </row>
    <row r="13291" spans="1:4" x14ac:dyDescent="0.25">
      <c r="A13291" s="132">
        <v>45652</v>
      </c>
      <c r="B13291" t="s">
        <v>107</v>
      </c>
      <c r="C13291">
        <v>5.7366739999999998</v>
      </c>
      <c r="D13291">
        <v>3.2354810000000001</v>
      </c>
    </row>
    <row r="13292" spans="1:4" x14ac:dyDescent="0.25">
      <c r="A13292" s="132">
        <v>45653</v>
      </c>
      <c r="B13292" t="s">
        <v>107</v>
      </c>
      <c r="C13292">
        <v>5.7165730000000003</v>
      </c>
      <c r="D13292">
        <v>3.1844079999999999</v>
      </c>
    </row>
    <row r="13293" spans="1:4" x14ac:dyDescent="0.25">
      <c r="A13293" s="132">
        <v>45654</v>
      </c>
      <c r="B13293" t="s">
        <v>107</v>
      </c>
      <c r="C13293">
        <v>5.6446690000000004</v>
      </c>
      <c r="D13293">
        <v>3.2854899999999998</v>
      </c>
    </row>
    <row r="13294" spans="1:4" x14ac:dyDescent="0.25">
      <c r="A13294" s="132">
        <v>45656</v>
      </c>
      <c r="B13294" t="s">
        <v>107</v>
      </c>
      <c r="C13294">
        <v>5.6742850000000002</v>
      </c>
      <c r="D13294">
        <v>3.2808790000000001</v>
      </c>
    </row>
    <row r="13295" spans="1:4" x14ac:dyDescent="0.25">
      <c r="A13295" s="132">
        <v>45657</v>
      </c>
      <c r="B13295" t="s">
        <v>107</v>
      </c>
      <c r="C13295">
        <v>5.7698919999999996</v>
      </c>
      <c r="D13295">
        <v>3.2851409999999999</v>
      </c>
    </row>
    <row r="13296" spans="1:4" x14ac:dyDescent="0.25">
      <c r="A13296" s="132">
        <v>45658</v>
      </c>
      <c r="B13296" t="s">
        <v>107</v>
      </c>
      <c r="C13296">
        <v>5.62887</v>
      </c>
      <c r="D13296">
        <v>3.3319990000000002</v>
      </c>
    </row>
    <row r="13297" spans="1:4" x14ac:dyDescent="0.25">
      <c r="A13297" s="132">
        <v>45659</v>
      </c>
      <c r="B13297" t="s">
        <v>107</v>
      </c>
      <c r="C13297">
        <v>5.6413349999999998</v>
      </c>
      <c r="D13297">
        <v>3.4825360000000001</v>
      </c>
    </row>
    <row r="13298" spans="1:4" x14ac:dyDescent="0.25">
      <c r="A13298" s="132">
        <v>45660</v>
      </c>
      <c r="B13298" t="s">
        <v>107</v>
      </c>
      <c r="C13298">
        <v>5.8506260000000001</v>
      </c>
      <c r="D13298">
        <v>3.2377590000000001</v>
      </c>
    </row>
    <row r="13299" spans="1:4" x14ac:dyDescent="0.25">
      <c r="A13299" s="132">
        <v>45661</v>
      </c>
      <c r="B13299" t="s">
        <v>107</v>
      </c>
      <c r="C13299">
        <v>5.7943920000000002</v>
      </c>
      <c r="D13299">
        <v>3.0902799999999999</v>
      </c>
    </row>
    <row r="13300" spans="1:4" x14ac:dyDescent="0.25">
      <c r="A13300" s="132">
        <v>45662</v>
      </c>
      <c r="B13300" t="s">
        <v>107</v>
      </c>
      <c r="C13300">
        <v>5.7308589999999997</v>
      </c>
      <c r="D13300">
        <v>3.2497389999999999</v>
      </c>
    </row>
    <row r="13301" spans="1:4" x14ac:dyDescent="0.25">
      <c r="A13301" s="132">
        <v>45663</v>
      </c>
      <c r="B13301" t="s">
        <v>107</v>
      </c>
      <c r="C13301">
        <v>5.7369450000000004</v>
      </c>
      <c r="D13301">
        <v>3.323188</v>
      </c>
    </row>
    <row r="13302" spans="1:4" x14ac:dyDescent="0.25">
      <c r="A13302" s="132">
        <v>45669</v>
      </c>
      <c r="B13302" t="s">
        <v>107</v>
      </c>
      <c r="C13302">
        <v>5.6342470000000002</v>
      </c>
      <c r="D13302">
        <v>3.3200180000000001</v>
      </c>
    </row>
    <row r="13303" spans="1:4" x14ac:dyDescent="0.25">
      <c r="A13303" s="132">
        <v>45671</v>
      </c>
      <c r="B13303" t="s">
        <v>107</v>
      </c>
      <c r="C13303">
        <v>5.8138800000000002</v>
      </c>
      <c r="D13303">
        <v>3.2139350000000002</v>
      </c>
    </row>
    <row r="13304" spans="1:4" x14ac:dyDescent="0.25">
      <c r="A13304" s="132">
        <v>45672</v>
      </c>
      <c r="B13304" t="s">
        <v>107</v>
      </c>
      <c r="C13304">
        <v>5.7235639999999997</v>
      </c>
      <c r="D13304">
        <v>3.140536</v>
      </c>
    </row>
    <row r="13305" spans="1:4" x14ac:dyDescent="0.25">
      <c r="A13305" s="132">
        <v>45673</v>
      </c>
      <c r="B13305" t="s">
        <v>107</v>
      </c>
      <c r="C13305">
        <v>5.7759020000000003</v>
      </c>
      <c r="D13305">
        <v>3.0638740000000002</v>
      </c>
    </row>
    <row r="13306" spans="1:4" x14ac:dyDescent="0.25">
      <c r="A13306" s="132">
        <v>45675</v>
      </c>
      <c r="B13306" t="s">
        <v>107</v>
      </c>
      <c r="C13306">
        <v>5.633616</v>
      </c>
      <c r="D13306">
        <v>3.5090659999999998</v>
      </c>
    </row>
    <row r="13307" spans="1:4" x14ac:dyDescent="0.25">
      <c r="A13307" s="132">
        <v>45678</v>
      </c>
      <c r="B13307" t="s">
        <v>107</v>
      </c>
      <c r="C13307">
        <v>5.6167160000000003</v>
      </c>
      <c r="D13307">
        <v>3.3462779999999999</v>
      </c>
    </row>
    <row r="13308" spans="1:4" x14ac:dyDescent="0.25">
      <c r="A13308" s="132">
        <v>45679</v>
      </c>
      <c r="B13308" t="s">
        <v>107</v>
      </c>
      <c r="C13308">
        <v>5.9035000000000002</v>
      </c>
      <c r="D13308">
        <v>3.3119529999999999</v>
      </c>
    </row>
    <row r="13309" spans="1:4" x14ac:dyDescent="0.25">
      <c r="A13309" s="132">
        <v>45680</v>
      </c>
      <c r="B13309" t="s">
        <v>107</v>
      </c>
      <c r="C13309">
        <v>5.6418530000000002</v>
      </c>
      <c r="D13309">
        <v>3.4606279999999998</v>
      </c>
    </row>
    <row r="13310" spans="1:4" x14ac:dyDescent="0.25">
      <c r="A13310" s="132">
        <v>45681</v>
      </c>
      <c r="B13310" t="s">
        <v>107</v>
      </c>
      <c r="C13310">
        <v>5.8513590000000004</v>
      </c>
      <c r="D13310">
        <v>3.1461809999999999</v>
      </c>
    </row>
    <row r="13311" spans="1:4" x14ac:dyDescent="0.25">
      <c r="A13311" s="132">
        <v>45682</v>
      </c>
      <c r="B13311" t="s">
        <v>107</v>
      </c>
      <c r="C13311">
        <v>5.68581</v>
      </c>
      <c r="D13311">
        <v>3.3130169999999999</v>
      </c>
    </row>
    <row r="13312" spans="1:4" x14ac:dyDescent="0.25">
      <c r="A13312" s="132">
        <v>45684</v>
      </c>
      <c r="B13312" t="s">
        <v>107</v>
      </c>
      <c r="C13312">
        <v>5.7520499999999997</v>
      </c>
      <c r="D13312">
        <v>3.4411010000000002</v>
      </c>
    </row>
    <row r="13313" spans="1:4" x14ac:dyDescent="0.25">
      <c r="A13313" s="132">
        <v>45685</v>
      </c>
      <c r="B13313" t="s">
        <v>107</v>
      </c>
      <c r="C13313">
        <v>5.6836500000000001</v>
      </c>
      <c r="D13313">
        <v>3.2764289999999998</v>
      </c>
    </row>
    <row r="13314" spans="1:4" x14ac:dyDescent="0.25">
      <c r="A13314" s="132">
        <v>45686</v>
      </c>
      <c r="B13314" t="s">
        <v>107</v>
      </c>
      <c r="C13314">
        <v>5.6842990000000002</v>
      </c>
      <c r="D13314">
        <v>3.2696589999999999</v>
      </c>
    </row>
    <row r="13315" spans="1:4" x14ac:dyDescent="0.25">
      <c r="A13315" s="132">
        <v>45688</v>
      </c>
      <c r="B13315" t="s">
        <v>107</v>
      </c>
      <c r="C13315">
        <v>5.6119649999999996</v>
      </c>
      <c r="D13315">
        <v>3.3985599999999998</v>
      </c>
    </row>
    <row r="13316" spans="1:4" x14ac:dyDescent="0.25">
      <c r="A13316" s="132">
        <v>45690</v>
      </c>
      <c r="B13316" t="s">
        <v>107</v>
      </c>
      <c r="C13316">
        <v>5.7938299999999998</v>
      </c>
      <c r="D13316">
        <v>3.0388039999999998</v>
      </c>
    </row>
    <row r="13317" spans="1:4" x14ac:dyDescent="0.25">
      <c r="A13317" s="132">
        <v>45692</v>
      </c>
      <c r="B13317" t="s">
        <v>107</v>
      </c>
      <c r="C13317">
        <v>5.6927329999999996</v>
      </c>
      <c r="D13317">
        <v>3.2026910000000002</v>
      </c>
    </row>
    <row r="13318" spans="1:4" x14ac:dyDescent="0.25">
      <c r="A13318" s="132">
        <v>45693</v>
      </c>
      <c r="B13318" t="s">
        <v>107</v>
      </c>
      <c r="C13318">
        <v>5.879213</v>
      </c>
      <c r="D13318">
        <v>3.3950040000000001</v>
      </c>
    </row>
    <row r="13319" spans="1:4" x14ac:dyDescent="0.25">
      <c r="A13319" s="132">
        <v>45694</v>
      </c>
      <c r="B13319" t="s">
        <v>107</v>
      </c>
      <c r="C13319">
        <v>5.7153840000000002</v>
      </c>
      <c r="D13319">
        <v>3.3456999999999999</v>
      </c>
    </row>
    <row r="13320" spans="1:4" x14ac:dyDescent="0.25">
      <c r="A13320" s="132">
        <v>45695</v>
      </c>
      <c r="B13320" t="s">
        <v>107</v>
      </c>
      <c r="C13320">
        <v>5.6696090000000003</v>
      </c>
      <c r="D13320">
        <v>3.264186</v>
      </c>
    </row>
    <row r="13321" spans="1:4" x14ac:dyDescent="0.25">
      <c r="A13321" s="132">
        <v>45696</v>
      </c>
      <c r="B13321" t="s">
        <v>107</v>
      </c>
      <c r="C13321">
        <v>5.6161479999999999</v>
      </c>
      <c r="D13321">
        <v>3.4024070000000002</v>
      </c>
    </row>
    <row r="13322" spans="1:4" x14ac:dyDescent="0.25">
      <c r="A13322" s="132">
        <v>45697</v>
      </c>
      <c r="B13322" t="s">
        <v>107</v>
      </c>
      <c r="C13322">
        <v>5.9120080000000002</v>
      </c>
      <c r="D13322">
        <v>3.3671380000000002</v>
      </c>
    </row>
    <row r="13323" spans="1:4" x14ac:dyDescent="0.25">
      <c r="A13323" s="132">
        <v>45701</v>
      </c>
      <c r="B13323" t="s">
        <v>107</v>
      </c>
      <c r="C13323">
        <v>5.6371820000000001</v>
      </c>
      <c r="D13323">
        <v>3.3758789999999999</v>
      </c>
    </row>
    <row r="13324" spans="1:4" x14ac:dyDescent="0.25">
      <c r="A13324" s="132">
        <v>45710</v>
      </c>
      <c r="B13324" t="s">
        <v>107</v>
      </c>
      <c r="C13324">
        <v>5.6557230000000001</v>
      </c>
      <c r="D13324">
        <v>3.309355</v>
      </c>
    </row>
    <row r="13325" spans="1:4" x14ac:dyDescent="0.25">
      <c r="A13325" s="132">
        <v>45711</v>
      </c>
      <c r="B13325" t="s">
        <v>107</v>
      </c>
      <c r="C13325">
        <v>5.6411230000000003</v>
      </c>
      <c r="D13325">
        <v>3.45512</v>
      </c>
    </row>
    <row r="13326" spans="1:4" x14ac:dyDescent="0.25">
      <c r="A13326" s="132">
        <v>45714</v>
      </c>
      <c r="B13326" t="s">
        <v>107</v>
      </c>
      <c r="C13326">
        <v>5.6677210000000002</v>
      </c>
      <c r="D13326">
        <v>3.4934699999999999</v>
      </c>
    </row>
    <row r="13327" spans="1:4" x14ac:dyDescent="0.25">
      <c r="A13327" s="132">
        <v>45715</v>
      </c>
      <c r="B13327" t="s">
        <v>107</v>
      </c>
      <c r="C13327">
        <v>5.6898070000000001</v>
      </c>
      <c r="D13327">
        <v>3.5611449999999998</v>
      </c>
    </row>
    <row r="13328" spans="1:4" x14ac:dyDescent="0.25">
      <c r="A13328" s="132">
        <v>45723</v>
      </c>
      <c r="B13328" t="s">
        <v>107</v>
      </c>
      <c r="C13328">
        <v>5.643459</v>
      </c>
      <c r="D13328">
        <v>3.4266920000000001</v>
      </c>
    </row>
    <row r="13329" spans="1:4" x14ac:dyDescent="0.25">
      <c r="A13329" s="132">
        <v>45724</v>
      </c>
      <c r="B13329" t="s">
        <v>107</v>
      </c>
      <c r="C13329">
        <v>5.6516279999999997</v>
      </c>
      <c r="D13329">
        <v>3.4956649999999998</v>
      </c>
    </row>
    <row r="13330" spans="1:4" x14ac:dyDescent="0.25">
      <c r="A13330" s="132">
        <v>45727</v>
      </c>
      <c r="B13330" t="s">
        <v>107</v>
      </c>
      <c r="C13330">
        <v>5.6791510000000001</v>
      </c>
      <c r="D13330">
        <v>3.5977049999999999</v>
      </c>
    </row>
    <row r="13331" spans="1:4" x14ac:dyDescent="0.25">
      <c r="A13331" s="132">
        <v>45729</v>
      </c>
      <c r="B13331" t="s">
        <v>107</v>
      </c>
      <c r="C13331">
        <v>5.6706079999999996</v>
      </c>
      <c r="D13331">
        <v>3.5148329999999999</v>
      </c>
    </row>
    <row r="13332" spans="1:4" x14ac:dyDescent="0.25">
      <c r="A13332" s="132">
        <v>45732</v>
      </c>
      <c r="B13332" t="s">
        <v>107</v>
      </c>
      <c r="C13332">
        <v>5.6648189999999996</v>
      </c>
      <c r="D13332">
        <v>3.4266049999999999</v>
      </c>
    </row>
    <row r="13333" spans="1:4" x14ac:dyDescent="0.25">
      <c r="A13333" s="132">
        <v>45734</v>
      </c>
      <c r="B13333" t="s">
        <v>107</v>
      </c>
      <c r="C13333">
        <v>5.5592160000000002</v>
      </c>
      <c r="D13333">
        <v>3.687535</v>
      </c>
    </row>
    <row r="13334" spans="1:4" x14ac:dyDescent="0.25">
      <c r="A13334" s="132">
        <v>45735</v>
      </c>
      <c r="B13334" t="s">
        <v>107</v>
      </c>
      <c r="C13334">
        <v>5.6324810000000003</v>
      </c>
      <c r="D13334">
        <v>3.411972</v>
      </c>
    </row>
    <row r="13335" spans="1:4" x14ac:dyDescent="0.25">
      <c r="A13335" s="132">
        <v>45741</v>
      </c>
      <c r="B13335" t="s">
        <v>107</v>
      </c>
      <c r="C13335">
        <v>5.674493</v>
      </c>
      <c r="D13335">
        <v>3.2834970000000001</v>
      </c>
    </row>
    <row r="13336" spans="1:4" x14ac:dyDescent="0.25">
      <c r="A13336" s="132">
        <v>45742</v>
      </c>
      <c r="B13336" t="s">
        <v>107</v>
      </c>
      <c r="C13336">
        <v>5.6572319999999996</v>
      </c>
      <c r="D13336">
        <v>3.4724680000000001</v>
      </c>
    </row>
    <row r="13337" spans="1:4" x14ac:dyDescent="0.25">
      <c r="A13337" s="132">
        <v>45743</v>
      </c>
      <c r="B13337" t="s">
        <v>107</v>
      </c>
      <c r="C13337">
        <v>5.6394279999999997</v>
      </c>
      <c r="D13337">
        <v>3.3596059999999999</v>
      </c>
    </row>
    <row r="13338" spans="1:4" x14ac:dyDescent="0.25">
      <c r="A13338" s="132">
        <v>45744</v>
      </c>
      <c r="B13338" t="s">
        <v>107</v>
      </c>
      <c r="C13338">
        <v>5.6926730000000001</v>
      </c>
      <c r="D13338">
        <v>3.5480909999999999</v>
      </c>
    </row>
    <row r="13339" spans="1:4" x14ac:dyDescent="0.25">
      <c r="A13339" s="132">
        <v>45745</v>
      </c>
      <c r="B13339" t="s">
        <v>107</v>
      </c>
      <c r="C13339">
        <v>5.6346879999999997</v>
      </c>
      <c r="D13339">
        <v>3.6289980000000002</v>
      </c>
    </row>
    <row r="13340" spans="1:4" x14ac:dyDescent="0.25">
      <c r="A13340" s="132">
        <v>45746</v>
      </c>
      <c r="B13340" t="s">
        <v>107</v>
      </c>
      <c r="C13340">
        <v>5.6881579999999996</v>
      </c>
      <c r="D13340">
        <v>3.5894499999999998</v>
      </c>
    </row>
    <row r="13341" spans="1:4" x14ac:dyDescent="0.25">
      <c r="A13341" s="132">
        <v>45750</v>
      </c>
      <c r="B13341" t="s">
        <v>107</v>
      </c>
      <c r="C13341">
        <v>5.6667930000000002</v>
      </c>
      <c r="D13341">
        <v>3.5101049999999998</v>
      </c>
    </row>
    <row r="13342" spans="1:4" x14ac:dyDescent="0.25">
      <c r="A13342" s="132">
        <v>45760</v>
      </c>
      <c r="B13342" t="s">
        <v>107</v>
      </c>
      <c r="C13342">
        <v>5.6599680000000001</v>
      </c>
      <c r="D13342">
        <v>3.2947259999999998</v>
      </c>
    </row>
    <row r="13343" spans="1:4" x14ac:dyDescent="0.25">
      <c r="A13343" s="132">
        <v>45761</v>
      </c>
      <c r="B13343" t="s">
        <v>107</v>
      </c>
      <c r="C13343">
        <v>5.6439870000000001</v>
      </c>
      <c r="D13343">
        <v>3.3999790000000001</v>
      </c>
    </row>
    <row r="13344" spans="1:4" x14ac:dyDescent="0.25">
      <c r="A13344" s="132">
        <v>45764</v>
      </c>
      <c r="B13344" t="s">
        <v>107</v>
      </c>
      <c r="C13344">
        <v>5.6472949999999997</v>
      </c>
      <c r="D13344">
        <v>3.3495020000000002</v>
      </c>
    </row>
    <row r="13345" spans="1:4" x14ac:dyDescent="0.25">
      <c r="A13345" s="132">
        <v>45766</v>
      </c>
      <c r="B13345" t="s">
        <v>107</v>
      </c>
      <c r="C13345">
        <v>5.6448320000000001</v>
      </c>
      <c r="D13345">
        <v>3.3269579999999999</v>
      </c>
    </row>
    <row r="13346" spans="1:4" x14ac:dyDescent="0.25">
      <c r="A13346" s="132">
        <v>45767</v>
      </c>
      <c r="B13346" t="s">
        <v>107</v>
      </c>
      <c r="C13346">
        <v>5.5404169999999997</v>
      </c>
      <c r="D13346">
        <v>3.6585299999999998</v>
      </c>
    </row>
    <row r="13347" spans="1:4" x14ac:dyDescent="0.25">
      <c r="A13347" s="132">
        <v>45768</v>
      </c>
      <c r="B13347" t="s">
        <v>107</v>
      </c>
      <c r="C13347">
        <v>5.5941919999999996</v>
      </c>
      <c r="D13347">
        <v>3.550405</v>
      </c>
    </row>
    <row r="13348" spans="1:4" x14ac:dyDescent="0.25">
      <c r="A13348" s="132">
        <v>45769</v>
      </c>
      <c r="B13348" t="s">
        <v>107</v>
      </c>
      <c r="C13348">
        <v>5.6464119999999998</v>
      </c>
      <c r="D13348">
        <v>3.3316059999999998</v>
      </c>
    </row>
    <row r="13349" spans="1:4" x14ac:dyDescent="0.25">
      <c r="A13349" s="132">
        <v>45770</v>
      </c>
      <c r="B13349" t="s">
        <v>107</v>
      </c>
      <c r="C13349">
        <v>5.6163759999999998</v>
      </c>
      <c r="D13349">
        <v>3.3278110000000001</v>
      </c>
    </row>
    <row r="13350" spans="1:4" x14ac:dyDescent="0.25">
      <c r="A13350" s="132">
        <v>45771</v>
      </c>
      <c r="B13350" t="s">
        <v>107</v>
      </c>
      <c r="C13350">
        <v>5.633051</v>
      </c>
      <c r="D13350">
        <v>3.3095089999999998</v>
      </c>
    </row>
    <row r="13351" spans="1:4" x14ac:dyDescent="0.25">
      <c r="A13351" s="132">
        <v>45772</v>
      </c>
      <c r="B13351" t="s">
        <v>107</v>
      </c>
      <c r="C13351">
        <v>5.6413960000000003</v>
      </c>
      <c r="D13351">
        <v>3.3954080000000002</v>
      </c>
    </row>
    <row r="13352" spans="1:4" x14ac:dyDescent="0.25">
      <c r="A13352" s="132">
        <v>45773</v>
      </c>
      <c r="B13352" t="s">
        <v>107</v>
      </c>
      <c r="C13352">
        <v>5.6180269999999997</v>
      </c>
      <c r="D13352">
        <v>3.5349339999999998</v>
      </c>
    </row>
    <row r="13353" spans="1:4" x14ac:dyDescent="0.25">
      <c r="A13353" s="132">
        <v>45775</v>
      </c>
      <c r="B13353" t="s">
        <v>107</v>
      </c>
      <c r="C13353">
        <v>5.6587569999999996</v>
      </c>
      <c r="D13353">
        <v>3.304316</v>
      </c>
    </row>
    <row r="13354" spans="1:4" x14ac:dyDescent="0.25">
      <c r="A13354" s="132">
        <v>45776</v>
      </c>
      <c r="B13354" t="s">
        <v>107</v>
      </c>
      <c r="C13354">
        <v>5.6364080000000003</v>
      </c>
      <c r="D13354">
        <v>3.3632569999999999</v>
      </c>
    </row>
    <row r="13355" spans="1:4" x14ac:dyDescent="0.25">
      <c r="A13355" s="132">
        <v>45778</v>
      </c>
      <c r="B13355" t="s">
        <v>107</v>
      </c>
      <c r="C13355">
        <v>5.6379419999999998</v>
      </c>
      <c r="D13355">
        <v>3.4519289999999998</v>
      </c>
    </row>
    <row r="13356" spans="1:4" x14ac:dyDescent="0.25">
      <c r="A13356" s="132">
        <v>45780</v>
      </c>
      <c r="B13356" t="s">
        <v>107</v>
      </c>
      <c r="C13356">
        <v>5.6389740000000002</v>
      </c>
      <c r="D13356">
        <v>3.376271</v>
      </c>
    </row>
    <row r="13357" spans="1:4" x14ac:dyDescent="0.25">
      <c r="A13357" s="132">
        <v>45784</v>
      </c>
      <c r="B13357" t="s">
        <v>107</v>
      </c>
      <c r="C13357">
        <v>5.660374</v>
      </c>
      <c r="D13357">
        <v>3.499288</v>
      </c>
    </row>
    <row r="13358" spans="1:4" x14ac:dyDescent="0.25">
      <c r="A13358" s="132">
        <v>45786</v>
      </c>
      <c r="B13358" t="s">
        <v>107</v>
      </c>
      <c r="C13358">
        <v>5.6799059999999999</v>
      </c>
      <c r="D13358">
        <v>3.5338400000000001</v>
      </c>
    </row>
    <row r="13359" spans="1:4" x14ac:dyDescent="0.25">
      <c r="A13359" s="132">
        <v>45788</v>
      </c>
      <c r="B13359" t="s">
        <v>107</v>
      </c>
      <c r="C13359">
        <v>5.6597289999999996</v>
      </c>
      <c r="D13359">
        <v>3.5510039999999998</v>
      </c>
    </row>
    <row r="13360" spans="1:4" x14ac:dyDescent="0.25">
      <c r="A13360" s="132">
        <v>45789</v>
      </c>
      <c r="B13360" t="s">
        <v>107</v>
      </c>
      <c r="C13360">
        <v>5.5837440000000003</v>
      </c>
      <c r="D13360">
        <v>3.627615</v>
      </c>
    </row>
    <row r="13361" spans="1:4" x14ac:dyDescent="0.25">
      <c r="A13361" s="132">
        <v>45801</v>
      </c>
      <c r="B13361" t="s">
        <v>107</v>
      </c>
      <c r="C13361">
        <v>6.2261189999999997</v>
      </c>
      <c r="D13361">
        <v>3.3955510000000002</v>
      </c>
    </row>
    <row r="13362" spans="1:4" x14ac:dyDescent="0.25">
      <c r="A13362" s="132">
        <v>45804</v>
      </c>
      <c r="B13362" t="s">
        <v>107</v>
      </c>
      <c r="C13362">
        <v>6.2591970000000003</v>
      </c>
      <c r="D13362">
        <v>3.400817</v>
      </c>
    </row>
    <row r="13363" spans="1:4" x14ac:dyDescent="0.25">
      <c r="A13363" s="132">
        <v>45805</v>
      </c>
      <c r="B13363" t="s">
        <v>107</v>
      </c>
      <c r="C13363">
        <v>6.2999450000000001</v>
      </c>
      <c r="D13363">
        <v>3.405081</v>
      </c>
    </row>
    <row r="13364" spans="1:4" x14ac:dyDescent="0.25">
      <c r="A13364" s="132">
        <v>45806</v>
      </c>
      <c r="B13364" t="s">
        <v>107</v>
      </c>
      <c r="C13364">
        <v>6.2673509999999997</v>
      </c>
      <c r="D13364">
        <v>3.4069829999999999</v>
      </c>
    </row>
    <row r="13365" spans="1:4" x14ac:dyDescent="0.25">
      <c r="A13365" s="132">
        <v>45807</v>
      </c>
      <c r="B13365" t="s">
        <v>107</v>
      </c>
      <c r="C13365">
        <v>6.2845560000000003</v>
      </c>
      <c r="D13365">
        <v>3.397456</v>
      </c>
    </row>
    <row r="13366" spans="1:4" x14ac:dyDescent="0.25">
      <c r="A13366" s="132">
        <v>45808</v>
      </c>
      <c r="B13366" t="s">
        <v>107</v>
      </c>
      <c r="C13366">
        <v>6.1881969999999997</v>
      </c>
      <c r="D13366">
        <v>3.3901400000000002</v>
      </c>
    </row>
    <row r="13367" spans="1:4" x14ac:dyDescent="0.25">
      <c r="A13367" s="132">
        <v>45810</v>
      </c>
      <c r="B13367" t="s">
        <v>107</v>
      </c>
      <c r="C13367">
        <v>6.1163740000000004</v>
      </c>
      <c r="D13367">
        <v>3.3843869999999998</v>
      </c>
    </row>
    <row r="13368" spans="1:4" x14ac:dyDescent="0.25">
      <c r="A13368" s="132">
        <v>45812</v>
      </c>
      <c r="B13368" t="s">
        <v>107</v>
      </c>
      <c r="C13368">
        <v>6.1134690000000003</v>
      </c>
      <c r="D13368">
        <v>3.392201</v>
      </c>
    </row>
    <row r="13369" spans="1:4" x14ac:dyDescent="0.25">
      <c r="A13369" s="132">
        <v>45813</v>
      </c>
      <c r="B13369" t="s">
        <v>107</v>
      </c>
      <c r="C13369">
        <v>6.4310520000000002</v>
      </c>
      <c r="D13369">
        <v>3.4305490000000001</v>
      </c>
    </row>
    <row r="13370" spans="1:4" x14ac:dyDescent="0.25">
      <c r="A13370" s="132">
        <v>45814</v>
      </c>
      <c r="B13370" t="s">
        <v>107</v>
      </c>
      <c r="C13370">
        <v>6.0694189999999999</v>
      </c>
      <c r="D13370">
        <v>3.3262900000000002</v>
      </c>
    </row>
    <row r="13371" spans="1:4" x14ac:dyDescent="0.25">
      <c r="A13371" s="132">
        <v>45817</v>
      </c>
      <c r="B13371" t="s">
        <v>107</v>
      </c>
      <c r="C13371">
        <v>6.1457090000000001</v>
      </c>
      <c r="D13371">
        <v>3.3835299999999999</v>
      </c>
    </row>
    <row r="13372" spans="1:4" x14ac:dyDescent="0.25">
      <c r="A13372" s="132">
        <v>45821</v>
      </c>
      <c r="B13372" t="s">
        <v>107</v>
      </c>
      <c r="C13372">
        <v>6.3798849999999998</v>
      </c>
      <c r="D13372">
        <v>3.3944510000000001</v>
      </c>
    </row>
    <row r="13373" spans="1:4" x14ac:dyDescent="0.25">
      <c r="A13373" s="132">
        <v>45822</v>
      </c>
      <c r="B13373" t="s">
        <v>107</v>
      </c>
      <c r="C13373">
        <v>6.4098129999999998</v>
      </c>
      <c r="D13373">
        <v>3.5320960000000001</v>
      </c>
    </row>
    <row r="13374" spans="1:4" x14ac:dyDescent="0.25">
      <c r="A13374" s="132">
        <v>45827</v>
      </c>
      <c r="B13374" t="s">
        <v>107</v>
      </c>
      <c r="C13374">
        <v>6.3176350000000001</v>
      </c>
      <c r="D13374">
        <v>3.383778</v>
      </c>
    </row>
    <row r="13375" spans="1:4" x14ac:dyDescent="0.25">
      <c r="A13375" s="132">
        <v>45828</v>
      </c>
      <c r="B13375" t="s">
        <v>107</v>
      </c>
      <c r="C13375">
        <v>6.4119080000000004</v>
      </c>
      <c r="D13375">
        <v>3.555542</v>
      </c>
    </row>
    <row r="13376" spans="1:4" x14ac:dyDescent="0.25">
      <c r="A13376" s="132">
        <v>45830</v>
      </c>
      <c r="B13376" t="s">
        <v>107</v>
      </c>
      <c r="C13376">
        <v>6.2367559999999997</v>
      </c>
      <c r="D13376">
        <v>3.3803489999999998</v>
      </c>
    </row>
    <row r="13377" spans="1:4" x14ac:dyDescent="0.25">
      <c r="A13377" s="132">
        <v>45831</v>
      </c>
      <c r="B13377" t="s">
        <v>107</v>
      </c>
      <c r="C13377">
        <v>6.2648859999999997</v>
      </c>
      <c r="D13377">
        <v>3.3452039999999998</v>
      </c>
    </row>
    <row r="13378" spans="1:4" x14ac:dyDescent="0.25">
      <c r="A13378" s="132">
        <v>45832</v>
      </c>
      <c r="B13378" t="s">
        <v>107</v>
      </c>
      <c r="C13378">
        <v>6.4854180000000001</v>
      </c>
      <c r="D13378">
        <v>3.551056</v>
      </c>
    </row>
    <row r="13379" spans="1:4" x14ac:dyDescent="0.25">
      <c r="A13379" s="132">
        <v>45833</v>
      </c>
      <c r="B13379" t="s">
        <v>107</v>
      </c>
      <c r="C13379">
        <v>6.3547029999999998</v>
      </c>
      <c r="D13379">
        <v>3.4283239999999999</v>
      </c>
    </row>
    <row r="13380" spans="1:4" x14ac:dyDescent="0.25">
      <c r="A13380" s="132">
        <v>45835</v>
      </c>
      <c r="B13380" t="s">
        <v>107</v>
      </c>
      <c r="C13380">
        <v>6.0974769999999996</v>
      </c>
      <c r="D13380">
        <v>3.3616470000000001</v>
      </c>
    </row>
    <row r="13381" spans="1:4" x14ac:dyDescent="0.25">
      <c r="A13381" s="132">
        <v>45836</v>
      </c>
      <c r="B13381" t="s">
        <v>107</v>
      </c>
      <c r="C13381">
        <v>6.0877210000000002</v>
      </c>
      <c r="D13381">
        <v>3.341504</v>
      </c>
    </row>
    <row r="13382" spans="1:4" x14ac:dyDescent="0.25">
      <c r="A13382" s="132">
        <v>45840</v>
      </c>
      <c r="B13382" t="s">
        <v>107</v>
      </c>
      <c r="C13382">
        <v>6.0562500000000004</v>
      </c>
      <c r="D13382">
        <v>3.391947</v>
      </c>
    </row>
    <row r="13383" spans="1:4" x14ac:dyDescent="0.25">
      <c r="A13383" s="132">
        <v>45841</v>
      </c>
      <c r="B13383" t="s">
        <v>107</v>
      </c>
      <c r="C13383">
        <v>6.0927119999999997</v>
      </c>
      <c r="D13383">
        <v>3.3655919999999999</v>
      </c>
    </row>
    <row r="13384" spans="1:4" x14ac:dyDescent="0.25">
      <c r="A13384" s="132">
        <v>45843</v>
      </c>
      <c r="B13384" t="s">
        <v>107</v>
      </c>
      <c r="C13384">
        <v>6.0406389999999996</v>
      </c>
      <c r="D13384">
        <v>3.2795139999999998</v>
      </c>
    </row>
    <row r="13385" spans="1:4" x14ac:dyDescent="0.25">
      <c r="A13385" s="132">
        <v>45844</v>
      </c>
      <c r="B13385" t="s">
        <v>107</v>
      </c>
      <c r="C13385">
        <v>6.3261520000000004</v>
      </c>
      <c r="D13385">
        <v>3.3978969999999999</v>
      </c>
    </row>
    <row r="13386" spans="1:4" x14ac:dyDescent="0.25">
      <c r="A13386" s="132">
        <v>45845</v>
      </c>
      <c r="B13386" t="s">
        <v>107</v>
      </c>
      <c r="C13386">
        <v>6.3192389999999996</v>
      </c>
      <c r="D13386">
        <v>3.3821659999999998</v>
      </c>
    </row>
    <row r="13387" spans="1:4" x14ac:dyDescent="0.25">
      <c r="A13387" s="132">
        <v>45846</v>
      </c>
      <c r="B13387" t="s">
        <v>107</v>
      </c>
      <c r="C13387">
        <v>6.3984379999999996</v>
      </c>
      <c r="D13387">
        <v>3.557944</v>
      </c>
    </row>
    <row r="13388" spans="1:4" x14ac:dyDescent="0.25">
      <c r="A13388" s="132">
        <v>45849</v>
      </c>
      <c r="B13388" t="s">
        <v>107</v>
      </c>
      <c r="C13388">
        <v>6.4003410000000001</v>
      </c>
      <c r="D13388">
        <v>3.4240379999999999</v>
      </c>
    </row>
    <row r="13389" spans="1:4" x14ac:dyDescent="0.25">
      <c r="A13389" s="132">
        <v>45850</v>
      </c>
      <c r="B13389" t="s">
        <v>107</v>
      </c>
      <c r="C13389">
        <v>6.1409760000000002</v>
      </c>
      <c r="D13389">
        <v>3.4013640000000001</v>
      </c>
    </row>
    <row r="13390" spans="1:4" x14ac:dyDescent="0.25">
      <c r="A13390" s="132">
        <v>45851</v>
      </c>
      <c r="B13390" t="s">
        <v>107</v>
      </c>
      <c r="C13390">
        <v>6.4401469999999996</v>
      </c>
      <c r="D13390">
        <v>3.4608639999999999</v>
      </c>
    </row>
    <row r="13391" spans="1:4" x14ac:dyDescent="0.25">
      <c r="A13391" s="132">
        <v>45856</v>
      </c>
      <c r="B13391" t="s">
        <v>107</v>
      </c>
      <c r="C13391">
        <v>6.187379</v>
      </c>
      <c r="D13391">
        <v>3.3575270000000002</v>
      </c>
    </row>
    <row r="13392" spans="1:4" x14ac:dyDescent="0.25">
      <c r="A13392" s="132">
        <v>45858</v>
      </c>
      <c r="B13392" t="s">
        <v>107</v>
      </c>
      <c r="C13392">
        <v>6.1268320000000003</v>
      </c>
      <c r="D13392">
        <v>3.419842</v>
      </c>
    </row>
    <row r="13393" spans="1:4" x14ac:dyDescent="0.25">
      <c r="A13393" s="132">
        <v>45860</v>
      </c>
      <c r="B13393" t="s">
        <v>107</v>
      </c>
      <c r="C13393">
        <v>6.3489899999999997</v>
      </c>
      <c r="D13393">
        <v>3.4306739999999998</v>
      </c>
    </row>
    <row r="13394" spans="1:4" x14ac:dyDescent="0.25">
      <c r="A13394" s="132">
        <v>45862</v>
      </c>
      <c r="B13394" t="s">
        <v>107</v>
      </c>
      <c r="C13394">
        <v>6.4001789999999996</v>
      </c>
      <c r="D13394">
        <v>3.503682</v>
      </c>
    </row>
    <row r="13395" spans="1:4" x14ac:dyDescent="0.25">
      <c r="A13395" s="132">
        <v>45863</v>
      </c>
      <c r="B13395" t="s">
        <v>107</v>
      </c>
      <c r="C13395">
        <v>6.388998</v>
      </c>
      <c r="D13395">
        <v>3.4490289999999999</v>
      </c>
    </row>
    <row r="13396" spans="1:4" x14ac:dyDescent="0.25">
      <c r="A13396" s="132">
        <v>45865</v>
      </c>
      <c r="B13396" t="s">
        <v>107</v>
      </c>
      <c r="C13396">
        <v>6.321313</v>
      </c>
      <c r="D13396">
        <v>3.4024190000000001</v>
      </c>
    </row>
    <row r="13397" spans="1:4" x14ac:dyDescent="0.25">
      <c r="A13397" s="132">
        <v>45867</v>
      </c>
      <c r="B13397" t="s">
        <v>107</v>
      </c>
      <c r="C13397">
        <v>6.0425219999999999</v>
      </c>
      <c r="D13397">
        <v>3.2811710000000001</v>
      </c>
    </row>
    <row r="13398" spans="1:4" x14ac:dyDescent="0.25">
      <c r="A13398" s="132">
        <v>45868</v>
      </c>
      <c r="B13398" t="s">
        <v>107</v>
      </c>
      <c r="C13398">
        <v>6.136393</v>
      </c>
      <c r="D13398">
        <v>3.3848159999999998</v>
      </c>
    </row>
    <row r="13399" spans="1:4" x14ac:dyDescent="0.25">
      <c r="A13399" s="132">
        <v>45869</v>
      </c>
      <c r="B13399" t="s">
        <v>107</v>
      </c>
      <c r="C13399">
        <v>6.3383609999999999</v>
      </c>
      <c r="D13399">
        <v>3.4224570000000001</v>
      </c>
    </row>
    <row r="13400" spans="1:4" x14ac:dyDescent="0.25">
      <c r="A13400" s="132">
        <v>45871</v>
      </c>
      <c r="B13400" t="s">
        <v>107</v>
      </c>
      <c r="C13400">
        <v>6.324198</v>
      </c>
      <c r="D13400">
        <v>3.4135620000000002</v>
      </c>
    </row>
    <row r="13401" spans="1:4" x14ac:dyDescent="0.25">
      <c r="A13401" s="132">
        <v>45872</v>
      </c>
      <c r="B13401" t="s">
        <v>107</v>
      </c>
      <c r="C13401">
        <v>6.0708919999999997</v>
      </c>
      <c r="D13401">
        <v>3.434196</v>
      </c>
    </row>
    <row r="13402" spans="1:4" x14ac:dyDescent="0.25">
      <c r="A13402" s="132">
        <v>45873</v>
      </c>
      <c r="B13402" t="s">
        <v>107</v>
      </c>
      <c r="C13402">
        <v>6.3723080000000003</v>
      </c>
      <c r="D13402">
        <v>3.3774130000000002</v>
      </c>
    </row>
    <row r="13403" spans="1:4" x14ac:dyDescent="0.25">
      <c r="A13403" s="132">
        <v>45874</v>
      </c>
      <c r="B13403" t="s">
        <v>107</v>
      </c>
      <c r="C13403">
        <v>6.465516</v>
      </c>
      <c r="D13403">
        <v>3.5894520000000001</v>
      </c>
    </row>
    <row r="13404" spans="1:4" x14ac:dyDescent="0.25">
      <c r="A13404" s="132">
        <v>45875</v>
      </c>
      <c r="B13404" t="s">
        <v>107</v>
      </c>
      <c r="C13404">
        <v>6.2115169999999997</v>
      </c>
      <c r="D13404">
        <v>3.3642569999999998</v>
      </c>
    </row>
    <row r="13405" spans="1:4" x14ac:dyDescent="0.25">
      <c r="A13405" s="132">
        <v>45877</v>
      </c>
      <c r="B13405" t="s">
        <v>107</v>
      </c>
      <c r="C13405">
        <v>6.1706700000000003</v>
      </c>
      <c r="D13405">
        <v>3.3820269999999999</v>
      </c>
    </row>
    <row r="13406" spans="1:4" x14ac:dyDescent="0.25">
      <c r="A13406" s="132">
        <v>45879</v>
      </c>
      <c r="B13406" t="s">
        <v>107</v>
      </c>
      <c r="C13406">
        <v>6.4132480000000003</v>
      </c>
      <c r="D13406">
        <v>3.4201980000000001</v>
      </c>
    </row>
    <row r="13407" spans="1:4" x14ac:dyDescent="0.25">
      <c r="A13407" s="132">
        <v>45880</v>
      </c>
      <c r="B13407" t="s">
        <v>107</v>
      </c>
      <c r="C13407">
        <v>6.4700769999999999</v>
      </c>
      <c r="D13407">
        <v>3.476969</v>
      </c>
    </row>
    <row r="13408" spans="1:4" x14ac:dyDescent="0.25">
      <c r="A13408" s="132">
        <v>45881</v>
      </c>
      <c r="B13408" t="s">
        <v>107</v>
      </c>
      <c r="C13408">
        <v>6.1084839999999998</v>
      </c>
      <c r="D13408">
        <v>3.3832330000000002</v>
      </c>
    </row>
    <row r="13409" spans="1:4" x14ac:dyDescent="0.25">
      <c r="A13409" s="132">
        <v>45882</v>
      </c>
      <c r="B13409" t="s">
        <v>107</v>
      </c>
      <c r="C13409">
        <v>6.4522959999999996</v>
      </c>
      <c r="D13409">
        <v>3.5966109999999998</v>
      </c>
    </row>
    <row r="13410" spans="1:4" x14ac:dyDescent="0.25">
      <c r="A13410" s="132">
        <v>45883</v>
      </c>
      <c r="B13410" t="s">
        <v>107</v>
      </c>
      <c r="C13410">
        <v>6.3714060000000003</v>
      </c>
      <c r="D13410">
        <v>3.484702</v>
      </c>
    </row>
    <row r="13411" spans="1:4" x14ac:dyDescent="0.25">
      <c r="A13411" s="132">
        <v>45885</v>
      </c>
      <c r="B13411" t="s">
        <v>107</v>
      </c>
      <c r="C13411">
        <v>6.3604190000000003</v>
      </c>
      <c r="D13411">
        <v>3.439835</v>
      </c>
    </row>
    <row r="13412" spans="1:4" x14ac:dyDescent="0.25">
      <c r="A13412" s="132">
        <v>45886</v>
      </c>
      <c r="B13412" t="s">
        <v>107</v>
      </c>
      <c r="C13412">
        <v>6.446599</v>
      </c>
      <c r="D13412">
        <v>3.481039</v>
      </c>
    </row>
    <row r="13413" spans="1:4" x14ac:dyDescent="0.25">
      <c r="A13413" s="132">
        <v>45887</v>
      </c>
      <c r="B13413" t="s">
        <v>107</v>
      </c>
      <c r="C13413">
        <v>6.3606829999999999</v>
      </c>
      <c r="D13413">
        <v>3.444096</v>
      </c>
    </row>
    <row r="13414" spans="1:4" x14ac:dyDescent="0.25">
      <c r="A13414" s="132">
        <v>45889</v>
      </c>
      <c r="B13414" t="s">
        <v>107</v>
      </c>
      <c r="C13414">
        <v>6.0431759999999999</v>
      </c>
      <c r="D13414">
        <v>3.43329</v>
      </c>
    </row>
    <row r="13415" spans="1:4" x14ac:dyDescent="0.25">
      <c r="A13415" s="132">
        <v>45890</v>
      </c>
      <c r="B13415" t="s">
        <v>107</v>
      </c>
      <c r="C13415">
        <v>6.0102120000000001</v>
      </c>
      <c r="D13415">
        <v>3.284764</v>
      </c>
    </row>
    <row r="13416" spans="1:4" x14ac:dyDescent="0.25">
      <c r="A13416" s="132">
        <v>45891</v>
      </c>
      <c r="B13416" t="s">
        <v>107</v>
      </c>
      <c r="C13416">
        <v>6.4371489999999998</v>
      </c>
      <c r="D13416">
        <v>3.509614</v>
      </c>
    </row>
    <row r="13417" spans="1:4" x14ac:dyDescent="0.25">
      <c r="A13417" s="132">
        <v>45894</v>
      </c>
      <c r="B13417" t="s">
        <v>107</v>
      </c>
      <c r="C13417">
        <v>6.3911660000000001</v>
      </c>
      <c r="D13417">
        <v>3.4824220000000001</v>
      </c>
    </row>
    <row r="13418" spans="1:4" x14ac:dyDescent="0.25">
      <c r="A13418" s="132">
        <v>45895</v>
      </c>
      <c r="B13418" t="s">
        <v>107</v>
      </c>
      <c r="C13418">
        <v>6.2699069999999999</v>
      </c>
      <c r="D13418">
        <v>3.4129480000000001</v>
      </c>
    </row>
    <row r="13419" spans="1:4" x14ac:dyDescent="0.25">
      <c r="A13419" s="132">
        <v>45896</v>
      </c>
      <c r="B13419" t="s">
        <v>107</v>
      </c>
      <c r="C13419">
        <v>6.1439719999999998</v>
      </c>
      <c r="D13419">
        <v>3.4103620000000001</v>
      </c>
    </row>
    <row r="13420" spans="1:4" x14ac:dyDescent="0.25">
      <c r="A13420" s="132">
        <v>45898</v>
      </c>
      <c r="B13420" t="s">
        <v>109</v>
      </c>
      <c r="C13420">
        <v>6.4513480000000003</v>
      </c>
      <c r="D13420">
        <v>3.6096550000000001</v>
      </c>
    </row>
    <row r="13421" spans="1:4" x14ac:dyDescent="0.25">
      <c r="A13421" s="132">
        <v>46001</v>
      </c>
      <c r="B13421" t="s">
        <v>107</v>
      </c>
      <c r="C13421">
        <v>6.4284480000000004</v>
      </c>
      <c r="D13421">
        <v>3.3056179999999999</v>
      </c>
    </row>
    <row r="13422" spans="1:4" x14ac:dyDescent="0.25">
      <c r="A13422" s="132">
        <v>46011</v>
      </c>
      <c r="B13422" t="s">
        <v>107</v>
      </c>
      <c r="C13422">
        <v>6.4421660000000003</v>
      </c>
      <c r="D13422">
        <v>3.2463199999999999</v>
      </c>
    </row>
    <row r="13423" spans="1:4" x14ac:dyDescent="0.25">
      <c r="A13423" s="132">
        <v>46012</v>
      </c>
      <c r="B13423" t="s">
        <v>107</v>
      </c>
      <c r="C13423">
        <v>6.412623</v>
      </c>
      <c r="D13423">
        <v>3.3129580000000001</v>
      </c>
    </row>
    <row r="13424" spans="1:4" x14ac:dyDescent="0.25">
      <c r="A13424" s="132">
        <v>46013</v>
      </c>
      <c r="B13424" t="s">
        <v>107</v>
      </c>
      <c r="C13424">
        <v>6.4195900000000004</v>
      </c>
      <c r="D13424">
        <v>3.2923849999999999</v>
      </c>
    </row>
    <row r="13425" spans="1:4" x14ac:dyDescent="0.25">
      <c r="A13425" s="132">
        <v>46016</v>
      </c>
      <c r="B13425" t="s">
        <v>107</v>
      </c>
      <c r="C13425">
        <v>6.4216579999999999</v>
      </c>
      <c r="D13425">
        <v>3.2689750000000002</v>
      </c>
    </row>
    <row r="13426" spans="1:4" x14ac:dyDescent="0.25">
      <c r="A13426" s="132">
        <v>46017</v>
      </c>
      <c r="B13426" t="s">
        <v>107</v>
      </c>
      <c r="C13426">
        <v>6.3988690000000004</v>
      </c>
      <c r="D13426">
        <v>3.332945</v>
      </c>
    </row>
    <row r="13427" spans="1:4" x14ac:dyDescent="0.25">
      <c r="A13427" s="132">
        <v>46030</v>
      </c>
      <c r="B13427" t="s">
        <v>107</v>
      </c>
      <c r="C13427">
        <v>6.4936720000000001</v>
      </c>
      <c r="D13427">
        <v>3.3369330000000001</v>
      </c>
    </row>
    <row r="13428" spans="1:4" x14ac:dyDescent="0.25">
      <c r="A13428" s="132">
        <v>46031</v>
      </c>
      <c r="B13428" t="s">
        <v>107</v>
      </c>
      <c r="C13428">
        <v>6.4893090000000004</v>
      </c>
      <c r="D13428">
        <v>3.3326880000000001</v>
      </c>
    </row>
    <row r="13429" spans="1:4" x14ac:dyDescent="0.25">
      <c r="A13429" s="132">
        <v>46032</v>
      </c>
      <c r="B13429" t="s">
        <v>107</v>
      </c>
      <c r="C13429">
        <v>6.4707309999999998</v>
      </c>
      <c r="D13429">
        <v>3.4164919999999999</v>
      </c>
    </row>
    <row r="13430" spans="1:4" x14ac:dyDescent="0.25">
      <c r="A13430" s="132">
        <v>46033</v>
      </c>
      <c r="B13430" t="s">
        <v>107</v>
      </c>
      <c r="C13430">
        <v>6.4720230000000001</v>
      </c>
      <c r="D13430">
        <v>3.356519</v>
      </c>
    </row>
    <row r="13431" spans="1:4" x14ac:dyDescent="0.25">
      <c r="A13431" s="132">
        <v>46034</v>
      </c>
      <c r="B13431" t="s">
        <v>107</v>
      </c>
      <c r="C13431">
        <v>6.5024379999999997</v>
      </c>
      <c r="D13431">
        <v>3.348217</v>
      </c>
    </row>
    <row r="13432" spans="1:4" x14ac:dyDescent="0.25">
      <c r="A13432" s="132">
        <v>46035</v>
      </c>
      <c r="B13432" t="s">
        <v>107</v>
      </c>
      <c r="C13432">
        <v>6.5195980000000002</v>
      </c>
      <c r="D13432">
        <v>3.7588430000000002</v>
      </c>
    </row>
    <row r="13433" spans="1:4" x14ac:dyDescent="0.25">
      <c r="A13433" s="132">
        <v>46036</v>
      </c>
      <c r="B13433" t="s">
        <v>107</v>
      </c>
      <c r="C13433">
        <v>6.456537</v>
      </c>
      <c r="D13433">
        <v>3.2728009999999998</v>
      </c>
    </row>
    <row r="13434" spans="1:4" x14ac:dyDescent="0.25">
      <c r="A13434" s="132">
        <v>46037</v>
      </c>
      <c r="B13434" t="s">
        <v>107</v>
      </c>
      <c r="C13434">
        <v>6.422142</v>
      </c>
      <c r="D13434">
        <v>3.3135089999999998</v>
      </c>
    </row>
    <row r="13435" spans="1:4" x14ac:dyDescent="0.25">
      <c r="A13435" s="132">
        <v>46038</v>
      </c>
      <c r="B13435" t="s">
        <v>107</v>
      </c>
      <c r="C13435">
        <v>6.448105</v>
      </c>
      <c r="D13435">
        <v>3.3284150000000001</v>
      </c>
    </row>
    <row r="13436" spans="1:4" x14ac:dyDescent="0.25">
      <c r="A13436" s="132">
        <v>46039</v>
      </c>
      <c r="B13436" t="s">
        <v>107</v>
      </c>
      <c r="C13436">
        <v>6.5255039999999997</v>
      </c>
      <c r="D13436">
        <v>3.4475859999999998</v>
      </c>
    </row>
    <row r="13437" spans="1:4" x14ac:dyDescent="0.25">
      <c r="A13437" s="132">
        <v>46040</v>
      </c>
      <c r="B13437" t="s">
        <v>107</v>
      </c>
      <c r="C13437">
        <v>6.4154169999999997</v>
      </c>
      <c r="D13437">
        <v>3.3330190000000002</v>
      </c>
    </row>
    <row r="13438" spans="1:4" x14ac:dyDescent="0.25">
      <c r="A13438" s="132">
        <v>46041</v>
      </c>
      <c r="B13438" t="s">
        <v>107</v>
      </c>
      <c r="C13438">
        <v>6.5302420000000003</v>
      </c>
      <c r="D13438">
        <v>3.59863</v>
      </c>
    </row>
    <row r="13439" spans="1:4" x14ac:dyDescent="0.25">
      <c r="A13439" s="132">
        <v>46044</v>
      </c>
      <c r="B13439" t="s">
        <v>107</v>
      </c>
      <c r="C13439">
        <v>6.4415690000000003</v>
      </c>
      <c r="D13439">
        <v>3.2550539999999999</v>
      </c>
    </row>
    <row r="13440" spans="1:4" x14ac:dyDescent="0.25">
      <c r="A13440" s="132">
        <v>46048</v>
      </c>
      <c r="B13440" t="s">
        <v>107</v>
      </c>
      <c r="C13440">
        <v>6.4295780000000002</v>
      </c>
      <c r="D13440">
        <v>3.3230559999999998</v>
      </c>
    </row>
    <row r="13441" spans="1:4" x14ac:dyDescent="0.25">
      <c r="A13441" s="132">
        <v>46049</v>
      </c>
      <c r="B13441" t="s">
        <v>107</v>
      </c>
      <c r="C13441">
        <v>6.504067</v>
      </c>
      <c r="D13441">
        <v>3.4299550000000001</v>
      </c>
    </row>
    <row r="13442" spans="1:4" x14ac:dyDescent="0.25">
      <c r="A13442" s="132">
        <v>46050</v>
      </c>
      <c r="B13442" t="s">
        <v>107</v>
      </c>
      <c r="C13442">
        <v>6.5096610000000004</v>
      </c>
      <c r="D13442">
        <v>3.5728360000000001</v>
      </c>
    </row>
    <row r="13443" spans="1:4" x14ac:dyDescent="0.25">
      <c r="A13443" s="132">
        <v>46051</v>
      </c>
      <c r="B13443" t="s">
        <v>107</v>
      </c>
      <c r="C13443">
        <v>6.4565609999999998</v>
      </c>
      <c r="D13443">
        <v>3.2614030000000001</v>
      </c>
    </row>
    <row r="13444" spans="1:4" x14ac:dyDescent="0.25">
      <c r="A13444" s="132">
        <v>46052</v>
      </c>
      <c r="B13444" t="s">
        <v>107</v>
      </c>
      <c r="C13444">
        <v>6.4991510000000003</v>
      </c>
      <c r="D13444">
        <v>3.6821419999999998</v>
      </c>
    </row>
    <row r="13445" spans="1:4" x14ac:dyDescent="0.25">
      <c r="A13445" s="132">
        <v>46055</v>
      </c>
      <c r="B13445" t="s">
        <v>107</v>
      </c>
      <c r="C13445">
        <v>6.393948</v>
      </c>
      <c r="D13445">
        <v>3.3140830000000001</v>
      </c>
    </row>
    <row r="13446" spans="1:4" x14ac:dyDescent="0.25">
      <c r="A13446" s="132">
        <v>46056</v>
      </c>
      <c r="B13446" t="s">
        <v>107</v>
      </c>
      <c r="C13446">
        <v>6.3895020000000002</v>
      </c>
      <c r="D13446">
        <v>3.388309</v>
      </c>
    </row>
    <row r="13447" spans="1:4" x14ac:dyDescent="0.25">
      <c r="A13447" s="132">
        <v>46057</v>
      </c>
      <c r="B13447" t="s">
        <v>107</v>
      </c>
      <c r="C13447">
        <v>6.5295329999999998</v>
      </c>
      <c r="D13447">
        <v>3.5093489999999998</v>
      </c>
    </row>
    <row r="13448" spans="1:4" x14ac:dyDescent="0.25">
      <c r="A13448" s="132">
        <v>46058</v>
      </c>
      <c r="B13448" t="s">
        <v>107</v>
      </c>
      <c r="C13448">
        <v>6.5554430000000004</v>
      </c>
      <c r="D13448">
        <v>3.6416759999999999</v>
      </c>
    </row>
    <row r="13449" spans="1:4" x14ac:dyDescent="0.25">
      <c r="A13449" s="132">
        <v>46060</v>
      </c>
      <c r="B13449" t="s">
        <v>107</v>
      </c>
      <c r="C13449">
        <v>6.4690390000000004</v>
      </c>
      <c r="D13449">
        <v>3.29541</v>
      </c>
    </row>
    <row r="13450" spans="1:4" x14ac:dyDescent="0.25">
      <c r="A13450" s="132">
        <v>46062</v>
      </c>
      <c r="B13450" t="s">
        <v>107</v>
      </c>
      <c r="C13450">
        <v>6.5000410000000004</v>
      </c>
      <c r="D13450">
        <v>3.358536</v>
      </c>
    </row>
    <row r="13451" spans="1:4" x14ac:dyDescent="0.25">
      <c r="A13451" s="132">
        <v>46064</v>
      </c>
      <c r="B13451" t="s">
        <v>107</v>
      </c>
      <c r="C13451">
        <v>6.4308519999999998</v>
      </c>
      <c r="D13451">
        <v>3.319423</v>
      </c>
    </row>
    <row r="13452" spans="1:4" x14ac:dyDescent="0.25">
      <c r="A13452" s="132">
        <v>46065</v>
      </c>
      <c r="B13452" t="s">
        <v>107</v>
      </c>
      <c r="C13452">
        <v>6.5724910000000003</v>
      </c>
      <c r="D13452">
        <v>3.5833010000000001</v>
      </c>
    </row>
    <row r="13453" spans="1:4" x14ac:dyDescent="0.25">
      <c r="A13453" s="132">
        <v>46068</v>
      </c>
      <c r="B13453" t="s">
        <v>107</v>
      </c>
      <c r="C13453">
        <v>6.5037240000000001</v>
      </c>
      <c r="D13453">
        <v>3.3331689999999998</v>
      </c>
    </row>
    <row r="13454" spans="1:4" x14ac:dyDescent="0.25">
      <c r="A13454" s="132">
        <v>46069</v>
      </c>
      <c r="B13454" t="s">
        <v>107</v>
      </c>
      <c r="C13454">
        <v>6.5059490000000002</v>
      </c>
      <c r="D13454">
        <v>3.5068640000000002</v>
      </c>
    </row>
    <row r="13455" spans="1:4" x14ac:dyDescent="0.25">
      <c r="A13455" s="132">
        <v>46070</v>
      </c>
      <c r="B13455" t="s">
        <v>107</v>
      </c>
      <c r="C13455">
        <v>6.451854</v>
      </c>
      <c r="D13455">
        <v>3.3298779999999999</v>
      </c>
    </row>
    <row r="13456" spans="1:4" x14ac:dyDescent="0.25">
      <c r="A13456" s="132">
        <v>46071</v>
      </c>
      <c r="B13456" t="s">
        <v>107</v>
      </c>
      <c r="C13456">
        <v>6.525563</v>
      </c>
      <c r="D13456">
        <v>3.756224</v>
      </c>
    </row>
    <row r="13457" spans="1:4" x14ac:dyDescent="0.25">
      <c r="A13457" s="132">
        <v>46072</v>
      </c>
      <c r="B13457" t="s">
        <v>107</v>
      </c>
      <c r="C13457">
        <v>6.4957520000000004</v>
      </c>
      <c r="D13457">
        <v>3.3459789999999998</v>
      </c>
    </row>
    <row r="13458" spans="1:4" x14ac:dyDescent="0.25">
      <c r="A13458" s="132">
        <v>46074</v>
      </c>
      <c r="B13458" t="s">
        <v>107</v>
      </c>
      <c r="C13458">
        <v>6.4966549999999996</v>
      </c>
      <c r="D13458">
        <v>3.4529000000000001</v>
      </c>
    </row>
    <row r="13459" spans="1:4" x14ac:dyDescent="0.25">
      <c r="A13459" s="132">
        <v>46075</v>
      </c>
      <c r="B13459" t="s">
        <v>107</v>
      </c>
      <c r="C13459">
        <v>6.489198</v>
      </c>
      <c r="D13459">
        <v>3.5958649999999999</v>
      </c>
    </row>
    <row r="13460" spans="1:4" x14ac:dyDescent="0.25">
      <c r="A13460" s="132">
        <v>46076</v>
      </c>
      <c r="B13460" t="s">
        <v>107</v>
      </c>
      <c r="C13460">
        <v>6.4835039999999999</v>
      </c>
      <c r="D13460">
        <v>3.2821030000000002</v>
      </c>
    </row>
    <row r="13461" spans="1:4" x14ac:dyDescent="0.25">
      <c r="A13461" s="132">
        <v>46077</v>
      </c>
      <c r="B13461" t="s">
        <v>107</v>
      </c>
      <c r="C13461">
        <v>6.4751250000000002</v>
      </c>
      <c r="D13461">
        <v>3.5230190000000001</v>
      </c>
    </row>
    <row r="13462" spans="1:4" x14ac:dyDescent="0.25">
      <c r="A13462" s="132">
        <v>46104</v>
      </c>
      <c r="B13462" t="s">
        <v>107</v>
      </c>
      <c r="C13462">
        <v>6.3066890000000004</v>
      </c>
      <c r="D13462">
        <v>3.4066640000000001</v>
      </c>
    </row>
    <row r="13463" spans="1:4" x14ac:dyDescent="0.25">
      <c r="A13463" s="132">
        <v>46105</v>
      </c>
      <c r="B13463" t="s">
        <v>107</v>
      </c>
      <c r="C13463">
        <v>6.4700300000000004</v>
      </c>
      <c r="D13463">
        <v>3.8011529999999998</v>
      </c>
    </row>
    <row r="13464" spans="1:4" x14ac:dyDescent="0.25">
      <c r="A13464" s="132">
        <v>46106</v>
      </c>
      <c r="B13464" t="s">
        <v>107</v>
      </c>
      <c r="C13464">
        <v>6.4057829999999996</v>
      </c>
      <c r="D13464">
        <v>3.123008</v>
      </c>
    </row>
    <row r="13465" spans="1:4" x14ac:dyDescent="0.25">
      <c r="A13465" s="132">
        <v>46107</v>
      </c>
      <c r="B13465" t="s">
        <v>107</v>
      </c>
      <c r="C13465">
        <v>6.4133380000000004</v>
      </c>
      <c r="D13465">
        <v>3.2103169999999999</v>
      </c>
    </row>
    <row r="13466" spans="1:4" x14ac:dyDescent="0.25">
      <c r="A13466" s="132">
        <v>46110</v>
      </c>
      <c r="B13466" t="s">
        <v>107</v>
      </c>
      <c r="C13466">
        <v>6.3854509999999998</v>
      </c>
      <c r="D13466">
        <v>3.1296189999999999</v>
      </c>
    </row>
    <row r="13467" spans="1:4" x14ac:dyDescent="0.25">
      <c r="A13467" s="132">
        <v>46112</v>
      </c>
      <c r="B13467" t="s">
        <v>107</v>
      </c>
      <c r="C13467">
        <v>6.4458190000000002</v>
      </c>
      <c r="D13467">
        <v>3.5161750000000001</v>
      </c>
    </row>
    <row r="13468" spans="1:4" x14ac:dyDescent="0.25">
      <c r="A13468" s="132">
        <v>46113</v>
      </c>
      <c r="B13468" t="s">
        <v>107</v>
      </c>
      <c r="C13468">
        <v>6.4464730000000001</v>
      </c>
      <c r="D13468">
        <v>3.2299929999999999</v>
      </c>
    </row>
    <row r="13469" spans="1:4" x14ac:dyDescent="0.25">
      <c r="A13469" s="132">
        <v>46115</v>
      </c>
      <c r="B13469" t="s">
        <v>107</v>
      </c>
      <c r="C13469">
        <v>6.3024170000000002</v>
      </c>
      <c r="D13469">
        <v>3.4525730000000001</v>
      </c>
    </row>
    <row r="13470" spans="1:4" x14ac:dyDescent="0.25">
      <c r="A13470" s="132">
        <v>46117</v>
      </c>
      <c r="B13470" t="s">
        <v>107</v>
      </c>
      <c r="C13470">
        <v>6.348935</v>
      </c>
      <c r="D13470">
        <v>3.4262510000000002</v>
      </c>
    </row>
    <row r="13471" spans="1:4" x14ac:dyDescent="0.25">
      <c r="A13471" s="132">
        <v>46118</v>
      </c>
      <c r="B13471" t="s">
        <v>107</v>
      </c>
      <c r="C13471">
        <v>6.4587300000000001</v>
      </c>
      <c r="D13471">
        <v>3.475943</v>
      </c>
    </row>
    <row r="13472" spans="1:4" x14ac:dyDescent="0.25">
      <c r="A13472" s="132">
        <v>46120</v>
      </c>
      <c r="B13472" t="s">
        <v>107</v>
      </c>
      <c r="C13472">
        <v>6.4978639999999999</v>
      </c>
      <c r="D13472">
        <v>3.6083249999999998</v>
      </c>
    </row>
    <row r="13473" spans="1:4" x14ac:dyDescent="0.25">
      <c r="A13473" s="132">
        <v>46121</v>
      </c>
      <c r="B13473" t="s">
        <v>107</v>
      </c>
      <c r="C13473">
        <v>6.4663769999999996</v>
      </c>
      <c r="D13473">
        <v>3.6511879999999999</v>
      </c>
    </row>
    <row r="13474" spans="1:4" x14ac:dyDescent="0.25">
      <c r="A13474" s="132">
        <v>46122</v>
      </c>
      <c r="B13474" t="s">
        <v>107</v>
      </c>
      <c r="C13474">
        <v>6.4482100000000004</v>
      </c>
      <c r="D13474">
        <v>3.6003759999999998</v>
      </c>
    </row>
    <row r="13475" spans="1:4" x14ac:dyDescent="0.25">
      <c r="A13475" s="132">
        <v>46123</v>
      </c>
      <c r="B13475" t="s">
        <v>107</v>
      </c>
      <c r="C13475">
        <v>6.4419519999999997</v>
      </c>
      <c r="D13475">
        <v>3.4186610000000002</v>
      </c>
    </row>
    <row r="13476" spans="1:4" x14ac:dyDescent="0.25">
      <c r="A13476" s="132">
        <v>46124</v>
      </c>
      <c r="B13476" t="s">
        <v>107</v>
      </c>
      <c r="C13476">
        <v>6.3575910000000002</v>
      </c>
      <c r="D13476">
        <v>2.9872730000000001</v>
      </c>
    </row>
    <row r="13477" spans="1:4" x14ac:dyDescent="0.25">
      <c r="A13477" s="132">
        <v>46126</v>
      </c>
      <c r="B13477" t="s">
        <v>107</v>
      </c>
      <c r="C13477">
        <v>6.389113</v>
      </c>
      <c r="D13477">
        <v>3.1861269999999999</v>
      </c>
    </row>
    <row r="13478" spans="1:4" x14ac:dyDescent="0.25">
      <c r="A13478" s="132">
        <v>46127</v>
      </c>
      <c r="B13478" t="s">
        <v>107</v>
      </c>
      <c r="C13478">
        <v>6.2457130000000003</v>
      </c>
      <c r="D13478">
        <v>3.538456</v>
      </c>
    </row>
    <row r="13479" spans="1:4" x14ac:dyDescent="0.25">
      <c r="A13479" s="132">
        <v>46128</v>
      </c>
      <c r="B13479" t="s">
        <v>107</v>
      </c>
      <c r="C13479">
        <v>6.4758769999999997</v>
      </c>
      <c r="D13479">
        <v>3.6995399999999998</v>
      </c>
    </row>
    <row r="13480" spans="1:4" x14ac:dyDescent="0.25">
      <c r="A13480" s="132">
        <v>46130</v>
      </c>
      <c r="B13480" t="s">
        <v>107</v>
      </c>
      <c r="C13480">
        <v>6.3886909999999997</v>
      </c>
      <c r="D13480">
        <v>3.251579</v>
      </c>
    </row>
    <row r="13481" spans="1:4" x14ac:dyDescent="0.25">
      <c r="A13481" s="132">
        <v>46131</v>
      </c>
      <c r="B13481" t="s">
        <v>107</v>
      </c>
      <c r="C13481">
        <v>6.3782290000000001</v>
      </c>
      <c r="D13481">
        <v>3.0708950000000002</v>
      </c>
    </row>
    <row r="13482" spans="1:4" x14ac:dyDescent="0.25">
      <c r="A13482" s="132">
        <v>46133</v>
      </c>
      <c r="B13482" t="s">
        <v>107</v>
      </c>
      <c r="C13482">
        <v>6.2243529999999998</v>
      </c>
      <c r="D13482">
        <v>3.4830730000000001</v>
      </c>
    </row>
    <row r="13483" spans="1:4" x14ac:dyDescent="0.25">
      <c r="A13483" s="132">
        <v>46135</v>
      </c>
      <c r="B13483" t="s">
        <v>107</v>
      </c>
      <c r="C13483">
        <v>6.5190929999999998</v>
      </c>
      <c r="D13483">
        <v>3.7265630000000001</v>
      </c>
    </row>
    <row r="13484" spans="1:4" x14ac:dyDescent="0.25">
      <c r="A13484" s="132">
        <v>46140</v>
      </c>
      <c r="B13484" t="s">
        <v>107</v>
      </c>
      <c r="C13484">
        <v>6.3938410000000001</v>
      </c>
      <c r="D13484">
        <v>3.3462040000000002</v>
      </c>
    </row>
    <row r="13485" spans="1:4" x14ac:dyDescent="0.25">
      <c r="A13485" s="132">
        <v>46142</v>
      </c>
      <c r="B13485" t="s">
        <v>107</v>
      </c>
      <c r="C13485">
        <v>6.4311829999999999</v>
      </c>
      <c r="D13485">
        <v>3.1578909999999998</v>
      </c>
    </row>
    <row r="13486" spans="1:4" x14ac:dyDescent="0.25">
      <c r="A13486" s="132">
        <v>46143</v>
      </c>
      <c r="B13486" t="s">
        <v>107</v>
      </c>
      <c r="C13486">
        <v>6.4126830000000004</v>
      </c>
      <c r="D13486">
        <v>3.1431800000000001</v>
      </c>
    </row>
    <row r="13487" spans="1:4" x14ac:dyDescent="0.25">
      <c r="A13487" s="132">
        <v>46147</v>
      </c>
      <c r="B13487" t="s">
        <v>107</v>
      </c>
      <c r="C13487">
        <v>6.4763419999999998</v>
      </c>
      <c r="D13487">
        <v>3.7705760000000001</v>
      </c>
    </row>
    <row r="13488" spans="1:4" x14ac:dyDescent="0.25">
      <c r="A13488" s="132">
        <v>46148</v>
      </c>
      <c r="B13488" t="s">
        <v>107</v>
      </c>
      <c r="C13488">
        <v>6.2981129999999999</v>
      </c>
      <c r="D13488">
        <v>3.4845700000000002</v>
      </c>
    </row>
    <row r="13489" spans="1:4" x14ac:dyDescent="0.25">
      <c r="A13489" s="132">
        <v>46149</v>
      </c>
      <c r="B13489" t="s">
        <v>107</v>
      </c>
      <c r="C13489">
        <v>6.4473419999999999</v>
      </c>
      <c r="D13489">
        <v>3.6923089999999998</v>
      </c>
    </row>
    <row r="13490" spans="1:4" x14ac:dyDescent="0.25">
      <c r="A13490" s="132">
        <v>46150</v>
      </c>
      <c r="B13490" t="s">
        <v>107</v>
      </c>
      <c r="C13490">
        <v>6.3069620000000004</v>
      </c>
      <c r="D13490">
        <v>3.3467880000000001</v>
      </c>
    </row>
    <row r="13491" spans="1:4" x14ac:dyDescent="0.25">
      <c r="A13491" s="132">
        <v>46151</v>
      </c>
      <c r="B13491" t="s">
        <v>107</v>
      </c>
      <c r="C13491">
        <v>6.4376639999999998</v>
      </c>
      <c r="D13491">
        <v>3.2879040000000002</v>
      </c>
    </row>
    <row r="13492" spans="1:4" x14ac:dyDescent="0.25">
      <c r="A13492" s="132">
        <v>46156</v>
      </c>
      <c r="B13492" t="s">
        <v>107</v>
      </c>
      <c r="C13492">
        <v>6.2749579999999998</v>
      </c>
      <c r="D13492">
        <v>3.4003999999999999</v>
      </c>
    </row>
    <row r="13493" spans="1:4" x14ac:dyDescent="0.25">
      <c r="A13493" s="132">
        <v>46157</v>
      </c>
      <c r="B13493" t="s">
        <v>107</v>
      </c>
      <c r="C13493">
        <v>6.4655379999999996</v>
      </c>
      <c r="D13493">
        <v>3.417646</v>
      </c>
    </row>
    <row r="13494" spans="1:4" x14ac:dyDescent="0.25">
      <c r="A13494" s="132">
        <v>46158</v>
      </c>
      <c r="B13494" t="s">
        <v>107</v>
      </c>
      <c r="C13494">
        <v>6.4434399999999998</v>
      </c>
      <c r="D13494">
        <v>3.2702689999999999</v>
      </c>
    </row>
    <row r="13495" spans="1:4" x14ac:dyDescent="0.25">
      <c r="A13495" s="132">
        <v>46160</v>
      </c>
      <c r="B13495" t="s">
        <v>107</v>
      </c>
      <c r="C13495">
        <v>6.3833149999999996</v>
      </c>
      <c r="D13495">
        <v>3.1617280000000001</v>
      </c>
    </row>
    <row r="13496" spans="1:4" x14ac:dyDescent="0.25">
      <c r="A13496" s="132">
        <v>46161</v>
      </c>
      <c r="B13496" t="s">
        <v>107</v>
      </c>
      <c r="C13496">
        <v>6.3485959999999997</v>
      </c>
      <c r="D13496">
        <v>3.3342849999999999</v>
      </c>
    </row>
    <row r="13497" spans="1:4" x14ac:dyDescent="0.25">
      <c r="A13497" s="132">
        <v>46162</v>
      </c>
      <c r="B13497" t="s">
        <v>107</v>
      </c>
      <c r="C13497">
        <v>6.3866759999999996</v>
      </c>
      <c r="D13497">
        <v>3.1156990000000002</v>
      </c>
    </row>
    <row r="13498" spans="1:4" x14ac:dyDescent="0.25">
      <c r="A13498" s="132">
        <v>46163</v>
      </c>
      <c r="B13498" t="s">
        <v>107</v>
      </c>
      <c r="C13498">
        <v>6.4086550000000004</v>
      </c>
      <c r="D13498">
        <v>3.260589</v>
      </c>
    </row>
    <row r="13499" spans="1:4" x14ac:dyDescent="0.25">
      <c r="A13499" s="132">
        <v>46164</v>
      </c>
      <c r="B13499" t="s">
        <v>107</v>
      </c>
      <c r="C13499">
        <v>6.3558279999999998</v>
      </c>
      <c r="D13499">
        <v>3.0453969999999999</v>
      </c>
    </row>
    <row r="13500" spans="1:4" x14ac:dyDescent="0.25">
      <c r="A13500" s="132">
        <v>46165</v>
      </c>
      <c r="B13500" t="s">
        <v>107</v>
      </c>
      <c r="C13500">
        <v>6.4503969999999997</v>
      </c>
      <c r="D13500">
        <v>3.7467250000000001</v>
      </c>
    </row>
    <row r="13501" spans="1:4" x14ac:dyDescent="0.25">
      <c r="A13501" s="132">
        <v>46166</v>
      </c>
      <c r="B13501" t="s">
        <v>107</v>
      </c>
      <c r="C13501">
        <v>6.4514760000000004</v>
      </c>
      <c r="D13501">
        <v>3.4145819999999998</v>
      </c>
    </row>
    <row r="13502" spans="1:4" x14ac:dyDescent="0.25">
      <c r="A13502" s="132">
        <v>46167</v>
      </c>
      <c r="B13502" t="s">
        <v>107</v>
      </c>
      <c r="C13502">
        <v>6.4449420000000002</v>
      </c>
      <c r="D13502">
        <v>3.6126200000000002</v>
      </c>
    </row>
    <row r="13503" spans="1:4" x14ac:dyDescent="0.25">
      <c r="A13503" s="132">
        <v>46168</v>
      </c>
      <c r="B13503" t="s">
        <v>107</v>
      </c>
      <c r="C13503">
        <v>6.4434529999999999</v>
      </c>
      <c r="D13503">
        <v>3.3580939999999999</v>
      </c>
    </row>
    <row r="13504" spans="1:4" x14ac:dyDescent="0.25">
      <c r="A13504" s="132">
        <v>46171</v>
      </c>
      <c r="B13504" t="s">
        <v>107</v>
      </c>
      <c r="C13504">
        <v>6.5572400000000002</v>
      </c>
      <c r="D13504">
        <v>3.6398079999999999</v>
      </c>
    </row>
    <row r="13505" spans="1:4" x14ac:dyDescent="0.25">
      <c r="A13505" s="132">
        <v>46172</v>
      </c>
      <c r="B13505" t="s">
        <v>107</v>
      </c>
      <c r="C13505">
        <v>6.4719100000000003</v>
      </c>
      <c r="D13505">
        <v>3.835467</v>
      </c>
    </row>
    <row r="13506" spans="1:4" x14ac:dyDescent="0.25">
      <c r="A13506" s="132">
        <v>46173</v>
      </c>
      <c r="B13506" t="s">
        <v>107</v>
      </c>
      <c r="C13506">
        <v>6.2530150000000004</v>
      </c>
      <c r="D13506">
        <v>3.4687649999999999</v>
      </c>
    </row>
    <row r="13507" spans="1:4" x14ac:dyDescent="0.25">
      <c r="A13507" s="132">
        <v>46175</v>
      </c>
      <c r="B13507" t="s">
        <v>107</v>
      </c>
      <c r="C13507">
        <v>6.5290720000000002</v>
      </c>
      <c r="D13507">
        <v>3.8313670000000002</v>
      </c>
    </row>
    <row r="13508" spans="1:4" x14ac:dyDescent="0.25">
      <c r="A13508" s="132">
        <v>46176</v>
      </c>
      <c r="B13508" t="s">
        <v>107</v>
      </c>
      <c r="C13508">
        <v>6.3500610000000002</v>
      </c>
      <c r="D13508">
        <v>3.1847530000000002</v>
      </c>
    </row>
    <row r="13509" spans="1:4" x14ac:dyDescent="0.25">
      <c r="A13509" s="132">
        <v>46180</v>
      </c>
      <c r="B13509" t="s">
        <v>107</v>
      </c>
      <c r="C13509">
        <v>6.4764549999999996</v>
      </c>
      <c r="D13509">
        <v>3.5404010000000001</v>
      </c>
    </row>
    <row r="13510" spans="1:4" x14ac:dyDescent="0.25">
      <c r="A13510" s="132">
        <v>46181</v>
      </c>
      <c r="B13510" t="s">
        <v>107</v>
      </c>
      <c r="C13510">
        <v>6.3674799999999996</v>
      </c>
      <c r="D13510">
        <v>3.0848119999999999</v>
      </c>
    </row>
    <row r="13511" spans="1:4" x14ac:dyDescent="0.25">
      <c r="A13511" s="132">
        <v>46182</v>
      </c>
      <c r="B13511" t="s">
        <v>107</v>
      </c>
      <c r="C13511">
        <v>6.3236020000000002</v>
      </c>
      <c r="D13511">
        <v>3.227039</v>
      </c>
    </row>
    <row r="13512" spans="1:4" x14ac:dyDescent="0.25">
      <c r="A13512" s="132">
        <v>46184</v>
      </c>
      <c r="B13512" t="s">
        <v>107</v>
      </c>
      <c r="C13512">
        <v>6.4009359999999997</v>
      </c>
      <c r="D13512">
        <v>3.1175329999999999</v>
      </c>
    </row>
    <row r="13513" spans="1:4" x14ac:dyDescent="0.25">
      <c r="A13513" s="132">
        <v>46186</v>
      </c>
      <c r="B13513" t="s">
        <v>107</v>
      </c>
      <c r="C13513">
        <v>6.3879210000000004</v>
      </c>
      <c r="D13513">
        <v>3.413122</v>
      </c>
    </row>
    <row r="13514" spans="1:4" x14ac:dyDescent="0.25">
      <c r="A13514" s="132">
        <v>46201</v>
      </c>
      <c r="B13514" t="s">
        <v>107</v>
      </c>
      <c r="C13514">
        <v>6.4242290000000004</v>
      </c>
      <c r="D13514">
        <v>3.2490199999999998</v>
      </c>
    </row>
    <row r="13515" spans="1:4" x14ac:dyDescent="0.25">
      <c r="A13515" s="132">
        <v>46202</v>
      </c>
      <c r="B13515" t="s">
        <v>107</v>
      </c>
      <c r="C13515">
        <v>6.440366</v>
      </c>
      <c r="D13515">
        <v>3.2649970000000001</v>
      </c>
    </row>
    <row r="13516" spans="1:4" x14ac:dyDescent="0.25">
      <c r="A13516" s="132">
        <v>46203</v>
      </c>
      <c r="B13516" t="s">
        <v>107</v>
      </c>
      <c r="C13516">
        <v>6.4171310000000004</v>
      </c>
      <c r="D13516">
        <v>3.2243590000000002</v>
      </c>
    </row>
    <row r="13517" spans="1:4" x14ac:dyDescent="0.25">
      <c r="A13517" s="132">
        <v>46204</v>
      </c>
      <c r="B13517" t="s">
        <v>107</v>
      </c>
      <c r="C13517">
        <v>6.4374349999999998</v>
      </c>
      <c r="D13517">
        <v>3.2541869999999999</v>
      </c>
    </row>
    <row r="13518" spans="1:4" x14ac:dyDescent="0.25">
      <c r="A13518" s="132">
        <v>46205</v>
      </c>
      <c r="B13518" t="s">
        <v>107</v>
      </c>
      <c r="C13518">
        <v>6.4388370000000004</v>
      </c>
      <c r="D13518">
        <v>3.2964000000000002</v>
      </c>
    </row>
    <row r="13519" spans="1:4" x14ac:dyDescent="0.25">
      <c r="A13519" s="132">
        <v>46208</v>
      </c>
      <c r="B13519" t="s">
        <v>107</v>
      </c>
      <c r="C13519">
        <v>6.4459650000000002</v>
      </c>
      <c r="D13519">
        <v>3.3052959999999998</v>
      </c>
    </row>
    <row r="13520" spans="1:4" x14ac:dyDescent="0.25">
      <c r="A13520" s="132">
        <v>46214</v>
      </c>
      <c r="B13520" t="s">
        <v>107</v>
      </c>
      <c r="C13520">
        <v>6.4569419999999997</v>
      </c>
      <c r="D13520">
        <v>3.3361809999999998</v>
      </c>
    </row>
    <row r="13521" spans="1:4" x14ac:dyDescent="0.25">
      <c r="A13521" s="132">
        <v>46216</v>
      </c>
      <c r="B13521" t="s">
        <v>107</v>
      </c>
      <c r="C13521">
        <v>6.4172089999999997</v>
      </c>
      <c r="D13521">
        <v>3.2991419999999998</v>
      </c>
    </row>
    <row r="13522" spans="1:4" x14ac:dyDescent="0.25">
      <c r="A13522" s="132">
        <v>46217</v>
      </c>
      <c r="B13522" t="s">
        <v>107</v>
      </c>
      <c r="C13522">
        <v>6.4394020000000003</v>
      </c>
      <c r="D13522">
        <v>3.1904539999999999</v>
      </c>
    </row>
    <row r="13523" spans="1:4" x14ac:dyDescent="0.25">
      <c r="A13523" s="132">
        <v>46218</v>
      </c>
      <c r="B13523" t="s">
        <v>107</v>
      </c>
      <c r="C13523">
        <v>6.4277930000000003</v>
      </c>
      <c r="D13523">
        <v>3.270311</v>
      </c>
    </row>
    <row r="13524" spans="1:4" x14ac:dyDescent="0.25">
      <c r="A13524" s="132">
        <v>46219</v>
      </c>
      <c r="B13524" t="s">
        <v>107</v>
      </c>
      <c r="C13524">
        <v>6.4158160000000004</v>
      </c>
      <c r="D13524">
        <v>3.25637</v>
      </c>
    </row>
    <row r="13525" spans="1:4" x14ac:dyDescent="0.25">
      <c r="A13525" s="132">
        <v>46220</v>
      </c>
      <c r="B13525" t="s">
        <v>107</v>
      </c>
      <c r="C13525">
        <v>6.4397250000000001</v>
      </c>
      <c r="D13525">
        <v>3.3161860000000001</v>
      </c>
    </row>
    <row r="13526" spans="1:4" x14ac:dyDescent="0.25">
      <c r="A13526" s="132">
        <v>46221</v>
      </c>
      <c r="B13526" t="s">
        <v>107</v>
      </c>
      <c r="C13526">
        <v>6.4504919999999997</v>
      </c>
      <c r="D13526">
        <v>3.2123189999999999</v>
      </c>
    </row>
    <row r="13527" spans="1:4" x14ac:dyDescent="0.25">
      <c r="A13527" s="132">
        <v>46222</v>
      </c>
      <c r="B13527" t="s">
        <v>107</v>
      </c>
      <c r="C13527">
        <v>6.4541490000000001</v>
      </c>
      <c r="D13527">
        <v>3.2817310000000002</v>
      </c>
    </row>
    <row r="13528" spans="1:4" x14ac:dyDescent="0.25">
      <c r="A13528" s="132">
        <v>46224</v>
      </c>
      <c r="B13528" t="s">
        <v>107</v>
      </c>
      <c r="C13528">
        <v>6.4609490000000003</v>
      </c>
      <c r="D13528">
        <v>3.3052130000000002</v>
      </c>
    </row>
    <row r="13529" spans="1:4" x14ac:dyDescent="0.25">
      <c r="A13529" s="132">
        <v>46225</v>
      </c>
      <c r="B13529" t="s">
        <v>107</v>
      </c>
      <c r="C13529">
        <v>6.4366859999999999</v>
      </c>
      <c r="D13529">
        <v>3.2302029999999999</v>
      </c>
    </row>
    <row r="13530" spans="1:4" x14ac:dyDescent="0.25">
      <c r="A13530" s="132">
        <v>46226</v>
      </c>
      <c r="B13530" t="s">
        <v>107</v>
      </c>
      <c r="C13530">
        <v>6.4243860000000002</v>
      </c>
      <c r="D13530">
        <v>3.2854830000000002</v>
      </c>
    </row>
    <row r="13531" spans="1:4" x14ac:dyDescent="0.25">
      <c r="A13531" s="132">
        <v>46227</v>
      </c>
      <c r="B13531" t="s">
        <v>107</v>
      </c>
      <c r="C13531">
        <v>6.4225450000000004</v>
      </c>
      <c r="D13531">
        <v>3.1877049999999998</v>
      </c>
    </row>
    <row r="13532" spans="1:4" x14ac:dyDescent="0.25">
      <c r="A13532" s="132">
        <v>46228</v>
      </c>
      <c r="B13532" t="s">
        <v>107</v>
      </c>
      <c r="C13532">
        <v>6.4519820000000001</v>
      </c>
      <c r="D13532">
        <v>3.3427709999999999</v>
      </c>
    </row>
    <row r="13533" spans="1:4" x14ac:dyDescent="0.25">
      <c r="A13533" s="132">
        <v>46229</v>
      </c>
      <c r="B13533" t="s">
        <v>107</v>
      </c>
      <c r="C13533">
        <v>6.412509</v>
      </c>
      <c r="D13533">
        <v>3.2713730000000001</v>
      </c>
    </row>
    <row r="13534" spans="1:4" x14ac:dyDescent="0.25">
      <c r="A13534" s="132">
        <v>46231</v>
      </c>
      <c r="B13534" t="s">
        <v>107</v>
      </c>
      <c r="C13534">
        <v>6.4505460000000001</v>
      </c>
      <c r="D13534">
        <v>3.3008500000000001</v>
      </c>
    </row>
    <row r="13535" spans="1:4" x14ac:dyDescent="0.25">
      <c r="A13535" s="132">
        <v>46234</v>
      </c>
      <c r="B13535" t="s">
        <v>107</v>
      </c>
      <c r="C13535">
        <v>6.4510800000000001</v>
      </c>
      <c r="D13535">
        <v>3.3975089999999999</v>
      </c>
    </row>
    <row r="13536" spans="1:4" x14ac:dyDescent="0.25">
      <c r="A13536" s="132">
        <v>46235</v>
      </c>
      <c r="B13536" t="s">
        <v>107</v>
      </c>
      <c r="C13536">
        <v>6.4088229999999999</v>
      </c>
      <c r="D13536">
        <v>3.29054</v>
      </c>
    </row>
    <row r="13537" spans="1:4" x14ac:dyDescent="0.25">
      <c r="A13537" s="132">
        <v>46236</v>
      </c>
      <c r="B13537" t="s">
        <v>107</v>
      </c>
      <c r="C13537">
        <v>6.402628</v>
      </c>
      <c r="D13537">
        <v>3.3111579999999998</v>
      </c>
    </row>
    <row r="13538" spans="1:4" x14ac:dyDescent="0.25">
      <c r="A13538" s="132">
        <v>46237</v>
      </c>
      <c r="B13538" t="s">
        <v>107</v>
      </c>
      <c r="C13538">
        <v>6.4098420000000003</v>
      </c>
      <c r="D13538">
        <v>3.184345</v>
      </c>
    </row>
    <row r="13539" spans="1:4" x14ac:dyDescent="0.25">
      <c r="A13539" s="132">
        <v>46239</v>
      </c>
      <c r="B13539" t="s">
        <v>107</v>
      </c>
      <c r="C13539">
        <v>6.41134</v>
      </c>
      <c r="D13539">
        <v>3.232399</v>
      </c>
    </row>
    <row r="13540" spans="1:4" x14ac:dyDescent="0.25">
      <c r="A13540" s="132">
        <v>46240</v>
      </c>
      <c r="B13540" t="s">
        <v>107</v>
      </c>
      <c r="C13540">
        <v>6.4485520000000003</v>
      </c>
      <c r="D13540">
        <v>3.3519700000000001</v>
      </c>
    </row>
    <row r="13541" spans="1:4" x14ac:dyDescent="0.25">
      <c r="A13541" s="132">
        <v>46241</v>
      </c>
      <c r="B13541" t="s">
        <v>107</v>
      </c>
      <c r="C13541">
        <v>6.4564820000000003</v>
      </c>
      <c r="D13541">
        <v>3.25149</v>
      </c>
    </row>
    <row r="13542" spans="1:4" x14ac:dyDescent="0.25">
      <c r="A13542" s="132">
        <v>46250</v>
      </c>
      <c r="B13542" t="s">
        <v>107</v>
      </c>
      <c r="C13542">
        <v>6.4401710000000003</v>
      </c>
      <c r="D13542">
        <v>3.322775</v>
      </c>
    </row>
    <row r="13543" spans="1:4" x14ac:dyDescent="0.25">
      <c r="A13543" s="132">
        <v>46254</v>
      </c>
      <c r="B13543" t="s">
        <v>107</v>
      </c>
      <c r="C13543">
        <v>6.4573770000000001</v>
      </c>
      <c r="D13543">
        <v>3.3774570000000002</v>
      </c>
    </row>
    <row r="13544" spans="1:4" x14ac:dyDescent="0.25">
      <c r="A13544" s="132">
        <v>46256</v>
      </c>
      <c r="B13544" t="s">
        <v>107</v>
      </c>
      <c r="C13544">
        <v>6.4191010000000004</v>
      </c>
      <c r="D13544">
        <v>3.3170670000000002</v>
      </c>
    </row>
    <row r="13545" spans="1:4" x14ac:dyDescent="0.25">
      <c r="A13545" s="132">
        <v>46259</v>
      </c>
      <c r="B13545" t="s">
        <v>107</v>
      </c>
      <c r="C13545">
        <v>6.4041360000000003</v>
      </c>
      <c r="D13545">
        <v>3.1862599999999999</v>
      </c>
    </row>
    <row r="13546" spans="1:4" x14ac:dyDescent="0.25">
      <c r="A13546" s="132">
        <v>46260</v>
      </c>
      <c r="B13546" t="s">
        <v>107</v>
      </c>
      <c r="C13546">
        <v>6.4517249999999997</v>
      </c>
      <c r="D13546">
        <v>3.3818049999999999</v>
      </c>
    </row>
    <row r="13547" spans="1:4" x14ac:dyDescent="0.25">
      <c r="A13547" s="132">
        <v>46268</v>
      </c>
      <c r="B13547" t="s">
        <v>107</v>
      </c>
      <c r="C13547">
        <v>6.4558739999999997</v>
      </c>
      <c r="D13547">
        <v>3.4151570000000002</v>
      </c>
    </row>
    <row r="13548" spans="1:4" x14ac:dyDescent="0.25">
      <c r="A13548" s="132">
        <v>46278</v>
      </c>
      <c r="B13548" t="s">
        <v>107</v>
      </c>
      <c r="C13548">
        <v>6.4536340000000001</v>
      </c>
      <c r="D13548">
        <v>3.463721</v>
      </c>
    </row>
    <row r="13549" spans="1:4" x14ac:dyDescent="0.25">
      <c r="A13549" s="132">
        <v>46280</v>
      </c>
      <c r="B13549" t="s">
        <v>107</v>
      </c>
      <c r="C13549">
        <v>6.4574590000000001</v>
      </c>
      <c r="D13549">
        <v>3.365561</v>
      </c>
    </row>
    <row r="13550" spans="1:4" x14ac:dyDescent="0.25">
      <c r="A13550" s="132">
        <v>46290</v>
      </c>
      <c r="B13550" t="s">
        <v>107</v>
      </c>
      <c r="C13550">
        <v>6.4586399999999999</v>
      </c>
      <c r="D13550">
        <v>3.3963420000000002</v>
      </c>
    </row>
    <row r="13551" spans="1:4" x14ac:dyDescent="0.25">
      <c r="A13551" s="132">
        <v>46303</v>
      </c>
      <c r="B13551" t="s">
        <v>109</v>
      </c>
      <c r="C13551">
        <v>6.3980170000000003</v>
      </c>
      <c r="D13551">
        <v>3.6076980000000001</v>
      </c>
    </row>
    <row r="13552" spans="1:4" x14ac:dyDescent="0.25">
      <c r="A13552" s="132">
        <v>46304</v>
      </c>
      <c r="B13552" t="s">
        <v>109</v>
      </c>
      <c r="C13552">
        <v>6.3677780000000004</v>
      </c>
      <c r="D13552">
        <v>3.6673719999999999</v>
      </c>
    </row>
    <row r="13553" spans="1:4" x14ac:dyDescent="0.25">
      <c r="A13553" s="132">
        <v>46307</v>
      </c>
      <c r="B13553" t="s">
        <v>109</v>
      </c>
      <c r="C13553">
        <v>6.3914770000000001</v>
      </c>
      <c r="D13553">
        <v>3.6122649999999998</v>
      </c>
    </row>
    <row r="13554" spans="1:4" x14ac:dyDescent="0.25">
      <c r="A13554" s="132">
        <v>46310</v>
      </c>
      <c r="B13554" t="s">
        <v>109</v>
      </c>
      <c r="C13554">
        <v>6.3891609999999996</v>
      </c>
      <c r="D13554">
        <v>3.5761069999999999</v>
      </c>
    </row>
    <row r="13555" spans="1:4" x14ac:dyDescent="0.25">
      <c r="A13555" s="132">
        <v>46311</v>
      </c>
      <c r="B13555" t="s">
        <v>107</v>
      </c>
      <c r="C13555">
        <v>6.50739</v>
      </c>
      <c r="D13555">
        <v>3.722172</v>
      </c>
    </row>
    <row r="13556" spans="1:4" x14ac:dyDescent="0.25">
      <c r="A13556" s="132">
        <v>46312</v>
      </c>
      <c r="B13556" t="s">
        <v>109</v>
      </c>
      <c r="C13556">
        <v>6.397907</v>
      </c>
      <c r="D13556">
        <v>3.6052369999999998</v>
      </c>
    </row>
    <row r="13557" spans="1:4" x14ac:dyDescent="0.25">
      <c r="A13557" s="132">
        <v>46319</v>
      </c>
      <c r="B13557" t="s">
        <v>109</v>
      </c>
      <c r="C13557">
        <v>6.3998480000000004</v>
      </c>
      <c r="D13557">
        <v>3.595183</v>
      </c>
    </row>
    <row r="13558" spans="1:4" x14ac:dyDescent="0.25">
      <c r="A13558" s="132">
        <v>46320</v>
      </c>
      <c r="B13558" t="s">
        <v>107</v>
      </c>
      <c r="C13558">
        <v>6.4693399999999999</v>
      </c>
      <c r="D13558">
        <v>3.6555110000000002</v>
      </c>
    </row>
    <row r="13559" spans="1:4" x14ac:dyDescent="0.25">
      <c r="A13559" s="132">
        <v>46321</v>
      </c>
      <c r="B13559" t="s">
        <v>107</v>
      </c>
      <c r="C13559">
        <v>6.4901</v>
      </c>
      <c r="D13559">
        <v>3.694782</v>
      </c>
    </row>
    <row r="13560" spans="1:4" x14ac:dyDescent="0.25">
      <c r="A13560" s="132">
        <v>46322</v>
      </c>
      <c r="B13560" t="s">
        <v>109</v>
      </c>
      <c r="C13560">
        <v>6.40069</v>
      </c>
      <c r="D13560">
        <v>3.6041439999999998</v>
      </c>
    </row>
    <row r="13561" spans="1:4" x14ac:dyDescent="0.25">
      <c r="A13561" s="132">
        <v>46323</v>
      </c>
      <c r="B13561" t="s">
        <v>109</v>
      </c>
      <c r="C13561">
        <v>6.4017179999999998</v>
      </c>
      <c r="D13561">
        <v>3.6003270000000001</v>
      </c>
    </row>
    <row r="13562" spans="1:4" x14ac:dyDescent="0.25">
      <c r="A13562" s="132">
        <v>46324</v>
      </c>
      <c r="B13562" t="s">
        <v>107</v>
      </c>
      <c r="C13562">
        <v>6.481376</v>
      </c>
      <c r="D13562">
        <v>3.6824300000000001</v>
      </c>
    </row>
    <row r="13563" spans="1:4" x14ac:dyDescent="0.25">
      <c r="A13563" s="132">
        <v>46327</v>
      </c>
      <c r="B13563" t="s">
        <v>107</v>
      </c>
      <c r="C13563">
        <v>6.4724190000000004</v>
      </c>
      <c r="D13563">
        <v>3.6556670000000002</v>
      </c>
    </row>
    <row r="13564" spans="1:4" x14ac:dyDescent="0.25">
      <c r="A13564" s="132">
        <v>46340</v>
      </c>
      <c r="B13564" t="s">
        <v>109</v>
      </c>
      <c r="C13564">
        <v>6.3918220000000003</v>
      </c>
      <c r="D13564">
        <v>3.7735409999999998</v>
      </c>
    </row>
    <row r="13565" spans="1:4" x14ac:dyDescent="0.25">
      <c r="A13565" s="132">
        <v>46341</v>
      </c>
      <c r="B13565" t="s">
        <v>109</v>
      </c>
      <c r="C13565">
        <v>6.3838600000000003</v>
      </c>
      <c r="D13565">
        <v>3.6450130000000001</v>
      </c>
    </row>
    <row r="13566" spans="1:4" x14ac:dyDescent="0.25">
      <c r="A13566" s="132">
        <v>46342</v>
      </c>
      <c r="B13566" t="s">
        <v>109</v>
      </c>
      <c r="C13566">
        <v>6.383845</v>
      </c>
      <c r="D13566">
        <v>3.5831559999999998</v>
      </c>
    </row>
    <row r="13567" spans="1:4" x14ac:dyDescent="0.25">
      <c r="A13567" s="132">
        <v>46347</v>
      </c>
      <c r="B13567" t="s">
        <v>109</v>
      </c>
      <c r="C13567">
        <v>6.3712660000000003</v>
      </c>
      <c r="D13567">
        <v>3.7298439999999999</v>
      </c>
    </row>
    <row r="13568" spans="1:4" x14ac:dyDescent="0.25">
      <c r="A13568" s="132">
        <v>46348</v>
      </c>
      <c r="B13568" t="s">
        <v>109</v>
      </c>
      <c r="C13568">
        <v>6.3826689999999999</v>
      </c>
      <c r="D13568">
        <v>3.7437809999999998</v>
      </c>
    </row>
    <row r="13569" spans="1:4" x14ac:dyDescent="0.25">
      <c r="A13569" s="132">
        <v>46349</v>
      </c>
      <c r="B13569" t="s">
        <v>109</v>
      </c>
      <c r="C13569">
        <v>6.4142479999999997</v>
      </c>
      <c r="D13569">
        <v>3.517795</v>
      </c>
    </row>
    <row r="13570" spans="1:4" x14ac:dyDescent="0.25">
      <c r="A13570" s="132">
        <v>46350</v>
      </c>
      <c r="B13570" t="s">
        <v>109</v>
      </c>
      <c r="C13570">
        <v>6.3569740000000001</v>
      </c>
      <c r="D13570">
        <v>3.7789090000000001</v>
      </c>
    </row>
    <row r="13571" spans="1:4" x14ac:dyDescent="0.25">
      <c r="A13571" s="132">
        <v>46356</v>
      </c>
      <c r="B13571" t="s">
        <v>109</v>
      </c>
      <c r="C13571">
        <v>6.4095360000000001</v>
      </c>
      <c r="D13571">
        <v>3.5780259999999999</v>
      </c>
    </row>
    <row r="13572" spans="1:4" x14ac:dyDescent="0.25">
      <c r="A13572" s="132">
        <v>46360</v>
      </c>
      <c r="B13572" t="s">
        <v>109</v>
      </c>
      <c r="C13572">
        <v>6.3752870000000001</v>
      </c>
      <c r="D13572">
        <v>3.7147679999999998</v>
      </c>
    </row>
    <row r="13573" spans="1:4" x14ac:dyDescent="0.25">
      <c r="A13573" s="132">
        <v>46365</v>
      </c>
      <c r="B13573" t="s">
        <v>109</v>
      </c>
      <c r="C13573">
        <v>6.3771459999999998</v>
      </c>
      <c r="D13573">
        <v>3.7155109999999998</v>
      </c>
    </row>
    <row r="13574" spans="1:4" x14ac:dyDescent="0.25">
      <c r="A13574" s="132">
        <v>46366</v>
      </c>
      <c r="B13574" t="s">
        <v>109</v>
      </c>
      <c r="C13574">
        <v>6.381856</v>
      </c>
      <c r="D13574">
        <v>3.724227</v>
      </c>
    </row>
    <row r="13575" spans="1:4" x14ac:dyDescent="0.25">
      <c r="A13575" s="132">
        <v>46368</v>
      </c>
      <c r="B13575" t="s">
        <v>109</v>
      </c>
      <c r="C13575">
        <v>6.3785749999999997</v>
      </c>
      <c r="D13575">
        <v>3.5875119999999998</v>
      </c>
    </row>
    <row r="13576" spans="1:4" x14ac:dyDescent="0.25">
      <c r="A13576" s="132">
        <v>46371</v>
      </c>
      <c r="B13576" t="s">
        <v>109</v>
      </c>
      <c r="C13576">
        <v>6.3710000000000004</v>
      </c>
      <c r="D13576">
        <v>3.7121019999999998</v>
      </c>
    </row>
    <row r="13577" spans="1:4" x14ac:dyDescent="0.25">
      <c r="A13577" s="132">
        <v>46373</v>
      </c>
      <c r="B13577" t="s">
        <v>109</v>
      </c>
      <c r="C13577">
        <v>6.3952520000000002</v>
      </c>
      <c r="D13577">
        <v>3.6167039999999999</v>
      </c>
    </row>
    <row r="13578" spans="1:4" x14ac:dyDescent="0.25">
      <c r="A13578" s="132">
        <v>46374</v>
      </c>
      <c r="B13578" t="s">
        <v>109</v>
      </c>
      <c r="C13578">
        <v>6.3802430000000001</v>
      </c>
      <c r="D13578">
        <v>3.6913109999999998</v>
      </c>
    </row>
    <row r="13579" spans="1:4" x14ac:dyDescent="0.25">
      <c r="A13579" s="132">
        <v>46375</v>
      </c>
      <c r="B13579" t="s">
        <v>109</v>
      </c>
      <c r="C13579">
        <v>6.3978619999999999</v>
      </c>
      <c r="D13579">
        <v>3.6072099999999998</v>
      </c>
    </row>
    <row r="13580" spans="1:4" x14ac:dyDescent="0.25">
      <c r="A13580" s="132">
        <v>46382</v>
      </c>
      <c r="B13580" t="s">
        <v>109</v>
      </c>
      <c r="C13580">
        <v>6.3757080000000004</v>
      </c>
      <c r="D13580">
        <v>3.7914840000000001</v>
      </c>
    </row>
    <row r="13581" spans="1:4" x14ac:dyDescent="0.25">
      <c r="A13581" s="132">
        <v>46383</v>
      </c>
      <c r="B13581" t="s">
        <v>109</v>
      </c>
      <c r="C13581">
        <v>6.3677780000000004</v>
      </c>
      <c r="D13581">
        <v>3.7379169999999999</v>
      </c>
    </row>
    <row r="13582" spans="1:4" x14ac:dyDescent="0.25">
      <c r="A13582" s="132">
        <v>46385</v>
      </c>
      <c r="B13582" t="s">
        <v>109</v>
      </c>
      <c r="C13582">
        <v>6.3693790000000003</v>
      </c>
      <c r="D13582">
        <v>3.6785999999999999</v>
      </c>
    </row>
    <row r="13583" spans="1:4" x14ac:dyDescent="0.25">
      <c r="A13583" s="132">
        <v>46390</v>
      </c>
      <c r="B13583" t="s">
        <v>109</v>
      </c>
      <c r="C13583">
        <v>6.3822830000000002</v>
      </c>
      <c r="D13583">
        <v>3.7697319999999999</v>
      </c>
    </row>
    <row r="13584" spans="1:4" x14ac:dyDescent="0.25">
      <c r="A13584" s="132">
        <v>46391</v>
      </c>
      <c r="B13584" t="s">
        <v>109</v>
      </c>
      <c r="C13584">
        <v>6.3546550000000002</v>
      </c>
      <c r="D13584">
        <v>3.765539</v>
      </c>
    </row>
    <row r="13585" spans="1:4" x14ac:dyDescent="0.25">
      <c r="A13585" s="132">
        <v>46392</v>
      </c>
      <c r="B13585" t="s">
        <v>109</v>
      </c>
      <c r="C13585">
        <v>6.3715840000000004</v>
      </c>
      <c r="D13585">
        <v>3.6383209999999999</v>
      </c>
    </row>
    <row r="13586" spans="1:4" x14ac:dyDescent="0.25">
      <c r="A13586" s="132">
        <v>46394</v>
      </c>
      <c r="B13586" t="s">
        <v>107</v>
      </c>
      <c r="C13586">
        <v>6.4536910000000001</v>
      </c>
      <c r="D13586">
        <v>3.6380859999999999</v>
      </c>
    </row>
    <row r="13587" spans="1:4" x14ac:dyDescent="0.25">
      <c r="A13587" s="132">
        <v>46402</v>
      </c>
      <c r="B13587" t="s">
        <v>109</v>
      </c>
      <c r="C13587">
        <v>6.3945460000000001</v>
      </c>
      <c r="D13587">
        <v>3.5638589999999999</v>
      </c>
    </row>
    <row r="13588" spans="1:4" x14ac:dyDescent="0.25">
      <c r="A13588" s="132">
        <v>46403</v>
      </c>
      <c r="B13588" t="s">
        <v>109</v>
      </c>
      <c r="C13588">
        <v>6.387283</v>
      </c>
      <c r="D13588">
        <v>3.5444979999999999</v>
      </c>
    </row>
    <row r="13589" spans="1:4" x14ac:dyDescent="0.25">
      <c r="A13589" s="132">
        <v>46404</v>
      </c>
      <c r="B13589" t="s">
        <v>109</v>
      </c>
      <c r="C13589">
        <v>6.3986229999999997</v>
      </c>
      <c r="D13589">
        <v>3.5734360000000001</v>
      </c>
    </row>
    <row r="13590" spans="1:4" x14ac:dyDescent="0.25">
      <c r="A13590" s="132">
        <v>46405</v>
      </c>
      <c r="B13590" t="s">
        <v>109</v>
      </c>
      <c r="C13590">
        <v>6.3876220000000004</v>
      </c>
      <c r="D13590">
        <v>3.544845</v>
      </c>
    </row>
    <row r="13591" spans="1:4" x14ac:dyDescent="0.25">
      <c r="A13591" s="132">
        <v>46406</v>
      </c>
      <c r="B13591" t="s">
        <v>109</v>
      </c>
      <c r="C13591">
        <v>6.4007990000000001</v>
      </c>
      <c r="D13591">
        <v>3.5861010000000002</v>
      </c>
    </row>
    <row r="13592" spans="1:4" x14ac:dyDescent="0.25">
      <c r="A13592" s="132">
        <v>46407</v>
      </c>
      <c r="B13592" t="s">
        <v>109</v>
      </c>
      <c r="C13592">
        <v>6.394444</v>
      </c>
      <c r="D13592">
        <v>3.5594079999999999</v>
      </c>
    </row>
    <row r="13593" spans="1:4" x14ac:dyDescent="0.25">
      <c r="A13593" s="132">
        <v>46408</v>
      </c>
      <c r="B13593" t="s">
        <v>109</v>
      </c>
      <c r="C13593">
        <v>6.3972920000000002</v>
      </c>
      <c r="D13593">
        <v>3.5795509999999999</v>
      </c>
    </row>
    <row r="13594" spans="1:4" x14ac:dyDescent="0.25">
      <c r="A13594" s="132">
        <v>46409</v>
      </c>
      <c r="B13594" t="s">
        <v>109</v>
      </c>
      <c r="C13594">
        <v>6.392976</v>
      </c>
      <c r="D13594">
        <v>3.5681959999999999</v>
      </c>
    </row>
    <row r="13595" spans="1:4" x14ac:dyDescent="0.25">
      <c r="A13595" s="132">
        <v>46410</v>
      </c>
      <c r="B13595" t="s">
        <v>109</v>
      </c>
      <c r="C13595">
        <v>6.3916130000000004</v>
      </c>
      <c r="D13595">
        <v>3.5931329999999999</v>
      </c>
    </row>
    <row r="13596" spans="1:4" x14ac:dyDescent="0.25">
      <c r="A13596" s="132">
        <v>46501</v>
      </c>
      <c r="B13596" t="s">
        <v>109</v>
      </c>
      <c r="C13596">
        <v>6.3653449999999996</v>
      </c>
      <c r="D13596">
        <v>3.698232</v>
      </c>
    </row>
    <row r="13597" spans="1:4" x14ac:dyDescent="0.25">
      <c r="A13597" s="132">
        <v>46504</v>
      </c>
      <c r="B13597" t="s">
        <v>109</v>
      </c>
      <c r="C13597">
        <v>6.3834340000000003</v>
      </c>
      <c r="D13597">
        <v>3.6427890000000001</v>
      </c>
    </row>
    <row r="13598" spans="1:4" x14ac:dyDescent="0.25">
      <c r="A13598" s="132">
        <v>46506</v>
      </c>
      <c r="B13598" t="s">
        <v>109</v>
      </c>
      <c r="C13598">
        <v>6.3727159999999996</v>
      </c>
      <c r="D13598">
        <v>3.613426</v>
      </c>
    </row>
    <row r="13599" spans="1:4" x14ac:dyDescent="0.25">
      <c r="A13599" s="132">
        <v>46507</v>
      </c>
      <c r="B13599" t="s">
        <v>107</v>
      </c>
      <c r="C13599">
        <v>6.3851440000000004</v>
      </c>
      <c r="D13599">
        <v>3.4956109999999998</v>
      </c>
    </row>
    <row r="13600" spans="1:4" x14ac:dyDescent="0.25">
      <c r="A13600" s="132">
        <v>46508</v>
      </c>
      <c r="B13600" t="s">
        <v>107</v>
      </c>
      <c r="C13600">
        <v>6.4460519999999999</v>
      </c>
      <c r="D13600">
        <v>3.7019669999999998</v>
      </c>
    </row>
    <row r="13601" spans="1:4" x14ac:dyDescent="0.25">
      <c r="A13601" s="132">
        <v>46510</v>
      </c>
      <c r="B13601" t="s">
        <v>107</v>
      </c>
      <c r="C13601">
        <v>6.4634150000000004</v>
      </c>
      <c r="D13601">
        <v>3.6643870000000001</v>
      </c>
    </row>
    <row r="13602" spans="1:4" x14ac:dyDescent="0.25">
      <c r="A13602" s="132">
        <v>46511</v>
      </c>
      <c r="B13602" t="s">
        <v>109</v>
      </c>
      <c r="C13602">
        <v>6.3770920000000002</v>
      </c>
      <c r="D13602">
        <v>3.7447720000000002</v>
      </c>
    </row>
    <row r="13603" spans="1:4" x14ac:dyDescent="0.25">
      <c r="A13603" s="132">
        <v>46514</v>
      </c>
      <c r="B13603" t="s">
        <v>109</v>
      </c>
      <c r="C13603">
        <v>6.3562380000000003</v>
      </c>
      <c r="D13603">
        <v>3.4873080000000001</v>
      </c>
    </row>
    <row r="13604" spans="1:4" x14ac:dyDescent="0.25">
      <c r="A13604" s="132">
        <v>46516</v>
      </c>
      <c r="B13604" t="s">
        <v>109</v>
      </c>
      <c r="C13604">
        <v>6.3661779999999997</v>
      </c>
      <c r="D13604">
        <v>3.5040809999999998</v>
      </c>
    </row>
    <row r="13605" spans="1:4" x14ac:dyDescent="0.25">
      <c r="A13605" s="132">
        <v>46517</v>
      </c>
      <c r="B13605" t="s">
        <v>109</v>
      </c>
      <c r="C13605">
        <v>6.3668120000000004</v>
      </c>
      <c r="D13605">
        <v>3.524788</v>
      </c>
    </row>
    <row r="13606" spans="1:4" x14ac:dyDescent="0.25">
      <c r="A13606" s="132">
        <v>46524</v>
      </c>
      <c r="B13606" t="s">
        <v>109</v>
      </c>
      <c r="C13606">
        <v>6.3862310000000004</v>
      </c>
      <c r="D13606">
        <v>3.6230980000000002</v>
      </c>
    </row>
    <row r="13607" spans="1:4" x14ac:dyDescent="0.25">
      <c r="A13607" s="132">
        <v>46526</v>
      </c>
      <c r="B13607" t="s">
        <v>109</v>
      </c>
      <c r="C13607">
        <v>6.3786379999999996</v>
      </c>
      <c r="D13607">
        <v>3.5407229999999998</v>
      </c>
    </row>
    <row r="13608" spans="1:4" x14ac:dyDescent="0.25">
      <c r="A13608" s="132">
        <v>46528</v>
      </c>
      <c r="B13608" t="s">
        <v>107</v>
      </c>
      <c r="C13608">
        <v>6.3954129999999996</v>
      </c>
      <c r="D13608">
        <v>3.5255779999999999</v>
      </c>
    </row>
    <row r="13609" spans="1:4" x14ac:dyDescent="0.25">
      <c r="A13609" s="132">
        <v>46530</v>
      </c>
      <c r="B13609" t="s">
        <v>109</v>
      </c>
      <c r="C13609">
        <v>6.351216</v>
      </c>
      <c r="D13609">
        <v>3.4826609999999998</v>
      </c>
    </row>
    <row r="13610" spans="1:4" x14ac:dyDescent="0.25">
      <c r="A13610" s="132">
        <v>46531</v>
      </c>
      <c r="B13610" t="s">
        <v>109</v>
      </c>
      <c r="C13610">
        <v>6.382987</v>
      </c>
      <c r="D13610">
        <v>3.74072</v>
      </c>
    </row>
    <row r="13611" spans="1:4" x14ac:dyDescent="0.25">
      <c r="A13611" s="132">
        <v>46532</v>
      </c>
      <c r="B13611" t="s">
        <v>109</v>
      </c>
      <c r="C13611">
        <v>6.3902640000000002</v>
      </c>
      <c r="D13611">
        <v>3.7619609999999999</v>
      </c>
    </row>
    <row r="13612" spans="1:4" x14ac:dyDescent="0.25">
      <c r="A13612" s="132">
        <v>46534</v>
      </c>
      <c r="B13612" t="s">
        <v>109</v>
      </c>
      <c r="C13612">
        <v>6.3816660000000001</v>
      </c>
      <c r="D13612">
        <v>3.757158</v>
      </c>
    </row>
    <row r="13613" spans="1:4" x14ac:dyDescent="0.25">
      <c r="A13613" s="132">
        <v>46536</v>
      </c>
      <c r="B13613" t="s">
        <v>109</v>
      </c>
      <c r="C13613">
        <v>6.3679290000000002</v>
      </c>
      <c r="D13613">
        <v>3.6247509999999998</v>
      </c>
    </row>
    <row r="13614" spans="1:4" x14ac:dyDescent="0.25">
      <c r="A13614" s="132">
        <v>46538</v>
      </c>
      <c r="B13614" t="s">
        <v>109</v>
      </c>
      <c r="C13614">
        <v>6.3842150000000002</v>
      </c>
      <c r="D13614">
        <v>3.5745309999999999</v>
      </c>
    </row>
    <row r="13615" spans="1:4" x14ac:dyDescent="0.25">
      <c r="A13615" s="132">
        <v>46539</v>
      </c>
      <c r="B13615" t="s">
        <v>109</v>
      </c>
      <c r="C13615">
        <v>6.3924859999999999</v>
      </c>
      <c r="D13615">
        <v>3.667519</v>
      </c>
    </row>
    <row r="13616" spans="1:4" x14ac:dyDescent="0.25">
      <c r="A13616" s="132">
        <v>46540</v>
      </c>
      <c r="B13616" t="s">
        <v>107</v>
      </c>
      <c r="C13616">
        <v>6.3897599999999999</v>
      </c>
      <c r="D13616">
        <v>3.471511</v>
      </c>
    </row>
    <row r="13617" spans="1:4" x14ac:dyDescent="0.25">
      <c r="A13617" s="132">
        <v>46542</v>
      </c>
      <c r="B13617" t="s">
        <v>109</v>
      </c>
      <c r="C13617">
        <v>6.3672649999999997</v>
      </c>
      <c r="D13617">
        <v>3.5738799999999999</v>
      </c>
    </row>
    <row r="13618" spans="1:4" x14ac:dyDescent="0.25">
      <c r="A13618" s="132">
        <v>46543</v>
      </c>
      <c r="B13618" t="s">
        <v>107</v>
      </c>
      <c r="C13618">
        <v>6.3998489999999997</v>
      </c>
      <c r="D13618">
        <v>3.5106540000000002</v>
      </c>
    </row>
    <row r="13619" spans="1:4" x14ac:dyDescent="0.25">
      <c r="A13619" s="132">
        <v>46544</v>
      </c>
      <c r="B13619" t="s">
        <v>109</v>
      </c>
      <c r="C13619">
        <v>6.3569570000000004</v>
      </c>
      <c r="D13619">
        <v>3.5414110000000001</v>
      </c>
    </row>
    <row r="13620" spans="1:4" x14ac:dyDescent="0.25">
      <c r="A13620" s="132">
        <v>46545</v>
      </c>
      <c r="B13620" t="s">
        <v>109</v>
      </c>
      <c r="C13620">
        <v>6.3541480000000004</v>
      </c>
      <c r="D13620">
        <v>3.5070209999999999</v>
      </c>
    </row>
    <row r="13621" spans="1:4" x14ac:dyDescent="0.25">
      <c r="A13621" s="132">
        <v>46550</v>
      </c>
      <c r="B13621" t="s">
        <v>109</v>
      </c>
      <c r="C13621">
        <v>6.3772320000000002</v>
      </c>
      <c r="D13621">
        <v>3.5831010000000001</v>
      </c>
    </row>
    <row r="13622" spans="1:4" x14ac:dyDescent="0.25">
      <c r="A13622" s="132">
        <v>46552</v>
      </c>
      <c r="B13622" t="s">
        <v>109</v>
      </c>
      <c r="C13622">
        <v>6.3734630000000001</v>
      </c>
      <c r="D13622">
        <v>3.6260129999999999</v>
      </c>
    </row>
    <row r="13623" spans="1:4" x14ac:dyDescent="0.25">
      <c r="A13623" s="132">
        <v>46553</v>
      </c>
      <c r="B13623" t="s">
        <v>109</v>
      </c>
      <c r="C13623">
        <v>6.3695959999999996</v>
      </c>
      <c r="D13623">
        <v>3.5544129999999998</v>
      </c>
    </row>
    <row r="13624" spans="1:4" x14ac:dyDescent="0.25">
      <c r="A13624" s="132">
        <v>46554</v>
      </c>
      <c r="B13624" t="s">
        <v>109</v>
      </c>
      <c r="C13624">
        <v>6.3777090000000003</v>
      </c>
      <c r="D13624">
        <v>3.6578409999999999</v>
      </c>
    </row>
    <row r="13625" spans="1:4" x14ac:dyDescent="0.25">
      <c r="A13625" s="132">
        <v>46555</v>
      </c>
      <c r="B13625" t="s">
        <v>107</v>
      </c>
      <c r="C13625">
        <v>6.441535</v>
      </c>
      <c r="D13625">
        <v>3.5793279999999998</v>
      </c>
    </row>
    <row r="13626" spans="1:4" x14ac:dyDescent="0.25">
      <c r="A13626" s="132">
        <v>46556</v>
      </c>
      <c r="B13626" t="s">
        <v>109</v>
      </c>
      <c r="C13626">
        <v>6.3600919999999999</v>
      </c>
      <c r="D13626">
        <v>3.5136639999999999</v>
      </c>
    </row>
    <row r="13627" spans="1:4" x14ac:dyDescent="0.25">
      <c r="A13627" s="132">
        <v>46561</v>
      </c>
      <c r="B13627" t="s">
        <v>109</v>
      </c>
      <c r="C13627">
        <v>6.352347</v>
      </c>
      <c r="D13627">
        <v>3.5100859999999998</v>
      </c>
    </row>
    <row r="13628" spans="1:4" x14ac:dyDescent="0.25">
      <c r="A13628" s="132">
        <v>46562</v>
      </c>
      <c r="B13628" t="s">
        <v>109</v>
      </c>
      <c r="C13628">
        <v>6.4218279999999996</v>
      </c>
      <c r="D13628">
        <v>3.5466679999999999</v>
      </c>
    </row>
    <row r="13629" spans="1:4" x14ac:dyDescent="0.25">
      <c r="A13629" s="132">
        <v>46563</v>
      </c>
      <c r="B13629" t="s">
        <v>109</v>
      </c>
      <c r="C13629">
        <v>6.3691930000000001</v>
      </c>
      <c r="D13629">
        <v>3.6899769999999998</v>
      </c>
    </row>
    <row r="13630" spans="1:4" x14ac:dyDescent="0.25">
      <c r="A13630" s="132">
        <v>46565</v>
      </c>
      <c r="B13630" t="s">
        <v>107</v>
      </c>
      <c r="C13630">
        <v>6.3887010000000002</v>
      </c>
      <c r="D13630">
        <v>3.4353950000000002</v>
      </c>
    </row>
    <row r="13631" spans="1:4" x14ac:dyDescent="0.25">
      <c r="A13631" s="132">
        <v>46567</v>
      </c>
      <c r="B13631" t="s">
        <v>107</v>
      </c>
      <c r="C13631">
        <v>6.4247079999999999</v>
      </c>
      <c r="D13631">
        <v>3.570506</v>
      </c>
    </row>
    <row r="13632" spans="1:4" x14ac:dyDescent="0.25">
      <c r="A13632" s="132">
        <v>46570</v>
      </c>
      <c r="B13632" t="s">
        <v>109</v>
      </c>
      <c r="C13632">
        <v>6.3828310000000004</v>
      </c>
      <c r="D13632">
        <v>3.6733370000000001</v>
      </c>
    </row>
    <row r="13633" spans="1:4" x14ac:dyDescent="0.25">
      <c r="A13633" s="132">
        <v>46571</v>
      </c>
      <c r="B13633" t="s">
        <v>107</v>
      </c>
      <c r="C13633">
        <v>6.3815</v>
      </c>
      <c r="D13633">
        <v>3.4556200000000001</v>
      </c>
    </row>
    <row r="13634" spans="1:4" x14ac:dyDescent="0.25">
      <c r="A13634" s="132">
        <v>46573</v>
      </c>
      <c r="B13634" t="s">
        <v>109</v>
      </c>
      <c r="C13634">
        <v>6.3681789999999996</v>
      </c>
      <c r="D13634">
        <v>3.5606680000000002</v>
      </c>
    </row>
    <row r="13635" spans="1:4" x14ac:dyDescent="0.25">
      <c r="A13635" s="132">
        <v>46574</v>
      </c>
      <c r="B13635" t="s">
        <v>109</v>
      </c>
      <c r="C13635">
        <v>6.3822080000000003</v>
      </c>
      <c r="D13635">
        <v>3.719506</v>
      </c>
    </row>
    <row r="13636" spans="1:4" x14ac:dyDescent="0.25">
      <c r="A13636" s="132">
        <v>46580</v>
      </c>
      <c r="B13636" t="s">
        <v>109</v>
      </c>
      <c r="C13636">
        <v>6.4018829999999998</v>
      </c>
      <c r="D13636">
        <v>3.6075539999999999</v>
      </c>
    </row>
    <row r="13637" spans="1:4" x14ac:dyDescent="0.25">
      <c r="A13637" s="132">
        <v>46582</v>
      </c>
      <c r="B13637" t="s">
        <v>109</v>
      </c>
      <c r="C13637">
        <v>6.3940020000000004</v>
      </c>
      <c r="D13637">
        <v>3.5838749999999999</v>
      </c>
    </row>
    <row r="13638" spans="1:4" x14ac:dyDescent="0.25">
      <c r="A13638" s="132">
        <v>46590</v>
      </c>
      <c r="B13638" t="s">
        <v>109</v>
      </c>
      <c r="C13638">
        <v>6.4104359999999998</v>
      </c>
      <c r="D13638">
        <v>3.585842</v>
      </c>
    </row>
    <row r="13639" spans="1:4" x14ac:dyDescent="0.25">
      <c r="A13639" s="132">
        <v>46601</v>
      </c>
      <c r="B13639" t="s">
        <v>109</v>
      </c>
      <c r="C13639">
        <v>6.362215</v>
      </c>
      <c r="D13639">
        <v>3.536124</v>
      </c>
    </row>
    <row r="13640" spans="1:4" x14ac:dyDescent="0.25">
      <c r="A13640" s="132">
        <v>46613</v>
      </c>
      <c r="B13640" t="s">
        <v>109</v>
      </c>
      <c r="C13640">
        <v>6.3631700000000002</v>
      </c>
      <c r="D13640">
        <v>3.5459019999999999</v>
      </c>
    </row>
    <row r="13641" spans="1:4" x14ac:dyDescent="0.25">
      <c r="A13641" s="132">
        <v>46614</v>
      </c>
      <c r="B13641" t="s">
        <v>109</v>
      </c>
      <c r="C13641">
        <v>6.3677799999999998</v>
      </c>
      <c r="D13641">
        <v>3.58568</v>
      </c>
    </row>
    <row r="13642" spans="1:4" x14ac:dyDescent="0.25">
      <c r="A13642" s="132">
        <v>46615</v>
      </c>
      <c r="B13642" t="s">
        <v>109</v>
      </c>
      <c r="C13642">
        <v>6.359127</v>
      </c>
      <c r="D13642">
        <v>3.5251709999999998</v>
      </c>
    </row>
    <row r="13643" spans="1:4" x14ac:dyDescent="0.25">
      <c r="A13643" s="132">
        <v>46616</v>
      </c>
      <c r="B13643" t="s">
        <v>109</v>
      </c>
      <c r="C13643">
        <v>6.3618509999999997</v>
      </c>
      <c r="D13643">
        <v>3.5244870000000001</v>
      </c>
    </row>
    <row r="13644" spans="1:4" x14ac:dyDescent="0.25">
      <c r="A13644" s="132">
        <v>46617</v>
      </c>
      <c r="B13644" t="s">
        <v>109</v>
      </c>
      <c r="C13644">
        <v>6.3600919999999999</v>
      </c>
      <c r="D13644">
        <v>3.5217779999999999</v>
      </c>
    </row>
    <row r="13645" spans="1:4" x14ac:dyDescent="0.25">
      <c r="A13645" s="132">
        <v>46619</v>
      </c>
      <c r="B13645" t="s">
        <v>109</v>
      </c>
      <c r="C13645">
        <v>6.3711089999999997</v>
      </c>
      <c r="D13645">
        <v>3.5792959999999998</v>
      </c>
    </row>
    <row r="13646" spans="1:4" x14ac:dyDescent="0.25">
      <c r="A13646" s="132">
        <v>46628</v>
      </c>
      <c r="B13646" t="s">
        <v>109</v>
      </c>
      <c r="C13646">
        <v>6.366447</v>
      </c>
      <c r="D13646">
        <v>3.5375830000000001</v>
      </c>
    </row>
    <row r="13647" spans="1:4" x14ac:dyDescent="0.25">
      <c r="A13647" s="132">
        <v>46635</v>
      </c>
      <c r="B13647" t="s">
        <v>109</v>
      </c>
      <c r="C13647">
        <v>6.3568949999999997</v>
      </c>
      <c r="D13647">
        <v>3.5019459999999998</v>
      </c>
    </row>
    <row r="13648" spans="1:4" x14ac:dyDescent="0.25">
      <c r="A13648" s="132">
        <v>46637</v>
      </c>
      <c r="B13648" t="s">
        <v>109</v>
      </c>
      <c r="C13648">
        <v>6.3578049999999999</v>
      </c>
      <c r="D13648">
        <v>3.4944419999999998</v>
      </c>
    </row>
    <row r="13649" spans="1:4" x14ac:dyDescent="0.25">
      <c r="A13649" s="132">
        <v>46701</v>
      </c>
      <c r="B13649" t="s">
        <v>107</v>
      </c>
      <c r="C13649">
        <v>6.428318</v>
      </c>
      <c r="D13649">
        <v>3.4643989999999998</v>
      </c>
    </row>
    <row r="13650" spans="1:4" x14ac:dyDescent="0.25">
      <c r="A13650" s="132">
        <v>46702</v>
      </c>
      <c r="B13650" t="s">
        <v>107</v>
      </c>
      <c r="C13650">
        <v>6.5317069999999999</v>
      </c>
      <c r="D13650">
        <v>3.643491</v>
      </c>
    </row>
    <row r="13651" spans="1:4" x14ac:dyDescent="0.25">
      <c r="A13651" s="132">
        <v>46703</v>
      </c>
      <c r="B13651" t="s">
        <v>107</v>
      </c>
      <c r="C13651">
        <v>6.2300639999999996</v>
      </c>
      <c r="D13651">
        <v>3.4020739999999998</v>
      </c>
    </row>
    <row r="13652" spans="1:4" x14ac:dyDescent="0.25">
      <c r="A13652" s="132">
        <v>46705</v>
      </c>
      <c r="B13652" t="s">
        <v>107</v>
      </c>
      <c r="C13652">
        <v>6.2783379999999998</v>
      </c>
      <c r="D13652">
        <v>3.3723969999999999</v>
      </c>
    </row>
    <row r="13653" spans="1:4" x14ac:dyDescent="0.25">
      <c r="A13653" s="132">
        <v>46706</v>
      </c>
      <c r="B13653" t="s">
        <v>107</v>
      </c>
      <c r="C13653">
        <v>6.3905099999999999</v>
      </c>
      <c r="D13653">
        <v>3.3774459999999999</v>
      </c>
    </row>
    <row r="13654" spans="1:4" x14ac:dyDescent="0.25">
      <c r="A13654" s="132">
        <v>46710</v>
      </c>
      <c r="B13654" t="s">
        <v>107</v>
      </c>
      <c r="C13654">
        <v>6.4110250000000004</v>
      </c>
      <c r="D13654">
        <v>3.3990619999999998</v>
      </c>
    </row>
    <row r="13655" spans="1:4" x14ac:dyDescent="0.25">
      <c r="A13655" s="132">
        <v>46711</v>
      </c>
      <c r="B13655" t="s">
        <v>109</v>
      </c>
      <c r="C13655">
        <v>6.4866599999999996</v>
      </c>
      <c r="D13655">
        <v>3.580632</v>
      </c>
    </row>
    <row r="13656" spans="1:4" x14ac:dyDescent="0.25">
      <c r="A13656" s="132">
        <v>46714</v>
      </c>
      <c r="B13656" t="s">
        <v>109</v>
      </c>
      <c r="C13656">
        <v>6.5171109999999999</v>
      </c>
      <c r="D13656">
        <v>3.460216</v>
      </c>
    </row>
    <row r="13657" spans="1:4" x14ac:dyDescent="0.25">
      <c r="A13657" s="132">
        <v>46721</v>
      </c>
      <c r="B13657" t="s">
        <v>107</v>
      </c>
      <c r="C13657">
        <v>6.3270749999999998</v>
      </c>
      <c r="D13657">
        <v>3.4075839999999999</v>
      </c>
    </row>
    <row r="13658" spans="1:4" x14ac:dyDescent="0.25">
      <c r="A13658" s="132">
        <v>46723</v>
      </c>
      <c r="B13658" t="s">
        <v>107</v>
      </c>
      <c r="C13658">
        <v>6.496912</v>
      </c>
      <c r="D13658">
        <v>3.4363899999999998</v>
      </c>
    </row>
    <row r="13659" spans="1:4" x14ac:dyDescent="0.25">
      <c r="A13659" s="132">
        <v>46725</v>
      </c>
      <c r="B13659" t="s">
        <v>109</v>
      </c>
      <c r="C13659">
        <v>6.4718650000000002</v>
      </c>
      <c r="D13659">
        <v>3.43302</v>
      </c>
    </row>
    <row r="13660" spans="1:4" x14ac:dyDescent="0.25">
      <c r="A13660" s="132">
        <v>46730</v>
      </c>
      <c r="B13660" t="s">
        <v>107</v>
      </c>
      <c r="C13660">
        <v>6.3304790000000004</v>
      </c>
      <c r="D13660">
        <v>3.3730600000000002</v>
      </c>
    </row>
    <row r="13661" spans="1:4" x14ac:dyDescent="0.25">
      <c r="A13661" s="132">
        <v>46731</v>
      </c>
      <c r="B13661" t="s">
        <v>109</v>
      </c>
      <c r="C13661">
        <v>6.5608409999999999</v>
      </c>
      <c r="D13661">
        <v>3.4034939999999998</v>
      </c>
    </row>
    <row r="13662" spans="1:4" x14ac:dyDescent="0.25">
      <c r="A13662" s="132">
        <v>46732</v>
      </c>
      <c r="B13662" t="s">
        <v>107</v>
      </c>
      <c r="C13662">
        <v>6.4345910000000002</v>
      </c>
      <c r="D13662">
        <v>3.5410149999999998</v>
      </c>
    </row>
    <row r="13663" spans="1:4" x14ac:dyDescent="0.25">
      <c r="A13663" s="132">
        <v>46733</v>
      </c>
      <c r="B13663" t="s">
        <v>109</v>
      </c>
      <c r="C13663">
        <v>6.5148989999999998</v>
      </c>
      <c r="D13663">
        <v>3.4801700000000002</v>
      </c>
    </row>
    <row r="13664" spans="1:4" x14ac:dyDescent="0.25">
      <c r="A13664" s="132">
        <v>46737</v>
      </c>
      <c r="B13664" t="s">
        <v>107</v>
      </c>
      <c r="C13664">
        <v>6.1864540000000003</v>
      </c>
      <c r="D13664">
        <v>3.4555790000000002</v>
      </c>
    </row>
    <row r="13665" spans="1:4" x14ac:dyDescent="0.25">
      <c r="A13665" s="132">
        <v>46738</v>
      </c>
      <c r="B13665" t="s">
        <v>107</v>
      </c>
      <c r="C13665">
        <v>6.4135030000000004</v>
      </c>
      <c r="D13665">
        <v>3.3773789999999999</v>
      </c>
    </row>
    <row r="13666" spans="1:4" x14ac:dyDescent="0.25">
      <c r="A13666" s="132">
        <v>46740</v>
      </c>
      <c r="B13666" t="s">
        <v>109</v>
      </c>
      <c r="C13666">
        <v>6.4698270000000004</v>
      </c>
      <c r="D13666">
        <v>3.614506</v>
      </c>
    </row>
    <row r="13667" spans="1:4" x14ac:dyDescent="0.25">
      <c r="A13667" s="132">
        <v>46741</v>
      </c>
      <c r="B13667" t="s">
        <v>107</v>
      </c>
      <c r="C13667">
        <v>6.4541259999999996</v>
      </c>
      <c r="D13667">
        <v>3.40537</v>
      </c>
    </row>
    <row r="13668" spans="1:4" x14ac:dyDescent="0.25">
      <c r="A13668" s="132">
        <v>46742</v>
      </c>
      <c r="B13668" t="s">
        <v>107</v>
      </c>
      <c r="C13668">
        <v>6.2445440000000003</v>
      </c>
      <c r="D13668">
        <v>3.439721</v>
      </c>
    </row>
    <row r="13669" spans="1:4" x14ac:dyDescent="0.25">
      <c r="A13669" s="132">
        <v>46743</v>
      </c>
      <c r="B13669" t="s">
        <v>107</v>
      </c>
      <c r="C13669">
        <v>6.4313989999999999</v>
      </c>
      <c r="D13669">
        <v>3.4189289999999999</v>
      </c>
    </row>
    <row r="13670" spans="1:4" x14ac:dyDescent="0.25">
      <c r="A13670" s="132">
        <v>46745</v>
      </c>
      <c r="B13670" t="s">
        <v>109</v>
      </c>
      <c r="C13670">
        <v>6.5621600000000004</v>
      </c>
      <c r="D13670">
        <v>3.399019</v>
      </c>
    </row>
    <row r="13671" spans="1:4" x14ac:dyDescent="0.25">
      <c r="A13671" s="132">
        <v>46746</v>
      </c>
      <c r="B13671" t="s">
        <v>107</v>
      </c>
      <c r="C13671">
        <v>6.3356719999999997</v>
      </c>
      <c r="D13671">
        <v>3.3741509999999999</v>
      </c>
    </row>
    <row r="13672" spans="1:4" x14ac:dyDescent="0.25">
      <c r="A13672" s="132">
        <v>46747</v>
      </c>
      <c r="B13672" t="s">
        <v>107</v>
      </c>
      <c r="C13672">
        <v>6.2789789999999996</v>
      </c>
      <c r="D13672">
        <v>3.3637410000000001</v>
      </c>
    </row>
    <row r="13673" spans="1:4" x14ac:dyDescent="0.25">
      <c r="A13673" s="132">
        <v>46748</v>
      </c>
      <c r="B13673" t="s">
        <v>107</v>
      </c>
      <c r="C13673">
        <v>6.4765180000000004</v>
      </c>
      <c r="D13673">
        <v>3.3825850000000002</v>
      </c>
    </row>
    <row r="13674" spans="1:4" x14ac:dyDescent="0.25">
      <c r="A13674" s="132">
        <v>46750</v>
      </c>
      <c r="B13674" t="s">
        <v>109</v>
      </c>
      <c r="C13674">
        <v>6.5055329999999998</v>
      </c>
      <c r="D13674">
        <v>3.458958</v>
      </c>
    </row>
    <row r="13675" spans="1:4" x14ac:dyDescent="0.25">
      <c r="A13675" s="132">
        <v>46755</v>
      </c>
      <c r="B13675" t="s">
        <v>107</v>
      </c>
      <c r="C13675">
        <v>6.3591980000000001</v>
      </c>
      <c r="D13675">
        <v>3.3972410000000002</v>
      </c>
    </row>
    <row r="13676" spans="1:4" x14ac:dyDescent="0.25">
      <c r="A13676" s="132">
        <v>46759</v>
      </c>
      <c r="B13676" t="s">
        <v>109</v>
      </c>
      <c r="C13676">
        <v>6.4730369999999997</v>
      </c>
      <c r="D13676">
        <v>3.569715</v>
      </c>
    </row>
    <row r="13677" spans="1:4" x14ac:dyDescent="0.25">
      <c r="A13677" s="132">
        <v>46760</v>
      </c>
      <c r="B13677" t="s">
        <v>107</v>
      </c>
      <c r="C13677">
        <v>6.4402670000000004</v>
      </c>
      <c r="D13677">
        <v>3.5224890000000002</v>
      </c>
    </row>
    <row r="13678" spans="1:4" x14ac:dyDescent="0.25">
      <c r="A13678" s="132">
        <v>46761</v>
      </c>
      <c r="B13678" t="s">
        <v>107</v>
      </c>
      <c r="C13678">
        <v>6.3409839999999997</v>
      </c>
      <c r="D13678">
        <v>3.3926690000000002</v>
      </c>
    </row>
    <row r="13679" spans="1:4" x14ac:dyDescent="0.25">
      <c r="A13679" s="132">
        <v>46763</v>
      </c>
      <c r="B13679" t="s">
        <v>107</v>
      </c>
      <c r="C13679">
        <v>6.4516809999999998</v>
      </c>
      <c r="D13679">
        <v>3.3945180000000001</v>
      </c>
    </row>
    <row r="13680" spans="1:4" x14ac:dyDescent="0.25">
      <c r="A13680" s="132">
        <v>46764</v>
      </c>
      <c r="B13680" t="s">
        <v>109</v>
      </c>
      <c r="C13680">
        <v>6.4202589999999997</v>
      </c>
      <c r="D13680">
        <v>3.5157940000000001</v>
      </c>
    </row>
    <row r="13681" spans="1:4" x14ac:dyDescent="0.25">
      <c r="A13681" s="132">
        <v>46765</v>
      </c>
      <c r="B13681" t="s">
        <v>107</v>
      </c>
      <c r="C13681">
        <v>6.46523</v>
      </c>
      <c r="D13681">
        <v>3.3818700000000002</v>
      </c>
    </row>
    <row r="13682" spans="1:4" x14ac:dyDescent="0.25">
      <c r="A13682" s="132">
        <v>46766</v>
      </c>
      <c r="B13682" t="s">
        <v>109</v>
      </c>
      <c r="C13682">
        <v>6.5027280000000003</v>
      </c>
      <c r="D13682">
        <v>3.4829479999999999</v>
      </c>
    </row>
    <row r="13683" spans="1:4" x14ac:dyDescent="0.25">
      <c r="A13683" s="132">
        <v>46767</v>
      </c>
      <c r="B13683" t="s">
        <v>107</v>
      </c>
      <c r="C13683">
        <v>6.4110129999999996</v>
      </c>
      <c r="D13683">
        <v>3.4953500000000002</v>
      </c>
    </row>
    <row r="13684" spans="1:4" x14ac:dyDescent="0.25">
      <c r="A13684" s="132">
        <v>46770</v>
      </c>
      <c r="B13684" t="s">
        <v>109</v>
      </c>
      <c r="C13684">
        <v>6.5818500000000002</v>
      </c>
      <c r="D13684">
        <v>3.3587440000000002</v>
      </c>
    </row>
    <row r="13685" spans="1:4" x14ac:dyDescent="0.25">
      <c r="A13685" s="132">
        <v>46772</v>
      </c>
      <c r="B13685" t="s">
        <v>109</v>
      </c>
      <c r="C13685">
        <v>6.502783</v>
      </c>
      <c r="D13685">
        <v>3.54718</v>
      </c>
    </row>
    <row r="13686" spans="1:4" x14ac:dyDescent="0.25">
      <c r="A13686" s="132">
        <v>46773</v>
      </c>
      <c r="B13686" t="s">
        <v>109</v>
      </c>
      <c r="C13686">
        <v>6.4702500000000001</v>
      </c>
      <c r="D13686">
        <v>3.4794049999999999</v>
      </c>
    </row>
    <row r="13687" spans="1:4" x14ac:dyDescent="0.25">
      <c r="A13687" s="132">
        <v>46774</v>
      </c>
      <c r="B13687" t="s">
        <v>107</v>
      </c>
      <c r="C13687">
        <v>6.5322360000000002</v>
      </c>
      <c r="D13687">
        <v>3.4387379999999999</v>
      </c>
    </row>
    <row r="13688" spans="1:4" x14ac:dyDescent="0.25">
      <c r="A13688" s="132">
        <v>46776</v>
      </c>
      <c r="B13688" t="s">
        <v>107</v>
      </c>
      <c r="C13688">
        <v>6.2695040000000004</v>
      </c>
      <c r="D13688">
        <v>3.3570340000000001</v>
      </c>
    </row>
    <row r="13689" spans="1:4" x14ac:dyDescent="0.25">
      <c r="A13689" s="132">
        <v>46777</v>
      </c>
      <c r="B13689" t="s">
        <v>109</v>
      </c>
      <c r="C13689">
        <v>6.6112500000000001</v>
      </c>
      <c r="D13689">
        <v>3.3535029999999999</v>
      </c>
    </row>
    <row r="13690" spans="1:4" x14ac:dyDescent="0.25">
      <c r="A13690" s="132">
        <v>46779</v>
      </c>
      <c r="B13690" t="s">
        <v>107</v>
      </c>
      <c r="C13690">
        <v>6.2464069999999996</v>
      </c>
      <c r="D13690">
        <v>3.3807450000000001</v>
      </c>
    </row>
    <row r="13691" spans="1:4" x14ac:dyDescent="0.25">
      <c r="A13691" s="132">
        <v>46781</v>
      </c>
      <c r="B13691" t="s">
        <v>109</v>
      </c>
      <c r="C13691">
        <v>6.4858609999999999</v>
      </c>
      <c r="D13691">
        <v>3.545566</v>
      </c>
    </row>
    <row r="13692" spans="1:4" x14ac:dyDescent="0.25">
      <c r="A13692" s="132">
        <v>46783</v>
      </c>
      <c r="B13692" t="s">
        <v>109</v>
      </c>
      <c r="C13692">
        <v>6.5721550000000004</v>
      </c>
      <c r="D13692">
        <v>3.3348</v>
      </c>
    </row>
    <row r="13693" spans="1:4" x14ac:dyDescent="0.25">
      <c r="A13693" s="132">
        <v>46784</v>
      </c>
      <c r="B13693" t="s">
        <v>107</v>
      </c>
      <c r="C13693">
        <v>6.373742</v>
      </c>
      <c r="D13693">
        <v>3.4212750000000001</v>
      </c>
    </row>
    <row r="13694" spans="1:4" x14ac:dyDescent="0.25">
      <c r="A13694" s="132">
        <v>46785</v>
      </c>
      <c r="B13694" t="s">
        <v>107</v>
      </c>
      <c r="C13694">
        <v>6.3830419999999997</v>
      </c>
      <c r="D13694">
        <v>3.4025500000000002</v>
      </c>
    </row>
    <row r="13695" spans="1:4" x14ac:dyDescent="0.25">
      <c r="A13695" s="132">
        <v>46787</v>
      </c>
      <c r="B13695" t="s">
        <v>109</v>
      </c>
      <c r="C13695">
        <v>6.4697399999999998</v>
      </c>
      <c r="D13695">
        <v>3.5009100000000002</v>
      </c>
    </row>
    <row r="13696" spans="1:4" x14ac:dyDescent="0.25">
      <c r="A13696" s="132">
        <v>46788</v>
      </c>
      <c r="B13696" t="s">
        <v>107</v>
      </c>
      <c r="C13696">
        <v>6.4107000000000003</v>
      </c>
      <c r="D13696">
        <v>3.400293</v>
      </c>
    </row>
    <row r="13697" spans="1:4" x14ac:dyDescent="0.25">
      <c r="A13697" s="132">
        <v>46791</v>
      </c>
      <c r="B13697" t="s">
        <v>109</v>
      </c>
      <c r="C13697">
        <v>6.588902</v>
      </c>
      <c r="D13697">
        <v>3.3628999999999998</v>
      </c>
    </row>
    <row r="13698" spans="1:4" x14ac:dyDescent="0.25">
      <c r="A13698" s="132">
        <v>46792</v>
      </c>
      <c r="B13698" t="s">
        <v>107</v>
      </c>
      <c r="C13698">
        <v>6.5666859999999998</v>
      </c>
      <c r="D13698">
        <v>3.636199</v>
      </c>
    </row>
    <row r="13699" spans="1:4" x14ac:dyDescent="0.25">
      <c r="A13699" s="132">
        <v>46793</v>
      </c>
      <c r="B13699" t="s">
        <v>107</v>
      </c>
      <c r="C13699">
        <v>6.3132580000000003</v>
      </c>
      <c r="D13699">
        <v>3.3799269999999999</v>
      </c>
    </row>
    <row r="13700" spans="1:4" x14ac:dyDescent="0.25">
      <c r="A13700" s="132">
        <v>46794</v>
      </c>
      <c r="B13700" t="s">
        <v>107</v>
      </c>
      <c r="C13700">
        <v>6.3976240000000004</v>
      </c>
      <c r="D13700">
        <v>3.4521030000000001</v>
      </c>
    </row>
    <row r="13701" spans="1:4" x14ac:dyDescent="0.25">
      <c r="A13701" s="132">
        <v>46795</v>
      </c>
      <c r="B13701" t="s">
        <v>107</v>
      </c>
      <c r="C13701">
        <v>6.3383659999999997</v>
      </c>
      <c r="D13701">
        <v>3.3958149999999998</v>
      </c>
    </row>
    <row r="13702" spans="1:4" x14ac:dyDescent="0.25">
      <c r="A13702" s="132">
        <v>46797</v>
      </c>
      <c r="B13702" t="s">
        <v>107</v>
      </c>
      <c r="C13702">
        <v>6.4711030000000003</v>
      </c>
      <c r="D13702">
        <v>3.4486889999999999</v>
      </c>
    </row>
    <row r="13703" spans="1:4" x14ac:dyDescent="0.25">
      <c r="A13703" s="132">
        <v>46798</v>
      </c>
      <c r="B13703" t="s">
        <v>109</v>
      </c>
      <c r="C13703">
        <v>6.6419629999999996</v>
      </c>
      <c r="D13703">
        <v>3.3110400000000002</v>
      </c>
    </row>
    <row r="13704" spans="1:4" x14ac:dyDescent="0.25">
      <c r="A13704" s="132">
        <v>46802</v>
      </c>
      <c r="B13704" t="s">
        <v>109</v>
      </c>
      <c r="C13704">
        <v>6.6149950000000004</v>
      </c>
      <c r="D13704">
        <v>3.3324769999999999</v>
      </c>
    </row>
    <row r="13705" spans="1:4" x14ac:dyDescent="0.25">
      <c r="A13705" s="132">
        <v>46803</v>
      </c>
      <c r="B13705" t="s">
        <v>109</v>
      </c>
      <c r="C13705">
        <v>6.6030199999999999</v>
      </c>
      <c r="D13705">
        <v>3.3575520000000001</v>
      </c>
    </row>
    <row r="13706" spans="1:4" x14ac:dyDescent="0.25">
      <c r="A13706" s="132">
        <v>46804</v>
      </c>
      <c r="B13706" t="s">
        <v>109</v>
      </c>
      <c r="C13706">
        <v>6.6158479999999997</v>
      </c>
      <c r="D13706">
        <v>3.3151000000000002</v>
      </c>
    </row>
    <row r="13707" spans="1:4" x14ac:dyDescent="0.25">
      <c r="A13707" s="132">
        <v>46805</v>
      </c>
      <c r="B13707" t="s">
        <v>107</v>
      </c>
      <c r="C13707">
        <v>6.6296499999999998</v>
      </c>
      <c r="D13707">
        <v>3.3843619999999999</v>
      </c>
    </row>
    <row r="13708" spans="1:4" x14ac:dyDescent="0.25">
      <c r="A13708" s="132">
        <v>46806</v>
      </c>
      <c r="B13708" t="s">
        <v>109</v>
      </c>
      <c r="C13708">
        <v>6.6081339999999997</v>
      </c>
      <c r="D13708">
        <v>3.354044</v>
      </c>
    </row>
    <row r="13709" spans="1:4" x14ac:dyDescent="0.25">
      <c r="A13709" s="132">
        <v>46807</v>
      </c>
      <c r="B13709" t="s">
        <v>109</v>
      </c>
      <c r="C13709">
        <v>6.618557</v>
      </c>
      <c r="D13709">
        <v>3.3352020000000002</v>
      </c>
    </row>
    <row r="13710" spans="1:4" x14ac:dyDescent="0.25">
      <c r="A13710" s="132">
        <v>46808</v>
      </c>
      <c r="B13710" t="s">
        <v>107</v>
      </c>
      <c r="C13710">
        <v>6.6379479999999997</v>
      </c>
      <c r="D13710">
        <v>3.3837109999999999</v>
      </c>
    </row>
    <row r="13711" spans="1:4" x14ac:dyDescent="0.25">
      <c r="A13711" s="132">
        <v>46809</v>
      </c>
      <c r="B13711" t="s">
        <v>109</v>
      </c>
      <c r="C13711">
        <v>6.6311280000000004</v>
      </c>
      <c r="D13711">
        <v>3.316732</v>
      </c>
    </row>
    <row r="13712" spans="1:4" x14ac:dyDescent="0.25">
      <c r="A13712" s="132">
        <v>46814</v>
      </c>
      <c r="B13712" t="s">
        <v>109</v>
      </c>
      <c r="C13712">
        <v>6.5870759999999997</v>
      </c>
      <c r="D13712">
        <v>3.3279719999999999</v>
      </c>
    </row>
    <row r="13713" spans="1:4" x14ac:dyDescent="0.25">
      <c r="A13713" s="132">
        <v>46815</v>
      </c>
      <c r="B13713" t="s">
        <v>107</v>
      </c>
      <c r="C13713">
        <v>6.6030850000000001</v>
      </c>
      <c r="D13713">
        <v>3.3922129999999999</v>
      </c>
    </row>
    <row r="13714" spans="1:4" x14ac:dyDescent="0.25">
      <c r="A13714" s="132">
        <v>46816</v>
      </c>
      <c r="B13714" t="s">
        <v>109</v>
      </c>
      <c r="C13714">
        <v>6.5825440000000004</v>
      </c>
      <c r="D13714">
        <v>3.3779059999999999</v>
      </c>
    </row>
    <row r="13715" spans="1:4" x14ac:dyDescent="0.25">
      <c r="A13715" s="132">
        <v>46818</v>
      </c>
      <c r="B13715" t="s">
        <v>107</v>
      </c>
      <c r="C13715">
        <v>6.589067</v>
      </c>
      <c r="D13715">
        <v>3.4043960000000002</v>
      </c>
    </row>
    <row r="13716" spans="1:4" x14ac:dyDescent="0.25">
      <c r="A13716" s="132">
        <v>46819</v>
      </c>
      <c r="B13716" t="s">
        <v>109</v>
      </c>
      <c r="C13716">
        <v>6.6302320000000003</v>
      </c>
      <c r="D13716">
        <v>3.3353449999999998</v>
      </c>
    </row>
    <row r="13717" spans="1:4" x14ac:dyDescent="0.25">
      <c r="A13717" s="132">
        <v>46825</v>
      </c>
      <c r="B13717" t="s">
        <v>107</v>
      </c>
      <c r="C13717">
        <v>6.5714519999999998</v>
      </c>
      <c r="D13717">
        <v>3.3816959999999998</v>
      </c>
    </row>
    <row r="13718" spans="1:4" x14ac:dyDescent="0.25">
      <c r="A13718" s="132">
        <v>46835</v>
      </c>
      <c r="B13718" t="s">
        <v>107</v>
      </c>
      <c r="C13718">
        <v>6.5474920000000001</v>
      </c>
      <c r="D13718">
        <v>3.3912070000000001</v>
      </c>
    </row>
    <row r="13719" spans="1:4" x14ac:dyDescent="0.25">
      <c r="A13719" s="132">
        <v>46845</v>
      </c>
      <c r="B13719" t="s">
        <v>107</v>
      </c>
      <c r="C13719">
        <v>6.5122080000000002</v>
      </c>
      <c r="D13719">
        <v>3.3799229999999998</v>
      </c>
    </row>
    <row r="13720" spans="1:4" x14ac:dyDescent="0.25">
      <c r="A13720" s="132">
        <v>46901</v>
      </c>
      <c r="B13720" t="s">
        <v>107</v>
      </c>
      <c r="C13720">
        <v>6.5117260000000003</v>
      </c>
      <c r="D13720">
        <v>3.3130609999999998</v>
      </c>
    </row>
    <row r="13721" spans="1:4" x14ac:dyDescent="0.25">
      <c r="A13721" s="132">
        <v>46902</v>
      </c>
      <c r="B13721" t="s">
        <v>107</v>
      </c>
      <c r="C13721">
        <v>6.5015229999999997</v>
      </c>
      <c r="D13721">
        <v>3.3055400000000001</v>
      </c>
    </row>
    <row r="13722" spans="1:4" x14ac:dyDescent="0.25">
      <c r="A13722" s="132">
        <v>46910</v>
      </c>
      <c r="B13722" t="s">
        <v>107</v>
      </c>
      <c r="C13722">
        <v>6.4494990000000003</v>
      </c>
      <c r="D13722">
        <v>3.6842389999999998</v>
      </c>
    </row>
    <row r="13723" spans="1:4" x14ac:dyDescent="0.25">
      <c r="A13723" s="132">
        <v>46911</v>
      </c>
      <c r="B13723" t="s">
        <v>107</v>
      </c>
      <c r="C13723">
        <v>6.5011720000000004</v>
      </c>
      <c r="D13723">
        <v>3.3234300000000001</v>
      </c>
    </row>
    <row r="13724" spans="1:4" x14ac:dyDescent="0.25">
      <c r="A13724" s="132">
        <v>46913</v>
      </c>
      <c r="B13724" t="s">
        <v>107</v>
      </c>
      <c r="C13724">
        <v>6.5655299999999999</v>
      </c>
      <c r="D13724">
        <v>3.483708</v>
      </c>
    </row>
    <row r="13725" spans="1:4" x14ac:dyDescent="0.25">
      <c r="A13725" s="132">
        <v>46914</v>
      </c>
      <c r="B13725" t="s">
        <v>107</v>
      </c>
      <c r="C13725">
        <v>6.5006659999999998</v>
      </c>
      <c r="D13725">
        <v>3.2898149999999999</v>
      </c>
    </row>
    <row r="13726" spans="1:4" x14ac:dyDescent="0.25">
      <c r="A13726" s="132">
        <v>46917</v>
      </c>
      <c r="B13726" t="s">
        <v>107</v>
      </c>
      <c r="C13726">
        <v>6.5698930000000004</v>
      </c>
      <c r="D13726">
        <v>3.4681000000000002</v>
      </c>
    </row>
    <row r="13727" spans="1:4" x14ac:dyDescent="0.25">
      <c r="A13727" s="132">
        <v>46919</v>
      </c>
      <c r="B13727" t="s">
        <v>107</v>
      </c>
      <c r="C13727">
        <v>6.4993590000000001</v>
      </c>
      <c r="D13727">
        <v>3.3298489999999998</v>
      </c>
    </row>
    <row r="13728" spans="1:4" x14ac:dyDescent="0.25">
      <c r="A13728" s="132">
        <v>46920</v>
      </c>
      <c r="B13728" t="s">
        <v>107</v>
      </c>
      <c r="C13728">
        <v>6.562208</v>
      </c>
      <c r="D13728">
        <v>3.5003880000000001</v>
      </c>
    </row>
    <row r="13729" spans="1:4" x14ac:dyDescent="0.25">
      <c r="A13729" s="132">
        <v>46923</v>
      </c>
      <c r="B13729" t="s">
        <v>107</v>
      </c>
      <c r="C13729">
        <v>6.5881169999999996</v>
      </c>
      <c r="D13729">
        <v>3.539177</v>
      </c>
    </row>
    <row r="13730" spans="1:4" x14ac:dyDescent="0.25">
      <c r="A13730" s="132">
        <v>46926</v>
      </c>
      <c r="B13730" t="s">
        <v>107</v>
      </c>
      <c r="C13730">
        <v>6.4920049999999998</v>
      </c>
      <c r="D13730">
        <v>3.5327890000000002</v>
      </c>
    </row>
    <row r="13731" spans="1:4" x14ac:dyDescent="0.25">
      <c r="A13731" s="132">
        <v>46928</v>
      </c>
      <c r="B13731" t="s">
        <v>107</v>
      </c>
      <c r="C13731">
        <v>6.4706130000000002</v>
      </c>
      <c r="D13731">
        <v>3.337221</v>
      </c>
    </row>
    <row r="13732" spans="1:4" x14ac:dyDescent="0.25">
      <c r="A13732" s="132">
        <v>46929</v>
      </c>
      <c r="B13732" t="s">
        <v>107</v>
      </c>
      <c r="C13732">
        <v>6.5669199999999996</v>
      </c>
      <c r="D13732">
        <v>3.455797</v>
      </c>
    </row>
    <row r="13733" spans="1:4" x14ac:dyDescent="0.25">
      <c r="A13733" s="132">
        <v>46932</v>
      </c>
      <c r="B13733" t="s">
        <v>107</v>
      </c>
      <c r="C13733">
        <v>6.5331900000000003</v>
      </c>
      <c r="D13733">
        <v>3.3463280000000002</v>
      </c>
    </row>
    <row r="13734" spans="1:4" x14ac:dyDescent="0.25">
      <c r="A13734" s="132">
        <v>46933</v>
      </c>
      <c r="B13734" t="s">
        <v>107</v>
      </c>
      <c r="C13734">
        <v>6.4804079999999997</v>
      </c>
      <c r="D13734">
        <v>3.412277</v>
      </c>
    </row>
    <row r="13735" spans="1:4" x14ac:dyDescent="0.25">
      <c r="A13735" s="132">
        <v>46936</v>
      </c>
      <c r="B13735" t="s">
        <v>107</v>
      </c>
      <c r="C13735">
        <v>6.4964279999999999</v>
      </c>
      <c r="D13735">
        <v>3.2870460000000001</v>
      </c>
    </row>
    <row r="13736" spans="1:4" x14ac:dyDescent="0.25">
      <c r="A13736" s="132">
        <v>46938</v>
      </c>
      <c r="B13736" t="s">
        <v>107</v>
      </c>
      <c r="C13736">
        <v>6.4751300000000001</v>
      </c>
      <c r="D13736">
        <v>3.3575249999999999</v>
      </c>
    </row>
    <row r="13737" spans="1:4" x14ac:dyDescent="0.25">
      <c r="A13737" s="132">
        <v>46939</v>
      </c>
      <c r="B13737" t="s">
        <v>107</v>
      </c>
      <c r="C13737">
        <v>6.4794299999999998</v>
      </c>
      <c r="D13737">
        <v>3.8010969999999999</v>
      </c>
    </row>
    <row r="13738" spans="1:4" x14ac:dyDescent="0.25">
      <c r="A13738" s="132">
        <v>46940</v>
      </c>
      <c r="B13738" t="s">
        <v>107</v>
      </c>
      <c r="C13738">
        <v>6.5055750000000003</v>
      </c>
      <c r="D13738">
        <v>3.4869439999999998</v>
      </c>
    </row>
    <row r="13739" spans="1:4" x14ac:dyDescent="0.25">
      <c r="A13739" s="132">
        <v>46941</v>
      </c>
      <c r="B13739" t="s">
        <v>107</v>
      </c>
      <c r="C13739">
        <v>6.5149699999999999</v>
      </c>
      <c r="D13739">
        <v>3.5858210000000001</v>
      </c>
    </row>
    <row r="13740" spans="1:4" x14ac:dyDescent="0.25">
      <c r="A13740" s="132">
        <v>46947</v>
      </c>
      <c r="B13740" t="s">
        <v>107</v>
      </c>
      <c r="C13740">
        <v>6.5443040000000003</v>
      </c>
      <c r="D13740">
        <v>3.5153539999999999</v>
      </c>
    </row>
    <row r="13741" spans="1:4" x14ac:dyDescent="0.25">
      <c r="A13741" s="132">
        <v>46950</v>
      </c>
      <c r="B13741" t="s">
        <v>107</v>
      </c>
      <c r="C13741">
        <v>6.5090060000000003</v>
      </c>
      <c r="D13741">
        <v>3.6645370000000002</v>
      </c>
    </row>
    <row r="13742" spans="1:4" x14ac:dyDescent="0.25">
      <c r="A13742" s="132">
        <v>46951</v>
      </c>
      <c r="B13742" t="s">
        <v>107</v>
      </c>
      <c r="C13742">
        <v>6.475155</v>
      </c>
      <c r="D13742">
        <v>3.612676</v>
      </c>
    </row>
    <row r="13743" spans="1:4" x14ac:dyDescent="0.25">
      <c r="A13743" s="132">
        <v>46952</v>
      </c>
      <c r="B13743" t="s">
        <v>107</v>
      </c>
      <c r="C13743">
        <v>6.4953440000000002</v>
      </c>
      <c r="D13743">
        <v>3.455282</v>
      </c>
    </row>
    <row r="13744" spans="1:4" x14ac:dyDescent="0.25">
      <c r="A13744" s="132">
        <v>46953</v>
      </c>
      <c r="B13744" t="s">
        <v>107</v>
      </c>
      <c r="C13744">
        <v>6.483358</v>
      </c>
      <c r="D13744">
        <v>3.4125589999999999</v>
      </c>
    </row>
    <row r="13745" spans="1:4" x14ac:dyDescent="0.25">
      <c r="A13745" s="132">
        <v>46960</v>
      </c>
      <c r="B13745" t="s">
        <v>109</v>
      </c>
      <c r="C13745">
        <v>6.3849479999999996</v>
      </c>
      <c r="D13745">
        <v>3.7670309999999998</v>
      </c>
    </row>
    <row r="13746" spans="1:4" x14ac:dyDescent="0.25">
      <c r="A13746" s="132">
        <v>46962</v>
      </c>
      <c r="B13746" t="s">
        <v>107</v>
      </c>
      <c r="C13746">
        <v>6.4977140000000002</v>
      </c>
      <c r="D13746">
        <v>3.6227749999999999</v>
      </c>
    </row>
    <row r="13747" spans="1:4" x14ac:dyDescent="0.25">
      <c r="A13747" s="132">
        <v>46970</v>
      </c>
      <c r="B13747" t="s">
        <v>107</v>
      </c>
      <c r="C13747">
        <v>6.506958</v>
      </c>
      <c r="D13747">
        <v>3.3947310000000002</v>
      </c>
    </row>
    <row r="13748" spans="1:4" x14ac:dyDescent="0.25">
      <c r="A13748" s="132">
        <v>46974</v>
      </c>
      <c r="B13748" t="s">
        <v>107</v>
      </c>
      <c r="C13748">
        <v>6.4926700000000004</v>
      </c>
      <c r="D13748">
        <v>3.5807859999999998</v>
      </c>
    </row>
    <row r="13749" spans="1:4" x14ac:dyDescent="0.25">
      <c r="A13749" s="132">
        <v>46975</v>
      </c>
      <c r="B13749" t="s">
        <v>107</v>
      </c>
      <c r="C13749">
        <v>6.446288</v>
      </c>
      <c r="D13749">
        <v>3.7934019999999999</v>
      </c>
    </row>
    <row r="13750" spans="1:4" x14ac:dyDescent="0.25">
      <c r="A13750" s="132">
        <v>46978</v>
      </c>
      <c r="B13750" t="s">
        <v>107</v>
      </c>
      <c r="C13750">
        <v>6.5359670000000003</v>
      </c>
      <c r="D13750">
        <v>3.7027130000000001</v>
      </c>
    </row>
    <row r="13751" spans="1:4" x14ac:dyDescent="0.25">
      <c r="A13751" s="132">
        <v>46979</v>
      </c>
      <c r="B13751" t="s">
        <v>107</v>
      </c>
      <c r="C13751">
        <v>6.5289359999999999</v>
      </c>
      <c r="D13751">
        <v>3.3973429999999998</v>
      </c>
    </row>
    <row r="13752" spans="1:4" x14ac:dyDescent="0.25">
      <c r="A13752" s="132">
        <v>46982</v>
      </c>
      <c r="B13752" t="s">
        <v>107</v>
      </c>
      <c r="C13752">
        <v>6.4685220000000001</v>
      </c>
      <c r="D13752">
        <v>3.647141</v>
      </c>
    </row>
    <row r="13753" spans="1:4" x14ac:dyDescent="0.25">
      <c r="A13753" s="132">
        <v>46985</v>
      </c>
      <c r="B13753" t="s">
        <v>107</v>
      </c>
      <c r="C13753">
        <v>6.5141460000000002</v>
      </c>
      <c r="D13753">
        <v>3.8325499999999999</v>
      </c>
    </row>
    <row r="13754" spans="1:4" x14ac:dyDescent="0.25">
      <c r="A13754" s="132">
        <v>46986</v>
      </c>
      <c r="B13754" t="s">
        <v>107</v>
      </c>
      <c r="C13754">
        <v>6.4867499999999998</v>
      </c>
      <c r="D13754">
        <v>3.310581</v>
      </c>
    </row>
    <row r="13755" spans="1:4" x14ac:dyDescent="0.25">
      <c r="A13755" s="132">
        <v>46988</v>
      </c>
      <c r="B13755" t="s">
        <v>107</v>
      </c>
      <c r="C13755">
        <v>6.4959930000000004</v>
      </c>
      <c r="D13755">
        <v>3.5851320000000002</v>
      </c>
    </row>
    <row r="13756" spans="1:4" x14ac:dyDescent="0.25">
      <c r="A13756" s="132">
        <v>46989</v>
      </c>
      <c r="B13756" t="s">
        <v>107</v>
      </c>
      <c r="C13756">
        <v>6.4726730000000003</v>
      </c>
      <c r="D13756">
        <v>3.480407</v>
      </c>
    </row>
    <row r="13757" spans="1:4" x14ac:dyDescent="0.25">
      <c r="A13757" s="132">
        <v>46990</v>
      </c>
      <c r="B13757" t="s">
        <v>107</v>
      </c>
      <c r="C13757">
        <v>6.5124610000000001</v>
      </c>
      <c r="D13757">
        <v>3.6144340000000001</v>
      </c>
    </row>
    <row r="13758" spans="1:4" x14ac:dyDescent="0.25">
      <c r="A13758" s="132">
        <v>46991</v>
      </c>
      <c r="B13758" t="s">
        <v>107</v>
      </c>
      <c r="C13758">
        <v>6.5239669999999998</v>
      </c>
      <c r="D13758">
        <v>3.5652590000000002</v>
      </c>
    </row>
    <row r="13759" spans="1:4" x14ac:dyDescent="0.25">
      <c r="A13759" s="132">
        <v>46992</v>
      </c>
      <c r="B13759" t="s">
        <v>107</v>
      </c>
      <c r="C13759">
        <v>6.5017490000000002</v>
      </c>
      <c r="D13759">
        <v>3.48427</v>
      </c>
    </row>
    <row r="13760" spans="1:4" x14ac:dyDescent="0.25">
      <c r="A13760" s="132">
        <v>46994</v>
      </c>
      <c r="B13760" t="s">
        <v>107</v>
      </c>
      <c r="C13760">
        <v>6.5345510000000004</v>
      </c>
      <c r="D13760">
        <v>3.3719139999999999</v>
      </c>
    </row>
    <row r="13761" spans="1:4" x14ac:dyDescent="0.25">
      <c r="A13761" s="132">
        <v>46996</v>
      </c>
      <c r="B13761" t="s">
        <v>109</v>
      </c>
      <c r="C13761">
        <v>6.385319</v>
      </c>
      <c r="D13761">
        <v>3.7216610000000001</v>
      </c>
    </row>
    <row r="13762" spans="1:4" x14ac:dyDescent="0.25">
      <c r="A13762" s="132">
        <v>47001</v>
      </c>
      <c r="B13762" t="s">
        <v>107</v>
      </c>
      <c r="C13762">
        <v>6.2919650000000003</v>
      </c>
      <c r="D13762">
        <v>3.432798</v>
      </c>
    </row>
    <row r="13763" spans="1:4" x14ac:dyDescent="0.25">
      <c r="A13763" s="132">
        <v>47003</v>
      </c>
      <c r="B13763" t="s">
        <v>107</v>
      </c>
      <c r="C13763">
        <v>6.2520990000000003</v>
      </c>
      <c r="D13763">
        <v>3.3183850000000001</v>
      </c>
    </row>
    <row r="13764" spans="1:4" x14ac:dyDescent="0.25">
      <c r="A13764" s="132">
        <v>47006</v>
      </c>
      <c r="B13764" t="s">
        <v>107</v>
      </c>
      <c r="C13764">
        <v>6.2792320000000004</v>
      </c>
      <c r="D13764">
        <v>3.397402</v>
      </c>
    </row>
    <row r="13765" spans="1:4" x14ac:dyDescent="0.25">
      <c r="A13765" s="132">
        <v>47010</v>
      </c>
      <c r="B13765" t="s">
        <v>107</v>
      </c>
      <c r="C13765">
        <v>6.2634150000000002</v>
      </c>
      <c r="D13765">
        <v>3.3080029999999998</v>
      </c>
    </row>
    <row r="13766" spans="1:4" x14ac:dyDescent="0.25">
      <c r="A13766" s="132">
        <v>47011</v>
      </c>
      <c r="B13766" t="s">
        <v>107</v>
      </c>
      <c r="C13766">
        <v>6.2175560000000001</v>
      </c>
      <c r="D13766">
        <v>3.5644170000000002</v>
      </c>
    </row>
    <row r="13767" spans="1:4" x14ac:dyDescent="0.25">
      <c r="A13767" s="132">
        <v>47012</v>
      </c>
      <c r="B13767" t="s">
        <v>107</v>
      </c>
      <c r="C13767">
        <v>6.2816190000000001</v>
      </c>
      <c r="D13767">
        <v>3.3151519999999999</v>
      </c>
    </row>
    <row r="13768" spans="1:4" x14ac:dyDescent="0.25">
      <c r="A13768" s="132">
        <v>47016</v>
      </c>
      <c r="B13768" t="s">
        <v>107</v>
      </c>
      <c r="C13768">
        <v>6.2857089999999998</v>
      </c>
      <c r="D13768">
        <v>3.2999109999999998</v>
      </c>
    </row>
    <row r="13769" spans="1:4" x14ac:dyDescent="0.25">
      <c r="A13769" s="132">
        <v>47017</v>
      </c>
      <c r="B13769" t="s">
        <v>107</v>
      </c>
      <c r="C13769">
        <v>6.2184379999999999</v>
      </c>
      <c r="D13769">
        <v>3.5569600000000001</v>
      </c>
    </row>
    <row r="13770" spans="1:4" x14ac:dyDescent="0.25">
      <c r="A13770" s="132">
        <v>47018</v>
      </c>
      <c r="B13770" t="s">
        <v>107</v>
      </c>
      <c r="C13770">
        <v>6.2451930000000004</v>
      </c>
      <c r="D13770">
        <v>3.5108839999999999</v>
      </c>
    </row>
    <row r="13771" spans="1:4" x14ac:dyDescent="0.25">
      <c r="A13771" s="132">
        <v>47020</v>
      </c>
      <c r="B13771" t="s">
        <v>107</v>
      </c>
      <c r="C13771">
        <v>6.2181379999999997</v>
      </c>
      <c r="D13771">
        <v>3.5555020000000002</v>
      </c>
    </row>
    <row r="13772" spans="1:4" x14ac:dyDescent="0.25">
      <c r="A13772" s="132">
        <v>47022</v>
      </c>
      <c r="B13772" t="s">
        <v>107</v>
      </c>
      <c r="C13772">
        <v>6.2976279999999996</v>
      </c>
      <c r="D13772">
        <v>3.364665</v>
      </c>
    </row>
    <row r="13773" spans="1:4" x14ac:dyDescent="0.25">
      <c r="A13773" s="132">
        <v>47023</v>
      </c>
      <c r="B13773" t="s">
        <v>107</v>
      </c>
      <c r="C13773">
        <v>6.268186</v>
      </c>
      <c r="D13773">
        <v>3.4963980000000001</v>
      </c>
    </row>
    <row r="13774" spans="1:4" x14ac:dyDescent="0.25">
      <c r="A13774" s="132">
        <v>47024</v>
      </c>
      <c r="B13774" t="s">
        <v>107</v>
      </c>
      <c r="C13774">
        <v>6.2676639999999999</v>
      </c>
      <c r="D13774">
        <v>3.390244</v>
      </c>
    </row>
    <row r="13775" spans="1:4" x14ac:dyDescent="0.25">
      <c r="A13775" s="132">
        <v>47025</v>
      </c>
      <c r="B13775" t="s">
        <v>107</v>
      </c>
      <c r="C13775">
        <v>6.301069</v>
      </c>
      <c r="D13775">
        <v>3.365469</v>
      </c>
    </row>
    <row r="13776" spans="1:4" x14ac:dyDescent="0.25">
      <c r="A13776" s="132">
        <v>47030</v>
      </c>
      <c r="B13776" t="s">
        <v>107</v>
      </c>
      <c r="C13776">
        <v>6.295204</v>
      </c>
      <c r="D13776">
        <v>3.3404060000000002</v>
      </c>
    </row>
    <row r="13777" spans="1:4" x14ac:dyDescent="0.25">
      <c r="A13777" s="132">
        <v>47031</v>
      </c>
      <c r="B13777" t="s">
        <v>107</v>
      </c>
      <c r="C13777">
        <v>6.2806980000000001</v>
      </c>
      <c r="D13777">
        <v>3.4528370000000002</v>
      </c>
    </row>
    <row r="13778" spans="1:4" x14ac:dyDescent="0.25">
      <c r="A13778" s="132">
        <v>47032</v>
      </c>
      <c r="B13778" t="s">
        <v>107</v>
      </c>
      <c r="C13778">
        <v>6.2928639999999998</v>
      </c>
      <c r="D13778">
        <v>3.4541590000000002</v>
      </c>
    </row>
    <row r="13779" spans="1:4" x14ac:dyDescent="0.25">
      <c r="A13779" s="132">
        <v>47036</v>
      </c>
      <c r="B13779" t="s">
        <v>107</v>
      </c>
      <c r="C13779">
        <v>6.2870759999999999</v>
      </c>
      <c r="D13779">
        <v>3.3903669999999999</v>
      </c>
    </row>
    <row r="13780" spans="1:4" x14ac:dyDescent="0.25">
      <c r="A13780" s="132">
        <v>47037</v>
      </c>
      <c r="B13780" t="s">
        <v>107</v>
      </c>
      <c r="C13780">
        <v>6.2768569999999997</v>
      </c>
      <c r="D13780">
        <v>3.4401130000000002</v>
      </c>
    </row>
    <row r="13781" spans="1:4" x14ac:dyDescent="0.25">
      <c r="A13781" s="132">
        <v>47038</v>
      </c>
      <c r="B13781" t="s">
        <v>107</v>
      </c>
      <c r="C13781">
        <v>6.2047889999999999</v>
      </c>
      <c r="D13781">
        <v>3.5273509999999999</v>
      </c>
    </row>
    <row r="13782" spans="1:4" x14ac:dyDescent="0.25">
      <c r="A13782" s="132">
        <v>47040</v>
      </c>
      <c r="B13782" t="s">
        <v>107</v>
      </c>
      <c r="C13782">
        <v>6.2255010000000004</v>
      </c>
      <c r="D13782">
        <v>3.5065279999999999</v>
      </c>
    </row>
    <row r="13783" spans="1:4" x14ac:dyDescent="0.25">
      <c r="A13783" s="132">
        <v>47041</v>
      </c>
      <c r="B13783" t="s">
        <v>107</v>
      </c>
      <c r="C13783">
        <v>6.276141</v>
      </c>
      <c r="D13783">
        <v>3.3906019999999999</v>
      </c>
    </row>
    <row r="13784" spans="1:4" x14ac:dyDescent="0.25">
      <c r="A13784" s="132">
        <v>47042</v>
      </c>
      <c r="B13784" t="s">
        <v>107</v>
      </c>
      <c r="C13784">
        <v>6.2548339999999998</v>
      </c>
      <c r="D13784">
        <v>3.5176530000000001</v>
      </c>
    </row>
    <row r="13785" spans="1:4" x14ac:dyDescent="0.25">
      <c r="A13785" s="132">
        <v>47043</v>
      </c>
      <c r="B13785" t="s">
        <v>107</v>
      </c>
      <c r="C13785">
        <v>6.2404390000000003</v>
      </c>
      <c r="D13785">
        <v>3.5888789999999999</v>
      </c>
    </row>
    <row r="13786" spans="1:4" x14ac:dyDescent="0.25">
      <c r="A13786" s="132">
        <v>47060</v>
      </c>
      <c r="B13786" t="s">
        <v>107</v>
      </c>
      <c r="C13786">
        <v>6.29495</v>
      </c>
      <c r="D13786">
        <v>3.3170259999999998</v>
      </c>
    </row>
    <row r="13787" spans="1:4" x14ac:dyDescent="0.25">
      <c r="A13787" s="132">
        <v>47102</v>
      </c>
      <c r="B13787" t="s">
        <v>107</v>
      </c>
      <c r="C13787">
        <v>6.4006059999999998</v>
      </c>
      <c r="D13787">
        <v>3.5566249999999999</v>
      </c>
    </row>
    <row r="13788" spans="1:4" x14ac:dyDescent="0.25">
      <c r="A13788" s="132">
        <v>47106</v>
      </c>
      <c r="B13788" t="s">
        <v>107</v>
      </c>
      <c r="C13788">
        <v>6.370063</v>
      </c>
      <c r="D13788">
        <v>3.5462449999999999</v>
      </c>
    </row>
    <row r="13789" spans="1:4" x14ac:dyDescent="0.25">
      <c r="A13789" s="132">
        <v>47108</v>
      </c>
      <c r="B13789" t="s">
        <v>107</v>
      </c>
      <c r="C13789">
        <v>6.3699839999999996</v>
      </c>
      <c r="D13789">
        <v>3.5824790000000002</v>
      </c>
    </row>
    <row r="13790" spans="1:4" x14ac:dyDescent="0.25">
      <c r="A13790" s="132">
        <v>47110</v>
      </c>
      <c r="B13790" t="s">
        <v>107</v>
      </c>
      <c r="C13790">
        <v>6.42828</v>
      </c>
      <c r="D13790">
        <v>3.6014650000000001</v>
      </c>
    </row>
    <row r="13791" spans="1:4" x14ac:dyDescent="0.25">
      <c r="A13791" s="132">
        <v>47111</v>
      </c>
      <c r="B13791" t="s">
        <v>107</v>
      </c>
      <c r="C13791">
        <v>6.3567499999999999</v>
      </c>
      <c r="D13791">
        <v>3.5219939999999998</v>
      </c>
    </row>
    <row r="13792" spans="1:4" x14ac:dyDescent="0.25">
      <c r="A13792" s="132">
        <v>47112</v>
      </c>
      <c r="B13792" t="s">
        <v>107</v>
      </c>
      <c r="C13792">
        <v>6.4070309999999999</v>
      </c>
      <c r="D13792">
        <v>3.593423</v>
      </c>
    </row>
    <row r="13793" spans="1:4" x14ac:dyDescent="0.25">
      <c r="A13793" s="132">
        <v>47114</v>
      </c>
      <c r="B13793" t="s">
        <v>107</v>
      </c>
      <c r="C13793">
        <v>6.3888509999999998</v>
      </c>
      <c r="D13793">
        <v>3.5739860000000001</v>
      </c>
    </row>
    <row r="13794" spans="1:4" x14ac:dyDescent="0.25">
      <c r="A13794" s="132">
        <v>47115</v>
      </c>
      <c r="B13794" t="s">
        <v>107</v>
      </c>
      <c r="C13794">
        <v>6.3759240000000004</v>
      </c>
      <c r="D13794">
        <v>3.6286230000000002</v>
      </c>
    </row>
    <row r="13795" spans="1:4" x14ac:dyDescent="0.25">
      <c r="A13795" s="132">
        <v>47116</v>
      </c>
      <c r="B13795" t="s">
        <v>107</v>
      </c>
      <c r="C13795">
        <v>6.4730889999999999</v>
      </c>
      <c r="D13795">
        <v>3.7174360000000002</v>
      </c>
    </row>
    <row r="13796" spans="1:4" x14ac:dyDescent="0.25">
      <c r="A13796" s="132">
        <v>47117</v>
      </c>
      <c r="B13796" t="s">
        <v>107</v>
      </c>
      <c r="C13796">
        <v>6.4021210000000002</v>
      </c>
      <c r="D13796">
        <v>3.52583</v>
      </c>
    </row>
    <row r="13797" spans="1:4" x14ac:dyDescent="0.25">
      <c r="A13797" s="132">
        <v>47118</v>
      </c>
      <c r="B13797" t="s">
        <v>107</v>
      </c>
      <c r="C13797">
        <v>6.4205940000000004</v>
      </c>
      <c r="D13797">
        <v>3.703757</v>
      </c>
    </row>
    <row r="13798" spans="1:4" x14ac:dyDescent="0.25">
      <c r="A13798" s="132">
        <v>47119</v>
      </c>
      <c r="B13798" t="s">
        <v>107</v>
      </c>
      <c r="C13798">
        <v>6.3797940000000004</v>
      </c>
      <c r="D13798">
        <v>3.5136379999999998</v>
      </c>
    </row>
    <row r="13799" spans="1:4" x14ac:dyDescent="0.25">
      <c r="A13799" s="132">
        <v>47120</v>
      </c>
      <c r="B13799" t="s">
        <v>107</v>
      </c>
      <c r="C13799">
        <v>6.3566900000000004</v>
      </c>
      <c r="D13799">
        <v>3.6199159999999999</v>
      </c>
    </row>
    <row r="13800" spans="1:4" x14ac:dyDescent="0.25">
      <c r="A13800" s="132">
        <v>47122</v>
      </c>
      <c r="B13800" t="s">
        <v>107</v>
      </c>
      <c r="C13800">
        <v>6.3789550000000004</v>
      </c>
      <c r="D13800">
        <v>3.5406439999999999</v>
      </c>
    </row>
    <row r="13801" spans="1:4" x14ac:dyDescent="0.25">
      <c r="A13801" s="132">
        <v>47123</v>
      </c>
      <c r="B13801" t="s">
        <v>107</v>
      </c>
      <c r="C13801">
        <v>6.4179399999999998</v>
      </c>
      <c r="D13801">
        <v>3.6947459999999999</v>
      </c>
    </row>
    <row r="13802" spans="1:4" x14ac:dyDescent="0.25">
      <c r="A13802" s="132">
        <v>47124</v>
      </c>
      <c r="B13802" t="s">
        <v>107</v>
      </c>
      <c r="C13802">
        <v>6.3789049999999996</v>
      </c>
      <c r="D13802">
        <v>3.5596760000000001</v>
      </c>
    </row>
    <row r="13803" spans="1:4" x14ac:dyDescent="0.25">
      <c r="A13803" s="132">
        <v>47125</v>
      </c>
      <c r="B13803" t="s">
        <v>107</v>
      </c>
      <c r="C13803">
        <v>6.3647349999999996</v>
      </c>
      <c r="D13803">
        <v>3.6700219999999999</v>
      </c>
    </row>
    <row r="13804" spans="1:4" x14ac:dyDescent="0.25">
      <c r="A13804" s="132">
        <v>47126</v>
      </c>
      <c r="B13804" t="s">
        <v>107</v>
      </c>
      <c r="C13804">
        <v>6.3705730000000003</v>
      </c>
      <c r="D13804">
        <v>3.5471590000000002</v>
      </c>
    </row>
    <row r="13805" spans="1:4" x14ac:dyDescent="0.25">
      <c r="A13805" s="132">
        <v>47129</v>
      </c>
      <c r="B13805" t="s">
        <v>107</v>
      </c>
      <c r="C13805">
        <v>6.4119020000000004</v>
      </c>
      <c r="D13805">
        <v>3.406704</v>
      </c>
    </row>
    <row r="13806" spans="1:4" x14ac:dyDescent="0.25">
      <c r="A13806" s="132">
        <v>47130</v>
      </c>
      <c r="B13806" t="s">
        <v>107</v>
      </c>
      <c r="C13806">
        <v>6.3979499999999998</v>
      </c>
      <c r="D13806">
        <v>3.418069</v>
      </c>
    </row>
    <row r="13807" spans="1:4" x14ac:dyDescent="0.25">
      <c r="A13807" s="132">
        <v>47135</v>
      </c>
      <c r="B13807" t="s">
        <v>107</v>
      </c>
      <c r="C13807">
        <v>6.4111659999999997</v>
      </c>
      <c r="D13807">
        <v>3.5807380000000002</v>
      </c>
    </row>
    <row r="13808" spans="1:4" x14ac:dyDescent="0.25">
      <c r="A13808" s="132">
        <v>47136</v>
      </c>
      <c r="B13808" t="s">
        <v>107</v>
      </c>
      <c r="C13808">
        <v>6.3812480000000003</v>
      </c>
      <c r="D13808">
        <v>3.5174050000000001</v>
      </c>
    </row>
    <row r="13809" spans="1:4" x14ac:dyDescent="0.25">
      <c r="A13809" s="132">
        <v>47137</v>
      </c>
      <c r="B13809" t="s">
        <v>107</v>
      </c>
      <c r="C13809">
        <v>6.4307860000000003</v>
      </c>
      <c r="D13809">
        <v>3.647246</v>
      </c>
    </row>
    <row r="13810" spans="1:4" x14ac:dyDescent="0.25">
      <c r="A13810" s="132">
        <v>47138</v>
      </c>
      <c r="B13810" t="s">
        <v>107</v>
      </c>
      <c r="C13810">
        <v>6.3114850000000002</v>
      </c>
      <c r="D13810">
        <v>3.601588</v>
      </c>
    </row>
    <row r="13811" spans="1:4" x14ac:dyDescent="0.25">
      <c r="A13811" s="132">
        <v>47140</v>
      </c>
      <c r="B13811" t="s">
        <v>107</v>
      </c>
      <c r="C13811">
        <v>6.3723450000000001</v>
      </c>
      <c r="D13811">
        <v>3.7003689999999998</v>
      </c>
    </row>
    <row r="13812" spans="1:4" x14ac:dyDescent="0.25">
      <c r="A13812" s="132">
        <v>47141</v>
      </c>
      <c r="B13812" t="s">
        <v>107</v>
      </c>
      <c r="C13812">
        <v>6.3343619999999996</v>
      </c>
      <c r="D13812">
        <v>3.5652780000000002</v>
      </c>
    </row>
    <row r="13813" spans="1:4" x14ac:dyDescent="0.25">
      <c r="A13813" s="132">
        <v>47142</v>
      </c>
      <c r="B13813" t="s">
        <v>107</v>
      </c>
      <c r="C13813">
        <v>6.4260029999999997</v>
      </c>
      <c r="D13813">
        <v>3.6017169999999998</v>
      </c>
    </row>
    <row r="13814" spans="1:4" x14ac:dyDescent="0.25">
      <c r="A13814" s="132">
        <v>47143</v>
      </c>
      <c r="B13814" t="s">
        <v>107</v>
      </c>
      <c r="C13814">
        <v>6.3965829999999997</v>
      </c>
      <c r="D13814">
        <v>3.5172789999999998</v>
      </c>
    </row>
    <row r="13815" spans="1:4" x14ac:dyDescent="0.25">
      <c r="A13815" s="132">
        <v>47145</v>
      </c>
      <c r="B13815" t="s">
        <v>107</v>
      </c>
      <c r="C13815">
        <v>6.3791450000000003</v>
      </c>
      <c r="D13815">
        <v>3.660326</v>
      </c>
    </row>
    <row r="13816" spans="1:4" x14ac:dyDescent="0.25">
      <c r="A13816" s="132">
        <v>47147</v>
      </c>
      <c r="B13816" t="s">
        <v>107</v>
      </c>
      <c r="C13816">
        <v>6.3094330000000003</v>
      </c>
      <c r="D13816">
        <v>3.5915360000000001</v>
      </c>
    </row>
    <row r="13817" spans="1:4" x14ac:dyDescent="0.25">
      <c r="A13817" s="132">
        <v>47150</v>
      </c>
      <c r="B13817" t="s">
        <v>107</v>
      </c>
      <c r="C13817">
        <v>6.3907119999999997</v>
      </c>
      <c r="D13817">
        <v>3.4572600000000002</v>
      </c>
    </row>
    <row r="13818" spans="1:4" x14ac:dyDescent="0.25">
      <c r="A13818" s="132">
        <v>47160</v>
      </c>
      <c r="B13818" t="s">
        <v>107</v>
      </c>
      <c r="C13818">
        <v>6.4063280000000002</v>
      </c>
      <c r="D13818">
        <v>3.556397</v>
      </c>
    </row>
    <row r="13819" spans="1:4" x14ac:dyDescent="0.25">
      <c r="A13819" s="132">
        <v>47161</v>
      </c>
      <c r="B13819" t="s">
        <v>107</v>
      </c>
      <c r="C13819">
        <v>6.3865990000000004</v>
      </c>
      <c r="D13819">
        <v>3.5881280000000002</v>
      </c>
    </row>
    <row r="13820" spans="1:4" x14ac:dyDescent="0.25">
      <c r="A13820" s="132">
        <v>47162</v>
      </c>
      <c r="B13820" t="s">
        <v>107</v>
      </c>
      <c r="C13820">
        <v>6.2838260000000004</v>
      </c>
      <c r="D13820">
        <v>3.5812200000000001</v>
      </c>
    </row>
    <row r="13821" spans="1:4" x14ac:dyDescent="0.25">
      <c r="A13821" s="132">
        <v>47163</v>
      </c>
      <c r="B13821" t="s">
        <v>107</v>
      </c>
      <c r="C13821">
        <v>6.3574859999999997</v>
      </c>
      <c r="D13821">
        <v>3.5535230000000002</v>
      </c>
    </row>
    <row r="13822" spans="1:4" x14ac:dyDescent="0.25">
      <c r="A13822" s="132">
        <v>47164</v>
      </c>
      <c r="B13822" t="s">
        <v>107</v>
      </c>
      <c r="C13822">
        <v>6.3792229999999996</v>
      </c>
      <c r="D13822">
        <v>3.5884529999999999</v>
      </c>
    </row>
    <row r="13823" spans="1:4" x14ac:dyDescent="0.25">
      <c r="A13823" s="132">
        <v>47165</v>
      </c>
      <c r="B13823" t="s">
        <v>107</v>
      </c>
      <c r="C13823">
        <v>6.3596139999999997</v>
      </c>
      <c r="D13823">
        <v>3.568781</v>
      </c>
    </row>
    <row r="13824" spans="1:4" x14ac:dyDescent="0.25">
      <c r="A13824" s="132">
        <v>47166</v>
      </c>
      <c r="B13824" t="s">
        <v>107</v>
      </c>
      <c r="C13824">
        <v>6.38619</v>
      </c>
      <c r="D13824">
        <v>3.6078679999999999</v>
      </c>
    </row>
    <row r="13825" spans="1:4" x14ac:dyDescent="0.25">
      <c r="A13825" s="132">
        <v>47167</v>
      </c>
      <c r="B13825" t="s">
        <v>107</v>
      </c>
      <c r="C13825">
        <v>6.3596329999999996</v>
      </c>
      <c r="D13825">
        <v>3.5639509999999999</v>
      </c>
    </row>
    <row r="13826" spans="1:4" x14ac:dyDescent="0.25">
      <c r="A13826" s="132">
        <v>47170</v>
      </c>
      <c r="B13826" t="s">
        <v>107</v>
      </c>
      <c r="C13826">
        <v>6.3841279999999996</v>
      </c>
      <c r="D13826">
        <v>3.5480010000000002</v>
      </c>
    </row>
    <row r="13827" spans="1:4" x14ac:dyDescent="0.25">
      <c r="A13827" s="132">
        <v>47172</v>
      </c>
      <c r="B13827" t="s">
        <v>107</v>
      </c>
      <c r="C13827">
        <v>6.4090230000000004</v>
      </c>
      <c r="D13827">
        <v>3.47986</v>
      </c>
    </row>
    <row r="13828" spans="1:4" x14ac:dyDescent="0.25">
      <c r="A13828" s="132">
        <v>47174</v>
      </c>
      <c r="B13828" t="s">
        <v>107</v>
      </c>
      <c r="C13828">
        <v>6.429468</v>
      </c>
      <c r="D13828">
        <v>3.6753930000000001</v>
      </c>
    </row>
    <row r="13829" spans="1:4" x14ac:dyDescent="0.25">
      <c r="A13829" s="132">
        <v>47175</v>
      </c>
      <c r="B13829" t="s">
        <v>107</v>
      </c>
      <c r="C13829">
        <v>6.4461649999999997</v>
      </c>
      <c r="D13829">
        <v>3.7279840000000002</v>
      </c>
    </row>
    <row r="13830" spans="1:4" x14ac:dyDescent="0.25">
      <c r="A13830" s="132">
        <v>47177</v>
      </c>
      <c r="B13830" t="s">
        <v>107</v>
      </c>
      <c r="C13830">
        <v>6.3644949999999998</v>
      </c>
      <c r="D13830">
        <v>3.5610219999999999</v>
      </c>
    </row>
    <row r="13831" spans="1:4" x14ac:dyDescent="0.25">
      <c r="A13831" s="132">
        <v>47201</v>
      </c>
      <c r="B13831" t="s">
        <v>107</v>
      </c>
      <c r="C13831">
        <v>6.3376720000000004</v>
      </c>
      <c r="D13831">
        <v>3.0570040000000001</v>
      </c>
    </row>
    <row r="13832" spans="1:4" x14ac:dyDescent="0.25">
      <c r="A13832" s="132">
        <v>47203</v>
      </c>
      <c r="B13832" t="s">
        <v>107</v>
      </c>
      <c r="C13832">
        <v>6.3443420000000001</v>
      </c>
      <c r="D13832">
        <v>3.000302</v>
      </c>
    </row>
    <row r="13833" spans="1:4" x14ac:dyDescent="0.25">
      <c r="A13833" s="132">
        <v>47220</v>
      </c>
      <c r="B13833" t="s">
        <v>107</v>
      </c>
      <c r="C13833">
        <v>6.3801909999999999</v>
      </c>
      <c r="D13833">
        <v>3.424067</v>
      </c>
    </row>
    <row r="13834" spans="1:4" x14ac:dyDescent="0.25">
      <c r="A13834" s="132">
        <v>47223</v>
      </c>
      <c r="B13834" t="s">
        <v>107</v>
      </c>
      <c r="C13834">
        <v>6.2890550000000003</v>
      </c>
      <c r="D13834">
        <v>3.4547319999999999</v>
      </c>
    </row>
    <row r="13835" spans="1:4" x14ac:dyDescent="0.25">
      <c r="A13835" s="132">
        <v>47224</v>
      </c>
      <c r="B13835" t="s">
        <v>107</v>
      </c>
      <c r="C13835">
        <v>6.2217650000000004</v>
      </c>
      <c r="D13835">
        <v>3.585048</v>
      </c>
    </row>
    <row r="13836" spans="1:4" x14ac:dyDescent="0.25">
      <c r="A13836" s="132">
        <v>47227</v>
      </c>
      <c r="B13836" t="s">
        <v>107</v>
      </c>
      <c r="C13836">
        <v>6.3418289999999997</v>
      </c>
      <c r="D13836">
        <v>3.5233370000000002</v>
      </c>
    </row>
    <row r="13837" spans="1:4" x14ac:dyDescent="0.25">
      <c r="A13837" s="132">
        <v>47229</v>
      </c>
      <c r="B13837" t="s">
        <v>107</v>
      </c>
      <c r="C13837">
        <v>6.3920589999999997</v>
      </c>
      <c r="D13837">
        <v>3.5026190000000001</v>
      </c>
    </row>
    <row r="13838" spans="1:4" x14ac:dyDescent="0.25">
      <c r="A13838" s="132">
        <v>47230</v>
      </c>
      <c r="B13838" t="s">
        <v>107</v>
      </c>
      <c r="C13838">
        <v>6.3275699999999997</v>
      </c>
      <c r="D13838">
        <v>3.5777350000000001</v>
      </c>
    </row>
    <row r="13839" spans="1:4" x14ac:dyDescent="0.25">
      <c r="A13839" s="132">
        <v>47231</v>
      </c>
      <c r="B13839" t="s">
        <v>107</v>
      </c>
      <c r="C13839">
        <v>6.2813720000000002</v>
      </c>
      <c r="D13839">
        <v>3.554122</v>
      </c>
    </row>
    <row r="13840" spans="1:4" x14ac:dyDescent="0.25">
      <c r="A13840" s="132">
        <v>47232</v>
      </c>
      <c r="B13840" t="s">
        <v>107</v>
      </c>
      <c r="C13840">
        <v>6.3328660000000001</v>
      </c>
      <c r="D13840">
        <v>3.1618729999999999</v>
      </c>
    </row>
    <row r="13841" spans="1:4" x14ac:dyDescent="0.25">
      <c r="A13841" s="132">
        <v>47234</v>
      </c>
      <c r="B13841" t="s">
        <v>107</v>
      </c>
      <c r="C13841">
        <v>6.3353109999999999</v>
      </c>
      <c r="D13841">
        <v>3.1126109999999998</v>
      </c>
    </row>
    <row r="13842" spans="1:4" x14ac:dyDescent="0.25">
      <c r="A13842" s="132">
        <v>47235</v>
      </c>
      <c r="B13842" t="s">
        <v>107</v>
      </c>
      <c r="C13842">
        <v>6.3511870000000004</v>
      </c>
      <c r="D13842">
        <v>3.293625</v>
      </c>
    </row>
    <row r="13843" spans="1:4" x14ac:dyDescent="0.25">
      <c r="A13843" s="132">
        <v>47236</v>
      </c>
      <c r="B13843" t="s">
        <v>107</v>
      </c>
      <c r="C13843">
        <v>6.3364079999999996</v>
      </c>
      <c r="D13843">
        <v>3.1678090000000001</v>
      </c>
    </row>
    <row r="13844" spans="1:4" x14ac:dyDescent="0.25">
      <c r="A13844" s="132">
        <v>47240</v>
      </c>
      <c r="B13844" t="s">
        <v>107</v>
      </c>
      <c r="C13844">
        <v>6.291264</v>
      </c>
      <c r="D13844">
        <v>3.345253</v>
      </c>
    </row>
    <row r="13845" spans="1:4" x14ac:dyDescent="0.25">
      <c r="A13845" s="132">
        <v>47243</v>
      </c>
      <c r="B13845" t="s">
        <v>107</v>
      </c>
      <c r="C13845">
        <v>6.2702710000000002</v>
      </c>
      <c r="D13845">
        <v>3.616571</v>
      </c>
    </row>
    <row r="13846" spans="1:4" x14ac:dyDescent="0.25">
      <c r="A13846" s="132">
        <v>47244</v>
      </c>
      <c r="B13846" t="s">
        <v>107</v>
      </c>
      <c r="C13846">
        <v>6.3372989999999998</v>
      </c>
      <c r="D13846">
        <v>3.1524559999999999</v>
      </c>
    </row>
    <row r="13847" spans="1:4" x14ac:dyDescent="0.25">
      <c r="A13847" s="132">
        <v>47246</v>
      </c>
      <c r="B13847" t="s">
        <v>107</v>
      </c>
      <c r="C13847">
        <v>6.342149</v>
      </c>
      <c r="D13847">
        <v>3.0711870000000001</v>
      </c>
    </row>
    <row r="13848" spans="1:4" x14ac:dyDescent="0.25">
      <c r="A13848" s="132">
        <v>47250</v>
      </c>
      <c r="B13848" t="s">
        <v>107</v>
      </c>
      <c r="C13848">
        <v>6.2448889999999997</v>
      </c>
      <c r="D13848">
        <v>3.6050339999999998</v>
      </c>
    </row>
    <row r="13849" spans="1:4" x14ac:dyDescent="0.25">
      <c r="A13849" s="132">
        <v>47260</v>
      </c>
      <c r="B13849" t="s">
        <v>107</v>
      </c>
      <c r="C13849">
        <v>6.3792049999999998</v>
      </c>
      <c r="D13849">
        <v>3.4623879999999998</v>
      </c>
    </row>
    <row r="13850" spans="1:4" x14ac:dyDescent="0.25">
      <c r="A13850" s="132">
        <v>47264</v>
      </c>
      <c r="B13850" t="s">
        <v>107</v>
      </c>
      <c r="C13850">
        <v>6.3597580000000002</v>
      </c>
      <c r="D13850">
        <v>3.376579</v>
      </c>
    </row>
    <row r="13851" spans="1:4" x14ac:dyDescent="0.25">
      <c r="A13851" s="132">
        <v>47265</v>
      </c>
      <c r="B13851" t="s">
        <v>107</v>
      </c>
      <c r="C13851">
        <v>6.3291909999999998</v>
      </c>
      <c r="D13851">
        <v>3.4038560000000002</v>
      </c>
    </row>
    <row r="13852" spans="1:4" x14ac:dyDescent="0.25">
      <c r="A13852" s="132">
        <v>47270</v>
      </c>
      <c r="B13852" t="s">
        <v>107</v>
      </c>
      <c r="C13852">
        <v>6.3717899999999998</v>
      </c>
      <c r="D13852">
        <v>3.5048659999999998</v>
      </c>
    </row>
    <row r="13853" spans="1:4" x14ac:dyDescent="0.25">
      <c r="A13853" s="132">
        <v>47272</v>
      </c>
      <c r="B13853" t="s">
        <v>107</v>
      </c>
      <c r="C13853">
        <v>6.3199909999999999</v>
      </c>
      <c r="D13853">
        <v>3.2544400000000002</v>
      </c>
    </row>
    <row r="13854" spans="1:4" x14ac:dyDescent="0.25">
      <c r="A13854" s="132">
        <v>47273</v>
      </c>
      <c r="B13854" t="s">
        <v>107</v>
      </c>
      <c r="C13854">
        <v>6.3321459999999998</v>
      </c>
      <c r="D13854">
        <v>3.2453050000000001</v>
      </c>
    </row>
    <row r="13855" spans="1:4" x14ac:dyDescent="0.25">
      <c r="A13855" s="132">
        <v>47274</v>
      </c>
      <c r="B13855" t="s">
        <v>107</v>
      </c>
      <c r="C13855">
        <v>6.3506270000000002</v>
      </c>
      <c r="D13855">
        <v>3.3382869999999998</v>
      </c>
    </row>
    <row r="13856" spans="1:4" x14ac:dyDescent="0.25">
      <c r="A13856" s="132">
        <v>47281</v>
      </c>
      <c r="B13856" t="s">
        <v>107</v>
      </c>
      <c r="C13856">
        <v>6.402736</v>
      </c>
      <c r="D13856">
        <v>3.471336</v>
      </c>
    </row>
    <row r="13857" spans="1:4" x14ac:dyDescent="0.25">
      <c r="A13857" s="132">
        <v>47282</v>
      </c>
      <c r="B13857" t="s">
        <v>107</v>
      </c>
      <c r="C13857">
        <v>6.3316619999999997</v>
      </c>
      <c r="D13857">
        <v>3.4349569999999998</v>
      </c>
    </row>
    <row r="13858" spans="1:4" x14ac:dyDescent="0.25">
      <c r="A13858" s="132">
        <v>47283</v>
      </c>
      <c r="B13858" t="s">
        <v>107</v>
      </c>
      <c r="C13858">
        <v>6.3120320000000003</v>
      </c>
      <c r="D13858">
        <v>3.2965260000000001</v>
      </c>
    </row>
    <row r="13859" spans="1:4" x14ac:dyDescent="0.25">
      <c r="A13859" s="132">
        <v>47302</v>
      </c>
      <c r="B13859" t="s">
        <v>107</v>
      </c>
      <c r="C13859">
        <v>6.3500709999999998</v>
      </c>
      <c r="D13859">
        <v>3.5077229999999999</v>
      </c>
    </row>
    <row r="13860" spans="1:4" x14ac:dyDescent="0.25">
      <c r="A13860" s="132">
        <v>47303</v>
      </c>
      <c r="B13860" t="s">
        <v>107</v>
      </c>
      <c r="C13860">
        <v>6.393529</v>
      </c>
      <c r="D13860">
        <v>3.5110920000000001</v>
      </c>
    </row>
    <row r="13861" spans="1:4" x14ac:dyDescent="0.25">
      <c r="A13861" s="132">
        <v>47304</v>
      </c>
      <c r="B13861" t="s">
        <v>107</v>
      </c>
      <c r="C13861">
        <v>6.396604</v>
      </c>
      <c r="D13861">
        <v>3.4425129999999999</v>
      </c>
    </row>
    <row r="13862" spans="1:4" x14ac:dyDescent="0.25">
      <c r="A13862" s="132">
        <v>47305</v>
      </c>
      <c r="B13862" t="s">
        <v>107</v>
      </c>
      <c r="C13862">
        <v>6.3706199999999997</v>
      </c>
      <c r="D13862">
        <v>3.4986449999999998</v>
      </c>
    </row>
    <row r="13863" spans="1:4" x14ac:dyDescent="0.25">
      <c r="A13863" s="132">
        <v>47306</v>
      </c>
      <c r="B13863" t="s">
        <v>107</v>
      </c>
      <c r="C13863">
        <v>6.3788799999999997</v>
      </c>
      <c r="D13863">
        <v>3.48427</v>
      </c>
    </row>
    <row r="13864" spans="1:4" x14ac:dyDescent="0.25">
      <c r="A13864" s="132">
        <v>47320</v>
      </c>
      <c r="B13864" t="s">
        <v>107</v>
      </c>
      <c r="C13864">
        <v>6.3793899999999999</v>
      </c>
      <c r="D13864">
        <v>3.5729959999999998</v>
      </c>
    </row>
    <row r="13865" spans="1:4" x14ac:dyDescent="0.25">
      <c r="A13865" s="132">
        <v>47325</v>
      </c>
      <c r="B13865" t="s">
        <v>107</v>
      </c>
      <c r="C13865">
        <v>6.2604839999999999</v>
      </c>
      <c r="D13865">
        <v>3.407117</v>
      </c>
    </row>
    <row r="13866" spans="1:4" x14ac:dyDescent="0.25">
      <c r="A13866" s="132">
        <v>47326</v>
      </c>
      <c r="B13866" t="s">
        <v>109</v>
      </c>
      <c r="C13866">
        <v>6.4373209999999998</v>
      </c>
      <c r="D13866">
        <v>3.6544620000000001</v>
      </c>
    </row>
    <row r="13867" spans="1:4" x14ac:dyDescent="0.25">
      <c r="A13867" s="132">
        <v>47327</v>
      </c>
      <c r="B13867" t="s">
        <v>107</v>
      </c>
      <c r="C13867">
        <v>6.2406940000000004</v>
      </c>
      <c r="D13867">
        <v>3.5486409999999999</v>
      </c>
    </row>
    <row r="13868" spans="1:4" x14ac:dyDescent="0.25">
      <c r="A13868" s="132">
        <v>47330</v>
      </c>
      <c r="B13868" t="s">
        <v>107</v>
      </c>
      <c r="C13868">
        <v>6.2620950000000004</v>
      </c>
      <c r="D13868">
        <v>3.4560330000000001</v>
      </c>
    </row>
    <row r="13869" spans="1:4" x14ac:dyDescent="0.25">
      <c r="A13869" s="132">
        <v>47331</v>
      </c>
      <c r="B13869" t="s">
        <v>107</v>
      </c>
      <c r="C13869">
        <v>6.2390629999999998</v>
      </c>
      <c r="D13869">
        <v>3.4514429999999998</v>
      </c>
    </row>
    <row r="13870" spans="1:4" x14ac:dyDescent="0.25">
      <c r="A13870" s="132">
        <v>47334</v>
      </c>
      <c r="B13870" t="s">
        <v>107</v>
      </c>
      <c r="C13870">
        <v>6.3835059999999997</v>
      </c>
      <c r="D13870">
        <v>3.3940380000000001</v>
      </c>
    </row>
    <row r="13871" spans="1:4" x14ac:dyDescent="0.25">
      <c r="A13871" s="132">
        <v>47336</v>
      </c>
      <c r="B13871" t="s">
        <v>107</v>
      </c>
      <c r="C13871">
        <v>6.4369290000000001</v>
      </c>
      <c r="D13871">
        <v>3.6359530000000002</v>
      </c>
    </row>
    <row r="13872" spans="1:4" x14ac:dyDescent="0.25">
      <c r="A13872" s="132">
        <v>47338</v>
      </c>
      <c r="B13872" t="s">
        <v>107</v>
      </c>
      <c r="C13872">
        <v>6.4196549999999997</v>
      </c>
      <c r="D13872">
        <v>3.5473080000000001</v>
      </c>
    </row>
    <row r="13873" spans="1:4" x14ac:dyDescent="0.25">
      <c r="A13873" s="132">
        <v>47339</v>
      </c>
      <c r="B13873" t="s">
        <v>107</v>
      </c>
      <c r="C13873">
        <v>6.2283970000000002</v>
      </c>
      <c r="D13873">
        <v>3.5563579999999999</v>
      </c>
    </row>
    <row r="13874" spans="1:4" x14ac:dyDescent="0.25">
      <c r="A13874" s="132">
        <v>47340</v>
      </c>
      <c r="B13874" t="s">
        <v>107</v>
      </c>
      <c r="C13874">
        <v>6.3253310000000003</v>
      </c>
      <c r="D13874">
        <v>3.5835469999999998</v>
      </c>
    </row>
    <row r="13875" spans="1:4" x14ac:dyDescent="0.25">
      <c r="A13875" s="132">
        <v>47341</v>
      </c>
      <c r="B13875" t="s">
        <v>107</v>
      </c>
      <c r="C13875">
        <v>6.249466</v>
      </c>
      <c r="D13875">
        <v>3.445735</v>
      </c>
    </row>
    <row r="13876" spans="1:4" x14ac:dyDescent="0.25">
      <c r="A13876" s="132">
        <v>47342</v>
      </c>
      <c r="B13876" t="s">
        <v>107</v>
      </c>
      <c r="C13876">
        <v>6.4344729999999997</v>
      </c>
      <c r="D13876">
        <v>3.4216090000000001</v>
      </c>
    </row>
    <row r="13877" spans="1:4" x14ac:dyDescent="0.25">
      <c r="A13877" s="132">
        <v>47345</v>
      </c>
      <c r="B13877" t="s">
        <v>107</v>
      </c>
      <c r="C13877">
        <v>6.2269730000000001</v>
      </c>
      <c r="D13877">
        <v>3.5169640000000002</v>
      </c>
    </row>
    <row r="13878" spans="1:4" x14ac:dyDescent="0.25">
      <c r="A13878" s="132">
        <v>47346</v>
      </c>
      <c r="B13878" t="s">
        <v>107</v>
      </c>
      <c r="C13878">
        <v>6.2282979999999997</v>
      </c>
      <c r="D13878">
        <v>3.572711</v>
      </c>
    </row>
    <row r="13879" spans="1:4" x14ac:dyDescent="0.25">
      <c r="A13879" s="132">
        <v>47348</v>
      </c>
      <c r="B13879" t="s">
        <v>107</v>
      </c>
      <c r="C13879">
        <v>6.4683109999999999</v>
      </c>
      <c r="D13879">
        <v>3.5844070000000001</v>
      </c>
    </row>
    <row r="13880" spans="1:4" x14ac:dyDescent="0.25">
      <c r="A13880" s="132">
        <v>47352</v>
      </c>
      <c r="B13880" t="s">
        <v>107</v>
      </c>
      <c r="C13880">
        <v>6.2536379999999996</v>
      </c>
      <c r="D13880">
        <v>3.5444119999999999</v>
      </c>
    </row>
    <row r="13881" spans="1:4" x14ac:dyDescent="0.25">
      <c r="A13881" s="132">
        <v>47353</v>
      </c>
      <c r="B13881" t="s">
        <v>107</v>
      </c>
      <c r="C13881">
        <v>6.2503970000000004</v>
      </c>
      <c r="D13881">
        <v>3.3523429999999999</v>
      </c>
    </row>
    <row r="13882" spans="1:4" x14ac:dyDescent="0.25">
      <c r="A13882" s="132">
        <v>47354</v>
      </c>
      <c r="B13882" t="s">
        <v>107</v>
      </c>
      <c r="C13882">
        <v>6.2742630000000004</v>
      </c>
      <c r="D13882">
        <v>3.575971</v>
      </c>
    </row>
    <row r="13883" spans="1:4" x14ac:dyDescent="0.25">
      <c r="A13883" s="132">
        <v>47355</v>
      </c>
      <c r="B13883" t="s">
        <v>107</v>
      </c>
      <c r="C13883">
        <v>6.2468539999999999</v>
      </c>
      <c r="D13883">
        <v>3.4855309999999999</v>
      </c>
    </row>
    <row r="13884" spans="1:4" x14ac:dyDescent="0.25">
      <c r="A13884" s="132">
        <v>47356</v>
      </c>
      <c r="B13884" t="s">
        <v>107</v>
      </c>
      <c r="C13884">
        <v>6.359407</v>
      </c>
      <c r="D13884">
        <v>3.4317160000000002</v>
      </c>
    </row>
    <row r="13885" spans="1:4" x14ac:dyDescent="0.25">
      <c r="A13885" s="132">
        <v>47357</v>
      </c>
      <c r="B13885" t="s">
        <v>107</v>
      </c>
      <c r="C13885">
        <v>6.2582620000000002</v>
      </c>
      <c r="D13885">
        <v>3.505636</v>
      </c>
    </row>
    <row r="13886" spans="1:4" x14ac:dyDescent="0.25">
      <c r="A13886" s="132">
        <v>47358</v>
      </c>
      <c r="B13886" t="s">
        <v>107</v>
      </c>
      <c r="C13886">
        <v>6.254721</v>
      </c>
      <c r="D13886">
        <v>3.5686300000000002</v>
      </c>
    </row>
    <row r="13887" spans="1:4" x14ac:dyDescent="0.25">
      <c r="A13887" s="132">
        <v>47359</v>
      </c>
      <c r="B13887" t="s">
        <v>107</v>
      </c>
      <c r="C13887">
        <v>6.5020769999999999</v>
      </c>
      <c r="D13887">
        <v>3.663516</v>
      </c>
    </row>
    <row r="13888" spans="1:4" x14ac:dyDescent="0.25">
      <c r="A13888" s="132">
        <v>47360</v>
      </c>
      <c r="B13888" t="s">
        <v>107</v>
      </c>
      <c r="C13888">
        <v>6.2736660000000004</v>
      </c>
      <c r="D13888">
        <v>3.5789200000000001</v>
      </c>
    </row>
    <row r="13889" spans="1:4" x14ac:dyDescent="0.25">
      <c r="A13889" s="132">
        <v>47362</v>
      </c>
      <c r="B13889" t="s">
        <v>107</v>
      </c>
      <c r="C13889">
        <v>6.2802980000000002</v>
      </c>
      <c r="D13889">
        <v>3.5443009999999999</v>
      </c>
    </row>
    <row r="13890" spans="1:4" x14ac:dyDescent="0.25">
      <c r="A13890" s="132">
        <v>47368</v>
      </c>
      <c r="B13890" t="s">
        <v>107</v>
      </c>
      <c r="C13890">
        <v>6.332058</v>
      </c>
      <c r="D13890">
        <v>3.5779890000000001</v>
      </c>
    </row>
    <row r="13891" spans="1:4" x14ac:dyDescent="0.25">
      <c r="A13891" s="132">
        <v>47369</v>
      </c>
      <c r="B13891" t="s">
        <v>107</v>
      </c>
      <c r="C13891">
        <v>6.4927169999999998</v>
      </c>
      <c r="D13891">
        <v>3.710134</v>
      </c>
    </row>
    <row r="13892" spans="1:4" x14ac:dyDescent="0.25">
      <c r="A13892" s="132">
        <v>47371</v>
      </c>
      <c r="B13892" t="s">
        <v>107</v>
      </c>
      <c r="C13892">
        <v>6.441478</v>
      </c>
      <c r="D13892">
        <v>3.6594720000000001</v>
      </c>
    </row>
    <row r="13893" spans="1:4" x14ac:dyDescent="0.25">
      <c r="A13893" s="132">
        <v>47373</v>
      </c>
      <c r="B13893" t="s">
        <v>107</v>
      </c>
      <c r="C13893">
        <v>6.4081330000000003</v>
      </c>
      <c r="D13893">
        <v>3.626887</v>
      </c>
    </row>
    <row r="13894" spans="1:4" x14ac:dyDescent="0.25">
      <c r="A13894" s="132">
        <v>47374</v>
      </c>
      <c r="B13894" t="s">
        <v>107</v>
      </c>
      <c r="C13894">
        <v>6.2646189999999997</v>
      </c>
      <c r="D13894">
        <v>3.4073769999999999</v>
      </c>
    </row>
    <row r="13895" spans="1:4" x14ac:dyDescent="0.25">
      <c r="A13895" s="132">
        <v>47380</v>
      </c>
      <c r="B13895" t="s">
        <v>107</v>
      </c>
      <c r="C13895">
        <v>6.3769010000000002</v>
      </c>
      <c r="D13895">
        <v>3.5978810000000001</v>
      </c>
    </row>
    <row r="13896" spans="1:4" x14ac:dyDescent="0.25">
      <c r="A13896" s="132">
        <v>47381</v>
      </c>
      <c r="B13896" t="s">
        <v>107</v>
      </c>
      <c r="C13896">
        <v>6.4096000000000002</v>
      </c>
      <c r="D13896">
        <v>3.6060530000000002</v>
      </c>
    </row>
    <row r="13897" spans="1:4" x14ac:dyDescent="0.25">
      <c r="A13897" s="132">
        <v>47382</v>
      </c>
      <c r="B13897" t="s">
        <v>107</v>
      </c>
      <c r="C13897">
        <v>6.3408699999999998</v>
      </c>
      <c r="D13897">
        <v>3.5502899999999999</v>
      </c>
    </row>
    <row r="13898" spans="1:4" x14ac:dyDescent="0.25">
      <c r="A13898" s="132">
        <v>47383</v>
      </c>
      <c r="B13898" t="s">
        <v>107</v>
      </c>
      <c r="C13898">
        <v>6.3288219999999997</v>
      </c>
      <c r="D13898">
        <v>3.5651670000000002</v>
      </c>
    </row>
    <row r="13899" spans="1:4" x14ac:dyDescent="0.25">
      <c r="A13899" s="132">
        <v>47384</v>
      </c>
      <c r="B13899" t="s">
        <v>107</v>
      </c>
      <c r="C13899">
        <v>6.351515</v>
      </c>
      <c r="D13899">
        <v>3.4508209999999999</v>
      </c>
    </row>
    <row r="13900" spans="1:4" x14ac:dyDescent="0.25">
      <c r="A13900" s="132">
        <v>47385</v>
      </c>
      <c r="B13900" t="s">
        <v>107</v>
      </c>
      <c r="C13900">
        <v>6.2788149999999998</v>
      </c>
      <c r="D13900">
        <v>3.5161479999999998</v>
      </c>
    </row>
    <row r="13901" spans="1:4" x14ac:dyDescent="0.25">
      <c r="A13901" s="132">
        <v>47386</v>
      </c>
      <c r="B13901" t="s">
        <v>107</v>
      </c>
      <c r="C13901">
        <v>6.3270429999999998</v>
      </c>
      <c r="D13901">
        <v>3.5134690000000002</v>
      </c>
    </row>
    <row r="13902" spans="1:4" x14ac:dyDescent="0.25">
      <c r="A13902" s="132">
        <v>47387</v>
      </c>
      <c r="B13902" t="s">
        <v>107</v>
      </c>
      <c r="C13902">
        <v>6.2467810000000004</v>
      </c>
      <c r="D13902">
        <v>3.5708959999999998</v>
      </c>
    </row>
    <row r="13903" spans="1:4" x14ac:dyDescent="0.25">
      <c r="A13903" s="132">
        <v>47390</v>
      </c>
      <c r="B13903" t="s">
        <v>107</v>
      </c>
      <c r="C13903">
        <v>6.3189260000000003</v>
      </c>
      <c r="D13903">
        <v>3.4968089999999998</v>
      </c>
    </row>
    <row r="13904" spans="1:4" x14ac:dyDescent="0.25">
      <c r="A13904" s="132">
        <v>47392</v>
      </c>
      <c r="B13904" t="s">
        <v>107</v>
      </c>
      <c r="C13904">
        <v>6.2509499999999996</v>
      </c>
      <c r="D13904">
        <v>3.448725</v>
      </c>
    </row>
    <row r="13905" spans="1:4" x14ac:dyDescent="0.25">
      <c r="A13905" s="132">
        <v>47393</v>
      </c>
      <c r="B13905" t="s">
        <v>107</v>
      </c>
      <c r="C13905">
        <v>6.2368990000000002</v>
      </c>
      <c r="D13905">
        <v>3.5109050000000002</v>
      </c>
    </row>
    <row r="13906" spans="1:4" x14ac:dyDescent="0.25">
      <c r="A13906" s="132">
        <v>47394</v>
      </c>
      <c r="B13906" t="s">
        <v>107</v>
      </c>
      <c r="C13906">
        <v>6.3037700000000001</v>
      </c>
      <c r="D13906">
        <v>3.5525180000000001</v>
      </c>
    </row>
    <row r="13907" spans="1:4" x14ac:dyDescent="0.25">
      <c r="A13907" s="132">
        <v>47396</v>
      </c>
      <c r="B13907" t="s">
        <v>107</v>
      </c>
      <c r="C13907">
        <v>6.3953790000000001</v>
      </c>
      <c r="D13907">
        <v>3.3986869999999998</v>
      </c>
    </row>
    <row r="13908" spans="1:4" x14ac:dyDescent="0.25">
      <c r="A13908" s="132">
        <v>47401</v>
      </c>
      <c r="B13908" t="s">
        <v>107</v>
      </c>
      <c r="C13908">
        <v>6.3738210000000004</v>
      </c>
      <c r="D13908">
        <v>3.3523369999999999</v>
      </c>
    </row>
    <row r="13909" spans="1:4" x14ac:dyDescent="0.25">
      <c r="A13909" s="132">
        <v>47403</v>
      </c>
      <c r="B13909" t="s">
        <v>107</v>
      </c>
      <c r="C13909">
        <v>6.3957290000000002</v>
      </c>
      <c r="D13909">
        <v>3.4351509999999998</v>
      </c>
    </row>
    <row r="13910" spans="1:4" x14ac:dyDescent="0.25">
      <c r="A13910" s="132">
        <v>47404</v>
      </c>
      <c r="B13910" t="s">
        <v>107</v>
      </c>
      <c r="C13910">
        <v>6.4256479999999998</v>
      </c>
      <c r="D13910">
        <v>3.3831389999999999</v>
      </c>
    </row>
    <row r="13911" spans="1:4" x14ac:dyDescent="0.25">
      <c r="A13911" s="132">
        <v>47405</v>
      </c>
      <c r="B13911" t="s">
        <v>107</v>
      </c>
      <c r="C13911">
        <v>6.3963530000000004</v>
      </c>
      <c r="D13911">
        <v>3.3471389999999999</v>
      </c>
    </row>
    <row r="13912" spans="1:4" x14ac:dyDescent="0.25">
      <c r="A13912" s="132">
        <v>47406</v>
      </c>
      <c r="B13912" t="s">
        <v>107</v>
      </c>
      <c r="C13912">
        <v>6.3966609999999999</v>
      </c>
      <c r="D13912">
        <v>3.343896</v>
      </c>
    </row>
    <row r="13913" spans="1:4" x14ac:dyDescent="0.25">
      <c r="A13913" s="132">
        <v>47408</v>
      </c>
      <c r="B13913" t="s">
        <v>107</v>
      </c>
      <c r="C13913">
        <v>6.4053449999999996</v>
      </c>
      <c r="D13913">
        <v>3.3068740000000001</v>
      </c>
    </row>
    <row r="13914" spans="1:4" x14ac:dyDescent="0.25">
      <c r="A13914" s="132">
        <v>47421</v>
      </c>
      <c r="B13914" t="s">
        <v>107</v>
      </c>
      <c r="C13914">
        <v>6.3755119999999996</v>
      </c>
      <c r="D13914">
        <v>3.5403980000000002</v>
      </c>
    </row>
    <row r="13915" spans="1:4" x14ac:dyDescent="0.25">
      <c r="A13915" s="132">
        <v>47424</v>
      </c>
      <c r="B13915" t="s">
        <v>107</v>
      </c>
      <c r="C13915">
        <v>6.5035420000000004</v>
      </c>
      <c r="D13915">
        <v>3.574929</v>
      </c>
    </row>
    <row r="13916" spans="1:4" x14ac:dyDescent="0.25">
      <c r="A13916" s="132">
        <v>47427</v>
      </c>
      <c r="B13916" t="s">
        <v>107</v>
      </c>
      <c r="C13916">
        <v>6.5606179999999998</v>
      </c>
      <c r="D13916">
        <v>3.549525</v>
      </c>
    </row>
    <row r="13917" spans="1:4" x14ac:dyDescent="0.25">
      <c r="A13917" s="132">
        <v>47429</v>
      </c>
      <c r="B13917" t="s">
        <v>107</v>
      </c>
      <c r="C13917">
        <v>6.4409580000000002</v>
      </c>
      <c r="D13917">
        <v>3.3914080000000002</v>
      </c>
    </row>
    <row r="13918" spans="1:4" x14ac:dyDescent="0.25">
      <c r="A13918" s="132">
        <v>47431</v>
      </c>
      <c r="B13918" t="s">
        <v>107</v>
      </c>
      <c r="C13918">
        <v>6.5077360000000004</v>
      </c>
      <c r="D13918">
        <v>3.5235439999999998</v>
      </c>
    </row>
    <row r="13919" spans="1:4" x14ac:dyDescent="0.25">
      <c r="A13919" s="132">
        <v>47432</v>
      </c>
      <c r="B13919" t="s">
        <v>107</v>
      </c>
      <c r="C13919">
        <v>6.4743069999999996</v>
      </c>
      <c r="D13919">
        <v>3.7288100000000002</v>
      </c>
    </row>
    <row r="13920" spans="1:4" x14ac:dyDescent="0.25">
      <c r="A13920" s="132">
        <v>47433</v>
      </c>
      <c r="B13920" t="s">
        <v>107</v>
      </c>
      <c r="C13920">
        <v>6.4522830000000004</v>
      </c>
      <c r="D13920">
        <v>3.4468740000000002</v>
      </c>
    </row>
    <row r="13921" spans="1:4" x14ac:dyDescent="0.25">
      <c r="A13921" s="132">
        <v>47436</v>
      </c>
      <c r="B13921" t="s">
        <v>107</v>
      </c>
      <c r="C13921">
        <v>6.363308</v>
      </c>
      <c r="D13921">
        <v>3.4418839999999999</v>
      </c>
    </row>
    <row r="13922" spans="1:4" x14ac:dyDescent="0.25">
      <c r="A13922" s="132">
        <v>47438</v>
      </c>
      <c r="B13922" t="s">
        <v>107</v>
      </c>
      <c r="C13922">
        <v>6.6181760000000001</v>
      </c>
      <c r="D13922">
        <v>3.5350329999999999</v>
      </c>
    </row>
    <row r="13923" spans="1:4" x14ac:dyDescent="0.25">
      <c r="A13923" s="132">
        <v>47441</v>
      </c>
      <c r="B13923" t="s">
        <v>107</v>
      </c>
      <c r="C13923">
        <v>6.6300509999999999</v>
      </c>
      <c r="D13923">
        <v>3.555237</v>
      </c>
    </row>
    <row r="13924" spans="1:4" x14ac:dyDescent="0.25">
      <c r="A13924" s="132">
        <v>47443</v>
      </c>
      <c r="B13924" t="s">
        <v>107</v>
      </c>
      <c r="C13924">
        <v>6.6235629999999999</v>
      </c>
      <c r="D13924">
        <v>3.593299</v>
      </c>
    </row>
    <row r="13925" spans="1:4" x14ac:dyDescent="0.25">
      <c r="A13925" s="132">
        <v>47446</v>
      </c>
      <c r="B13925" t="s">
        <v>107</v>
      </c>
      <c r="C13925">
        <v>6.3882300000000001</v>
      </c>
      <c r="D13925">
        <v>3.6250010000000001</v>
      </c>
    </row>
    <row r="13926" spans="1:4" x14ac:dyDescent="0.25">
      <c r="A13926" s="132">
        <v>47448</v>
      </c>
      <c r="B13926" t="s">
        <v>107</v>
      </c>
      <c r="C13926">
        <v>6.3575030000000003</v>
      </c>
      <c r="D13926">
        <v>3.1900780000000002</v>
      </c>
    </row>
    <row r="13927" spans="1:4" x14ac:dyDescent="0.25">
      <c r="A13927" s="132">
        <v>47449</v>
      </c>
      <c r="B13927" t="s">
        <v>107</v>
      </c>
      <c r="C13927">
        <v>6.5839720000000002</v>
      </c>
      <c r="D13927">
        <v>3.6218279999999998</v>
      </c>
    </row>
    <row r="13928" spans="1:4" x14ac:dyDescent="0.25">
      <c r="A13928" s="132">
        <v>47451</v>
      </c>
      <c r="B13928" t="s">
        <v>107</v>
      </c>
      <c r="C13928">
        <v>6.3821300000000001</v>
      </c>
      <c r="D13928">
        <v>3.571707</v>
      </c>
    </row>
    <row r="13929" spans="1:4" x14ac:dyDescent="0.25">
      <c r="A13929" s="132">
        <v>47452</v>
      </c>
      <c r="B13929" t="s">
        <v>107</v>
      </c>
      <c r="C13929">
        <v>6.4021590000000002</v>
      </c>
      <c r="D13929">
        <v>3.6517270000000002</v>
      </c>
    </row>
    <row r="13930" spans="1:4" x14ac:dyDescent="0.25">
      <c r="A13930" s="132">
        <v>47453</v>
      </c>
      <c r="B13930" t="s">
        <v>107</v>
      </c>
      <c r="C13930">
        <v>6.4553019999999997</v>
      </c>
      <c r="D13930">
        <v>3.6142759999999998</v>
      </c>
    </row>
    <row r="13931" spans="1:4" x14ac:dyDescent="0.25">
      <c r="A13931" s="132">
        <v>47454</v>
      </c>
      <c r="B13931" t="s">
        <v>107</v>
      </c>
      <c r="C13931">
        <v>6.4165890000000001</v>
      </c>
      <c r="D13931">
        <v>3.6979060000000001</v>
      </c>
    </row>
    <row r="13932" spans="1:4" x14ac:dyDescent="0.25">
      <c r="A13932" s="132">
        <v>47456</v>
      </c>
      <c r="B13932" t="s">
        <v>107</v>
      </c>
      <c r="C13932">
        <v>6.4733799999999997</v>
      </c>
      <c r="D13932">
        <v>3.5410490000000001</v>
      </c>
    </row>
    <row r="13933" spans="1:4" x14ac:dyDescent="0.25">
      <c r="A13933" s="132">
        <v>47459</v>
      </c>
      <c r="B13933" t="s">
        <v>107</v>
      </c>
      <c r="C13933">
        <v>6.4598250000000004</v>
      </c>
      <c r="D13933">
        <v>3.5070960000000002</v>
      </c>
    </row>
    <row r="13934" spans="1:4" x14ac:dyDescent="0.25">
      <c r="A13934" s="132">
        <v>47460</v>
      </c>
      <c r="B13934" t="s">
        <v>107</v>
      </c>
      <c r="C13934">
        <v>6.4870910000000004</v>
      </c>
      <c r="D13934">
        <v>3.5071080000000001</v>
      </c>
    </row>
    <row r="13935" spans="1:4" x14ac:dyDescent="0.25">
      <c r="A13935" s="132">
        <v>47462</v>
      </c>
      <c r="B13935" t="s">
        <v>107</v>
      </c>
      <c r="C13935">
        <v>6.4040549999999996</v>
      </c>
      <c r="D13935">
        <v>3.5636510000000001</v>
      </c>
    </row>
    <row r="13936" spans="1:4" x14ac:dyDescent="0.25">
      <c r="A13936" s="132">
        <v>47465</v>
      </c>
      <c r="B13936" t="s">
        <v>107</v>
      </c>
      <c r="C13936">
        <v>6.5956429999999999</v>
      </c>
      <c r="D13936">
        <v>3.578068</v>
      </c>
    </row>
    <row r="13937" spans="1:4" x14ac:dyDescent="0.25">
      <c r="A13937" s="132">
        <v>47468</v>
      </c>
      <c r="B13937" t="s">
        <v>107</v>
      </c>
      <c r="C13937">
        <v>6.4085979999999996</v>
      </c>
      <c r="D13937">
        <v>3.2650990000000002</v>
      </c>
    </row>
    <row r="13938" spans="1:4" x14ac:dyDescent="0.25">
      <c r="A13938" s="132">
        <v>47469</v>
      </c>
      <c r="B13938" t="s">
        <v>107</v>
      </c>
      <c r="C13938">
        <v>6.4397799999999998</v>
      </c>
      <c r="D13938">
        <v>3.7112829999999999</v>
      </c>
    </row>
    <row r="13939" spans="1:4" x14ac:dyDescent="0.25">
      <c r="A13939" s="132">
        <v>47470</v>
      </c>
      <c r="B13939" t="s">
        <v>107</v>
      </c>
      <c r="C13939">
        <v>6.41235</v>
      </c>
      <c r="D13939">
        <v>3.6670829999999999</v>
      </c>
    </row>
    <row r="13940" spans="1:4" x14ac:dyDescent="0.25">
      <c r="A13940" s="132">
        <v>47471</v>
      </c>
      <c r="B13940" t="s">
        <v>107</v>
      </c>
      <c r="C13940">
        <v>6.5836389999999998</v>
      </c>
      <c r="D13940">
        <v>3.5581619999999998</v>
      </c>
    </row>
    <row r="13941" spans="1:4" x14ac:dyDescent="0.25">
      <c r="A13941" s="132">
        <v>47501</v>
      </c>
      <c r="B13941" t="s">
        <v>107</v>
      </c>
      <c r="C13941">
        <v>6.7055259999999999</v>
      </c>
      <c r="D13941">
        <v>3.6778749999999998</v>
      </c>
    </row>
    <row r="13942" spans="1:4" x14ac:dyDescent="0.25">
      <c r="A13942" s="132">
        <v>47512</v>
      </c>
      <c r="B13942" t="s">
        <v>107</v>
      </c>
      <c r="C13942">
        <v>6.7174529999999999</v>
      </c>
      <c r="D13942">
        <v>3.59944</v>
      </c>
    </row>
    <row r="13943" spans="1:4" x14ac:dyDescent="0.25">
      <c r="A13943" s="132">
        <v>47513</v>
      </c>
      <c r="B13943" t="s">
        <v>107</v>
      </c>
      <c r="C13943">
        <v>6.5292370000000002</v>
      </c>
      <c r="D13943">
        <v>3.6990029999999998</v>
      </c>
    </row>
    <row r="13944" spans="1:4" x14ac:dyDescent="0.25">
      <c r="A13944" s="132">
        <v>47514</v>
      </c>
      <c r="B13944" t="s">
        <v>107</v>
      </c>
      <c r="C13944">
        <v>6.4686719999999998</v>
      </c>
      <c r="D13944">
        <v>3.664485</v>
      </c>
    </row>
    <row r="13945" spans="1:4" x14ac:dyDescent="0.25">
      <c r="A13945" s="132">
        <v>47515</v>
      </c>
      <c r="B13945" t="s">
        <v>107</v>
      </c>
      <c r="C13945">
        <v>6.5280500000000004</v>
      </c>
      <c r="D13945">
        <v>3.6565500000000002</v>
      </c>
    </row>
    <row r="13946" spans="1:4" x14ac:dyDescent="0.25">
      <c r="A13946" s="132">
        <v>47516</v>
      </c>
      <c r="B13946" t="s">
        <v>107</v>
      </c>
      <c r="C13946">
        <v>6.7196939999999996</v>
      </c>
      <c r="D13946">
        <v>3.5672809999999999</v>
      </c>
    </row>
    <row r="13947" spans="1:4" x14ac:dyDescent="0.25">
      <c r="A13947" s="132">
        <v>47519</v>
      </c>
      <c r="B13947" t="s">
        <v>107</v>
      </c>
      <c r="C13947">
        <v>6.6070080000000004</v>
      </c>
      <c r="D13947">
        <v>3.7047669999999999</v>
      </c>
    </row>
    <row r="13948" spans="1:4" x14ac:dyDescent="0.25">
      <c r="A13948" s="132">
        <v>47520</v>
      </c>
      <c r="B13948" t="s">
        <v>107</v>
      </c>
      <c r="C13948">
        <v>6.5126499999999998</v>
      </c>
      <c r="D13948">
        <v>3.5798190000000001</v>
      </c>
    </row>
    <row r="13949" spans="1:4" x14ac:dyDescent="0.25">
      <c r="A13949" s="132">
        <v>47521</v>
      </c>
      <c r="B13949" t="s">
        <v>107</v>
      </c>
      <c r="C13949">
        <v>6.5357349999999999</v>
      </c>
      <c r="D13949">
        <v>3.719014</v>
      </c>
    </row>
    <row r="13950" spans="1:4" x14ac:dyDescent="0.25">
      <c r="A13950" s="132">
        <v>47522</v>
      </c>
      <c r="B13950" t="s">
        <v>107</v>
      </c>
      <c r="C13950">
        <v>6.4938580000000004</v>
      </c>
      <c r="D13950">
        <v>3.667948</v>
      </c>
    </row>
    <row r="13951" spans="1:4" x14ac:dyDescent="0.25">
      <c r="A13951" s="132">
        <v>47523</v>
      </c>
      <c r="B13951" t="s">
        <v>107</v>
      </c>
      <c r="C13951">
        <v>6.6791900000000002</v>
      </c>
      <c r="D13951">
        <v>3.5827610000000001</v>
      </c>
    </row>
    <row r="13952" spans="1:4" x14ac:dyDescent="0.25">
      <c r="A13952" s="132">
        <v>47524</v>
      </c>
      <c r="B13952" t="s">
        <v>107</v>
      </c>
      <c r="C13952">
        <v>6.7398030000000002</v>
      </c>
      <c r="D13952">
        <v>3.5788250000000001</v>
      </c>
    </row>
    <row r="13953" spans="1:4" x14ac:dyDescent="0.25">
      <c r="A13953" s="132">
        <v>47525</v>
      </c>
      <c r="B13953" t="s">
        <v>107</v>
      </c>
      <c r="C13953">
        <v>6.4721339999999996</v>
      </c>
      <c r="D13953">
        <v>3.626573</v>
      </c>
    </row>
    <row r="13954" spans="1:4" x14ac:dyDescent="0.25">
      <c r="A13954" s="132">
        <v>47527</v>
      </c>
      <c r="B13954" t="s">
        <v>107</v>
      </c>
      <c r="C13954">
        <v>6.542961</v>
      </c>
      <c r="D13954">
        <v>3.7230840000000001</v>
      </c>
    </row>
    <row r="13955" spans="1:4" x14ac:dyDescent="0.25">
      <c r="A13955" s="132">
        <v>47528</v>
      </c>
      <c r="B13955" t="s">
        <v>107</v>
      </c>
      <c r="C13955">
        <v>6.7024569999999999</v>
      </c>
      <c r="D13955">
        <v>3.611885</v>
      </c>
    </row>
    <row r="13956" spans="1:4" x14ac:dyDescent="0.25">
      <c r="A13956" s="132">
        <v>47529</v>
      </c>
      <c r="B13956" t="s">
        <v>107</v>
      </c>
      <c r="C13956">
        <v>6.6486609999999997</v>
      </c>
      <c r="D13956">
        <v>3.6573190000000002</v>
      </c>
    </row>
    <row r="13957" spans="1:4" x14ac:dyDescent="0.25">
      <c r="A13957" s="132">
        <v>47531</v>
      </c>
      <c r="B13957" t="s">
        <v>107</v>
      </c>
      <c r="C13957">
        <v>6.6200530000000004</v>
      </c>
      <c r="D13957">
        <v>3.5702069999999999</v>
      </c>
    </row>
    <row r="13958" spans="1:4" x14ac:dyDescent="0.25">
      <c r="A13958" s="132">
        <v>47532</v>
      </c>
      <c r="B13958" t="s">
        <v>107</v>
      </c>
      <c r="C13958">
        <v>6.619103</v>
      </c>
      <c r="D13958">
        <v>3.641127</v>
      </c>
    </row>
    <row r="13959" spans="1:4" x14ac:dyDescent="0.25">
      <c r="A13959" s="132">
        <v>47537</v>
      </c>
      <c r="B13959" t="s">
        <v>107</v>
      </c>
      <c r="C13959">
        <v>6.7007640000000004</v>
      </c>
      <c r="D13959">
        <v>3.5416759999999998</v>
      </c>
    </row>
    <row r="13960" spans="1:4" x14ac:dyDescent="0.25">
      <c r="A13960" s="132">
        <v>47541</v>
      </c>
      <c r="B13960" t="s">
        <v>107</v>
      </c>
      <c r="C13960">
        <v>6.669867</v>
      </c>
      <c r="D13960">
        <v>3.6080230000000002</v>
      </c>
    </row>
    <row r="13961" spans="1:4" x14ac:dyDescent="0.25">
      <c r="A13961" s="132">
        <v>47542</v>
      </c>
      <c r="B13961" t="s">
        <v>107</v>
      </c>
      <c r="C13961">
        <v>6.6490879999999999</v>
      </c>
      <c r="D13961">
        <v>3.6442169999999998</v>
      </c>
    </row>
    <row r="13962" spans="1:4" x14ac:dyDescent="0.25">
      <c r="A13962" s="132">
        <v>47546</v>
      </c>
      <c r="B13962" t="s">
        <v>107</v>
      </c>
      <c r="C13962">
        <v>6.6370519999999997</v>
      </c>
      <c r="D13962">
        <v>3.6836199999999999</v>
      </c>
    </row>
    <row r="13963" spans="1:4" x14ac:dyDescent="0.25">
      <c r="A13963" s="132">
        <v>47550</v>
      </c>
      <c r="B13963" t="s">
        <v>107</v>
      </c>
      <c r="C13963">
        <v>6.6596590000000004</v>
      </c>
      <c r="D13963">
        <v>3.5641340000000001</v>
      </c>
    </row>
    <row r="13964" spans="1:4" x14ac:dyDescent="0.25">
      <c r="A13964" s="132">
        <v>47551</v>
      </c>
      <c r="B13964" t="s">
        <v>107</v>
      </c>
      <c r="C13964">
        <v>6.4530060000000002</v>
      </c>
      <c r="D13964">
        <v>3.6617250000000001</v>
      </c>
    </row>
    <row r="13965" spans="1:4" x14ac:dyDescent="0.25">
      <c r="A13965" s="132">
        <v>47552</v>
      </c>
      <c r="B13965" t="s">
        <v>107</v>
      </c>
      <c r="C13965">
        <v>6.6836830000000003</v>
      </c>
      <c r="D13965">
        <v>3.5689229999999998</v>
      </c>
    </row>
    <row r="13966" spans="1:4" x14ac:dyDescent="0.25">
      <c r="A13966" s="132">
        <v>47553</v>
      </c>
      <c r="B13966" t="s">
        <v>107</v>
      </c>
      <c r="C13966">
        <v>6.5844170000000002</v>
      </c>
      <c r="D13966">
        <v>3.7120739999999999</v>
      </c>
    </row>
    <row r="13967" spans="1:4" x14ac:dyDescent="0.25">
      <c r="A13967" s="132">
        <v>47556</v>
      </c>
      <c r="B13967" t="s">
        <v>107</v>
      </c>
      <c r="C13967">
        <v>6.6373420000000003</v>
      </c>
      <c r="D13967">
        <v>3.6016680000000001</v>
      </c>
    </row>
    <row r="13968" spans="1:4" x14ac:dyDescent="0.25">
      <c r="A13968" s="132">
        <v>47557</v>
      </c>
      <c r="B13968" t="s">
        <v>107</v>
      </c>
      <c r="C13968">
        <v>6.7214169999999998</v>
      </c>
      <c r="D13968">
        <v>3.6512349999999998</v>
      </c>
    </row>
    <row r="13969" spans="1:4" x14ac:dyDescent="0.25">
      <c r="A13969" s="132">
        <v>47558</v>
      </c>
      <c r="B13969" t="s">
        <v>107</v>
      </c>
      <c r="C13969">
        <v>6.6514170000000004</v>
      </c>
      <c r="D13969">
        <v>3.7014049999999998</v>
      </c>
    </row>
    <row r="13970" spans="1:4" x14ac:dyDescent="0.25">
      <c r="A13970" s="132">
        <v>47561</v>
      </c>
      <c r="B13970" t="s">
        <v>107</v>
      </c>
      <c r="C13970">
        <v>6.7026349999999999</v>
      </c>
      <c r="D13970">
        <v>3.5157569999999998</v>
      </c>
    </row>
    <row r="13971" spans="1:4" x14ac:dyDescent="0.25">
      <c r="A13971" s="132">
        <v>47562</v>
      </c>
      <c r="B13971" t="s">
        <v>107</v>
      </c>
      <c r="C13971">
        <v>6.5890329999999997</v>
      </c>
      <c r="D13971">
        <v>3.669775</v>
      </c>
    </row>
    <row r="13972" spans="1:4" x14ac:dyDescent="0.25">
      <c r="A13972" s="132">
        <v>47564</v>
      </c>
      <c r="B13972" t="s">
        <v>107</v>
      </c>
      <c r="C13972">
        <v>6.6828370000000001</v>
      </c>
      <c r="D13972">
        <v>3.677807</v>
      </c>
    </row>
    <row r="13973" spans="1:4" x14ac:dyDescent="0.25">
      <c r="A13973" s="132">
        <v>47567</v>
      </c>
      <c r="B13973" t="s">
        <v>107</v>
      </c>
      <c r="C13973">
        <v>6.7287210000000002</v>
      </c>
      <c r="D13973">
        <v>3.6423860000000001</v>
      </c>
    </row>
    <row r="13974" spans="1:4" x14ac:dyDescent="0.25">
      <c r="A13974" s="132">
        <v>47568</v>
      </c>
      <c r="B13974" t="s">
        <v>107</v>
      </c>
      <c r="C13974">
        <v>6.7000169999999999</v>
      </c>
      <c r="D13974">
        <v>3.6472169999999999</v>
      </c>
    </row>
    <row r="13975" spans="1:4" x14ac:dyDescent="0.25">
      <c r="A13975" s="132">
        <v>47574</v>
      </c>
      <c r="B13975" t="s">
        <v>107</v>
      </c>
      <c r="C13975">
        <v>6.478218</v>
      </c>
      <c r="D13975">
        <v>3.5979009999999998</v>
      </c>
    </row>
    <row r="13976" spans="1:4" x14ac:dyDescent="0.25">
      <c r="A13976" s="132">
        <v>47575</v>
      </c>
      <c r="B13976" t="s">
        <v>107</v>
      </c>
      <c r="C13976">
        <v>6.5870470000000001</v>
      </c>
      <c r="D13976">
        <v>3.685724</v>
      </c>
    </row>
    <row r="13977" spans="1:4" x14ac:dyDescent="0.25">
      <c r="A13977" s="132">
        <v>47576</v>
      </c>
      <c r="B13977" t="s">
        <v>107</v>
      </c>
      <c r="C13977">
        <v>6.456671</v>
      </c>
      <c r="D13977">
        <v>3.6852209999999999</v>
      </c>
    </row>
    <row r="13978" spans="1:4" x14ac:dyDescent="0.25">
      <c r="A13978" s="132">
        <v>47577</v>
      </c>
      <c r="B13978" t="s">
        <v>107</v>
      </c>
      <c r="C13978">
        <v>6.595148</v>
      </c>
      <c r="D13978">
        <v>3.6261920000000001</v>
      </c>
    </row>
    <row r="13979" spans="1:4" x14ac:dyDescent="0.25">
      <c r="A13979" s="132">
        <v>47578</v>
      </c>
      <c r="B13979" t="s">
        <v>107</v>
      </c>
      <c r="C13979">
        <v>6.6715629999999999</v>
      </c>
      <c r="D13979">
        <v>3.6048300000000002</v>
      </c>
    </row>
    <row r="13980" spans="1:4" x14ac:dyDescent="0.25">
      <c r="A13980" s="132">
        <v>47579</v>
      </c>
      <c r="B13980" t="s">
        <v>107</v>
      </c>
      <c r="C13980">
        <v>6.6774779999999998</v>
      </c>
      <c r="D13980">
        <v>3.5737190000000001</v>
      </c>
    </row>
    <row r="13981" spans="1:4" x14ac:dyDescent="0.25">
      <c r="A13981" s="132">
        <v>47580</v>
      </c>
      <c r="B13981" t="s">
        <v>107</v>
      </c>
      <c r="C13981">
        <v>6.558243</v>
      </c>
      <c r="D13981">
        <v>3.7033619999999998</v>
      </c>
    </row>
    <row r="13982" spans="1:4" x14ac:dyDescent="0.25">
      <c r="A13982" s="132">
        <v>47581</v>
      </c>
      <c r="B13982" t="s">
        <v>107</v>
      </c>
      <c r="C13982">
        <v>6.4885960000000003</v>
      </c>
      <c r="D13982">
        <v>3.7199430000000002</v>
      </c>
    </row>
    <row r="13983" spans="1:4" x14ac:dyDescent="0.25">
      <c r="A13983" s="132">
        <v>47585</v>
      </c>
      <c r="B13983" t="s">
        <v>107</v>
      </c>
      <c r="C13983">
        <v>6.6953909999999999</v>
      </c>
      <c r="D13983">
        <v>3.5938620000000001</v>
      </c>
    </row>
    <row r="13984" spans="1:4" x14ac:dyDescent="0.25">
      <c r="A13984" s="132">
        <v>47586</v>
      </c>
      <c r="B13984" t="s">
        <v>107</v>
      </c>
      <c r="C13984">
        <v>6.5232700000000001</v>
      </c>
      <c r="D13984">
        <v>3.6092230000000001</v>
      </c>
    </row>
    <row r="13985" spans="1:4" x14ac:dyDescent="0.25">
      <c r="A13985" s="132">
        <v>47588</v>
      </c>
      <c r="B13985" t="s">
        <v>107</v>
      </c>
      <c r="C13985">
        <v>6.5785270000000002</v>
      </c>
      <c r="D13985">
        <v>3.5766390000000001</v>
      </c>
    </row>
    <row r="13986" spans="1:4" x14ac:dyDescent="0.25">
      <c r="A13986" s="132">
        <v>47590</v>
      </c>
      <c r="B13986" t="s">
        <v>107</v>
      </c>
      <c r="C13986">
        <v>6.6853600000000002</v>
      </c>
      <c r="D13986">
        <v>3.6397029999999999</v>
      </c>
    </row>
    <row r="13987" spans="1:4" x14ac:dyDescent="0.25">
      <c r="A13987" s="132">
        <v>47591</v>
      </c>
      <c r="B13987" t="s">
        <v>107</v>
      </c>
      <c r="C13987">
        <v>6.7185230000000002</v>
      </c>
      <c r="D13987">
        <v>3.590967</v>
      </c>
    </row>
    <row r="13988" spans="1:4" x14ac:dyDescent="0.25">
      <c r="A13988" s="132">
        <v>47597</v>
      </c>
      <c r="B13988" t="s">
        <v>107</v>
      </c>
      <c r="C13988">
        <v>6.7244010000000003</v>
      </c>
      <c r="D13988">
        <v>3.6433219999999999</v>
      </c>
    </row>
    <row r="13989" spans="1:4" x14ac:dyDescent="0.25">
      <c r="A13989" s="132">
        <v>47598</v>
      </c>
      <c r="B13989" t="s">
        <v>107</v>
      </c>
      <c r="C13989">
        <v>6.7207860000000004</v>
      </c>
      <c r="D13989">
        <v>3.6247340000000001</v>
      </c>
    </row>
    <row r="13990" spans="1:4" x14ac:dyDescent="0.25">
      <c r="A13990" s="132">
        <v>47601</v>
      </c>
      <c r="B13990" t="s">
        <v>107</v>
      </c>
      <c r="C13990">
        <v>6.7701169999999999</v>
      </c>
      <c r="D13990">
        <v>3.4257900000000001</v>
      </c>
    </row>
    <row r="13991" spans="1:4" x14ac:dyDescent="0.25">
      <c r="A13991" s="132">
        <v>47610</v>
      </c>
      <c r="B13991" t="s">
        <v>107</v>
      </c>
      <c r="C13991">
        <v>6.8106559999999998</v>
      </c>
      <c r="D13991">
        <v>3.3388420000000001</v>
      </c>
    </row>
    <row r="13992" spans="1:4" x14ac:dyDescent="0.25">
      <c r="A13992" s="132">
        <v>47611</v>
      </c>
      <c r="B13992" t="s">
        <v>107</v>
      </c>
      <c r="C13992">
        <v>6.6708829999999999</v>
      </c>
      <c r="D13992">
        <v>3.5399349999999998</v>
      </c>
    </row>
    <row r="13993" spans="1:4" x14ac:dyDescent="0.25">
      <c r="A13993" s="132">
        <v>47612</v>
      </c>
      <c r="B13993" t="s">
        <v>107</v>
      </c>
      <c r="C13993">
        <v>6.795642</v>
      </c>
      <c r="D13993">
        <v>3.4288029999999998</v>
      </c>
    </row>
    <row r="13994" spans="1:4" x14ac:dyDescent="0.25">
      <c r="A13994" s="132">
        <v>47613</v>
      </c>
      <c r="B13994" t="s">
        <v>107</v>
      </c>
      <c r="C13994">
        <v>6.7818160000000001</v>
      </c>
      <c r="D13994">
        <v>3.4599890000000002</v>
      </c>
    </row>
    <row r="13995" spans="1:4" x14ac:dyDescent="0.25">
      <c r="A13995" s="132">
        <v>47615</v>
      </c>
      <c r="B13995" t="s">
        <v>107</v>
      </c>
      <c r="C13995">
        <v>6.6520320000000002</v>
      </c>
      <c r="D13995">
        <v>3.531641</v>
      </c>
    </row>
    <row r="13996" spans="1:4" x14ac:dyDescent="0.25">
      <c r="A13996" s="132">
        <v>47616</v>
      </c>
      <c r="B13996" t="s">
        <v>107</v>
      </c>
      <c r="C13996">
        <v>6.7795860000000001</v>
      </c>
      <c r="D13996">
        <v>3.4058510000000002</v>
      </c>
    </row>
    <row r="13997" spans="1:4" x14ac:dyDescent="0.25">
      <c r="A13997" s="132">
        <v>47619</v>
      </c>
      <c r="B13997" t="s">
        <v>107</v>
      </c>
      <c r="C13997">
        <v>6.7615439999999998</v>
      </c>
      <c r="D13997">
        <v>3.4880080000000002</v>
      </c>
    </row>
    <row r="13998" spans="1:4" x14ac:dyDescent="0.25">
      <c r="A13998" s="132">
        <v>47620</v>
      </c>
      <c r="B13998" t="s">
        <v>107</v>
      </c>
      <c r="C13998">
        <v>6.8121239999999998</v>
      </c>
      <c r="D13998">
        <v>3.3866390000000002</v>
      </c>
    </row>
    <row r="13999" spans="1:4" x14ac:dyDescent="0.25">
      <c r="A13999" s="132">
        <v>47630</v>
      </c>
      <c r="B13999" t="s">
        <v>107</v>
      </c>
      <c r="C13999">
        <v>6.7996840000000001</v>
      </c>
      <c r="D13999">
        <v>3.3319489999999998</v>
      </c>
    </row>
    <row r="14000" spans="1:4" x14ac:dyDescent="0.25">
      <c r="A14000" s="132">
        <v>47631</v>
      </c>
      <c r="B14000" t="s">
        <v>107</v>
      </c>
      <c r="C14000">
        <v>6.781917</v>
      </c>
      <c r="D14000">
        <v>3.3989050000000001</v>
      </c>
    </row>
    <row r="14001" spans="1:4" x14ac:dyDescent="0.25">
      <c r="A14001" s="132">
        <v>47633</v>
      </c>
      <c r="B14001" t="s">
        <v>107</v>
      </c>
      <c r="C14001">
        <v>6.7899269999999996</v>
      </c>
      <c r="D14001">
        <v>3.4124989999999999</v>
      </c>
    </row>
    <row r="14002" spans="1:4" x14ac:dyDescent="0.25">
      <c r="A14002" s="132">
        <v>47634</v>
      </c>
      <c r="B14002" t="s">
        <v>107</v>
      </c>
      <c r="C14002">
        <v>6.7533390000000004</v>
      </c>
      <c r="D14002">
        <v>3.415743</v>
      </c>
    </row>
    <row r="14003" spans="1:4" x14ac:dyDescent="0.25">
      <c r="A14003" s="132">
        <v>47635</v>
      </c>
      <c r="B14003" t="s">
        <v>107</v>
      </c>
      <c r="C14003">
        <v>6.7183099999999998</v>
      </c>
      <c r="D14003">
        <v>3.4512830000000001</v>
      </c>
    </row>
    <row r="14004" spans="1:4" x14ac:dyDescent="0.25">
      <c r="A14004" s="132">
        <v>47637</v>
      </c>
      <c r="B14004" t="s">
        <v>107</v>
      </c>
      <c r="C14004">
        <v>6.7223949999999997</v>
      </c>
      <c r="D14004">
        <v>3.5202279999999999</v>
      </c>
    </row>
    <row r="14005" spans="1:4" x14ac:dyDescent="0.25">
      <c r="A14005" s="132">
        <v>47638</v>
      </c>
      <c r="B14005" t="s">
        <v>107</v>
      </c>
      <c r="C14005">
        <v>6.792643</v>
      </c>
      <c r="D14005">
        <v>3.3780899999999998</v>
      </c>
    </row>
    <row r="14006" spans="1:4" x14ac:dyDescent="0.25">
      <c r="A14006" s="132">
        <v>47639</v>
      </c>
      <c r="B14006" t="s">
        <v>107</v>
      </c>
      <c r="C14006">
        <v>6.7921490000000002</v>
      </c>
      <c r="D14006">
        <v>3.4311129999999999</v>
      </c>
    </row>
    <row r="14007" spans="1:4" x14ac:dyDescent="0.25">
      <c r="A14007" s="132">
        <v>47640</v>
      </c>
      <c r="B14007" t="s">
        <v>107</v>
      </c>
      <c r="C14007">
        <v>6.7352340000000002</v>
      </c>
      <c r="D14007">
        <v>3.6264479999999999</v>
      </c>
    </row>
    <row r="14008" spans="1:4" x14ac:dyDescent="0.25">
      <c r="A14008" s="132">
        <v>47647</v>
      </c>
      <c r="B14008" t="s">
        <v>107</v>
      </c>
      <c r="C14008">
        <v>6.7830329999999996</v>
      </c>
      <c r="D14008">
        <v>3.4725440000000001</v>
      </c>
    </row>
    <row r="14009" spans="1:4" x14ac:dyDescent="0.25">
      <c r="A14009" s="132">
        <v>47648</v>
      </c>
      <c r="B14009" t="s">
        <v>107</v>
      </c>
      <c r="C14009">
        <v>6.7773159999999999</v>
      </c>
      <c r="D14009">
        <v>3.500553</v>
      </c>
    </row>
    <row r="14010" spans="1:4" x14ac:dyDescent="0.25">
      <c r="A14010" s="132">
        <v>47649</v>
      </c>
      <c r="B14010" t="s">
        <v>107</v>
      </c>
      <c r="C14010">
        <v>6.7549659999999996</v>
      </c>
      <c r="D14010">
        <v>3.5750959999999998</v>
      </c>
    </row>
    <row r="14011" spans="1:4" x14ac:dyDescent="0.25">
      <c r="A14011" s="132">
        <v>47660</v>
      </c>
      <c r="B14011" t="s">
        <v>107</v>
      </c>
      <c r="C14011">
        <v>6.743455</v>
      </c>
      <c r="D14011">
        <v>3.5688589999999998</v>
      </c>
    </row>
    <row r="14012" spans="1:4" x14ac:dyDescent="0.25">
      <c r="A14012" s="132">
        <v>47665</v>
      </c>
      <c r="B14012" t="s">
        <v>107</v>
      </c>
      <c r="C14012">
        <v>6.7817410000000002</v>
      </c>
      <c r="D14012">
        <v>3.4675980000000002</v>
      </c>
    </row>
    <row r="14013" spans="1:4" x14ac:dyDescent="0.25">
      <c r="A14013" s="132">
        <v>47666</v>
      </c>
      <c r="B14013" t="s">
        <v>107</v>
      </c>
      <c r="C14013">
        <v>6.7521310000000003</v>
      </c>
      <c r="D14013">
        <v>3.5977950000000001</v>
      </c>
    </row>
    <row r="14014" spans="1:4" x14ac:dyDescent="0.25">
      <c r="A14014" s="132">
        <v>47670</v>
      </c>
      <c r="B14014" t="s">
        <v>107</v>
      </c>
      <c r="C14014">
        <v>6.7630559999999997</v>
      </c>
      <c r="D14014">
        <v>3.5682710000000002</v>
      </c>
    </row>
    <row r="14015" spans="1:4" x14ac:dyDescent="0.25">
      <c r="A14015" s="132">
        <v>47708</v>
      </c>
      <c r="B14015" t="s">
        <v>107</v>
      </c>
      <c r="C14015">
        <v>6.8127110000000002</v>
      </c>
      <c r="D14015">
        <v>3.2963809999999998</v>
      </c>
    </row>
    <row r="14016" spans="1:4" x14ac:dyDescent="0.25">
      <c r="A14016" s="132">
        <v>47710</v>
      </c>
      <c r="B14016" t="s">
        <v>107</v>
      </c>
      <c r="C14016">
        <v>6.8144910000000003</v>
      </c>
      <c r="D14016">
        <v>3.3069700000000002</v>
      </c>
    </row>
    <row r="14017" spans="1:4" x14ac:dyDescent="0.25">
      <c r="A14017" s="132">
        <v>47711</v>
      </c>
      <c r="B14017" t="s">
        <v>107</v>
      </c>
      <c r="C14017">
        <v>6.8150510000000004</v>
      </c>
      <c r="D14017">
        <v>3.3063560000000001</v>
      </c>
    </row>
    <row r="14018" spans="1:4" x14ac:dyDescent="0.25">
      <c r="A14018" s="132">
        <v>47712</v>
      </c>
      <c r="B14018" t="s">
        <v>107</v>
      </c>
      <c r="C14018">
        <v>6.8115389999999998</v>
      </c>
      <c r="D14018">
        <v>3.3184260000000001</v>
      </c>
    </row>
    <row r="14019" spans="1:4" x14ac:dyDescent="0.25">
      <c r="A14019" s="132">
        <v>47713</v>
      </c>
      <c r="B14019" t="s">
        <v>107</v>
      </c>
      <c r="C14019">
        <v>6.812379</v>
      </c>
      <c r="D14019">
        <v>3.2941050000000001</v>
      </c>
    </row>
    <row r="14020" spans="1:4" x14ac:dyDescent="0.25">
      <c r="A14020" s="132">
        <v>47714</v>
      </c>
      <c r="B14020" t="s">
        <v>107</v>
      </c>
      <c r="C14020">
        <v>6.8129330000000001</v>
      </c>
      <c r="D14020">
        <v>3.2950119999999998</v>
      </c>
    </row>
    <row r="14021" spans="1:4" x14ac:dyDescent="0.25">
      <c r="A14021" s="132">
        <v>47715</v>
      </c>
      <c r="B14021" t="s">
        <v>107</v>
      </c>
      <c r="C14021">
        <v>6.8146469999999999</v>
      </c>
      <c r="D14021">
        <v>3.3012229999999998</v>
      </c>
    </row>
    <row r="14022" spans="1:4" x14ac:dyDescent="0.25">
      <c r="A14022" s="132">
        <v>47720</v>
      </c>
      <c r="B14022" t="s">
        <v>107</v>
      </c>
      <c r="C14022">
        <v>6.8072869999999996</v>
      </c>
      <c r="D14022">
        <v>3.339979</v>
      </c>
    </row>
    <row r="14023" spans="1:4" x14ac:dyDescent="0.25">
      <c r="A14023" s="132">
        <v>47722</v>
      </c>
      <c r="B14023" t="s">
        <v>107</v>
      </c>
      <c r="C14023">
        <v>6.8134389999999998</v>
      </c>
      <c r="D14023">
        <v>3.298006</v>
      </c>
    </row>
    <row r="14024" spans="1:4" x14ac:dyDescent="0.25">
      <c r="A14024" s="132">
        <v>47725</v>
      </c>
      <c r="B14024" t="s">
        <v>107</v>
      </c>
      <c r="C14024">
        <v>6.8092389999999998</v>
      </c>
      <c r="D14024">
        <v>3.3521679999999998</v>
      </c>
    </row>
    <row r="14025" spans="1:4" x14ac:dyDescent="0.25">
      <c r="A14025" s="132">
        <v>47802</v>
      </c>
      <c r="B14025" t="s">
        <v>107</v>
      </c>
      <c r="C14025">
        <v>6.7175950000000002</v>
      </c>
      <c r="D14025">
        <v>3.460512</v>
      </c>
    </row>
    <row r="14026" spans="1:4" x14ac:dyDescent="0.25">
      <c r="A14026" s="132">
        <v>47803</v>
      </c>
      <c r="B14026" t="s">
        <v>107</v>
      </c>
      <c r="C14026">
        <v>6.6784210000000002</v>
      </c>
      <c r="D14026">
        <v>3.5043199999999999</v>
      </c>
    </row>
    <row r="14027" spans="1:4" x14ac:dyDescent="0.25">
      <c r="A14027" s="132">
        <v>47804</v>
      </c>
      <c r="B14027" t="s">
        <v>107</v>
      </c>
      <c r="C14027">
        <v>6.7308089999999998</v>
      </c>
      <c r="D14027">
        <v>3.4754740000000002</v>
      </c>
    </row>
    <row r="14028" spans="1:4" x14ac:dyDescent="0.25">
      <c r="A14028" s="132">
        <v>47805</v>
      </c>
      <c r="B14028" t="s">
        <v>107</v>
      </c>
      <c r="C14028">
        <v>6.7021090000000001</v>
      </c>
      <c r="D14028">
        <v>3.496505</v>
      </c>
    </row>
    <row r="14029" spans="1:4" x14ac:dyDescent="0.25">
      <c r="A14029" s="132">
        <v>47807</v>
      </c>
      <c r="B14029" t="s">
        <v>107</v>
      </c>
      <c r="C14029">
        <v>6.7427020000000004</v>
      </c>
      <c r="D14029">
        <v>3.4690249999999998</v>
      </c>
    </row>
    <row r="14030" spans="1:4" x14ac:dyDescent="0.25">
      <c r="A14030" s="132">
        <v>47809</v>
      </c>
      <c r="B14030" t="s">
        <v>107</v>
      </c>
      <c r="C14030">
        <v>6.7439920000000004</v>
      </c>
      <c r="D14030">
        <v>3.4685739999999998</v>
      </c>
    </row>
    <row r="14031" spans="1:4" x14ac:dyDescent="0.25">
      <c r="A14031" s="132">
        <v>47832</v>
      </c>
      <c r="B14031" t="s">
        <v>107</v>
      </c>
      <c r="C14031">
        <v>6.6885209999999997</v>
      </c>
      <c r="D14031">
        <v>3.5821350000000001</v>
      </c>
    </row>
    <row r="14032" spans="1:4" x14ac:dyDescent="0.25">
      <c r="A14032" s="132">
        <v>47833</v>
      </c>
      <c r="B14032" t="s">
        <v>107</v>
      </c>
      <c r="C14032">
        <v>6.5559430000000001</v>
      </c>
      <c r="D14032">
        <v>3.5678269999999999</v>
      </c>
    </row>
    <row r="14033" spans="1:4" x14ac:dyDescent="0.25">
      <c r="A14033" s="132">
        <v>47834</v>
      </c>
      <c r="B14033" t="s">
        <v>107</v>
      </c>
      <c r="C14033">
        <v>6.6012729999999999</v>
      </c>
      <c r="D14033">
        <v>3.58345</v>
      </c>
    </row>
    <row r="14034" spans="1:4" x14ac:dyDescent="0.25">
      <c r="A14034" s="132">
        <v>47836</v>
      </c>
      <c r="B14034" t="s">
        <v>107</v>
      </c>
      <c r="C14034">
        <v>6.6493589999999996</v>
      </c>
      <c r="D14034">
        <v>3.562033</v>
      </c>
    </row>
    <row r="14035" spans="1:4" x14ac:dyDescent="0.25">
      <c r="A14035" s="132">
        <v>47837</v>
      </c>
      <c r="B14035" t="s">
        <v>107</v>
      </c>
      <c r="C14035">
        <v>6.5904530000000001</v>
      </c>
      <c r="D14035">
        <v>3.6077309999999998</v>
      </c>
    </row>
    <row r="14036" spans="1:4" x14ac:dyDescent="0.25">
      <c r="A14036" s="132">
        <v>47838</v>
      </c>
      <c r="B14036" t="s">
        <v>107</v>
      </c>
      <c r="C14036">
        <v>6.6882429999999999</v>
      </c>
      <c r="D14036">
        <v>3.5005160000000002</v>
      </c>
    </row>
    <row r="14037" spans="1:4" x14ac:dyDescent="0.25">
      <c r="A14037" s="132">
        <v>47840</v>
      </c>
      <c r="B14037" t="s">
        <v>107</v>
      </c>
      <c r="C14037">
        <v>6.5896549999999996</v>
      </c>
      <c r="D14037">
        <v>3.568873</v>
      </c>
    </row>
    <row r="14038" spans="1:4" x14ac:dyDescent="0.25">
      <c r="A14038" s="132">
        <v>47841</v>
      </c>
      <c r="B14038" t="s">
        <v>107</v>
      </c>
      <c r="C14038">
        <v>6.6021979999999996</v>
      </c>
      <c r="D14038">
        <v>3.5448170000000001</v>
      </c>
    </row>
    <row r="14039" spans="1:4" x14ac:dyDescent="0.25">
      <c r="A14039" s="132">
        <v>47842</v>
      </c>
      <c r="B14039" t="s">
        <v>107</v>
      </c>
      <c r="C14039">
        <v>6.7376630000000004</v>
      </c>
      <c r="D14039">
        <v>3.4903559999999998</v>
      </c>
    </row>
    <row r="14040" spans="1:4" x14ac:dyDescent="0.25">
      <c r="A14040" s="132">
        <v>47846</v>
      </c>
      <c r="B14040" t="s">
        <v>107</v>
      </c>
      <c r="C14040">
        <v>6.6150089999999997</v>
      </c>
      <c r="D14040">
        <v>3.5350419999999998</v>
      </c>
    </row>
    <row r="14041" spans="1:4" x14ac:dyDescent="0.25">
      <c r="A14041" s="132">
        <v>47847</v>
      </c>
      <c r="B14041" t="s">
        <v>107</v>
      </c>
      <c r="C14041">
        <v>6.7272220000000003</v>
      </c>
      <c r="D14041">
        <v>3.551634</v>
      </c>
    </row>
    <row r="14042" spans="1:4" x14ac:dyDescent="0.25">
      <c r="A14042" s="132">
        <v>47848</v>
      </c>
      <c r="B14042" t="s">
        <v>107</v>
      </c>
      <c r="C14042">
        <v>6.6479730000000004</v>
      </c>
      <c r="D14042">
        <v>3.5389349999999999</v>
      </c>
    </row>
    <row r="14043" spans="1:4" x14ac:dyDescent="0.25">
      <c r="A14043" s="132">
        <v>47849</v>
      </c>
      <c r="B14043" t="s">
        <v>107</v>
      </c>
      <c r="C14043">
        <v>6.7698340000000004</v>
      </c>
      <c r="D14043">
        <v>3.3890199999999999</v>
      </c>
    </row>
    <row r="14044" spans="1:4" x14ac:dyDescent="0.25">
      <c r="A14044" s="132">
        <v>47850</v>
      </c>
      <c r="B14044" t="s">
        <v>107</v>
      </c>
      <c r="C14044">
        <v>6.694985</v>
      </c>
      <c r="D14044">
        <v>3.4508770000000002</v>
      </c>
    </row>
    <row r="14045" spans="1:4" x14ac:dyDescent="0.25">
      <c r="A14045" s="132">
        <v>47854</v>
      </c>
      <c r="B14045" t="s">
        <v>107</v>
      </c>
      <c r="C14045">
        <v>6.7299379999999998</v>
      </c>
      <c r="D14045">
        <v>3.533925</v>
      </c>
    </row>
    <row r="14046" spans="1:4" x14ac:dyDescent="0.25">
      <c r="A14046" s="132">
        <v>47858</v>
      </c>
      <c r="B14046" t="s">
        <v>107</v>
      </c>
      <c r="C14046">
        <v>6.6167179999999997</v>
      </c>
      <c r="D14046">
        <v>3.5207839999999999</v>
      </c>
    </row>
    <row r="14047" spans="1:4" x14ac:dyDescent="0.25">
      <c r="A14047" s="132">
        <v>47859</v>
      </c>
      <c r="B14047" t="s">
        <v>107</v>
      </c>
      <c r="C14047">
        <v>6.6266730000000003</v>
      </c>
      <c r="D14047">
        <v>3.7167080000000001</v>
      </c>
    </row>
    <row r="14048" spans="1:4" x14ac:dyDescent="0.25">
      <c r="A14048" s="132">
        <v>47861</v>
      </c>
      <c r="B14048" t="s">
        <v>107</v>
      </c>
      <c r="C14048">
        <v>6.7608680000000003</v>
      </c>
      <c r="D14048">
        <v>3.3920319999999999</v>
      </c>
    </row>
    <row r="14049" spans="1:4" x14ac:dyDescent="0.25">
      <c r="A14049" s="132">
        <v>47862</v>
      </c>
      <c r="B14049" t="s">
        <v>107</v>
      </c>
      <c r="C14049">
        <v>6.7114979999999997</v>
      </c>
      <c r="D14049">
        <v>3.5520399999999999</v>
      </c>
    </row>
    <row r="14050" spans="1:4" x14ac:dyDescent="0.25">
      <c r="A14050" s="132">
        <v>47866</v>
      </c>
      <c r="B14050" t="s">
        <v>107</v>
      </c>
      <c r="C14050">
        <v>6.658595</v>
      </c>
      <c r="D14050">
        <v>3.4881989999999998</v>
      </c>
    </row>
    <row r="14051" spans="1:4" x14ac:dyDescent="0.25">
      <c r="A14051" s="132">
        <v>47868</v>
      </c>
      <c r="B14051" t="s">
        <v>107</v>
      </c>
      <c r="C14051">
        <v>6.5224299999999999</v>
      </c>
      <c r="D14051">
        <v>3.5780069999999999</v>
      </c>
    </row>
    <row r="14052" spans="1:4" x14ac:dyDescent="0.25">
      <c r="A14052" s="132">
        <v>47872</v>
      </c>
      <c r="B14052" t="s">
        <v>107</v>
      </c>
      <c r="C14052">
        <v>6.6426550000000004</v>
      </c>
      <c r="D14052">
        <v>3.6228530000000001</v>
      </c>
    </row>
    <row r="14053" spans="1:4" x14ac:dyDescent="0.25">
      <c r="A14053" s="132">
        <v>47874</v>
      </c>
      <c r="B14053" t="s">
        <v>107</v>
      </c>
      <c r="C14053">
        <v>6.6937930000000003</v>
      </c>
      <c r="D14053">
        <v>3.5131169999999998</v>
      </c>
    </row>
    <row r="14054" spans="1:4" x14ac:dyDescent="0.25">
      <c r="A14054" s="132">
        <v>47879</v>
      </c>
      <c r="B14054" t="s">
        <v>107</v>
      </c>
      <c r="C14054">
        <v>6.6745390000000002</v>
      </c>
      <c r="D14054">
        <v>3.4715780000000001</v>
      </c>
    </row>
    <row r="14055" spans="1:4" x14ac:dyDescent="0.25">
      <c r="A14055" s="132">
        <v>47882</v>
      </c>
      <c r="B14055" t="s">
        <v>107</v>
      </c>
      <c r="C14055">
        <v>6.7007760000000003</v>
      </c>
      <c r="D14055">
        <v>3.4594170000000002</v>
      </c>
    </row>
    <row r="14056" spans="1:4" x14ac:dyDescent="0.25">
      <c r="A14056" s="132">
        <v>47885</v>
      </c>
      <c r="B14056" t="s">
        <v>107</v>
      </c>
      <c r="C14056">
        <v>6.7523030000000004</v>
      </c>
      <c r="D14056">
        <v>3.4552130000000001</v>
      </c>
    </row>
    <row r="14057" spans="1:4" x14ac:dyDescent="0.25">
      <c r="A14057" s="132">
        <v>47901</v>
      </c>
      <c r="B14057" t="s">
        <v>109</v>
      </c>
      <c r="C14057">
        <v>6.4053230000000001</v>
      </c>
      <c r="D14057">
        <v>3.2441520000000001</v>
      </c>
    </row>
    <row r="14058" spans="1:4" x14ac:dyDescent="0.25">
      <c r="A14058" s="132">
        <v>47904</v>
      </c>
      <c r="B14058" t="s">
        <v>109</v>
      </c>
      <c r="C14058">
        <v>6.4008139999999996</v>
      </c>
      <c r="D14058">
        <v>3.276885</v>
      </c>
    </row>
    <row r="14059" spans="1:4" x14ac:dyDescent="0.25">
      <c r="A14059" s="132">
        <v>47905</v>
      </c>
      <c r="B14059" t="s">
        <v>107</v>
      </c>
      <c r="C14059">
        <v>6.5785710000000002</v>
      </c>
      <c r="D14059">
        <v>3.6703519999999998</v>
      </c>
    </row>
    <row r="14060" spans="1:4" x14ac:dyDescent="0.25">
      <c r="A14060" s="132">
        <v>47906</v>
      </c>
      <c r="B14060" t="s">
        <v>109</v>
      </c>
      <c r="C14060">
        <v>6.3908529999999999</v>
      </c>
      <c r="D14060">
        <v>3.2796820000000002</v>
      </c>
    </row>
    <row r="14061" spans="1:4" x14ac:dyDescent="0.25">
      <c r="A14061" s="132">
        <v>47907</v>
      </c>
      <c r="B14061" t="s">
        <v>109</v>
      </c>
      <c r="C14061">
        <v>6.4068889999999996</v>
      </c>
      <c r="D14061">
        <v>3.2049029999999998</v>
      </c>
    </row>
    <row r="14062" spans="1:4" x14ac:dyDescent="0.25">
      <c r="A14062" s="132">
        <v>47909</v>
      </c>
      <c r="B14062" t="s">
        <v>109</v>
      </c>
      <c r="C14062">
        <v>6.3603209999999999</v>
      </c>
      <c r="D14062">
        <v>3.4584109999999999</v>
      </c>
    </row>
    <row r="14063" spans="1:4" x14ac:dyDescent="0.25">
      <c r="A14063" s="132">
        <v>47917</v>
      </c>
      <c r="B14063" t="s">
        <v>107</v>
      </c>
      <c r="C14063">
        <v>6.6170450000000001</v>
      </c>
      <c r="D14063">
        <v>3.5163929999999999</v>
      </c>
    </row>
    <row r="14064" spans="1:4" x14ac:dyDescent="0.25">
      <c r="A14064" s="132">
        <v>47918</v>
      </c>
      <c r="B14064" t="s">
        <v>107</v>
      </c>
      <c r="C14064">
        <v>6.621251</v>
      </c>
      <c r="D14064">
        <v>3.7249119999999998</v>
      </c>
    </row>
    <row r="14065" spans="1:4" x14ac:dyDescent="0.25">
      <c r="A14065" s="132">
        <v>47920</v>
      </c>
      <c r="B14065" t="s">
        <v>109</v>
      </c>
      <c r="C14065">
        <v>6.3789829999999998</v>
      </c>
      <c r="D14065">
        <v>3.4096709999999999</v>
      </c>
    </row>
    <row r="14066" spans="1:4" x14ac:dyDescent="0.25">
      <c r="A14066" s="132">
        <v>47921</v>
      </c>
      <c r="B14066" t="s">
        <v>107</v>
      </c>
      <c r="C14066">
        <v>6.5991169999999997</v>
      </c>
      <c r="D14066">
        <v>3.5868479999999998</v>
      </c>
    </row>
    <row r="14067" spans="1:4" x14ac:dyDescent="0.25">
      <c r="A14067" s="132">
        <v>47922</v>
      </c>
      <c r="B14067" t="s">
        <v>109</v>
      </c>
      <c r="C14067">
        <v>6.3608840000000004</v>
      </c>
      <c r="D14067">
        <v>3.38713</v>
      </c>
    </row>
    <row r="14068" spans="1:4" x14ac:dyDescent="0.25">
      <c r="A14068" s="132">
        <v>47923</v>
      </c>
      <c r="B14068" t="s">
        <v>109</v>
      </c>
      <c r="C14068">
        <v>6.3652559999999996</v>
      </c>
      <c r="D14068">
        <v>3.341596</v>
      </c>
    </row>
    <row r="14069" spans="1:4" x14ac:dyDescent="0.25">
      <c r="A14069" s="132">
        <v>47926</v>
      </c>
      <c r="B14069" t="s">
        <v>107</v>
      </c>
      <c r="C14069">
        <v>6.5697650000000003</v>
      </c>
      <c r="D14069">
        <v>3.635926</v>
      </c>
    </row>
    <row r="14070" spans="1:4" x14ac:dyDescent="0.25">
      <c r="A14070" s="132">
        <v>47928</v>
      </c>
      <c r="B14070" t="s">
        <v>107</v>
      </c>
      <c r="C14070">
        <v>6.7128800000000002</v>
      </c>
      <c r="D14070">
        <v>3.6032959999999998</v>
      </c>
    </row>
    <row r="14071" spans="1:4" x14ac:dyDescent="0.25">
      <c r="A14071" s="132">
        <v>47929</v>
      </c>
      <c r="B14071" t="s">
        <v>109</v>
      </c>
      <c r="C14071">
        <v>6.3515819999999996</v>
      </c>
      <c r="D14071">
        <v>3.3602029999999998</v>
      </c>
    </row>
    <row r="14072" spans="1:4" x14ac:dyDescent="0.25">
      <c r="A14072" s="132">
        <v>47930</v>
      </c>
      <c r="B14072" t="s">
        <v>107</v>
      </c>
      <c r="C14072">
        <v>6.5216810000000001</v>
      </c>
      <c r="D14072">
        <v>3.7687349999999999</v>
      </c>
    </row>
    <row r="14073" spans="1:4" x14ac:dyDescent="0.25">
      <c r="A14073" s="132">
        <v>47932</v>
      </c>
      <c r="B14073" t="s">
        <v>107</v>
      </c>
      <c r="C14073">
        <v>6.6752130000000003</v>
      </c>
      <c r="D14073">
        <v>3.6774990000000001</v>
      </c>
    </row>
    <row r="14074" spans="1:4" x14ac:dyDescent="0.25">
      <c r="A14074" s="132">
        <v>47933</v>
      </c>
      <c r="B14074" t="s">
        <v>107</v>
      </c>
      <c r="C14074">
        <v>6.5276259999999997</v>
      </c>
      <c r="D14074">
        <v>3.892725</v>
      </c>
    </row>
    <row r="14075" spans="1:4" x14ac:dyDescent="0.25">
      <c r="A14075" s="132">
        <v>47940</v>
      </c>
      <c r="B14075" t="s">
        <v>107</v>
      </c>
      <c r="C14075">
        <v>6.5150199999999998</v>
      </c>
      <c r="D14075">
        <v>3.8271280000000001</v>
      </c>
    </row>
    <row r="14076" spans="1:4" x14ac:dyDescent="0.25">
      <c r="A14076" s="132">
        <v>47942</v>
      </c>
      <c r="B14076" t="s">
        <v>107</v>
      </c>
      <c r="C14076">
        <v>6.606363</v>
      </c>
      <c r="D14076">
        <v>3.5373929999999998</v>
      </c>
    </row>
    <row r="14077" spans="1:4" x14ac:dyDescent="0.25">
      <c r="A14077" s="132">
        <v>47943</v>
      </c>
      <c r="B14077" t="s">
        <v>109</v>
      </c>
      <c r="C14077">
        <v>6.3870180000000003</v>
      </c>
      <c r="D14077">
        <v>3.4790209999999999</v>
      </c>
    </row>
    <row r="14078" spans="1:4" x14ac:dyDescent="0.25">
      <c r="A14078" s="132">
        <v>47944</v>
      </c>
      <c r="B14078" t="s">
        <v>107</v>
      </c>
      <c r="C14078">
        <v>6.587669</v>
      </c>
      <c r="D14078">
        <v>3.582506</v>
      </c>
    </row>
    <row r="14079" spans="1:4" x14ac:dyDescent="0.25">
      <c r="A14079" s="132">
        <v>47946</v>
      </c>
      <c r="B14079" t="s">
        <v>109</v>
      </c>
      <c r="C14079">
        <v>6.3600570000000003</v>
      </c>
      <c r="D14079">
        <v>3.5384449999999998</v>
      </c>
    </row>
    <row r="14080" spans="1:4" x14ac:dyDescent="0.25">
      <c r="A14080" s="132">
        <v>47948</v>
      </c>
      <c r="B14080" t="s">
        <v>109</v>
      </c>
      <c r="C14080">
        <v>6.3485469999999999</v>
      </c>
      <c r="D14080">
        <v>3.344007</v>
      </c>
    </row>
    <row r="14081" spans="1:4" x14ac:dyDescent="0.25">
      <c r="A14081" s="132">
        <v>47949</v>
      </c>
      <c r="B14081" t="s">
        <v>107</v>
      </c>
      <c r="C14081">
        <v>6.600727</v>
      </c>
      <c r="D14081">
        <v>3.8139099999999999</v>
      </c>
    </row>
    <row r="14082" spans="1:4" x14ac:dyDescent="0.25">
      <c r="A14082" s="132">
        <v>47950</v>
      </c>
      <c r="B14082" t="s">
        <v>107</v>
      </c>
      <c r="C14082">
        <v>6.573048</v>
      </c>
      <c r="D14082">
        <v>3.6550370000000001</v>
      </c>
    </row>
    <row r="14083" spans="1:4" x14ac:dyDescent="0.25">
      <c r="A14083" s="132">
        <v>47951</v>
      </c>
      <c r="B14083" t="s">
        <v>107</v>
      </c>
      <c r="C14083">
        <v>6.6097330000000003</v>
      </c>
      <c r="D14083">
        <v>3.563148</v>
      </c>
    </row>
    <row r="14084" spans="1:4" x14ac:dyDescent="0.25">
      <c r="A14084" s="132">
        <v>47952</v>
      </c>
      <c r="B14084" t="s">
        <v>107</v>
      </c>
      <c r="C14084">
        <v>6.6743160000000001</v>
      </c>
      <c r="D14084">
        <v>3.661489</v>
      </c>
    </row>
    <row r="14085" spans="1:4" x14ac:dyDescent="0.25">
      <c r="A14085" s="132">
        <v>47954</v>
      </c>
      <c r="B14085" t="s">
        <v>107</v>
      </c>
      <c r="C14085">
        <v>6.4760249999999999</v>
      </c>
      <c r="D14085">
        <v>3.8740579999999998</v>
      </c>
    </row>
    <row r="14086" spans="1:4" x14ac:dyDescent="0.25">
      <c r="A14086" s="132">
        <v>47955</v>
      </c>
      <c r="B14086" t="s">
        <v>107</v>
      </c>
      <c r="C14086">
        <v>6.5448789999999999</v>
      </c>
      <c r="D14086">
        <v>3.8589630000000001</v>
      </c>
    </row>
    <row r="14087" spans="1:4" x14ac:dyDescent="0.25">
      <c r="A14087" s="132">
        <v>47957</v>
      </c>
      <c r="B14087" t="s">
        <v>109</v>
      </c>
      <c r="C14087">
        <v>6.3805430000000003</v>
      </c>
      <c r="D14087">
        <v>3.6125660000000002</v>
      </c>
    </row>
    <row r="14088" spans="1:4" x14ac:dyDescent="0.25">
      <c r="A14088" s="132">
        <v>47959</v>
      </c>
      <c r="B14088" t="s">
        <v>109</v>
      </c>
      <c r="C14088">
        <v>6.3410339999999996</v>
      </c>
      <c r="D14088">
        <v>3.4365489999999999</v>
      </c>
    </row>
    <row r="14089" spans="1:4" x14ac:dyDescent="0.25">
      <c r="A14089" s="132">
        <v>47960</v>
      </c>
      <c r="B14089" t="s">
        <v>107</v>
      </c>
      <c r="C14089">
        <v>6.5769330000000004</v>
      </c>
      <c r="D14089">
        <v>3.6728489999999998</v>
      </c>
    </row>
    <row r="14090" spans="1:4" x14ac:dyDescent="0.25">
      <c r="A14090" s="132">
        <v>47963</v>
      </c>
      <c r="B14090" t="s">
        <v>109</v>
      </c>
      <c r="C14090">
        <v>6.3945160000000003</v>
      </c>
      <c r="D14090">
        <v>3.457468</v>
      </c>
    </row>
    <row r="14091" spans="1:4" x14ac:dyDescent="0.25">
      <c r="A14091" s="132">
        <v>47967</v>
      </c>
      <c r="B14091" t="s">
        <v>107</v>
      </c>
      <c r="C14091">
        <v>6.5752540000000002</v>
      </c>
      <c r="D14091">
        <v>3.8571680000000002</v>
      </c>
    </row>
    <row r="14092" spans="1:4" x14ac:dyDescent="0.25">
      <c r="A14092" s="132">
        <v>47968</v>
      </c>
      <c r="B14092" t="s">
        <v>107</v>
      </c>
      <c r="C14092">
        <v>6.4845519999999999</v>
      </c>
      <c r="D14092">
        <v>3.8479730000000001</v>
      </c>
    </row>
    <row r="14093" spans="1:4" x14ac:dyDescent="0.25">
      <c r="A14093" s="132">
        <v>47970</v>
      </c>
      <c r="B14093" t="s">
        <v>109</v>
      </c>
      <c r="C14093">
        <v>6.3878269999999997</v>
      </c>
      <c r="D14093">
        <v>3.345135</v>
      </c>
    </row>
    <row r="14094" spans="1:4" x14ac:dyDescent="0.25">
      <c r="A14094" s="132">
        <v>47971</v>
      </c>
      <c r="B14094" t="s">
        <v>109</v>
      </c>
      <c r="C14094">
        <v>6.3788080000000003</v>
      </c>
      <c r="D14094">
        <v>3.3845550000000002</v>
      </c>
    </row>
    <row r="14095" spans="1:4" x14ac:dyDescent="0.25">
      <c r="A14095" s="132">
        <v>47974</v>
      </c>
      <c r="B14095" t="s">
        <v>107</v>
      </c>
      <c r="C14095">
        <v>6.6918740000000003</v>
      </c>
      <c r="D14095">
        <v>3.6662270000000001</v>
      </c>
    </row>
    <row r="14096" spans="1:4" x14ac:dyDescent="0.25">
      <c r="A14096" s="132">
        <v>47975</v>
      </c>
      <c r="B14096" t="s">
        <v>109</v>
      </c>
      <c r="C14096">
        <v>6.3979629999999998</v>
      </c>
      <c r="D14096">
        <v>3.440137</v>
      </c>
    </row>
    <row r="14097" spans="1:4" x14ac:dyDescent="0.25">
      <c r="A14097" s="132">
        <v>47977</v>
      </c>
      <c r="B14097" t="s">
        <v>109</v>
      </c>
      <c r="C14097">
        <v>6.3474719999999998</v>
      </c>
      <c r="D14097">
        <v>3.3029160000000002</v>
      </c>
    </row>
    <row r="14098" spans="1:4" x14ac:dyDescent="0.25">
      <c r="A14098" s="132">
        <v>47978</v>
      </c>
      <c r="B14098" t="s">
        <v>109</v>
      </c>
      <c r="C14098">
        <v>6.3609920000000004</v>
      </c>
      <c r="D14098">
        <v>3.3971559999999998</v>
      </c>
    </row>
    <row r="14099" spans="1:4" x14ac:dyDescent="0.25">
      <c r="A14099" s="132">
        <v>47980</v>
      </c>
      <c r="B14099" t="s">
        <v>109</v>
      </c>
      <c r="C14099">
        <v>6.3393319999999997</v>
      </c>
      <c r="D14099">
        <v>3.3984049999999999</v>
      </c>
    </row>
    <row r="14100" spans="1:4" x14ac:dyDescent="0.25">
      <c r="A14100" s="132">
        <v>47981</v>
      </c>
      <c r="B14100" t="s">
        <v>109</v>
      </c>
      <c r="C14100">
        <v>6.3382290000000001</v>
      </c>
      <c r="D14100">
        <v>3.5886149999999999</v>
      </c>
    </row>
    <row r="14101" spans="1:4" x14ac:dyDescent="0.25">
      <c r="A14101" s="132">
        <v>47987</v>
      </c>
      <c r="B14101" t="s">
        <v>107</v>
      </c>
      <c r="C14101">
        <v>6.6382399999999997</v>
      </c>
      <c r="D14101">
        <v>3.74152</v>
      </c>
    </row>
    <row r="14102" spans="1:4" x14ac:dyDescent="0.25">
      <c r="A14102" s="132">
        <v>47989</v>
      </c>
      <c r="B14102" t="s">
        <v>107</v>
      </c>
      <c r="C14102">
        <v>6.5468479999999998</v>
      </c>
      <c r="D14102">
        <v>3.8523710000000002</v>
      </c>
    </row>
    <row r="14103" spans="1:4" x14ac:dyDescent="0.25">
      <c r="A14103" s="132">
        <v>47990</v>
      </c>
      <c r="B14103" t="s">
        <v>107</v>
      </c>
      <c r="C14103">
        <v>6.5703849999999999</v>
      </c>
      <c r="D14103">
        <v>3.874479</v>
      </c>
    </row>
    <row r="14104" spans="1:4" x14ac:dyDescent="0.25">
      <c r="A14104" s="132">
        <v>47991</v>
      </c>
      <c r="B14104" t="s">
        <v>107</v>
      </c>
      <c r="C14104">
        <v>6.6567610000000004</v>
      </c>
      <c r="D14104">
        <v>3.6390799999999999</v>
      </c>
    </row>
    <row r="14105" spans="1:4" x14ac:dyDescent="0.25">
      <c r="A14105" s="132">
        <v>47992</v>
      </c>
      <c r="B14105" t="s">
        <v>109</v>
      </c>
      <c r="C14105">
        <v>6.3773210000000002</v>
      </c>
      <c r="D14105">
        <v>3.4586220000000001</v>
      </c>
    </row>
    <row r="14106" spans="1:4" x14ac:dyDescent="0.25">
      <c r="A14106" s="132">
        <v>47993</v>
      </c>
      <c r="B14106" t="s">
        <v>107</v>
      </c>
      <c r="C14106">
        <v>6.645111</v>
      </c>
      <c r="D14106">
        <v>3.6319189999999999</v>
      </c>
    </row>
    <row r="14107" spans="1:4" x14ac:dyDescent="0.25">
      <c r="A14107" s="132">
        <v>47994</v>
      </c>
      <c r="B14107" t="s">
        <v>107</v>
      </c>
      <c r="C14107">
        <v>6.5872149999999996</v>
      </c>
      <c r="D14107">
        <v>3.849072</v>
      </c>
    </row>
    <row r="14108" spans="1:4" x14ac:dyDescent="0.25">
      <c r="A14108" s="132">
        <v>47995</v>
      </c>
      <c r="B14108" t="s">
        <v>109</v>
      </c>
      <c r="C14108">
        <v>6.344468</v>
      </c>
      <c r="D14108">
        <v>3.3157169999999998</v>
      </c>
    </row>
    <row r="14109" spans="1:4" x14ac:dyDescent="0.25">
      <c r="A14109" s="132">
        <v>48001</v>
      </c>
      <c r="B14109" t="s">
        <v>109</v>
      </c>
      <c r="C14109">
        <v>5.84457</v>
      </c>
      <c r="D14109">
        <v>2.5618609999999999</v>
      </c>
    </row>
    <row r="14110" spans="1:4" x14ac:dyDescent="0.25">
      <c r="A14110" s="132">
        <v>48002</v>
      </c>
      <c r="B14110" t="s">
        <v>109</v>
      </c>
      <c r="C14110">
        <v>5.8274999999999997</v>
      </c>
      <c r="D14110">
        <v>2.6126839999999998</v>
      </c>
    </row>
    <row r="14111" spans="1:4" x14ac:dyDescent="0.25">
      <c r="A14111" s="132">
        <v>48003</v>
      </c>
      <c r="B14111" t="s">
        <v>109</v>
      </c>
      <c r="C14111">
        <v>5.8459969999999997</v>
      </c>
      <c r="D14111">
        <v>2.6239650000000001</v>
      </c>
    </row>
    <row r="14112" spans="1:4" x14ac:dyDescent="0.25">
      <c r="A14112" s="132">
        <v>48005</v>
      </c>
      <c r="B14112" t="s">
        <v>109</v>
      </c>
      <c r="C14112">
        <v>5.8851290000000001</v>
      </c>
      <c r="D14112">
        <v>2.626417</v>
      </c>
    </row>
    <row r="14113" spans="1:4" x14ac:dyDescent="0.25">
      <c r="A14113" s="132">
        <v>48006</v>
      </c>
      <c r="B14113" t="s">
        <v>109</v>
      </c>
      <c r="C14113">
        <v>5.7131220000000003</v>
      </c>
      <c r="D14113">
        <v>2.6108720000000001</v>
      </c>
    </row>
    <row r="14114" spans="1:4" x14ac:dyDescent="0.25">
      <c r="A14114" s="132">
        <v>48009</v>
      </c>
      <c r="B14114" t="s">
        <v>109</v>
      </c>
      <c r="C14114">
        <v>6.1477539999999999</v>
      </c>
      <c r="D14114">
        <v>2.7823859999999998</v>
      </c>
    </row>
    <row r="14115" spans="1:4" x14ac:dyDescent="0.25">
      <c r="A14115" s="132">
        <v>48014</v>
      </c>
      <c r="B14115" t="s">
        <v>109</v>
      </c>
      <c r="C14115">
        <v>5.8048729999999997</v>
      </c>
      <c r="D14115">
        <v>2.6014949999999999</v>
      </c>
    </row>
    <row r="14116" spans="1:4" x14ac:dyDescent="0.25">
      <c r="A14116" s="132">
        <v>48015</v>
      </c>
      <c r="B14116" t="s">
        <v>109</v>
      </c>
      <c r="C14116">
        <v>6.1538380000000004</v>
      </c>
      <c r="D14116">
        <v>2.8789400000000001</v>
      </c>
    </row>
    <row r="14117" spans="1:4" x14ac:dyDescent="0.25">
      <c r="A14117" s="132">
        <v>48017</v>
      </c>
      <c r="B14117" t="s">
        <v>109</v>
      </c>
      <c r="C14117">
        <v>6.1570020000000003</v>
      </c>
      <c r="D14117">
        <v>2.803642</v>
      </c>
    </row>
    <row r="14118" spans="1:4" x14ac:dyDescent="0.25">
      <c r="A14118" s="132">
        <v>48021</v>
      </c>
      <c r="B14118" t="s">
        <v>109</v>
      </c>
      <c r="C14118">
        <v>6.1118779999999999</v>
      </c>
      <c r="D14118">
        <v>2.9091619999999998</v>
      </c>
    </row>
    <row r="14119" spans="1:4" x14ac:dyDescent="0.25">
      <c r="A14119" s="132">
        <v>48022</v>
      </c>
      <c r="B14119" t="s">
        <v>109</v>
      </c>
      <c r="C14119">
        <v>5.7699210000000001</v>
      </c>
      <c r="D14119">
        <v>2.6023269999999998</v>
      </c>
    </row>
    <row r="14120" spans="1:4" x14ac:dyDescent="0.25">
      <c r="A14120" s="132">
        <v>48023</v>
      </c>
      <c r="B14120" t="s">
        <v>109</v>
      </c>
      <c r="C14120">
        <v>5.8521520000000002</v>
      </c>
      <c r="D14120">
        <v>2.5841310000000002</v>
      </c>
    </row>
    <row r="14121" spans="1:4" x14ac:dyDescent="0.25">
      <c r="A14121" s="132">
        <v>48025</v>
      </c>
      <c r="B14121" t="s">
        <v>109</v>
      </c>
      <c r="C14121">
        <v>6.1507959999999997</v>
      </c>
      <c r="D14121">
        <v>2.775277</v>
      </c>
    </row>
    <row r="14122" spans="1:4" x14ac:dyDescent="0.25">
      <c r="A14122" s="132">
        <v>48026</v>
      </c>
      <c r="B14122" t="s">
        <v>109</v>
      </c>
      <c r="C14122">
        <v>6.0843920000000002</v>
      </c>
      <c r="D14122">
        <v>2.8320780000000001</v>
      </c>
    </row>
    <row r="14123" spans="1:4" x14ac:dyDescent="0.25">
      <c r="A14123" s="132">
        <v>48027</v>
      </c>
      <c r="B14123" t="s">
        <v>109</v>
      </c>
      <c r="C14123">
        <v>5.7654059999999996</v>
      </c>
      <c r="D14123">
        <v>2.5863770000000001</v>
      </c>
    </row>
    <row r="14124" spans="1:4" x14ac:dyDescent="0.25">
      <c r="A14124" s="132">
        <v>48028</v>
      </c>
      <c r="B14124" t="s">
        <v>109</v>
      </c>
      <c r="C14124">
        <v>5.865856</v>
      </c>
      <c r="D14124">
        <v>2.6301510000000001</v>
      </c>
    </row>
    <row r="14125" spans="1:4" x14ac:dyDescent="0.25">
      <c r="A14125" s="132">
        <v>48030</v>
      </c>
      <c r="B14125" t="s">
        <v>109</v>
      </c>
      <c r="C14125">
        <v>6.1916950000000002</v>
      </c>
      <c r="D14125">
        <v>2.8759809999999999</v>
      </c>
    </row>
    <row r="14126" spans="1:4" x14ac:dyDescent="0.25">
      <c r="A14126" s="132">
        <v>48032</v>
      </c>
      <c r="B14126" t="s">
        <v>109</v>
      </c>
      <c r="C14126">
        <v>5.6601340000000002</v>
      </c>
      <c r="D14126">
        <v>2.6327579999999999</v>
      </c>
    </row>
    <row r="14127" spans="1:4" x14ac:dyDescent="0.25">
      <c r="A14127" s="132">
        <v>48033</v>
      </c>
      <c r="B14127" t="s">
        <v>109</v>
      </c>
      <c r="C14127">
        <v>6.1690719999999999</v>
      </c>
      <c r="D14127">
        <v>2.7837580000000002</v>
      </c>
    </row>
    <row r="14128" spans="1:4" x14ac:dyDescent="0.25">
      <c r="A14128" s="132">
        <v>48034</v>
      </c>
      <c r="B14128" t="s">
        <v>109</v>
      </c>
      <c r="C14128">
        <v>6.1571949999999998</v>
      </c>
      <c r="D14128">
        <v>2.774254</v>
      </c>
    </row>
    <row r="14129" spans="1:4" x14ac:dyDescent="0.25">
      <c r="A14129" s="132">
        <v>48035</v>
      </c>
      <c r="B14129" t="s">
        <v>109</v>
      </c>
      <c r="C14129">
        <v>6.0526960000000001</v>
      </c>
      <c r="D14129">
        <v>2.8134299999999999</v>
      </c>
    </row>
    <row r="14130" spans="1:4" x14ac:dyDescent="0.25">
      <c r="A14130" s="132">
        <v>48036</v>
      </c>
      <c r="B14130" t="s">
        <v>109</v>
      </c>
      <c r="C14130">
        <v>6.0327900000000003</v>
      </c>
      <c r="D14130">
        <v>2.7774380000000001</v>
      </c>
    </row>
    <row r="14131" spans="1:4" x14ac:dyDescent="0.25">
      <c r="A14131" s="132">
        <v>48038</v>
      </c>
      <c r="B14131" t="s">
        <v>109</v>
      </c>
      <c r="C14131">
        <v>6.0511429999999997</v>
      </c>
      <c r="D14131">
        <v>2.7674349999999999</v>
      </c>
    </row>
    <row r="14132" spans="1:4" x14ac:dyDescent="0.25">
      <c r="A14132" s="132">
        <v>48039</v>
      </c>
      <c r="B14132" t="s">
        <v>109</v>
      </c>
      <c r="C14132">
        <v>5.8324800000000003</v>
      </c>
      <c r="D14132">
        <v>2.510599</v>
      </c>
    </row>
    <row r="14133" spans="1:4" x14ac:dyDescent="0.25">
      <c r="A14133" s="132">
        <v>48040</v>
      </c>
      <c r="B14133" t="s">
        <v>109</v>
      </c>
      <c r="C14133">
        <v>5.7346370000000002</v>
      </c>
      <c r="D14133">
        <v>2.547034</v>
      </c>
    </row>
    <row r="14134" spans="1:4" x14ac:dyDescent="0.25">
      <c r="A14134" s="132">
        <v>48041</v>
      </c>
      <c r="B14134" t="s">
        <v>109</v>
      </c>
      <c r="C14134">
        <v>5.8014489999999999</v>
      </c>
      <c r="D14134">
        <v>2.6006070000000001</v>
      </c>
    </row>
    <row r="14135" spans="1:4" x14ac:dyDescent="0.25">
      <c r="A14135" s="132">
        <v>48042</v>
      </c>
      <c r="B14135" t="s">
        <v>109</v>
      </c>
      <c r="C14135">
        <v>5.9917309999999997</v>
      </c>
      <c r="D14135">
        <v>2.6948370000000001</v>
      </c>
    </row>
    <row r="14136" spans="1:4" x14ac:dyDescent="0.25">
      <c r="A14136" s="132">
        <v>48043</v>
      </c>
      <c r="B14136" t="s">
        <v>109</v>
      </c>
      <c r="C14136">
        <v>6.0198859999999996</v>
      </c>
      <c r="D14136">
        <v>2.7707410000000001</v>
      </c>
    </row>
    <row r="14137" spans="1:4" x14ac:dyDescent="0.25">
      <c r="A14137" s="132">
        <v>48044</v>
      </c>
      <c r="B14137" t="s">
        <v>109</v>
      </c>
      <c r="C14137">
        <v>6.0220359999999999</v>
      </c>
      <c r="D14137">
        <v>2.7292830000000001</v>
      </c>
    </row>
    <row r="14138" spans="1:4" x14ac:dyDescent="0.25">
      <c r="A14138" s="132">
        <v>48045</v>
      </c>
      <c r="B14138" t="s">
        <v>109</v>
      </c>
      <c r="C14138">
        <v>5.9907729999999999</v>
      </c>
      <c r="D14138">
        <v>2.772154</v>
      </c>
    </row>
    <row r="14139" spans="1:4" x14ac:dyDescent="0.25">
      <c r="A14139" s="132">
        <v>48047</v>
      </c>
      <c r="B14139" t="s">
        <v>109</v>
      </c>
      <c r="C14139">
        <v>5.9077869999999999</v>
      </c>
      <c r="D14139">
        <v>2.6770510000000001</v>
      </c>
    </row>
    <row r="14140" spans="1:4" x14ac:dyDescent="0.25">
      <c r="A14140" s="132">
        <v>48048</v>
      </c>
      <c r="B14140" t="s">
        <v>109</v>
      </c>
      <c r="C14140">
        <v>5.88443</v>
      </c>
      <c r="D14140">
        <v>2.6213030000000002</v>
      </c>
    </row>
    <row r="14141" spans="1:4" x14ac:dyDescent="0.25">
      <c r="A14141" s="132">
        <v>48049</v>
      </c>
      <c r="B14141" t="s">
        <v>109</v>
      </c>
      <c r="C14141">
        <v>5.6922389999999998</v>
      </c>
      <c r="D14141">
        <v>2.6120969999999999</v>
      </c>
    </row>
    <row r="14142" spans="1:4" x14ac:dyDescent="0.25">
      <c r="A14142" s="132">
        <v>48050</v>
      </c>
      <c r="B14142" t="s">
        <v>109</v>
      </c>
      <c r="C14142">
        <v>5.8681619999999999</v>
      </c>
      <c r="D14142">
        <v>2.6106319999999998</v>
      </c>
    </row>
    <row r="14143" spans="1:4" x14ac:dyDescent="0.25">
      <c r="A14143" s="132">
        <v>48051</v>
      </c>
      <c r="B14143" t="s">
        <v>109</v>
      </c>
      <c r="C14143">
        <v>5.9352320000000001</v>
      </c>
      <c r="D14143">
        <v>2.6761460000000001</v>
      </c>
    </row>
    <row r="14144" spans="1:4" x14ac:dyDescent="0.25">
      <c r="A14144" s="132">
        <v>48054</v>
      </c>
      <c r="B14144" t="s">
        <v>109</v>
      </c>
      <c r="C14144">
        <v>5.8113960000000002</v>
      </c>
      <c r="D14144">
        <v>2.4847130000000002</v>
      </c>
    </row>
    <row r="14145" spans="1:4" x14ac:dyDescent="0.25">
      <c r="A14145" s="132">
        <v>48059</v>
      </c>
      <c r="B14145" t="s">
        <v>109</v>
      </c>
      <c r="C14145">
        <v>5.6612920000000004</v>
      </c>
      <c r="D14145">
        <v>2.6345529999999999</v>
      </c>
    </row>
    <row r="14146" spans="1:4" x14ac:dyDescent="0.25">
      <c r="A14146" s="132">
        <v>48060</v>
      </c>
      <c r="B14146" t="s">
        <v>109</v>
      </c>
      <c r="C14146">
        <v>5.7001869999999997</v>
      </c>
      <c r="D14146">
        <v>2.5885150000000001</v>
      </c>
    </row>
    <row r="14147" spans="1:4" x14ac:dyDescent="0.25">
      <c r="A14147" s="132">
        <v>48062</v>
      </c>
      <c r="B14147" t="s">
        <v>109</v>
      </c>
      <c r="C14147">
        <v>5.8381780000000001</v>
      </c>
      <c r="D14147">
        <v>2.6047750000000001</v>
      </c>
    </row>
    <row r="14148" spans="1:4" x14ac:dyDescent="0.25">
      <c r="A14148" s="132">
        <v>48063</v>
      </c>
      <c r="B14148" t="s">
        <v>109</v>
      </c>
      <c r="C14148">
        <v>5.797714</v>
      </c>
      <c r="D14148">
        <v>2.5702660000000002</v>
      </c>
    </row>
    <row r="14149" spans="1:4" x14ac:dyDescent="0.25">
      <c r="A14149" s="132">
        <v>48064</v>
      </c>
      <c r="B14149" t="s">
        <v>109</v>
      </c>
      <c r="C14149">
        <v>5.8296150000000004</v>
      </c>
      <c r="D14149">
        <v>2.5595080000000001</v>
      </c>
    </row>
    <row r="14150" spans="1:4" x14ac:dyDescent="0.25">
      <c r="A14150" s="132">
        <v>48065</v>
      </c>
      <c r="B14150" t="s">
        <v>109</v>
      </c>
      <c r="C14150">
        <v>5.9087610000000002</v>
      </c>
      <c r="D14150">
        <v>2.6477560000000002</v>
      </c>
    </row>
    <row r="14151" spans="1:4" x14ac:dyDescent="0.25">
      <c r="A14151" s="132">
        <v>48066</v>
      </c>
      <c r="B14151" t="s">
        <v>109</v>
      </c>
      <c r="C14151">
        <v>6.0890129999999996</v>
      </c>
      <c r="D14151">
        <v>2.8667929999999999</v>
      </c>
    </row>
    <row r="14152" spans="1:4" x14ac:dyDescent="0.25">
      <c r="A14152" s="132">
        <v>48067</v>
      </c>
      <c r="B14152" t="s">
        <v>109</v>
      </c>
      <c r="C14152">
        <v>6.1750939999999996</v>
      </c>
      <c r="D14152">
        <v>2.8365990000000001</v>
      </c>
    </row>
    <row r="14153" spans="1:4" x14ac:dyDescent="0.25">
      <c r="A14153" s="132">
        <v>48069</v>
      </c>
      <c r="B14153" t="s">
        <v>109</v>
      </c>
      <c r="C14153">
        <v>6.1817710000000003</v>
      </c>
      <c r="D14153">
        <v>2.846857</v>
      </c>
    </row>
    <row r="14154" spans="1:4" x14ac:dyDescent="0.25">
      <c r="A14154" s="132">
        <v>48070</v>
      </c>
      <c r="B14154" t="s">
        <v>109</v>
      </c>
      <c r="C14154">
        <v>6.1749369999999999</v>
      </c>
      <c r="D14154">
        <v>2.8296329999999998</v>
      </c>
    </row>
    <row r="14155" spans="1:4" x14ac:dyDescent="0.25">
      <c r="A14155" s="132">
        <v>48071</v>
      </c>
      <c r="B14155" t="s">
        <v>109</v>
      </c>
      <c r="C14155">
        <v>6.1732430000000003</v>
      </c>
      <c r="D14155">
        <v>2.8385120000000001</v>
      </c>
    </row>
    <row r="14156" spans="1:4" x14ac:dyDescent="0.25">
      <c r="A14156" s="132">
        <v>48072</v>
      </c>
      <c r="B14156" t="s">
        <v>109</v>
      </c>
      <c r="C14156">
        <v>6.16676</v>
      </c>
      <c r="D14156">
        <v>2.813221</v>
      </c>
    </row>
    <row r="14157" spans="1:4" x14ac:dyDescent="0.25">
      <c r="A14157" s="132">
        <v>48073</v>
      </c>
      <c r="B14157" t="s">
        <v>109</v>
      </c>
      <c r="C14157">
        <v>6.1618009999999996</v>
      </c>
      <c r="D14157">
        <v>2.8095509999999999</v>
      </c>
    </row>
    <row r="14158" spans="1:4" x14ac:dyDescent="0.25">
      <c r="A14158" s="132">
        <v>48074</v>
      </c>
      <c r="B14158" t="s">
        <v>109</v>
      </c>
      <c r="C14158">
        <v>5.7289659999999998</v>
      </c>
      <c r="D14158">
        <v>2.5740270000000001</v>
      </c>
    </row>
    <row r="14159" spans="1:4" x14ac:dyDescent="0.25">
      <c r="A14159" s="132">
        <v>48075</v>
      </c>
      <c r="B14159" t="s">
        <v>109</v>
      </c>
      <c r="C14159">
        <v>6.1723340000000002</v>
      </c>
      <c r="D14159">
        <v>2.807509</v>
      </c>
    </row>
    <row r="14160" spans="1:4" x14ac:dyDescent="0.25">
      <c r="A14160" s="132">
        <v>48076</v>
      </c>
      <c r="B14160" t="s">
        <v>109</v>
      </c>
      <c r="C14160">
        <v>6.1612470000000004</v>
      </c>
      <c r="D14160">
        <v>2.7952729999999999</v>
      </c>
    </row>
    <row r="14161" spans="1:4" x14ac:dyDescent="0.25">
      <c r="A14161" s="132">
        <v>48079</v>
      </c>
      <c r="B14161" t="s">
        <v>109</v>
      </c>
      <c r="C14161">
        <v>5.7697050000000001</v>
      </c>
      <c r="D14161">
        <v>2.5278679999999998</v>
      </c>
    </row>
    <row r="14162" spans="1:4" x14ac:dyDescent="0.25">
      <c r="A14162" s="132">
        <v>48080</v>
      </c>
      <c r="B14162" t="s">
        <v>109</v>
      </c>
      <c r="C14162">
        <v>6.0824249999999997</v>
      </c>
      <c r="D14162">
        <v>2.9135970000000002</v>
      </c>
    </row>
    <row r="14163" spans="1:4" x14ac:dyDescent="0.25">
      <c r="A14163" s="132">
        <v>48081</v>
      </c>
      <c r="B14163" t="s">
        <v>109</v>
      </c>
      <c r="C14163">
        <v>6.0685399999999996</v>
      </c>
      <c r="D14163">
        <v>2.87914</v>
      </c>
    </row>
    <row r="14164" spans="1:4" x14ac:dyDescent="0.25">
      <c r="A14164" s="132">
        <v>48082</v>
      </c>
      <c r="B14164" t="s">
        <v>109</v>
      </c>
      <c r="C14164">
        <v>6.0493819999999996</v>
      </c>
      <c r="D14164">
        <v>2.8432210000000002</v>
      </c>
    </row>
    <row r="14165" spans="1:4" x14ac:dyDescent="0.25">
      <c r="A14165" s="132">
        <v>48083</v>
      </c>
      <c r="B14165" t="s">
        <v>109</v>
      </c>
      <c r="C14165">
        <v>6.152768</v>
      </c>
      <c r="D14165">
        <v>2.7979970000000001</v>
      </c>
    </row>
    <row r="14166" spans="1:4" x14ac:dyDescent="0.25">
      <c r="A14166" s="132">
        <v>48084</v>
      </c>
      <c r="B14166" t="s">
        <v>109</v>
      </c>
      <c r="C14166">
        <v>6.1460689999999998</v>
      </c>
      <c r="D14166">
        <v>2.7838180000000001</v>
      </c>
    </row>
    <row r="14167" spans="1:4" x14ac:dyDescent="0.25">
      <c r="A14167" s="132">
        <v>48085</v>
      </c>
      <c r="B14167" t="s">
        <v>109</v>
      </c>
      <c r="C14167">
        <v>6.1269270000000002</v>
      </c>
      <c r="D14167">
        <v>2.7698369999999999</v>
      </c>
    </row>
    <row r="14168" spans="1:4" x14ac:dyDescent="0.25">
      <c r="A14168" s="132">
        <v>48088</v>
      </c>
      <c r="B14168" t="s">
        <v>109</v>
      </c>
      <c r="C14168">
        <v>6.1141620000000003</v>
      </c>
      <c r="D14168">
        <v>2.8522620000000001</v>
      </c>
    </row>
    <row r="14169" spans="1:4" x14ac:dyDescent="0.25">
      <c r="A14169" s="132">
        <v>48089</v>
      </c>
      <c r="B14169" t="s">
        <v>109</v>
      </c>
      <c r="C14169">
        <v>6.1392670000000003</v>
      </c>
      <c r="D14169">
        <v>2.8947929999999999</v>
      </c>
    </row>
    <row r="14170" spans="1:4" x14ac:dyDescent="0.25">
      <c r="A14170" s="132">
        <v>48091</v>
      </c>
      <c r="B14170" t="s">
        <v>109</v>
      </c>
      <c r="C14170">
        <v>6.1772140000000002</v>
      </c>
      <c r="D14170">
        <v>2.8836179999999998</v>
      </c>
    </row>
    <row r="14171" spans="1:4" x14ac:dyDescent="0.25">
      <c r="A14171" s="132">
        <v>48092</v>
      </c>
      <c r="B14171" t="s">
        <v>109</v>
      </c>
      <c r="C14171">
        <v>6.1587880000000004</v>
      </c>
      <c r="D14171">
        <v>2.8446989999999999</v>
      </c>
    </row>
    <row r="14172" spans="1:4" x14ac:dyDescent="0.25">
      <c r="A14172" s="132">
        <v>48093</v>
      </c>
      <c r="B14172" t="s">
        <v>109</v>
      </c>
      <c r="C14172">
        <v>6.1323230000000004</v>
      </c>
      <c r="D14172">
        <v>2.8501690000000002</v>
      </c>
    </row>
    <row r="14173" spans="1:4" x14ac:dyDescent="0.25">
      <c r="A14173" s="132">
        <v>48094</v>
      </c>
      <c r="B14173" t="s">
        <v>109</v>
      </c>
      <c r="C14173">
        <v>5.9990449999999997</v>
      </c>
      <c r="D14173">
        <v>2.682744</v>
      </c>
    </row>
    <row r="14174" spans="1:4" x14ac:dyDescent="0.25">
      <c r="A14174" s="132">
        <v>48095</v>
      </c>
      <c r="B14174" t="s">
        <v>109</v>
      </c>
      <c r="C14174">
        <v>5.9635040000000004</v>
      </c>
      <c r="D14174">
        <v>2.6657289999999998</v>
      </c>
    </row>
    <row r="14175" spans="1:4" x14ac:dyDescent="0.25">
      <c r="A14175" s="132">
        <v>48096</v>
      </c>
      <c r="B14175" t="s">
        <v>109</v>
      </c>
      <c r="C14175">
        <v>5.9550340000000004</v>
      </c>
      <c r="D14175">
        <v>2.6448369999999999</v>
      </c>
    </row>
    <row r="14176" spans="1:4" x14ac:dyDescent="0.25">
      <c r="A14176" s="132">
        <v>48097</v>
      </c>
      <c r="B14176" t="s">
        <v>109</v>
      </c>
      <c r="C14176">
        <v>5.7422870000000001</v>
      </c>
      <c r="D14176">
        <v>2.6022980000000002</v>
      </c>
    </row>
    <row r="14177" spans="1:4" x14ac:dyDescent="0.25">
      <c r="A14177" s="132">
        <v>48098</v>
      </c>
      <c r="B14177" t="s">
        <v>109</v>
      </c>
      <c r="C14177">
        <v>6.1248019999999999</v>
      </c>
      <c r="D14177">
        <v>2.763941</v>
      </c>
    </row>
    <row r="14178" spans="1:4" x14ac:dyDescent="0.25">
      <c r="A14178" s="132">
        <v>48101</v>
      </c>
      <c r="B14178" t="s">
        <v>109</v>
      </c>
      <c r="C14178">
        <v>6.1886099999999997</v>
      </c>
      <c r="D14178">
        <v>2.9091230000000001</v>
      </c>
    </row>
    <row r="14179" spans="1:4" x14ac:dyDescent="0.25">
      <c r="A14179" s="132">
        <v>48103</v>
      </c>
      <c r="B14179" t="s">
        <v>109</v>
      </c>
      <c r="C14179">
        <v>6.1787599999999996</v>
      </c>
      <c r="D14179">
        <v>2.8198669999999999</v>
      </c>
    </row>
    <row r="14180" spans="1:4" x14ac:dyDescent="0.25">
      <c r="A14180" s="132">
        <v>48104</v>
      </c>
      <c r="B14180" t="s">
        <v>109</v>
      </c>
      <c r="C14180">
        <v>6.2240200000000003</v>
      </c>
      <c r="D14180">
        <v>2.792468</v>
      </c>
    </row>
    <row r="14181" spans="1:4" x14ac:dyDescent="0.25">
      <c r="A14181" s="132">
        <v>48105</v>
      </c>
      <c r="B14181" t="s">
        <v>109</v>
      </c>
      <c r="C14181">
        <v>6.2075779999999998</v>
      </c>
      <c r="D14181">
        <v>2.7626719999999998</v>
      </c>
    </row>
    <row r="14182" spans="1:4" x14ac:dyDescent="0.25">
      <c r="A14182" s="132">
        <v>48108</v>
      </c>
      <c r="B14182" t="s">
        <v>109</v>
      </c>
      <c r="C14182">
        <v>6.2231550000000002</v>
      </c>
      <c r="D14182">
        <v>2.809205</v>
      </c>
    </row>
    <row r="14183" spans="1:4" x14ac:dyDescent="0.25">
      <c r="A14183" s="132">
        <v>48109</v>
      </c>
      <c r="B14183" t="s">
        <v>109</v>
      </c>
      <c r="C14183">
        <v>6.219233</v>
      </c>
      <c r="D14183">
        <v>2.7857280000000002</v>
      </c>
    </row>
    <row r="14184" spans="1:4" x14ac:dyDescent="0.25">
      <c r="A14184" s="132">
        <v>48111</v>
      </c>
      <c r="B14184" t="s">
        <v>109</v>
      </c>
      <c r="C14184">
        <v>6.2197570000000004</v>
      </c>
      <c r="D14184">
        <v>2.803366</v>
      </c>
    </row>
    <row r="14185" spans="1:4" x14ac:dyDescent="0.25">
      <c r="A14185" s="132">
        <v>48114</v>
      </c>
      <c r="B14185" t="s">
        <v>109</v>
      </c>
      <c r="C14185">
        <v>6.1409310000000001</v>
      </c>
      <c r="D14185">
        <v>2.6719200000000001</v>
      </c>
    </row>
    <row r="14186" spans="1:4" x14ac:dyDescent="0.25">
      <c r="A14186" s="132">
        <v>48116</v>
      </c>
      <c r="B14186" t="s">
        <v>109</v>
      </c>
      <c r="C14186">
        <v>6.1654010000000001</v>
      </c>
      <c r="D14186">
        <v>2.698947</v>
      </c>
    </row>
    <row r="14187" spans="1:4" x14ac:dyDescent="0.25">
      <c r="A14187" s="132">
        <v>48117</v>
      </c>
      <c r="B14187" t="s">
        <v>109</v>
      </c>
      <c r="C14187">
        <v>6.1924710000000003</v>
      </c>
      <c r="D14187">
        <v>2.902012</v>
      </c>
    </row>
    <row r="14188" spans="1:4" x14ac:dyDescent="0.25">
      <c r="A14188" s="132">
        <v>48118</v>
      </c>
      <c r="B14188" t="s">
        <v>109</v>
      </c>
      <c r="C14188">
        <v>6.1244649999999998</v>
      </c>
      <c r="D14188">
        <v>2.8338420000000002</v>
      </c>
    </row>
    <row r="14189" spans="1:4" x14ac:dyDescent="0.25">
      <c r="A14189" s="132">
        <v>48120</v>
      </c>
      <c r="B14189" t="s">
        <v>109</v>
      </c>
      <c r="C14189">
        <v>6.1832419999999999</v>
      </c>
      <c r="D14189">
        <v>2.909754</v>
      </c>
    </row>
    <row r="14190" spans="1:4" x14ac:dyDescent="0.25">
      <c r="A14190" s="132">
        <v>48122</v>
      </c>
      <c r="B14190" t="s">
        <v>109</v>
      </c>
      <c r="C14190">
        <v>6.1811629999999997</v>
      </c>
      <c r="D14190">
        <v>2.9179680000000001</v>
      </c>
    </row>
    <row r="14191" spans="1:4" x14ac:dyDescent="0.25">
      <c r="A14191" s="132">
        <v>48124</v>
      </c>
      <c r="B14191" t="s">
        <v>109</v>
      </c>
      <c r="C14191">
        <v>6.1963860000000004</v>
      </c>
      <c r="D14191">
        <v>2.8704869999999998</v>
      </c>
    </row>
    <row r="14192" spans="1:4" x14ac:dyDescent="0.25">
      <c r="A14192" s="132">
        <v>48125</v>
      </c>
      <c r="B14192" t="s">
        <v>109</v>
      </c>
      <c r="C14192">
        <v>6.2012049999999999</v>
      </c>
      <c r="D14192">
        <v>2.8691949999999999</v>
      </c>
    </row>
    <row r="14193" spans="1:4" x14ac:dyDescent="0.25">
      <c r="A14193" s="132">
        <v>48126</v>
      </c>
      <c r="B14193" t="s">
        <v>109</v>
      </c>
      <c r="C14193">
        <v>6.1879780000000002</v>
      </c>
      <c r="D14193">
        <v>2.8918529999999998</v>
      </c>
    </row>
    <row r="14194" spans="1:4" x14ac:dyDescent="0.25">
      <c r="A14194" s="132">
        <v>48127</v>
      </c>
      <c r="B14194" t="s">
        <v>109</v>
      </c>
      <c r="C14194">
        <v>6.1965269999999997</v>
      </c>
      <c r="D14194">
        <v>2.8337870000000001</v>
      </c>
    </row>
    <row r="14195" spans="1:4" x14ac:dyDescent="0.25">
      <c r="A14195" s="132">
        <v>48128</v>
      </c>
      <c r="B14195" t="s">
        <v>109</v>
      </c>
      <c r="C14195">
        <v>6.1964350000000001</v>
      </c>
      <c r="D14195">
        <v>2.852131</v>
      </c>
    </row>
    <row r="14196" spans="1:4" x14ac:dyDescent="0.25">
      <c r="A14196" s="132">
        <v>48130</v>
      </c>
      <c r="B14196" t="s">
        <v>109</v>
      </c>
      <c r="C14196">
        <v>6.1815230000000003</v>
      </c>
      <c r="D14196">
        <v>2.7770269999999999</v>
      </c>
    </row>
    <row r="14197" spans="1:4" x14ac:dyDescent="0.25">
      <c r="A14197" s="132">
        <v>48131</v>
      </c>
      <c r="B14197" t="s">
        <v>109</v>
      </c>
      <c r="C14197">
        <v>6.1681990000000004</v>
      </c>
      <c r="D14197">
        <v>2.8981669999999999</v>
      </c>
    </row>
    <row r="14198" spans="1:4" x14ac:dyDescent="0.25">
      <c r="A14198" s="132">
        <v>48133</v>
      </c>
      <c r="B14198" t="s">
        <v>109</v>
      </c>
      <c r="C14198">
        <v>6.1076930000000003</v>
      </c>
      <c r="D14198">
        <v>2.9752510000000001</v>
      </c>
    </row>
    <row r="14199" spans="1:4" x14ac:dyDescent="0.25">
      <c r="A14199" s="132">
        <v>48134</v>
      </c>
      <c r="B14199" t="s">
        <v>109</v>
      </c>
      <c r="C14199">
        <v>6.1739470000000001</v>
      </c>
      <c r="D14199">
        <v>2.948836</v>
      </c>
    </row>
    <row r="14200" spans="1:4" x14ac:dyDescent="0.25">
      <c r="A14200" s="132">
        <v>48135</v>
      </c>
      <c r="B14200" t="s">
        <v>109</v>
      </c>
      <c r="C14200">
        <v>6.2042609999999998</v>
      </c>
      <c r="D14200">
        <v>2.8086600000000002</v>
      </c>
    </row>
    <row r="14201" spans="1:4" x14ac:dyDescent="0.25">
      <c r="A14201" s="132">
        <v>48137</v>
      </c>
      <c r="B14201" t="s">
        <v>109</v>
      </c>
      <c r="C14201">
        <v>6.1075999999999997</v>
      </c>
      <c r="D14201">
        <v>2.732389</v>
      </c>
    </row>
    <row r="14202" spans="1:4" x14ac:dyDescent="0.25">
      <c r="A14202" s="132">
        <v>48138</v>
      </c>
      <c r="B14202" t="s">
        <v>109</v>
      </c>
      <c r="C14202">
        <v>6.1246989999999997</v>
      </c>
      <c r="D14202">
        <v>3.0077769999999999</v>
      </c>
    </row>
    <row r="14203" spans="1:4" x14ac:dyDescent="0.25">
      <c r="A14203" s="132">
        <v>48140</v>
      </c>
      <c r="B14203" t="s">
        <v>109</v>
      </c>
      <c r="C14203">
        <v>6.158074</v>
      </c>
      <c r="D14203">
        <v>2.9285040000000002</v>
      </c>
    </row>
    <row r="14204" spans="1:4" x14ac:dyDescent="0.25">
      <c r="A14204" s="132">
        <v>48141</v>
      </c>
      <c r="B14204" t="s">
        <v>109</v>
      </c>
      <c r="C14204">
        <v>6.2060579999999996</v>
      </c>
      <c r="D14204">
        <v>2.834603</v>
      </c>
    </row>
    <row r="14205" spans="1:4" x14ac:dyDescent="0.25">
      <c r="A14205" s="132">
        <v>48144</v>
      </c>
      <c r="B14205" t="s">
        <v>109</v>
      </c>
      <c r="C14205">
        <v>6.0850410000000004</v>
      </c>
      <c r="D14205">
        <v>2.9971809999999999</v>
      </c>
    </row>
    <row r="14206" spans="1:4" x14ac:dyDescent="0.25">
      <c r="A14206" s="132">
        <v>48145</v>
      </c>
      <c r="B14206" t="s">
        <v>109</v>
      </c>
      <c r="C14206">
        <v>6.146128</v>
      </c>
      <c r="D14206">
        <v>2.9558239999999998</v>
      </c>
    </row>
    <row r="14207" spans="1:4" x14ac:dyDescent="0.25">
      <c r="A14207" s="132">
        <v>48146</v>
      </c>
      <c r="B14207" t="s">
        <v>109</v>
      </c>
      <c r="C14207">
        <v>6.1761270000000001</v>
      </c>
      <c r="D14207">
        <v>2.9331969999999998</v>
      </c>
    </row>
    <row r="14208" spans="1:4" x14ac:dyDescent="0.25">
      <c r="A14208" s="132">
        <v>48150</v>
      </c>
      <c r="B14208" t="s">
        <v>109</v>
      </c>
      <c r="C14208">
        <v>6.1987839999999998</v>
      </c>
      <c r="D14208">
        <v>2.7777050000000001</v>
      </c>
    </row>
    <row r="14209" spans="1:4" x14ac:dyDescent="0.25">
      <c r="A14209" s="132">
        <v>48152</v>
      </c>
      <c r="B14209" t="s">
        <v>109</v>
      </c>
      <c r="C14209">
        <v>6.1847409999999998</v>
      </c>
      <c r="D14209">
        <v>2.759849</v>
      </c>
    </row>
    <row r="14210" spans="1:4" x14ac:dyDescent="0.25">
      <c r="A14210" s="132">
        <v>48154</v>
      </c>
      <c r="B14210" t="s">
        <v>109</v>
      </c>
      <c r="C14210">
        <v>6.1931520000000004</v>
      </c>
      <c r="D14210">
        <v>2.7683620000000002</v>
      </c>
    </row>
    <row r="14211" spans="1:4" x14ac:dyDescent="0.25">
      <c r="A14211" s="132">
        <v>48157</v>
      </c>
      <c r="B14211" t="s">
        <v>109</v>
      </c>
      <c r="C14211">
        <v>6.1253279999999997</v>
      </c>
      <c r="D14211">
        <v>2.9692440000000002</v>
      </c>
    </row>
    <row r="14212" spans="1:4" x14ac:dyDescent="0.25">
      <c r="A14212" s="132">
        <v>48158</v>
      </c>
      <c r="B14212" t="s">
        <v>109</v>
      </c>
      <c r="C14212">
        <v>6.1101989999999997</v>
      </c>
      <c r="D14212">
        <v>2.9284330000000001</v>
      </c>
    </row>
    <row r="14213" spans="1:4" x14ac:dyDescent="0.25">
      <c r="A14213" s="132">
        <v>48159</v>
      </c>
      <c r="B14213" t="s">
        <v>109</v>
      </c>
      <c r="C14213">
        <v>6.2048059999999996</v>
      </c>
      <c r="D14213">
        <v>2.8655910000000002</v>
      </c>
    </row>
    <row r="14214" spans="1:4" x14ac:dyDescent="0.25">
      <c r="A14214" s="132">
        <v>48160</v>
      </c>
      <c r="B14214" t="s">
        <v>109</v>
      </c>
      <c r="C14214">
        <v>6.2131160000000003</v>
      </c>
      <c r="D14214">
        <v>2.8399899999999998</v>
      </c>
    </row>
    <row r="14215" spans="1:4" x14ac:dyDescent="0.25">
      <c r="A14215" s="132">
        <v>48161</v>
      </c>
      <c r="B14215" t="s">
        <v>109</v>
      </c>
      <c r="C14215">
        <v>6.1755180000000003</v>
      </c>
      <c r="D14215">
        <v>2.934307</v>
      </c>
    </row>
    <row r="14216" spans="1:4" x14ac:dyDescent="0.25">
      <c r="A14216" s="132">
        <v>48162</v>
      </c>
      <c r="B14216" t="s">
        <v>109</v>
      </c>
      <c r="C14216">
        <v>6.1853850000000001</v>
      </c>
      <c r="D14216">
        <v>2.9278729999999999</v>
      </c>
    </row>
    <row r="14217" spans="1:4" x14ac:dyDescent="0.25">
      <c r="A14217" s="132">
        <v>48164</v>
      </c>
      <c r="B14217" t="s">
        <v>109</v>
      </c>
      <c r="C14217">
        <v>6.2012510000000001</v>
      </c>
      <c r="D14217">
        <v>2.8724660000000002</v>
      </c>
    </row>
    <row r="14218" spans="1:4" x14ac:dyDescent="0.25">
      <c r="A14218" s="132">
        <v>48165</v>
      </c>
      <c r="B14218" t="s">
        <v>109</v>
      </c>
      <c r="C14218">
        <v>6.1567879999999997</v>
      </c>
      <c r="D14218">
        <v>2.7071390000000002</v>
      </c>
    </row>
    <row r="14219" spans="1:4" x14ac:dyDescent="0.25">
      <c r="A14219" s="132">
        <v>48166</v>
      </c>
      <c r="B14219" t="s">
        <v>109</v>
      </c>
      <c r="C14219">
        <v>6.1585070000000002</v>
      </c>
      <c r="D14219">
        <v>2.9857849999999999</v>
      </c>
    </row>
    <row r="14220" spans="1:4" x14ac:dyDescent="0.25">
      <c r="A14220" s="132">
        <v>48167</v>
      </c>
      <c r="B14220" t="s">
        <v>109</v>
      </c>
      <c r="C14220">
        <v>6.1792439999999997</v>
      </c>
      <c r="D14220">
        <v>2.7321810000000002</v>
      </c>
    </row>
    <row r="14221" spans="1:4" x14ac:dyDescent="0.25">
      <c r="A14221" s="132">
        <v>48168</v>
      </c>
      <c r="B14221" t="s">
        <v>109</v>
      </c>
      <c r="C14221">
        <v>6.1893589999999996</v>
      </c>
      <c r="D14221">
        <v>2.737581</v>
      </c>
    </row>
    <row r="14222" spans="1:4" x14ac:dyDescent="0.25">
      <c r="A14222" s="132">
        <v>48169</v>
      </c>
      <c r="B14222" t="s">
        <v>109</v>
      </c>
      <c r="C14222">
        <v>6.1642000000000001</v>
      </c>
      <c r="D14222">
        <v>2.7189619999999999</v>
      </c>
    </row>
    <row r="14223" spans="1:4" x14ac:dyDescent="0.25">
      <c r="A14223" s="132">
        <v>48170</v>
      </c>
      <c r="B14223" t="s">
        <v>109</v>
      </c>
      <c r="C14223">
        <v>6.1983899999999998</v>
      </c>
      <c r="D14223">
        <v>2.7420840000000002</v>
      </c>
    </row>
    <row r="14224" spans="1:4" x14ac:dyDescent="0.25">
      <c r="A14224" s="132">
        <v>48173</v>
      </c>
      <c r="B14224" t="s">
        <v>109</v>
      </c>
      <c r="C14224">
        <v>6.1390209999999996</v>
      </c>
      <c r="D14224">
        <v>3.0087069999999998</v>
      </c>
    </row>
    <row r="14225" spans="1:4" x14ac:dyDescent="0.25">
      <c r="A14225" s="132">
        <v>48174</v>
      </c>
      <c r="B14225" t="s">
        <v>109</v>
      </c>
      <c r="C14225">
        <v>6.2086959999999998</v>
      </c>
      <c r="D14225">
        <v>2.8536239999999999</v>
      </c>
    </row>
    <row r="14226" spans="1:4" x14ac:dyDescent="0.25">
      <c r="A14226" s="132">
        <v>48176</v>
      </c>
      <c r="B14226" t="s">
        <v>109</v>
      </c>
      <c r="C14226">
        <v>6.1767469999999998</v>
      </c>
      <c r="D14226">
        <v>2.8498329999999998</v>
      </c>
    </row>
    <row r="14227" spans="1:4" x14ac:dyDescent="0.25">
      <c r="A14227" s="132">
        <v>48178</v>
      </c>
      <c r="B14227" t="s">
        <v>109</v>
      </c>
      <c r="C14227">
        <v>6.1785360000000003</v>
      </c>
      <c r="D14227">
        <v>2.7258580000000001</v>
      </c>
    </row>
    <row r="14228" spans="1:4" x14ac:dyDescent="0.25">
      <c r="A14228" s="132">
        <v>48179</v>
      </c>
      <c r="B14228" t="s">
        <v>109</v>
      </c>
      <c r="C14228">
        <v>6.1560680000000003</v>
      </c>
      <c r="D14228">
        <v>2.9881519999999999</v>
      </c>
    </row>
    <row r="14229" spans="1:4" x14ac:dyDescent="0.25">
      <c r="A14229" s="132">
        <v>48180</v>
      </c>
      <c r="B14229" t="s">
        <v>109</v>
      </c>
      <c r="C14229">
        <v>6.198118</v>
      </c>
      <c r="D14229">
        <v>2.8950490000000002</v>
      </c>
    </row>
    <row r="14230" spans="1:4" x14ac:dyDescent="0.25">
      <c r="A14230" s="132">
        <v>48182</v>
      </c>
      <c r="B14230" t="s">
        <v>109</v>
      </c>
      <c r="C14230">
        <v>6.108771</v>
      </c>
      <c r="D14230">
        <v>2.9707569999999999</v>
      </c>
    </row>
    <row r="14231" spans="1:4" x14ac:dyDescent="0.25">
      <c r="A14231" s="132">
        <v>48183</v>
      </c>
      <c r="B14231" t="s">
        <v>109</v>
      </c>
      <c r="C14231">
        <v>6.1572170000000002</v>
      </c>
      <c r="D14231">
        <v>2.9757220000000002</v>
      </c>
    </row>
    <row r="14232" spans="1:4" x14ac:dyDescent="0.25">
      <c r="A14232" s="132">
        <v>48184</v>
      </c>
      <c r="B14232" t="s">
        <v>109</v>
      </c>
      <c r="C14232">
        <v>6.2202279999999996</v>
      </c>
      <c r="D14232">
        <v>2.7959429999999998</v>
      </c>
    </row>
    <row r="14233" spans="1:4" x14ac:dyDescent="0.25">
      <c r="A14233" s="132">
        <v>48185</v>
      </c>
      <c r="B14233" t="s">
        <v>109</v>
      </c>
      <c r="C14233">
        <v>6.2065619999999999</v>
      </c>
      <c r="D14233">
        <v>2.7821639999999999</v>
      </c>
    </row>
    <row r="14234" spans="1:4" x14ac:dyDescent="0.25">
      <c r="A14234" s="132">
        <v>48186</v>
      </c>
      <c r="B14234" t="s">
        <v>109</v>
      </c>
      <c r="C14234">
        <v>6.2132750000000003</v>
      </c>
      <c r="D14234">
        <v>2.800894</v>
      </c>
    </row>
    <row r="14235" spans="1:4" x14ac:dyDescent="0.25">
      <c r="A14235" s="132">
        <v>48187</v>
      </c>
      <c r="B14235" t="s">
        <v>109</v>
      </c>
      <c r="C14235">
        <v>6.208107</v>
      </c>
      <c r="D14235">
        <v>2.7534510000000001</v>
      </c>
    </row>
    <row r="14236" spans="1:4" x14ac:dyDescent="0.25">
      <c r="A14236" s="132">
        <v>48188</v>
      </c>
      <c r="B14236" t="s">
        <v>109</v>
      </c>
      <c r="C14236">
        <v>6.2179719999999996</v>
      </c>
      <c r="D14236">
        <v>2.7610229999999998</v>
      </c>
    </row>
    <row r="14237" spans="1:4" x14ac:dyDescent="0.25">
      <c r="A14237" s="132">
        <v>48189</v>
      </c>
      <c r="B14237" t="s">
        <v>109</v>
      </c>
      <c r="C14237">
        <v>6.1940819999999999</v>
      </c>
      <c r="D14237">
        <v>2.7391990000000002</v>
      </c>
    </row>
    <row r="14238" spans="1:4" x14ac:dyDescent="0.25">
      <c r="A14238" s="132">
        <v>48191</v>
      </c>
      <c r="B14238" t="s">
        <v>109</v>
      </c>
      <c r="C14238">
        <v>6.223789</v>
      </c>
      <c r="D14238">
        <v>2.8083209999999998</v>
      </c>
    </row>
    <row r="14239" spans="1:4" x14ac:dyDescent="0.25">
      <c r="A14239" s="132">
        <v>48192</v>
      </c>
      <c r="B14239" t="s">
        <v>109</v>
      </c>
      <c r="C14239">
        <v>6.1569729999999998</v>
      </c>
      <c r="D14239">
        <v>2.9622269999999999</v>
      </c>
    </row>
    <row r="14240" spans="1:4" x14ac:dyDescent="0.25">
      <c r="A14240" s="132">
        <v>48193</v>
      </c>
      <c r="B14240" t="s">
        <v>109</v>
      </c>
      <c r="C14240">
        <v>6.1639650000000001</v>
      </c>
      <c r="D14240">
        <v>2.958825</v>
      </c>
    </row>
    <row r="14241" spans="1:4" x14ac:dyDescent="0.25">
      <c r="A14241" s="132">
        <v>48195</v>
      </c>
      <c r="B14241" t="s">
        <v>109</v>
      </c>
      <c r="C14241">
        <v>6.1729029999999998</v>
      </c>
      <c r="D14241">
        <v>2.942456</v>
      </c>
    </row>
    <row r="14242" spans="1:4" x14ac:dyDescent="0.25">
      <c r="A14242" s="132">
        <v>48197</v>
      </c>
      <c r="B14242" t="s">
        <v>109</v>
      </c>
      <c r="C14242">
        <v>6.2244549999999998</v>
      </c>
      <c r="D14242">
        <v>2.781326</v>
      </c>
    </row>
    <row r="14243" spans="1:4" x14ac:dyDescent="0.25">
      <c r="A14243" s="132">
        <v>48198</v>
      </c>
      <c r="B14243" t="s">
        <v>109</v>
      </c>
      <c r="C14243">
        <v>6.2168419999999998</v>
      </c>
      <c r="D14243">
        <v>2.7453259999999999</v>
      </c>
    </row>
    <row r="14244" spans="1:4" x14ac:dyDescent="0.25">
      <c r="A14244" s="132">
        <v>48201</v>
      </c>
      <c r="B14244" t="s">
        <v>109</v>
      </c>
      <c r="C14244">
        <v>6.1686040000000002</v>
      </c>
      <c r="D14244">
        <v>2.9543629999999999</v>
      </c>
    </row>
    <row r="14245" spans="1:4" x14ac:dyDescent="0.25">
      <c r="A14245" s="132">
        <v>48202</v>
      </c>
      <c r="B14245" t="s">
        <v>109</v>
      </c>
      <c r="C14245">
        <v>6.1909179999999999</v>
      </c>
      <c r="D14245">
        <v>2.938253</v>
      </c>
    </row>
    <row r="14246" spans="1:4" x14ac:dyDescent="0.25">
      <c r="A14246" s="132">
        <v>48203</v>
      </c>
      <c r="B14246" t="s">
        <v>109</v>
      </c>
      <c r="C14246">
        <v>6.2029139999999998</v>
      </c>
      <c r="D14246">
        <v>2.9013740000000001</v>
      </c>
    </row>
    <row r="14247" spans="1:4" x14ac:dyDescent="0.25">
      <c r="A14247" s="132">
        <v>48204</v>
      </c>
      <c r="B14247" t="s">
        <v>109</v>
      </c>
      <c r="C14247">
        <v>6.1911870000000002</v>
      </c>
      <c r="D14247">
        <v>2.9025530000000002</v>
      </c>
    </row>
    <row r="14248" spans="1:4" x14ac:dyDescent="0.25">
      <c r="A14248" s="132">
        <v>48205</v>
      </c>
      <c r="B14248" t="s">
        <v>109</v>
      </c>
      <c r="C14248">
        <v>6.1454589999999998</v>
      </c>
      <c r="D14248">
        <v>2.9340980000000001</v>
      </c>
    </row>
    <row r="14249" spans="1:4" x14ac:dyDescent="0.25">
      <c r="A14249" s="132">
        <v>48206</v>
      </c>
      <c r="B14249" t="s">
        <v>109</v>
      </c>
      <c r="C14249">
        <v>6.1945649999999999</v>
      </c>
      <c r="D14249">
        <v>2.9211450000000001</v>
      </c>
    </row>
    <row r="14250" spans="1:4" x14ac:dyDescent="0.25">
      <c r="A14250" s="132">
        <v>48207</v>
      </c>
      <c r="B14250" t="s">
        <v>109</v>
      </c>
      <c r="C14250">
        <v>6.1415480000000002</v>
      </c>
      <c r="D14250">
        <v>2.9653010000000002</v>
      </c>
    </row>
    <row r="14251" spans="1:4" x14ac:dyDescent="0.25">
      <c r="A14251" s="132">
        <v>48208</v>
      </c>
      <c r="B14251" t="s">
        <v>109</v>
      </c>
      <c r="C14251">
        <v>6.1848679999999998</v>
      </c>
      <c r="D14251">
        <v>2.9397570000000002</v>
      </c>
    </row>
    <row r="14252" spans="1:4" x14ac:dyDescent="0.25">
      <c r="A14252" s="132">
        <v>48209</v>
      </c>
      <c r="B14252" t="s">
        <v>109</v>
      </c>
      <c r="C14252">
        <v>6.1729139999999996</v>
      </c>
      <c r="D14252">
        <v>2.9426429999999999</v>
      </c>
    </row>
    <row r="14253" spans="1:4" x14ac:dyDescent="0.25">
      <c r="A14253" s="132">
        <v>48210</v>
      </c>
      <c r="B14253" t="s">
        <v>109</v>
      </c>
      <c r="C14253">
        <v>6.1835360000000001</v>
      </c>
      <c r="D14253">
        <v>2.9229759999999998</v>
      </c>
    </row>
    <row r="14254" spans="1:4" x14ac:dyDescent="0.25">
      <c r="A14254" s="132">
        <v>48211</v>
      </c>
      <c r="B14254" t="s">
        <v>109</v>
      </c>
      <c r="C14254">
        <v>6.1767409999999998</v>
      </c>
      <c r="D14254">
        <v>2.9450129999999999</v>
      </c>
    </row>
    <row r="14255" spans="1:4" x14ac:dyDescent="0.25">
      <c r="A14255" s="132">
        <v>48212</v>
      </c>
      <c r="B14255" t="s">
        <v>109</v>
      </c>
      <c r="C14255">
        <v>6.1931500000000002</v>
      </c>
      <c r="D14255">
        <v>2.9307829999999999</v>
      </c>
    </row>
    <row r="14256" spans="1:4" x14ac:dyDescent="0.25">
      <c r="A14256" s="132">
        <v>48213</v>
      </c>
      <c r="B14256" t="s">
        <v>109</v>
      </c>
      <c r="C14256">
        <v>6.1530420000000001</v>
      </c>
      <c r="D14256">
        <v>2.9541080000000002</v>
      </c>
    </row>
    <row r="14257" spans="1:4" x14ac:dyDescent="0.25">
      <c r="A14257" s="132">
        <v>48214</v>
      </c>
      <c r="B14257" t="s">
        <v>109</v>
      </c>
      <c r="C14257">
        <v>6.1331800000000003</v>
      </c>
      <c r="D14257">
        <v>2.966739</v>
      </c>
    </row>
    <row r="14258" spans="1:4" x14ac:dyDescent="0.25">
      <c r="A14258" s="132">
        <v>48215</v>
      </c>
      <c r="B14258" t="s">
        <v>109</v>
      </c>
      <c r="C14258">
        <v>6.1140249999999998</v>
      </c>
      <c r="D14258">
        <v>2.974545</v>
      </c>
    </row>
    <row r="14259" spans="1:4" x14ac:dyDescent="0.25">
      <c r="A14259" s="132">
        <v>48216</v>
      </c>
      <c r="B14259" t="s">
        <v>109</v>
      </c>
      <c r="C14259">
        <v>6.1729950000000002</v>
      </c>
      <c r="D14259">
        <v>2.9543710000000001</v>
      </c>
    </row>
    <row r="14260" spans="1:4" x14ac:dyDescent="0.25">
      <c r="A14260" s="132">
        <v>48217</v>
      </c>
      <c r="B14260" t="s">
        <v>109</v>
      </c>
      <c r="C14260">
        <v>6.1750369999999997</v>
      </c>
      <c r="D14260">
        <v>2.9314</v>
      </c>
    </row>
    <row r="14261" spans="1:4" x14ac:dyDescent="0.25">
      <c r="A14261" s="132">
        <v>48218</v>
      </c>
      <c r="B14261" t="s">
        <v>109</v>
      </c>
      <c r="C14261">
        <v>6.1666230000000004</v>
      </c>
      <c r="D14261">
        <v>2.947864</v>
      </c>
    </row>
    <row r="14262" spans="1:4" x14ac:dyDescent="0.25">
      <c r="A14262" s="132">
        <v>48219</v>
      </c>
      <c r="B14262" t="s">
        <v>109</v>
      </c>
      <c r="C14262">
        <v>6.1827940000000003</v>
      </c>
      <c r="D14262">
        <v>2.8100499999999999</v>
      </c>
    </row>
    <row r="14263" spans="1:4" x14ac:dyDescent="0.25">
      <c r="A14263" s="132">
        <v>48220</v>
      </c>
      <c r="B14263" t="s">
        <v>109</v>
      </c>
      <c r="C14263">
        <v>6.1874859999999998</v>
      </c>
      <c r="D14263">
        <v>2.8589910000000001</v>
      </c>
    </row>
    <row r="14264" spans="1:4" x14ac:dyDescent="0.25">
      <c r="A14264" s="132">
        <v>48221</v>
      </c>
      <c r="B14264" t="s">
        <v>109</v>
      </c>
      <c r="C14264">
        <v>6.1963470000000003</v>
      </c>
      <c r="D14264">
        <v>2.8704429999999999</v>
      </c>
    </row>
    <row r="14265" spans="1:4" x14ac:dyDescent="0.25">
      <c r="A14265" s="132">
        <v>48223</v>
      </c>
      <c r="B14265" t="s">
        <v>109</v>
      </c>
      <c r="C14265">
        <v>6.188453</v>
      </c>
      <c r="D14265">
        <v>2.8263560000000001</v>
      </c>
    </row>
    <row r="14266" spans="1:4" x14ac:dyDescent="0.25">
      <c r="A14266" s="132">
        <v>48224</v>
      </c>
      <c r="B14266" t="s">
        <v>109</v>
      </c>
      <c r="C14266">
        <v>6.1243020000000001</v>
      </c>
      <c r="D14266">
        <v>2.9635750000000001</v>
      </c>
    </row>
    <row r="14267" spans="1:4" x14ac:dyDescent="0.25">
      <c r="A14267" s="132">
        <v>48225</v>
      </c>
      <c r="B14267" t="s">
        <v>109</v>
      </c>
      <c r="C14267">
        <v>6.1121790000000003</v>
      </c>
      <c r="D14267">
        <v>2.941481</v>
      </c>
    </row>
    <row r="14268" spans="1:4" x14ac:dyDescent="0.25">
      <c r="A14268" s="132">
        <v>48226</v>
      </c>
      <c r="B14268" t="s">
        <v>109</v>
      </c>
      <c r="C14268">
        <v>6.1554310000000001</v>
      </c>
      <c r="D14268">
        <v>2.9623210000000002</v>
      </c>
    </row>
    <row r="14269" spans="1:4" x14ac:dyDescent="0.25">
      <c r="A14269" s="132">
        <v>48227</v>
      </c>
      <c r="B14269" t="s">
        <v>109</v>
      </c>
      <c r="C14269">
        <v>6.1922079999999999</v>
      </c>
      <c r="D14269">
        <v>2.8620290000000002</v>
      </c>
    </row>
    <row r="14270" spans="1:4" x14ac:dyDescent="0.25">
      <c r="A14270" s="132">
        <v>48228</v>
      </c>
      <c r="B14270" t="s">
        <v>109</v>
      </c>
      <c r="C14270">
        <v>6.1905570000000001</v>
      </c>
      <c r="D14270">
        <v>2.86158</v>
      </c>
    </row>
    <row r="14271" spans="1:4" x14ac:dyDescent="0.25">
      <c r="A14271" s="132">
        <v>48229</v>
      </c>
      <c r="B14271" t="s">
        <v>109</v>
      </c>
      <c r="C14271">
        <v>6.1659230000000003</v>
      </c>
      <c r="D14271">
        <v>2.9488859999999999</v>
      </c>
    </row>
    <row r="14272" spans="1:4" x14ac:dyDescent="0.25">
      <c r="A14272" s="132">
        <v>48230</v>
      </c>
      <c r="B14272" t="s">
        <v>109</v>
      </c>
      <c r="C14272">
        <v>6.1001830000000004</v>
      </c>
      <c r="D14272">
        <v>2.9794960000000001</v>
      </c>
    </row>
    <row r="14273" spans="1:4" x14ac:dyDescent="0.25">
      <c r="A14273" s="132">
        <v>48234</v>
      </c>
      <c r="B14273" t="s">
        <v>109</v>
      </c>
      <c r="C14273">
        <v>6.1784119999999998</v>
      </c>
      <c r="D14273">
        <v>2.9209990000000001</v>
      </c>
    </row>
    <row r="14274" spans="1:4" x14ac:dyDescent="0.25">
      <c r="A14274" s="132">
        <v>48235</v>
      </c>
      <c r="B14274" t="s">
        <v>109</v>
      </c>
      <c r="C14274">
        <v>6.1894980000000004</v>
      </c>
      <c r="D14274">
        <v>2.842965</v>
      </c>
    </row>
    <row r="14275" spans="1:4" x14ac:dyDescent="0.25">
      <c r="A14275" s="132">
        <v>48236</v>
      </c>
      <c r="B14275" t="s">
        <v>109</v>
      </c>
      <c r="C14275">
        <v>6.0900369999999997</v>
      </c>
      <c r="D14275">
        <v>2.9520879999999998</v>
      </c>
    </row>
    <row r="14276" spans="1:4" x14ac:dyDescent="0.25">
      <c r="A14276" s="132">
        <v>48237</v>
      </c>
      <c r="B14276" t="s">
        <v>109</v>
      </c>
      <c r="C14276">
        <v>6.1787320000000001</v>
      </c>
      <c r="D14276">
        <v>2.8315440000000001</v>
      </c>
    </row>
    <row r="14277" spans="1:4" x14ac:dyDescent="0.25">
      <c r="A14277" s="132">
        <v>48238</v>
      </c>
      <c r="B14277" t="s">
        <v>109</v>
      </c>
      <c r="C14277">
        <v>6.1981789999999997</v>
      </c>
      <c r="D14277">
        <v>2.8911280000000001</v>
      </c>
    </row>
    <row r="14278" spans="1:4" x14ac:dyDescent="0.25">
      <c r="A14278" s="132">
        <v>48239</v>
      </c>
      <c r="B14278" t="s">
        <v>109</v>
      </c>
      <c r="C14278">
        <v>6.1915389999999997</v>
      </c>
      <c r="D14278">
        <v>2.815572</v>
      </c>
    </row>
    <row r="14279" spans="1:4" x14ac:dyDescent="0.25">
      <c r="A14279" s="132">
        <v>48240</v>
      </c>
      <c r="B14279" t="s">
        <v>109</v>
      </c>
      <c r="C14279">
        <v>6.1833729999999996</v>
      </c>
      <c r="D14279">
        <v>2.7894559999999999</v>
      </c>
    </row>
    <row r="14280" spans="1:4" x14ac:dyDescent="0.25">
      <c r="A14280" s="132">
        <v>48242</v>
      </c>
      <c r="B14280" t="s">
        <v>109</v>
      </c>
      <c r="C14280">
        <v>6.210496</v>
      </c>
      <c r="D14280">
        <v>2.8520370000000002</v>
      </c>
    </row>
    <row r="14281" spans="1:4" x14ac:dyDescent="0.25">
      <c r="A14281" s="132">
        <v>48301</v>
      </c>
      <c r="B14281" t="s">
        <v>109</v>
      </c>
      <c r="C14281">
        <v>6.1411150000000001</v>
      </c>
      <c r="D14281">
        <v>2.7642500000000001</v>
      </c>
    </row>
    <row r="14282" spans="1:4" x14ac:dyDescent="0.25">
      <c r="A14282" s="132">
        <v>48302</v>
      </c>
      <c r="B14282" t="s">
        <v>109</v>
      </c>
      <c r="C14282">
        <v>6.1222969999999997</v>
      </c>
      <c r="D14282">
        <v>2.7483979999999999</v>
      </c>
    </row>
    <row r="14283" spans="1:4" x14ac:dyDescent="0.25">
      <c r="A14283" s="132">
        <v>48304</v>
      </c>
      <c r="B14283" t="s">
        <v>109</v>
      </c>
      <c r="C14283">
        <v>6.1277410000000003</v>
      </c>
      <c r="D14283">
        <v>2.7617120000000002</v>
      </c>
    </row>
    <row r="14284" spans="1:4" x14ac:dyDescent="0.25">
      <c r="A14284" s="132">
        <v>48306</v>
      </c>
      <c r="B14284" t="s">
        <v>109</v>
      </c>
      <c r="C14284">
        <v>6.0242339999999999</v>
      </c>
      <c r="D14284">
        <v>2.703684</v>
      </c>
    </row>
    <row r="14285" spans="1:4" x14ac:dyDescent="0.25">
      <c r="A14285" s="132">
        <v>48307</v>
      </c>
      <c r="B14285" t="s">
        <v>109</v>
      </c>
      <c r="C14285">
        <v>6.0762970000000003</v>
      </c>
      <c r="D14285">
        <v>2.7373270000000001</v>
      </c>
    </row>
    <row r="14286" spans="1:4" x14ac:dyDescent="0.25">
      <c r="A14286" s="132">
        <v>48309</v>
      </c>
      <c r="B14286" t="s">
        <v>109</v>
      </c>
      <c r="C14286">
        <v>6.0783550000000002</v>
      </c>
      <c r="D14286">
        <v>2.7356630000000002</v>
      </c>
    </row>
    <row r="14287" spans="1:4" x14ac:dyDescent="0.25">
      <c r="A14287" s="132">
        <v>48310</v>
      </c>
      <c r="B14287" t="s">
        <v>109</v>
      </c>
      <c r="C14287">
        <v>6.1448200000000002</v>
      </c>
      <c r="D14287">
        <v>2.8002030000000002</v>
      </c>
    </row>
    <row r="14288" spans="1:4" x14ac:dyDescent="0.25">
      <c r="A14288" s="132">
        <v>48312</v>
      </c>
      <c r="B14288" t="s">
        <v>109</v>
      </c>
      <c r="C14288">
        <v>6.112609</v>
      </c>
      <c r="D14288">
        <v>2.8082199999999999</v>
      </c>
    </row>
    <row r="14289" spans="1:4" x14ac:dyDescent="0.25">
      <c r="A14289" s="132">
        <v>48313</v>
      </c>
      <c r="B14289" t="s">
        <v>109</v>
      </c>
      <c r="C14289">
        <v>6.0860200000000004</v>
      </c>
      <c r="D14289">
        <v>2.7732169999999998</v>
      </c>
    </row>
    <row r="14290" spans="1:4" x14ac:dyDescent="0.25">
      <c r="A14290" s="132">
        <v>48314</v>
      </c>
      <c r="B14290" t="s">
        <v>109</v>
      </c>
      <c r="C14290">
        <v>6.1064420000000004</v>
      </c>
      <c r="D14290">
        <v>2.7679109999999998</v>
      </c>
    </row>
    <row r="14291" spans="1:4" x14ac:dyDescent="0.25">
      <c r="A14291" s="132">
        <v>48315</v>
      </c>
      <c r="B14291" t="s">
        <v>109</v>
      </c>
      <c r="C14291">
        <v>6.0349310000000003</v>
      </c>
      <c r="D14291">
        <v>2.7193870000000002</v>
      </c>
    </row>
    <row r="14292" spans="1:4" x14ac:dyDescent="0.25">
      <c r="A14292" s="132">
        <v>48316</v>
      </c>
      <c r="B14292" t="s">
        <v>109</v>
      </c>
      <c r="C14292">
        <v>6.0404939999999998</v>
      </c>
      <c r="D14292">
        <v>2.7165590000000002</v>
      </c>
    </row>
    <row r="14293" spans="1:4" x14ac:dyDescent="0.25">
      <c r="A14293" s="132">
        <v>48317</v>
      </c>
      <c r="B14293" t="s">
        <v>109</v>
      </c>
      <c r="C14293">
        <v>6.0759829999999999</v>
      </c>
      <c r="D14293">
        <v>2.744014</v>
      </c>
    </row>
    <row r="14294" spans="1:4" x14ac:dyDescent="0.25">
      <c r="A14294" s="132">
        <v>48320</v>
      </c>
      <c r="B14294" t="s">
        <v>109</v>
      </c>
      <c r="C14294">
        <v>6.1036440000000001</v>
      </c>
      <c r="D14294">
        <v>2.7287949999999999</v>
      </c>
    </row>
    <row r="14295" spans="1:4" x14ac:dyDescent="0.25">
      <c r="A14295" s="132">
        <v>48322</v>
      </c>
      <c r="B14295" t="s">
        <v>109</v>
      </c>
      <c r="C14295">
        <v>6.1321289999999999</v>
      </c>
      <c r="D14295">
        <v>2.7352989999999999</v>
      </c>
    </row>
    <row r="14296" spans="1:4" x14ac:dyDescent="0.25">
      <c r="A14296" s="132">
        <v>48323</v>
      </c>
      <c r="B14296" t="s">
        <v>109</v>
      </c>
      <c r="C14296">
        <v>6.120438</v>
      </c>
      <c r="D14296">
        <v>2.7318570000000002</v>
      </c>
    </row>
    <row r="14297" spans="1:4" x14ac:dyDescent="0.25">
      <c r="A14297" s="132">
        <v>48324</v>
      </c>
      <c r="B14297" t="s">
        <v>109</v>
      </c>
      <c r="C14297">
        <v>6.1068499999999997</v>
      </c>
      <c r="D14297">
        <v>2.7208019999999999</v>
      </c>
    </row>
    <row r="14298" spans="1:4" x14ac:dyDescent="0.25">
      <c r="A14298" s="132">
        <v>48326</v>
      </c>
      <c r="B14298" t="s">
        <v>109</v>
      </c>
      <c r="C14298">
        <v>6.0686210000000003</v>
      </c>
      <c r="D14298">
        <v>2.7234050000000001</v>
      </c>
    </row>
    <row r="14299" spans="1:4" x14ac:dyDescent="0.25">
      <c r="A14299" s="132">
        <v>48327</v>
      </c>
      <c r="B14299" t="s">
        <v>109</v>
      </c>
      <c r="C14299">
        <v>6.088679</v>
      </c>
      <c r="D14299">
        <v>2.701562</v>
      </c>
    </row>
    <row r="14300" spans="1:4" x14ac:dyDescent="0.25">
      <c r="A14300" s="132">
        <v>48328</v>
      </c>
      <c r="B14300" t="s">
        <v>109</v>
      </c>
      <c r="C14300">
        <v>6.0875310000000002</v>
      </c>
      <c r="D14300">
        <v>2.7137370000000001</v>
      </c>
    </row>
    <row r="14301" spans="1:4" x14ac:dyDescent="0.25">
      <c r="A14301" s="132">
        <v>48329</v>
      </c>
      <c r="B14301" t="s">
        <v>109</v>
      </c>
      <c r="C14301">
        <v>6.0707459999999998</v>
      </c>
      <c r="D14301">
        <v>2.6930019999999999</v>
      </c>
    </row>
    <row r="14302" spans="1:4" x14ac:dyDescent="0.25">
      <c r="A14302" s="132">
        <v>48331</v>
      </c>
      <c r="B14302" t="s">
        <v>109</v>
      </c>
      <c r="C14302">
        <v>6.1475359999999997</v>
      </c>
      <c r="D14302">
        <v>2.734219</v>
      </c>
    </row>
    <row r="14303" spans="1:4" x14ac:dyDescent="0.25">
      <c r="A14303" s="132">
        <v>48334</v>
      </c>
      <c r="B14303" t="s">
        <v>109</v>
      </c>
      <c r="C14303">
        <v>6.1499829999999998</v>
      </c>
      <c r="D14303">
        <v>2.7522280000000001</v>
      </c>
    </row>
    <row r="14304" spans="1:4" x14ac:dyDescent="0.25">
      <c r="A14304" s="132">
        <v>48335</v>
      </c>
      <c r="B14304" t="s">
        <v>109</v>
      </c>
      <c r="C14304">
        <v>6.1676989999999998</v>
      </c>
      <c r="D14304">
        <v>2.7423109999999999</v>
      </c>
    </row>
    <row r="14305" spans="1:4" x14ac:dyDescent="0.25">
      <c r="A14305" s="132">
        <v>48336</v>
      </c>
      <c r="B14305" t="s">
        <v>109</v>
      </c>
      <c r="C14305">
        <v>6.1686519999999998</v>
      </c>
      <c r="D14305">
        <v>2.762581</v>
      </c>
    </row>
    <row r="14306" spans="1:4" x14ac:dyDescent="0.25">
      <c r="A14306" s="132">
        <v>48340</v>
      </c>
      <c r="B14306" t="s">
        <v>109</v>
      </c>
      <c r="C14306">
        <v>6.0722050000000003</v>
      </c>
      <c r="D14306">
        <v>2.7186349999999999</v>
      </c>
    </row>
    <row r="14307" spans="1:4" x14ac:dyDescent="0.25">
      <c r="A14307" s="132">
        <v>48341</v>
      </c>
      <c r="B14307" t="s">
        <v>109</v>
      </c>
      <c r="C14307">
        <v>6.0989190000000004</v>
      </c>
      <c r="D14307">
        <v>2.7336450000000001</v>
      </c>
    </row>
    <row r="14308" spans="1:4" x14ac:dyDescent="0.25">
      <c r="A14308" s="132">
        <v>48342</v>
      </c>
      <c r="B14308" t="s">
        <v>109</v>
      </c>
      <c r="C14308">
        <v>6.0888879999999999</v>
      </c>
      <c r="D14308">
        <v>2.7323240000000002</v>
      </c>
    </row>
    <row r="14309" spans="1:4" x14ac:dyDescent="0.25">
      <c r="A14309" s="132">
        <v>48346</v>
      </c>
      <c r="B14309" t="s">
        <v>109</v>
      </c>
      <c r="C14309">
        <v>6.0599210000000001</v>
      </c>
      <c r="D14309">
        <v>2.675303</v>
      </c>
    </row>
    <row r="14310" spans="1:4" x14ac:dyDescent="0.25">
      <c r="A14310" s="132">
        <v>48348</v>
      </c>
      <c r="B14310" t="s">
        <v>109</v>
      </c>
      <c r="C14310">
        <v>6.040521</v>
      </c>
      <c r="D14310">
        <v>2.6631640000000001</v>
      </c>
    </row>
    <row r="14311" spans="1:4" x14ac:dyDescent="0.25">
      <c r="A14311" s="132">
        <v>48350</v>
      </c>
      <c r="B14311" t="s">
        <v>109</v>
      </c>
      <c r="C14311">
        <v>6.0506799999999998</v>
      </c>
      <c r="D14311">
        <v>2.6436419999999998</v>
      </c>
    </row>
    <row r="14312" spans="1:4" x14ac:dyDescent="0.25">
      <c r="A14312" s="132">
        <v>48353</v>
      </c>
      <c r="B14312" t="s">
        <v>109</v>
      </c>
      <c r="C14312">
        <v>6.1085019999999997</v>
      </c>
      <c r="D14312">
        <v>2.6414360000000001</v>
      </c>
    </row>
    <row r="14313" spans="1:4" x14ac:dyDescent="0.25">
      <c r="A14313" s="132">
        <v>48356</v>
      </c>
      <c r="B14313" t="s">
        <v>109</v>
      </c>
      <c r="C14313">
        <v>6.0907980000000004</v>
      </c>
      <c r="D14313">
        <v>2.6615540000000002</v>
      </c>
    </row>
    <row r="14314" spans="1:4" x14ac:dyDescent="0.25">
      <c r="A14314" s="132">
        <v>48357</v>
      </c>
      <c r="B14314" t="s">
        <v>109</v>
      </c>
      <c r="C14314">
        <v>6.096927</v>
      </c>
      <c r="D14314">
        <v>2.6514250000000001</v>
      </c>
    </row>
    <row r="14315" spans="1:4" x14ac:dyDescent="0.25">
      <c r="A14315" s="132">
        <v>48359</v>
      </c>
      <c r="B14315" t="s">
        <v>109</v>
      </c>
      <c r="C14315">
        <v>6.0390360000000003</v>
      </c>
      <c r="D14315">
        <v>2.7018520000000001</v>
      </c>
    </row>
    <row r="14316" spans="1:4" x14ac:dyDescent="0.25">
      <c r="A14316" s="132">
        <v>48360</v>
      </c>
      <c r="B14316" t="s">
        <v>109</v>
      </c>
      <c r="C14316">
        <v>6.02156</v>
      </c>
      <c r="D14316">
        <v>2.6921919999999999</v>
      </c>
    </row>
    <row r="14317" spans="1:4" x14ac:dyDescent="0.25">
      <c r="A14317" s="132">
        <v>48362</v>
      </c>
      <c r="B14317" t="s">
        <v>109</v>
      </c>
      <c r="C14317">
        <v>6.0059959999999997</v>
      </c>
      <c r="D14317">
        <v>2.6799550000000001</v>
      </c>
    </row>
    <row r="14318" spans="1:4" x14ac:dyDescent="0.25">
      <c r="A14318" s="132">
        <v>48363</v>
      </c>
      <c r="B14318" t="s">
        <v>109</v>
      </c>
      <c r="C14318">
        <v>5.9891329999999998</v>
      </c>
      <c r="D14318">
        <v>2.6834310000000001</v>
      </c>
    </row>
    <row r="14319" spans="1:4" x14ac:dyDescent="0.25">
      <c r="A14319" s="132">
        <v>48367</v>
      </c>
      <c r="B14319" t="s">
        <v>109</v>
      </c>
      <c r="C14319">
        <v>5.9364679999999996</v>
      </c>
      <c r="D14319">
        <v>2.6579570000000001</v>
      </c>
    </row>
    <row r="14320" spans="1:4" x14ac:dyDescent="0.25">
      <c r="A14320" s="132">
        <v>48370</v>
      </c>
      <c r="B14320" t="s">
        <v>109</v>
      </c>
      <c r="C14320">
        <v>5.9577720000000003</v>
      </c>
      <c r="D14320">
        <v>2.6605970000000001</v>
      </c>
    </row>
    <row r="14321" spans="1:4" x14ac:dyDescent="0.25">
      <c r="A14321" s="132">
        <v>48371</v>
      </c>
      <c r="B14321" t="s">
        <v>109</v>
      </c>
      <c r="C14321">
        <v>5.9850240000000001</v>
      </c>
      <c r="D14321">
        <v>2.6527370000000001</v>
      </c>
    </row>
    <row r="14322" spans="1:4" x14ac:dyDescent="0.25">
      <c r="A14322" s="132">
        <v>48374</v>
      </c>
      <c r="B14322" t="s">
        <v>109</v>
      </c>
      <c r="C14322">
        <v>6.1653529999999996</v>
      </c>
      <c r="D14322">
        <v>2.723913</v>
      </c>
    </row>
    <row r="14323" spans="1:4" x14ac:dyDescent="0.25">
      <c r="A14323" s="132">
        <v>48375</v>
      </c>
      <c r="B14323" t="s">
        <v>109</v>
      </c>
      <c r="C14323">
        <v>6.1668149999999997</v>
      </c>
      <c r="D14323">
        <v>2.7317979999999999</v>
      </c>
    </row>
    <row r="14324" spans="1:4" x14ac:dyDescent="0.25">
      <c r="A14324" s="132">
        <v>48377</v>
      </c>
      <c r="B14324" t="s">
        <v>109</v>
      </c>
      <c r="C14324">
        <v>6.1485940000000001</v>
      </c>
      <c r="D14324">
        <v>2.7226699999999999</v>
      </c>
    </row>
    <row r="14325" spans="1:4" x14ac:dyDescent="0.25">
      <c r="A14325" s="132">
        <v>48380</v>
      </c>
      <c r="B14325" t="s">
        <v>109</v>
      </c>
      <c r="C14325">
        <v>6.1303080000000003</v>
      </c>
      <c r="D14325">
        <v>2.676866</v>
      </c>
    </row>
    <row r="14326" spans="1:4" x14ac:dyDescent="0.25">
      <c r="A14326" s="132">
        <v>48381</v>
      </c>
      <c r="B14326" t="s">
        <v>109</v>
      </c>
      <c r="C14326">
        <v>6.1336339999999998</v>
      </c>
      <c r="D14326">
        <v>2.690985</v>
      </c>
    </row>
    <row r="14327" spans="1:4" x14ac:dyDescent="0.25">
      <c r="A14327" s="132">
        <v>48382</v>
      </c>
      <c r="B14327" t="s">
        <v>109</v>
      </c>
      <c r="C14327">
        <v>6.1152709999999999</v>
      </c>
      <c r="D14327">
        <v>2.6987220000000001</v>
      </c>
    </row>
    <row r="14328" spans="1:4" x14ac:dyDescent="0.25">
      <c r="A14328" s="132">
        <v>48383</v>
      </c>
      <c r="B14328" t="s">
        <v>109</v>
      </c>
      <c r="C14328">
        <v>6.0881210000000001</v>
      </c>
      <c r="D14328">
        <v>2.672631</v>
      </c>
    </row>
    <row r="14329" spans="1:4" x14ac:dyDescent="0.25">
      <c r="A14329" s="132">
        <v>48386</v>
      </c>
      <c r="B14329" t="s">
        <v>109</v>
      </c>
      <c r="C14329">
        <v>6.0853900000000003</v>
      </c>
      <c r="D14329">
        <v>2.6844969999999999</v>
      </c>
    </row>
    <row r="14330" spans="1:4" x14ac:dyDescent="0.25">
      <c r="A14330" s="132">
        <v>48390</v>
      </c>
      <c r="B14330" t="s">
        <v>109</v>
      </c>
      <c r="C14330">
        <v>6.1286699999999996</v>
      </c>
      <c r="D14330">
        <v>2.7135210000000001</v>
      </c>
    </row>
    <row r="14331" spans="1:4" x14ac:dyDescent="0.25">
      <c r="A14331" s="132">
        <v>48393</v>
      </c>
      <c r="B14331" t="s">
        <v>109</v>
      </c>
      <c r="C14331">
        <v>6.1472160000000002</v>
      </c>
      <c r="D14331">
        <v>2.7097039999999999</v>
      </c>
    </row>
    <row r="14332" spans="1:4" x14ac:dyDescent="0.25">
      <c r="A14332" s="132">
        <v>48401</v>
      </c>
      <c r="B14332" t="s">
        <v>109</v>
      </c>
      <c r="C14332">
        <v>5.62608</v>
      </c>
      <c r="D14332">
        <v>2.6217429999999999</v>
      </c>
    </row>
    <row r="14333" spans="1:4" x14ac:dyDescent="0.25">
      <c r="A14333" s="132">
        <v>48412</v>
      </c>
      <c r="B14333" t="s">
        <v>109</v>
      </c>
      <c r="C14333">
        <v>5.8599170000000003</v>
      </c>
      <c r="D14333">
        <v>2.5861230000000002</v>
      </c>
    </row>
    <row r="14334" spans="1:4" x14ac:dyDescent="0.25">
      <c r="A14334" s="132">
        <v>48413</v>
      </c>
      <c r="B14334" t="s">
        <v>109</v>
      </c>
      <c r="C14334">
        <v>5.6036650000000003</v>
      </c>
      <c r="D14334">
        <v>2.5591279999999998</v>
      </c>
    </row>
    <row r="14335" spans="1:4" x14ac:dyDescent="0.25">
      <c r="A14335" s="132">
        <v>48414</v>
      </c>
      <c r="B14335" t="s">
        <v>109</v>
      </c>
      <c r="C14335">
        <v>6.0551430000000002</v>
      </c>
      <c r="D14335">
        <v>2.4788030000000001</v>
      </c>
    </row>
    <row r="14336" spans="1:4" x14ac:dyDescent="0.25">
      <c r="A14336" s="132">
        <v>48415</v>
      </c>
      <c r="B14336" t="s">
        <v>109</v>
      </c>
      <c r="C14336">
        <v>5.9909189999999999</v>
      </c>
      <c r="D14336">
        <v>2.3941590000000001</v>
      </c>
    </row>
    <row r="14337" spans="1:4" x14ac:dyDescent="0.25">
      <c r="A14337" s="132">
        <v>48416</v>
      </c>
      <c r="B14337" t="s">
        <v>109</v>
      </c>
      <c r="C14337">
        <v>5.7407969999999997</v>
      </c>
      <c r="D14337">
        <v>2.5840700000000001</v>
      </c>
    </row>
    <row r="14338" spans="1:4" x14ac:dyDescent="0.25">
      <c r="A14338" s="132">
        <v>48417</v>
      </c>
      <c r="B14338" t="s">
        <v>109</v>
      </c>
      <c r="C14338">
        <v>6.0131610000000002</v>
      </c>
      <c r="D14338">
        <v>2.3664000000000001</v>
      </c>
    </row>
    <row r="14339" spans="1:4" x14ac:dyDescent="0.25">
      <c r="A14339" s="132">
        <v>48418</v>
      </c>
      <c r="B14339" t="s">
        <v>109</v>
      </c>
      <c r="C14339">
        <v>6.0797809999999997</v>
      </c>
      <c r="D14339">
        <v>2.5210149999999998</v>
      </c>
    </row>
    <row r="14340" spans="1:4" x14ac:dyDescent="0.25">
      <c r="A14340" s="132">
        <v>48419</v>
      </c>
      <c r="B14340" t="s">
        <v>109</v>
      </c>
      <c r="C14340">
        <v>5.6098299999999997</v>
      </c>
      <c r="D14340">
        <v>2.6150829999999998</v>
      </c>
    </row>
    <row r="14341" spans="1:4" x14ac:dyDescent="0.25">
      <c r="A14341" s="132">
        <v>48420</v>
      </c>
      <c r="B14341" t="s">
        <v>109</v>
      </c>
      <c r="C14341">
        <v>5.9844160000000004</v>
      </c>
      <c r="D14341">
        <v>2.4392550000000002</v>
      </c>
    </row>
    <row r="14342" spans="1:4" x14ac:dyDescent="0.25">
      <c r="A14342" s="132">
        <v>48421</v>
      </c>
      <c r="B14342" t="s">
        <v>109</v>
      </c>
      <c r="C14342">
        <v>5.8934069999999998</v>
      </c>
      <c r="D14342">
        <v>2.5287120000000001</v>
      </c>
    </row>
    <row r="14343" spans="1:4" x14ac:dyDescent="0.25">
      <c r="A14343" s="132">
        <v>48422</v>
      </c>
      <c r="B14343" t="s">
        <v>109</v>
      </c>
      <c r="C14343">
        <v>5.638706</v>
      </c>
      <c r="D14343">
        <v>2.6288629999999999</v>
      </c>
    </row>
    <row r="14344" spans="1:4" x14ac:dyDescent="0.25">
      <c r="A14344" s="132">
        <v>48423</v>
      </c>
      <c r="B14344" t="s">
        <v>109</v>
      </c>
      <c r="C14344">
        <v>5.9765550000000003</v>
      </c>
      <c r="D14344">
        <v>2.5229189999999999</v>
      </c>
    </row>
    <row r="14345" spans="1:4" x14ac:dyDescent="0.25">
      <c r="A14345" s="132">
        <v>48426</v>
      </c>
      <c r="B14345" t="s">
        <v>109</v>
      </c>
      <c r="C14345">
        <v>5.6659230000000003</v>
      </c>
      <c r="D14345">
        <v>2.560076</v>
      </c>
    </row>
    <row r="14346" spans="1:4" x14ac:dyDescent="0.25">
      <c r="A14346" s="132">
        <v>48427</v>
      </c>
      <c r="B14346" t="s">
        <v>109</v>
      </c>
      <c r="C14346">
        <v>5.586608</v>
      </c>
      <c r="D14346">
        <v>2.599224</v>
      </c>
    </row>
    <row r="14347" spans="1:4" x14ac:dyDescent="0.25">
      <c r="A14347" s="132">
        <v>48428</v>
      </c>
      <c r="B14347" t="s">
        <v>109</v>
      </c>
      <c r="C14347">
        <v>5.8861879999999998</v>
      </c>
      <c r="D14347">
        <v>2.6257410000000001</v>
      </c>
    </row>
    <row r="14348" spans="1:4" x14ac:dyDescent="0.25">
      <c r="A14348" s="132">
        <v>48429</v>
      </c>
      <c r="B14348" t="s">
        <v>109</v>
      </c>
      <c r="C14348">
        <v>6.0424749999999996</v>
      </c>
      <c r="D14348">
        <v>2.4713630000000002</v>
      </c>
    </row>
    <row r="14349" spans="1:4" x14ac:dyDescent="0.25">
      <c r="A14349" s="132">
        <v>48430</v>
      </c>
      <c r="B14349" t="s">
        <v>109</v>
      </c>
      <c r="C14349">
        <v>6.0752959999999998</v>
      </c>
      <c r="D14349">
        <v>2.5836670000000002</v>
      </c>
    </row>
    <row r="14350" spans="1:4" x14ac:dyDescent="0.25">
      <c r="A14350" s="132">
        <v>48432</v>
      </c>
      <c r="B14350" t="s">
        <v>109</v>
      </c>
      <c r="C14350">
        <v>5.5780250000000002</v>
      </c>
      <c r="D14350">
        <v>2.5522520000000002</v>
      </c>
    </row>
    <row r="14351" spans="1:4" x14ac:dyDescent="0.25">
      <c r="A14351" s="132">
        <v>48433</v>
      </c>
      <c r="B14351" t="s">
        <v>109</v>
      </c>
      <c r="C14351">
        <v>6.008426</v>
      </c>
      <c r="D14351">
        <v>2.4428920000000001</v>
      </c>
    </row>
    <row r="14352" spans="1:4" x14ac:dyDescent="0.25">
      <c r="A14352" s="132">
        <v>48435</v>
      </c>
      <c r="B14352" t="s">
        <v>109</v>
      </c>
      <c r="C14352">
        <v>5.8201429999999998</v>
      </c>
      <c r="D14352">
        <v>2.5218449999999999</v>
      </c>
    </row>
    <row r="14353" spans="1:4" x14ac:dyDescent="0.25">
      <c r="A14353" s="132">
        <v>48436</v>
      </c>
      <c r="B14353" t="s">
        <v>109</v>
      </c>
      <c r="C14353">
        <v>6.0501990000000001</v>
      </c>
      <c r="D14353">
        <v>2.5031439999999998</v>
      </c>
    </row>
    <row r="14354" spans="1:4" x14ac:dyDescent="0.25">
      <c r="A14354" s="132">
        <v>48438</v>
      </c>
      <c r="B14354" t="s">
        <v>109</v>
      </c>
      <c r="C14354">
        <v>6.0049239999999999</v>
      </c>
      <c r="D14354">
        <v>2.5808520000000001</v>
      </c>
    </row>
    <row r="14355" spans="1:4" x14ac:dyDescent="0.25">
      <c r="A14355" s="132">
        <v>48439</v>
      </c>
      <c r="B14355" t="s">
        <v>109</v>
      </c>
      <c r="C14355">
        <v>6.0222020000000001</v>
      </c>
      <c r="D14355">
        <v>2.5332880000000002</v>
      </c>
    </row>
    <row r="14356" spans="1:4" x14ac:dyDescent="0.25">
      <c r="A14356" s="132">
        <v>48441</v>
      </c>
      <c r="B14356" t="s">
        <v>109</v>
      </c>
      <c r="C14356">
        <v>5.515917</v>
      </c>
      <c r="D14356">
        <v>2.5545260000000001</v>
      </c>
    </row>
    <row r="14357" spans="1:4" x14ac:dyDescent="0.25">
      <c r="A14357" s="132">
        <v>48442</v>
      </c>
      <c r="B14357" t="s">
        <v>109</v>
      </c>
      <c r="C14357">
        <v>6.0452899999999996</v>
      </c>
      <c r="D14357">
        <v>2.6015630000000001</v>
      </c>
    </row>
    <row r="14358" spans="1:4" x14ac:dyDescent="0.25">
      <c r="A14358" s="132">
        <v>48444</v>
      </c>
      <c r="B14358" t="s">
        <v>109</v>
      </c>
      <c r="C14358">
        <v>5.8063130000000003</v>
      </c>
      <c r="D14358">
        <v>2.594659</v>
      </c>
    </row>
    <row r="14359" spans="1:4" x14ac:dyDescent="0.25">
      <c r="A14359" s="132">
        <v>48445</v>
      </c>
      <c r="B14359" t="s">
        <v>109</v>
      </c>
      <c r="C14359">
        <v>5.5736549999999996</v>
      </c>
      <c r="D14359">
        <v>2.546834</v>
      </c>
    </row>
    <row r="14360" spans="1:4" x14ac:dyDescent="0.25">
      <c r="A14360" s="132">
        <v>48446</v>
      </c>
      <c r="B14360" t="s">
        <v>109</v>
      </c>
      <c r="C14360">
        <v>5.9336120000000001</v>
      </c>
      <c r="D14360">
        <v>2.562929</v>
      </c>
    </row>
    <row r="14361" spans="1:4" x14ac:dyDescent="0.25">
      <c r="A14361" s="132">
        <v>48449</v>
      </c>
      <c r="B14361" t="s">
        <v>109</v>
      </c>
      <c r="C14361">
        <v>6.0189599999999999</v>
      </c>
      <c r="D14361">
        <v>2.4575239999999998</v>
      </c>
    </row>
    <row r="14362" spans="1:4" x14ac:dyDescent="0.25">
      <c r="A14362" s="132">
        <v>48450</v>
      </c>
      <c r="B14362" t="s">
        <v>109</v>
      </c>
      <c r="C14362">
        <v>5.619516</v>
      </c>
      <c r="D14362">
        <v>2.6464509999999999</v>
      </c>
    </row>
    <row r="14363" spans="1:4" x14ac:dyDescent="0.25">
      <c r="A14363" s="132">
        <v>48451</v>
      </c>
      <c r="B14363" t="s">
        <v>109</v>
      </c>
      <c r="C14363">
        <v>6.0743549999999997</v>
      </c>
      <c r="D14363">
        <v>2.5445709999999999</v>
      </c>
    </row>
    <row r="14364" spans="1:4" x14ac:dyDescent="0.25">
      <c r="A14364" s="132">
        <v>48453</v>
      </c>
      <c r="B14364" t="s">
        <v>109</v>
      </c>
      <c r="C14364">
        <v>5.7065799999999998</v>
      </c>
      <c r="D14364">
        <v>2.5712519999999999</v>
      </c>
    </row>
    <row r="14365" spans="1:4" x14ac:dyDescent="0.25">
      <c r="A14365" s="132">
        <v>48454</v>
      </c>
      <c r="B14365" t="s">
        <v>109</v>
      </c>
      <c r="C14365">
        <v>5.7083589999999997</v>
      </c>
      <c r="D14365">
        <v>2.6033230000000001</v>
      </c>
    </row>
    <row r="14366" spans="1:4" x14ac:dyDescent="0.25">
      <c r="A14366" s="132">
        <v>48455</v>
      </c>
      <c r="B14366" t="s">
        <v>109</v>
      </c>
      <c r="C14366">
        <v>5.9504029999999997</v>
      </c>
      <c r="D14366">
        <v>2.6132659999999999</v>
      </c>
    </row>
    <row r="14367" spans="1:4" x14ac:dyDescent="0.25">
      <c r="A14367" s="132">
        <v>48456</v>
      </c>
      <c r="B14367" t="s">
        <v>109</v>
      </c>
      <c r="C14367">
        <v>5.5536830000000004</v>
      </c>
      <c r="D14367">
        <v>2.5816620000000001</v>
      </c>
    </row>
    <row r="14368" spans="1:4" x14ac:dyDescent="0.25">
      <c r="A14368" s="132">
        <v>48457</v>
      </c>
      <c r="B14368" t="s">
        <v>109</v>
      </c>
      <c r="C14368">
        <v>6.0077489999999996</v>
      </c>
      <c r="D14368">
        <v>2.4004819999999998</v>
      </c>
    </row>
    <row r="14369" spans="1:4" x14ac:dyDescent="0.25">
      <c r="A14369" s="132">
        <v>48458</v>
      </c>
      <c r="B14369" t="s">
        <v>109</v>
      </c>
      <c r="C14369">
        <v>5.9871869999999996</v>
      </c>
      <c r="D14369">
        <v>2.4616980000000002</v>
      </c>
    </row>
    <row r="14370" spans="1:4" x14ac:dyDescent="0.25">
      <c r="A14370" s="132">
        <v>48460</v>
      </c>
      <c r="B14370" t="s">
        <v>109</v>
      </c>
      <c r="C14370">
        <v>6.0071219999999999</v>
      </c>
      <c r="D14370">
        <v>2.419133</v>
      </c>
    </row>
    <row r="14371" spans="1:4" x14ac:dyDescent="0.25">
      <c r="A14371" s="132">
        <v>48461</v>
      </c>
      <c r="B14371" t="s">
        <v>109</v>
      </c>
      <c r="C14371">
        <v>5.8060280000000004</v>
      </c>
      <c r="D14371">
        <v>2.555545</v>
      </c>
    </row>
    <row r="14372" spans="1:4" x14ac:dyDescent="0.25">
      <c r="A14372" s="132">
        <v>48462</v>
      </c>
      <c r="B14372" t="s">
        <v>109</v>
      </c>
      <c r="C14372">
        <v>6.0174459999999996</v>
      </c>
      <c r="D14372">
        <v>2.62317</v>
      </c>
    </row>
    <row r="14373" spans="1:4" x14ac:dyDescent="0.25">
      <c r="A14373" s="132">
        <v>48463</v>
      </c>
      <c r="B14373" t="s">
        <v>109</v>
      </c>
      <c r="C14373">
        <v>5.9280799999999996</v>
      </c>
      <c r="D14373">
        <v>2.4935849999999999</v>
      </c>
    </row>
    <row r="14374" spans="1:4" x14ac:dyDescent="0.25">
      <c r="A14374" s="132">
        <v>48464</v>
      </c>
      <c r="B14374" t="s">
        <v>109</v>
      </c>
      <c r="C14374">
        <v>5.855118</v>
      </c>
      <c r="D14374">
        <v>2.5164010000000001</v>
      </c>
    </row>
    <row r="14375" spans="1:4" x14ac:dyDescent="0.25">
      <c r="A14375" s="132">
        <v>48465</v>
      </c>
      <c r="B14375" t="s">
        <v>109</v>
      </c>
      <c r="C14375">
        <v>5.5592059999999996</v>
      </c>
      <c r="D14375">
        <v>2.589537</v>
      </c>
    </row>
    <row r="14376" spans="1:4" x14ac:dyDescent="0.25">
      <c r="A14376" s="132">
        <v>48466</v>
      </c>
      <c r="B14376" t="s">
        <v>109</v>
      </c>
      <c r="C14376">
        <v>5.6824060000000003</v>
      </c>
      <c r="D14376">
        <v>2.6016170000000001</v>
      </c>
    </row>
    <row r="14377" spans="1:4" x14ac:dyDescent="0.25">
      <c r="A14377" s="132">
        <v>48467</v>
      </c>
      <c r="B14377" t="s">
        <v>109</v>
      </c>
      <c r="C14377">
        <v>5.557226</v>
      </c>
      <c r="D14377">
        <v>2.5408940000000002</v>
      </c>
    </row>
    <row r="14378" spans="1:4" x14ac:dyDescent="0.25">
      <c r="A14378" s="132">
        <v>48468</v>
      </c>
      <c r="B14378" t="s">
        <v>109</v>
      </c>
      <c r="C14378">
        <v>5.5241379999999998</v>
      </c>
      <c r="D14378">
        <v>2.5336270000000001</v>
      </c>
    </row>
    <row r="14379" spans="1:4" x14ac:dyDescent="0.25">
      <c r="A14379" s="132">
        <v>48469</v>
      </c>
      <c r="B14379" t="s">
        <v>109</v>
      </c>
      <c r="C14379">
        <v>5.5974810000000002</v>
      </c>
      <c r="D14379">
        <v>2.6232609999999998</v>
      </c>
    </row>
    <row r="14380" spans="1:4" x14ac:dyDescent="0.25">
      <c r="A14380" s="132">
        <v>48470</v>
      </c>
      <c r="B14380" t="s">
        <v>109</v>
      </c>
      <c r="C14380">
        <v>5.53843</v>
      </c>
      <c r="D14380">
        <v>2.574195</v>
      </c>
    </row>
    <row r="14381" spans="1:4" x14ac:dyDescent="0.25">
      <c r="A14381" s="132">
        <v>48471</v>
      </c>
      <c r="B14381" t="s">
        <v>109</v>
      </c>
      <c r="C14381">
        <v>5.6458779999999997</v>
      </c>
      <c r="D14381">
        <v>2.5924079999999998</v>
      </c>
    </row>
    <row r="14382" spans="1:4" x14ac:dyDescent="0.25">
      <c r="A14382" s="132">
        <v>48472</v>
      </c>
      <c r="B14382" t="s">
        <v>109</v>
      </c>
      <c r="C14382">
        <v>5.648237</v>
      </c>
      <c r="D14382">
        <v>2.5750519999999999</v>
      </c>
    </row>
    <row r="14383" spans="1:4" x14ac:dyDescent="0.25">
      <c r="A14383" s="132">
        <v>48473</v>
      </c>
      <c r="B14383" t="s">
        <v>109</v>
      </c>
      <c r="C14383">
        <v>6.0289140000000003</v>
      </c>
      <c r="D14383">
        <v>2.484667</v>
      </c>
    </row>
    <row r="14384" spans="1:4" x14ac:dyDescent="0.25">
      <c r="A14384" s="132">
        <v>48475</v>
      </c>
      <c r="B14384" t="s">
        <v>109</v>
      </c>
      <c r="C14384">
        <v>5.6085079999999996</v>
      </c>
      <c r="D14384">
        <v>2.5733480000000002</v>
      </c>
    </row>
    <row r="14385" spans="1:4" x14ac:dyDescent="0.25">
      <c r="A14385" s="132">
        <v>48502</v>
      </c>
      <c r="B14385" t="s">
        <v>109</v>
      </c>
      <c r="C14385">
        <v>6.0110919999999997</v>
      </c>
      <c r="D14385">
        <v>2.4868589999999999</v>
      </c>
    </row>
    <row r="14386" spans="1:4" x14ac:dyDescent="0.25">
      <c r="A14386" s="132">
        <v>48503</v>
      </c>
      <c r="B14386" t="s">
        <v>109</v>
      </c>
      <c r="C14386">
        <v>6.0120209999999998</v>
      </c>
      <c r="D14386">
        <v>2.4885429999999999</v>
      </c>
    </row>
    <row r="14387" spans="1:4" x14ac:dyDescent="0.25">
      <c r="A14387" s="132">
        <v>48504</v>
      </c>
      <c r="B14387" t="s">
        <v>109</v>
      </c>
      <c r="C14387">
        <v>6.0129970000000004</v>
      </c>
      <c r="D14387">
        <v>2.4631409999999998</v>
      </c>
    </row>
    <row r="14388" spans="1:4" x14ac:dyDescent="0.25">
      <c r="A14388" s="132">
        <v>48505</v>
      </c>
      <c r="B14388" t="s">
        <v>109</v>
      </c>
      <c r="C14388">
        <v>6.0029570000000003</v>
      </c>
      <c r="D14388">
        <v>2.470888</v>
      </c>
    </row>
    <row r="14389" spans="1:4" x14ac:dyDescent="0.25">
      <c r="A14389" s="132">
        <v>48506</v>
      </c>
      <c r="B14389" t="s">
        <v>109</v>
      </c>
      <c r="C14389">
        <v>5.9889060000000001</v>
      </c>
      <c r="D14389">
        <v>2.4857</v>
      </c>
    </row>
    <row r="14390" spans="1:4" x14ac:dyDescent="0.25">
      <c r="A14390" s="132">
        <v>48507</v>
      </c>
      <c r="B14390" t="s">
        <v>109</v>
      </c>
      <c r="C14390">
        <v>6.0230519999999999</v>
      </c>
      <c r="D14390">
        <v>2.4954770000000002</v>
      </c>
    </row>
    <row r="14391" spans="1:4" x14ac:dyDescent="0.25">
      <c r="A14391" s="132">
        <v>48509</v>
      </c>
      <c r="B14391" t="s">
        <v>109</v>
      </c>
      <c r="C14391">
        <v>5.9953750000000001</v>
      </c>
      <c r="D14391">
        <v>2.5019089999999999</v>
      </c>
    </row>
    <row r="14392" spans="1:4" x14ac:dyDescent="0.25">
      <c r="A14392" s="132">
        <v>48519</v>
      </c>
      <c r="B14392" t="s">
        <v>109</v>
      </c>
      <c r="C14392">
        <v>6.0042059999999999</v>
      </c>
      <c r="D14392">
        <v>2.5139749999999998</v>
      </c>
    </row>
    <row r="14393" spans="1:4" x14ac:dyDescent="0.25">
      <c r="A14393" s="132">
        <v>48529</v>
      </c>
      <c r="B14393" t="s">
        <v>109</v>
      </c>
      <c r="C14393">
        <v>6.0153559999999997</v>
      </c>
      <c r="D14393">
        <v>2.5057469999999999</v>
      </c>
    </row>
    <row r="14394" spans="1:4" x14ac:dyDescent="0.25">
      <c r="A14394" s="132">
        <v>48532</v>
      </c>
      <c r="B14394" t="s">
        <v>109</v>
      </c>
      <c r="C14394">
        <v>6.0191759999999999</v>
      </c>
      <c r="D14394">
        <v>2.4694910000000001</v>
      </c>
    </row>
    <row r="14395" spans="1:4" x14ac:dyDescent="0.25">
      <c r="A14395" s="132">
        <v>48601</v>
      </c>
      <c r="B14395" t="s">
        <v>109</v>
      </c>
      <c r="C14395">
        <v>5.9935989999999997</v>
      </c>
      <c r="D14395">
        <v>2.3352789999999999</v>
      </c>
    </row>
    <row r="14396" spans="1:4" x14ac:dyDescent="0.25">
      <c r="A14396" s="132">
        <v>48602</v>
      </c>
      <c r="B14396" t="s">
        <v>109</v>
      </c>
      <c r="C14396">
        <v>6.0095960000000002</v>
      </c>
      <c r="D14396">
        <v>2.3024819999999999</v>
      </c>
    </row>
    <row r="14397" spans="1:4" x14ac:dyDescent="0.25">
      <c r="A14397" s="132">
        <v>48603</v>
      </c>
      <c r="B14397" t="s">
        <v>109</v>
      </c>
      <c r="C14397">
        <v>6.0112100000000002</v>
      </c>
      <c r="D14397">
        <v>2.2683200000000001</v>
      </c>
    </row>
    <row r="14398" spans="1:4" x14ac:dyDescent="0.25">
      <c r="A14398" s="132">
        <v>48604</v>
      </c>
      <c r="B14398" t="s">
        <v>109</v>
      </c>
      <c r="C14398">
        <v>5.9925449999999998</v>
      </c>
      <c r="D14398">
        <v>2.2836370000000001</v>
      </c>
    </row>
    <row r="14399" spans="1:4" x14ac:dyDescent="0.25">
      <c r="A14399" s="132">
        <v>48607</v>
      </c>
      <c r="B14399" t="s">
        <v>109</v>
      </c>
      <c r="C14399">
        <v>6.001214</v>
      </c>
      <c r="D14399">
        <v>2.3121019999999999</v>
      </c>
    </row>
    <row r="14400" spans="1:4" x14ac:dyDescent="0.25">
      <c r="A14400" s="132">
        <v>48609</v>
      </c>
      <c r="B14400" t="s">
        <v>109</v>
      </c>
      <c r="C14400">
        <v>6.027444</v>
      </c>
      <c r="D14400">
        <v>2.275639</v>
      </c>
    </row>
    <row r="14401" spans="1:4" x14ac:dyDescent="0.25">
      <c r="A14401" s="132">
        <v>48610</v>
      </c>
      <c r="B14401" t="s">
        <v>109</v>
      </c>
      <c r="C14401">
        <v>5.7100929999999996</v>
      </c>
      <c r="D14401">
        <v>2.3532670000000002</v>
      </c>
    </row>
    <row r="14402" spans="1:4" x14ac:dyDescent="0.25">
      <c r="A14402" s="132">
        <v>48611</v>
      </c>
      <c r="B14402" t="s">
        <v>109</v>
      </c>
      <c r="C14402">
        <v>5.974126</v>
      </c>
      <c r="D14402">
        <v>2.1862949999999999</v>
      </c>
    </row>
    <row r="14403" spans="1:4" x14ac:dyDescent="0.25">
      <c r="A14403" s="132">
        <v>48612</v>
      </c>
      <c r="B14403" t="s">
        <v>109</v>
      </c>
      <c r="C14403">
        <v>5.8596219999999999</v>
      </c>
      <c r="D14403">
        <v>2.2668219999999999</v>
      </c>
    </row>
    <row r="14404" spans="1:4" x14ac:dyDescent="0.25">
      <c r="A14404" s="132">
        <v>48613</v>
      </c>
      <c r="B14404" t="s">
        <v>109</v>
      </c>
      <c r="C14404">
        <v>5.8324499999999997</v>
      </c>
      <c r="D14404">
        <v>2.2590159999999999</v>
      </c>
    </row>
    <row r="14405" spans="1:4" x14ac:dyDescent="0.25">
      <c r="A14405" s="132">
        <v>48614</v>
      </c>
      <c r="B14405" t="s">
        <v>109</v>
      </c>
      <c r="C14405">
        <v>6.0441409999999998</v>
      </c>
      <c r="D14405">
        <v>2.3144719999999999</v>
      </c>
    </row>
    <row r="14406" spans="1:4" x14ac:dyDescent="0.25">
      <c r="A14406" s="132">
        <v>48615</v>
      </c>
      <c r="B14406" t="s">
        <v>109</v>
      </c>
      <c r="C14406">
        <v>5.9962679999999997</v>
      </c>
      <c r="D14406">
        <v>2.2665109999999999</v>
      </c>
    </row>
    <row r="14407" spans="1:4" x14ac:dyDescent="0.25">
      <c r="A14407" s="132">
        <v>48616</v>
      </c>
      <c r="B14407" t="s">
        <v>109</v>
      </c>
      <c r="C14407">
        <v>6.0215059999999996</v>
      </c>
      <c r="D14407">
        <v>2.378822</v>
      </c>
    </row>
    <row r="14408" spans="1:4" x14ac:dyDescent="0.25">
      <c r="A14408" s="132">
        <v>48617</v>
      </c>
      <c r="B14408" t="s">
        <v>109</v>
      </c>
      <c r="C14408">
        <v>5.8245480000000001</v>
      </c>
      <c r="D14408">
        <v>2.4032900000000001</v>
      </c>
    </row>
    <row r="14409" spans="1:4" x14ac:dyDescent="0.25">
      <c r="A14409" s="132">
        <v>48618</v>
      </c>
      <c r="B14409" t="s">
        <v>109</v>
      </c>
      <c r="C14409">
        <v>5.904668</v>
      </c>
      <c r="D14409">
        <v>2.3093810000000001</v>
      </c>
    </row>
    <row r="14410" spans="1:4" x14ac:dyDescent="0.25">
      <c r="A14410" s="132">
        <v>48619</v>
      </c>
      <c r="B14410" t="s">
        <v>109</v>
      </c>
      <c r="C14410">
        <v>5.4706239999999999</v>
      </c>
      <c r="D14410">
        <v>2.573852</v>
      </c>
    </row>
    <row r="14411" spans="1:4" x14ac:dyDescent="0.25">
      <c r="A14411" s="132">
        <v>48621</v>
      </c>
      <c r="B14411" t="s">
        <v>109</v>
      </c>
      <c r="C14411">
        <v>5.4781079999999998</v>
      </c>
      <c r="D14411">
        <v>2.586096</v>
      </c>
    </row>
    <row r="14412" spans="1:4" x14ac:dyDescent="0.25">
      <c r="A14412" s="132">
        <v>48622</v>
      </c>
      <c r="B14412" t="s">
        <v>109</v>
      </c>
      <c r="C14412">
        <v>5.8124070000000003</v>
      </c>
      <c r="D14412">
        <v>2.4577170000000002</v>
      </c>
    </row>
    <row r="14413" spans="1:4" x14ac:dyDescent="0.25">
      <c r="A14413" s="132">
        <v>48623</v>
      </c>
      <c r="B14413" t="s">
        <v>109</v>
      </c>
      <c r="C14413">
        <v>6.0213749999999999</v>
      </c>
      <c r="D14413">
        <v>2.1940189999999999</v>
      </c>
    </row>
    <row r="14414" spans="1:4" x14ac:dyDescent="0.25">
      <c r="A14414" s="132">
        <v>48624</v>
      </c>
      <c r="B14414" t="s">
        <v>109</v>
      </c>
      <c r="C14414">
        <v>5.7391290000000001</v>
      </c>
      <c r="D14414">
        <v>2.331429</v>
      </c>
    </row>
    <row r="14415" spans="1:4" x14ac:dyDescent="0.25">
      <c r="A14415" s="132">
        <v>48625</v>
      </c>
      <c r="B14415" t="s">
        <v>109</v>
      </c>
      <c r="C14415">
        <v>5.712688</v>
      </c>
      <c r="D14415">
        <v>2.4242680000000001</v>
      </c>
    </row>
    <row r="14416" spans="1:4" x14ac:dyDescent="0.25">
      <c r="A14416" s="132">
        <v>48626</v>
      </c>
      <c r="B14416" t="s">
        <v>109</v>
      </c>
      <c r="C14416">
        <v>6.0401280000000002</v>
      </c>
      <c r="D14416">
        <v>2.2221320000000002</v>
      </c>
    </row>
    <row r="14417" spans="1:4" x14ac:dyDescent="0.25">
      <c r="A14417" s="132">
        <v>48628</v>
      </c>
      <c r="B14417" t="s">
        <v>109</v>
      </c>
      <c r="C14417">
        <v>5.8999930000000003</v>
      </c>
      <c r="D14417">
        <v>2.1834560000000001</v>
      </c>
    </row>
    <row r="14418" spans="1:4" x14ac:dyDescent="0.25">
      <c r="A14418" s="132">
        <v>48629</v>
      </c>
      <c r="B14418" t="s">
        <v>109</v>
      </c>
      <c r="C14418">
        <v>5.6039130000000004</v>
      </c>
      <c r="D14418">
        <v>2.4062389999999998</v>
      </c>
    </row>
    <row r="14419" spans="1:4" x14ac:dyDescent="0.25">
      <c r="A14419" s="132">
        <v>48631</v>
      </c>
      <c r="B14419" t="s">
        <v>109</v>
      </c>
      <c r="C14419">
        <v>5.9390070000000001</v>
      </c>
      <c r="D14419">
        <v>2.2347000000000001</v>
      </c>
    </row>
    <row r="14420" spans="1:4" x14ac:dyDescent="0.25">
      <c r="A14420" s="132">
        <v>48632</v>
      </c>
      <c r="B14420" t="s">
        <v>109</v>
      </c>
      <c r="C14420">
        <v>5.7780529999999999</v>
      </c>
      <c r="D14420">
        <v>2.4590589999999999</v>
      </c>
    </row>
    <row r="14421" spans="1:4" x14ac:dyDescent="0.25">
      <c r="A14421" s="132">
        <v>48634</v>
      </c>
      <c r="B14421" t="s">
        <v>109</v>
      </c>
      <c r="C14421">
        <v>5.9026269999999998</v>
      </c>
      <c r="D14421">
        <v>2.20513</v>
      </c>
    </row>
    <row r="14422" spans="1:4" x14ac:dyDescent="0.25">
      <c r="A14422" s="132">
        <v>48635</v>
      </c>
      <c r="B14422" t="s">
        <v>109</v>
      </c>
      <c r="C14422">
        <v>5.6060889999999999</v>
      </c>
      <c r="D14422">
        <v>2.5163069999999998</v>
      </c>
    </row>
    <row r="14423" spans="1:4" x14ac:dyDescent="0.25">
      <c r="A14423" s="132">
        <v>48636</v>
      </c>
      <c r="B14423" t="s">
        <v>109</v>
      </c>
      <c r="C14423">
        <v>5.4714119999999999</v>
      </c>
      <c r="D14423">
        <v>2.493512</v>
      </c>
    </row>
    <row r="14424" spans="1:4" x14ac:dyDescent="0.25">
      <c r="A14424" s="132">
        <v>48637</v>
      </c>
      <c r="B14424" t="s">
        <v>109</v>
      </c>
      <c r="C14424">
        <v>6.0207199999999998</v>
      </c>
      <c r="D14424">
        <v>2.230839</v>
      </c>
    </row>
    <row r="14425" spans="1:4" x14ac:dyDescent="0.25">
      <c r="A14425" s="132">
        <v>48638</v>
      </c>
      <c r="B14425" t="s">
        <v>109</v>
      </c>
      <c r="C14425">
        <v>6.0169819999999996</v>
      </c>
      <c r="D14425">
        <v>2.2873230000000002</v>
      </c>
    </row>
    <row r="14426" spans="1:4" x14ac:dyDescent="0.25">
      <c r="A14426" s="132">
        <v>48640</v>
      </c>
      <c r="B14426" t="s">
        <v>109</v>
      </c>
      <c r="C14426">
        <v>5.9938089999999997</v>
      </c>
      <c r="D14426">
        <v>2.158461</v>
      </c>
    </row>
    <row r="14427" spans="1:4" x14ac:dyDescent="0.25">
      <c r="A14427" s="132">
        <v>48642</v>
      </c>
      <c r="B14427" t="s">
        <v>109</v>
      </c>
      <c r="C14427">
        <v>5.9421200000000001</v>
      </c>
      <c r="D14427">
        <v>2.143564</v>
      </c>
    </row>
    <row r="14428" spans="1:4" x14ac:dyDescent="0.25">
      <c r="A14428" s="132">
        <v>48647</v>
      </c>
      <c r="B14428" t="s">
        <v>109</v>
      </c>
      <c r="C14428">
        <v>5.473382</v>
      </c>
      <c r="D14428">
        <v>2.561286</v>
      </c>
    </row>
    <row r="14429" spans="1:4" x14ac:dyDescent="0.25">
      <c r="A14429" s="132">
        <v>48649</v>
      </c>
      <c r="B14429" t="s">
        <v>109</v>
      </c>
      <c r="C14429">
        <v>6.0315580000000004</v>
      </c>
      <c r="D14429">
        <v>2.3872450000000001</v>
      </c>
    </row>
    <row r="14430" spans="1:4" x14ac:dyDescent="0.25">
      <c r="A14430" s="132">
        <v>48650</v>
      </c>
      <c r="B14430" t="s">
        <v>109</v>
      </c>
      <c r="C14430">
        <v>5.8678869999999996</v>
      </c>
      <c r="D14430">
        <v>2.2601360000000001</v>
      </c>
    </row>
    <row r="14431" spans="1:4" x14ac:dyDescent="0.25">
      <c r="A14431" s="132">
        <v>48651</v>
      </c>
      <c r="B14431" t="s">
        <v>109</v>
      </c>
      <c r="C14431">
        <v>5.6250010000000001</v>
      </c>
      <c r="D14431">
        <v>2.3954260000000001</v>
      </c>
    </row>
    <row r="14432" spans="1:4" x14ac:dyDescent="0.25">
      <c r="A14432" s="132">
        <v>48652</v>
      </c>
      <c r="B14432" t="s">
        <v>109</v>
      </c>
      <c r="C14432">
        <v>5.8359030000000001</v>
      </c>
      <c r="D14432">
        <v>2.2336900000000002</v>
      </c>
    </row>
    <row r="14433" spans="1:4" x14ac:dyDescent="0.25">
      <c r="A14433" s="132">
        <v>48653</v>
      </c>
      <c r="B14433" t="s">
        <v>109</v>
      </c>
      <c r="C14433">
        <v>5.5093699999999997</v>
      </c>
      <c r="D14433">
        <v>2.4273709999999999</v>
      </c>
    </row>
    <row r="14434" spans="1:4" x14ac:dyDescent="0.25">
      <c r="A14434" s="132">
        <v>48654</v>
      </c>
      <c r="B14434" t="s">
        <v>109</v>
      </c>
      <c r="C14434">
        <v>5.544251</v>
      </c>
      <c r="D14434">
        <v>2.5145179999999998</v>
      </c>
    </row>
    <row r="14435" spans="1:4" x14ac:dyDescent="0.25">
      <c r="A14435" s="132">
        <v>48655</v>
      </c>
      <c r="B14435" t="s">
        <v>109</v>
      </c>
      <c r="C14435">
        <v>6.0304339999999996</v>
      </c>
      <c r="D14435">
        <v>2.3168540000000002</v>
      </c>
    </row>
    <row r="14436" spans="1:4" x14ac:dyDescent="0.25">
      <c r="A14436" s="132">
        <v>48656</v>
      </c>
      <c r="B14436" t="s">
        <v>109</v>
      </c>
      <c r="C14436">
        <v>5.5811979999999997</v>
      </c>
      <c r="D14436">
        <v>2.422939</v>
      </c>
    </row>
    <row r="14437" spans="1:4" x14ac:dyDescent="0.25">
      <c r="A14437" s="132">
        <v>48657</v>
      </c>
      <c r="B14437" t="s">
        <v>109</v>
      </c>
      <c r="C14437">
        <v>5.9286269999999996</v>
      </c>
      <c r="D14437">
        <v>2.2103709999999999</v>
      </c>
    </row>
    <row r="14438" spans="1:4" x14ac:dyDescent="0.25">
      <c r="A14438" s="132">
        <v>48658</v>
      </c>
      <c r="B14438" t="s">
        <v>109</v>
      </c>
      <c r="C14438">
        <v>5.7866039999999996</v>
      </c>
      <c r="D14438">
        <v>2.3488370000000001</v>
      </c>
    </row>
    <row r="14439" spans="1:4" x14ac:dyDescent="0.25">
      <c r="A14439" s="132">
        <v>48659</v>
      </c>
      <c r="B14439" t="s">
        <v>109</v>
      </c>
      <c r="C14439">
        <v>5.7473929999999998</v>
      </c>
      <c r="D14439">
        <v>2.347915</v>
      </c>
    </row>
    <row r="14440" spans="1:4" x14ac:dyDescent="0.25">
      <c r="A14440" s="132">
        <v>48661</v>
      </c>
      <c r="B14440" t="s">
        <v>109</v>
      </c>
      <c r="C14440">
        <v>5.6054459999999997</v>
      </c>
      <c r="D14440">
        <v>2.4394100000000001</v>
      </c>
    </row>
    <row r="14441" spans="1:4" x14ac:dyDescent="0.25">
      <c r="A14441" s="132">
        <v>48662</v>
      </c>
      <c r="B14441" t="s">
        <v>109</v>
      </c>
      <c r="C14441">
        <v>6.003603</v>
      </c>
      <c r="D14441">
        <v>2.2509830000000002</v>
      </c>
    </row>
    <row r="14442" spans="1:4" x14ac:dyDescent="0.25">
      <c r="A14442" s="132">
        <v>48701</v>
      </c>
      <c r="B14442" t="s">
        <v>109</v>
      </c>
      <c r="C14442">
        <v>5.849558</v>
      </c>
      <c r="D14442">
        <v>2.4303490000000001</v>
      </c>
    </row>
    <row r="14443" spans="1:4" x14ac:dyDescent="0.25">
      <c r="A14443" s="132">
        <v>48703</v>
      </c>
      <c r="B14443" t="s">
        <v>109</v>
      </c>
      <c r="C14443">
        <v>5.6957680000000002</v>
      </c>
      <c r="D14443">
        <v>2.4885429999999999</v>
      </c>
    </row>
    <row r="14444" spans="1:4" x14ac:dyDescent="0.25">
      <c r="A14444" s="132">
        <v>48705</v>
      </c>
      <c r="B14444" t="s">
        <v>109</v>
      </c>
      <c r="C14444">
        <v>5.539072</v>
      </c>
      <c r="D14444">
        <v>2.6577039999999998</v>
      </c>
    </row>
    <row r="14445" spans="1:4" x14ac:dyDescent="0.25">
      <c r="A14445" s="132">
        <v>48706</v>
      </c>
      <c r="B14445" t="s">
        <v>109</v>
      </c>
      <c r="C14445">
        <v>5.9665140000000001</v>
      </c>
      <c r="D14445">
        <v>2.2645420000000001</v>
      </c>
    </row>
    <row r="14446" spans="1:4" x14ac:dyDescent="0.25">
      <c r="A14446" s="132">
        <v>48708</v>
      </c>
      <c r="B14446" t="s">
        <v>109</v>
      </c>
      <c r="C14446">
        <v>5.9546489999999999</v>
      </c>
      <c r="D14446">
        <v>2.319607</v>
      </c>
    </row>
    <row r="14447" spans="1:4" x14ac:dyDescent="0.25">
      <c r="A14447" s="132">
        <v>48710</v>
      </c>
      <c r="B14447" t="s">
        <v>109</v>
      </c>
      <c r="C14447">
        <v>5.9821260000000001</v>
      </c>
      <c r="D14447">
        <v>2.256793</v>
      </c>
    </row>
    <row r="14448" spans="1:4" x14ac:dyDescent="0.25">
      <c r="A14448" s="132">
        <v>48720</v>
      </c>
      <c r="B14448" t="s">
        <v>109</v>
      </c>
      <c r="C14448">
        <v>5.6910660000000002</v>
      </c>
      <c r="D14448">
        <v>2.51213</v>
      </c>
    </row>
    <row r="14449" spans="1:4" x14ac:dyDescent="0.25">
      <c r="A14449" s="132">
        <v>48721</v>
      </c>
      <c r="B14449" t="s">
        <v>109</v>
      </c>
      <c r="C14449">
        <v>5.5262599999999997</v>
      </c>
      <c r="D14449">
        <v>2.62825</v>
      </c>
    </row>
    <row r="14450" spans="1:4" x14ac:dyDescent="0.25">
      <c r="A14450" s="132">
        <v>48722</v>
      </c>
      <c r="B14450" t="s">
        <v>109</v>
      </c>
      <c r="C14450">
        <v>5.9918779999999998</v>
      </c>
      <c r="D14450">
        <v>2.3641299999999998</v>
      </c>
    </row>
    <row r="14451" spans="1:4" x14ac:dyDescent="0.25">
      <c r="A14451" s="132">
        <v>48723</v>
      </c>
      <c r="B14451" t="s">
        <v>109</v>
      </c>
      <c r="C14451">
        <v>5.7893970000000001</v>
      </c>
      <c r="D14451">
        <v>2.4892240000000001</v>
      </c>
    </row>
    <row r="14452" spans="1:4" x14ac:dyDescent="0.25">
      <c r="A14452" s="132">
        <v>48725</v>
      </c>
      <c r="B14452" t="s">
        <v>109</v>
      </c>
      <c r="C14452">
        <v>5.6224369999999997</v>
      </c>
      <c r="D14452">
        <v>2.5440209999999999</v>
      </c>
    </row>
    <row r="14453" spans="1:4" x14ac:dyDescent="0.25">
      <c r="A14453" s="132">
        <v>48726</v>
      </c>
      <c r="B14453" t="s">
        <v>109</v>
      </c>
      <c r="C14453">
        <v>5.6831180000000003</v>
      </c>
      <c r="D14453">
        <v>2.538338</v>
      </c>
    </row>
    <row r="14454" spans="1:4" x14ac:dyDescent="0.25">
      <c r="A14454" s="132">
        <v>48727</v>
      </c>
      <c r="B14454" t="s">
        <v>109</v>
      </c>
      <c r="C14454">
        <v>5.7566850000000001</v>
      </c>
      <c r="D14454">
        <v>2.5499260000000001</v>
      </c>
    </row>
    <row r="14455" spans="1:4" x14ac:dyDescent="0.25">
      <c r="A14455" s="132">
        <v>48728</v>
      </c>
      <c r="B14455" t="s">
        <v>109</v>
      </c>
      <c r="C14455">
        <v>5.5242760000000004</v>
      </c>
      <c r="D14455">
        <v>2.6317349999999999</v>
      </c>
    </row>
    <row r="14456" spans="1:4" x14ac:dyDescent="0.25">
      <c r="A14456" s="132">
        <v>48729</v>
      </c>
      <c r="B14456" t="s">
        <v>109</v>
      </c>
      <c r="C14456">
        <v>5.709867</v>
      </c>
      <c r="D14456">
        <v>2.5393270000000001</v>
      </c>
    </row>
    <row r="14457" spans="1:4" x14ac:dyDescent="0.25">
      <c r="A14457" s="132">
        <v>48730</v>
      </c>
      <c r="B14457" t="s">
        <v>109</v>
      </c>
      <c r="C14457">
        <v>5.5934780000000002</v>
      </c>
      <c r="D14457">
        <v>2.656908</v>
      </c>
    </row>
    <row r="14458" spans="1:4" x14ac:dyDescent="0.25">
      <c r="A14458" s="132">
        <v>48731</v>
      </c>
      <c r="B14458" t="s">
        <v>109</v>
      </c>
      <c r="C14458">
        <v>5.6364700000000001</v>
      </c>
      <c r="D14458">
        <v>2.5412780000000001</v>
      </c>
    </row>
    <row r="14459" spans="1:4" x14ac:dyDescent="0.25">
      <c r="A14459" s="132">
        <v>48732</v>
      </c>
      <c r="B14459" t="s">
        <v>109</v>
      </c>
      <c r="C14459">
        <v>5.9280340000000002</v>
      </c>
      <c r="D14459">
        <v>2.3415840000000001</v>
      </c>
    </row>
    <row r="14460" spans="1:4" x14ac:dyDescent="0.25">
      <c r="A14460" s="132">
        <v>48733</v>
      </c>
      <c r="B14460" t="s">
        <v>109</v>
      </c>
      <c r="C14460">
        <v>5.884887</v>
      </c>
      <c r="D14460">
        <v>2.4164889999999999</v>
      </c>
    </row>
    <row r="14461" spans="1:4" x14ac:dyDescent="0.25">
      <c r="A14461" s="132">
        <v>48734</v>
      </c>
      <c r="B14461" t="s">
        <v>109</v>
      </c>
      <c r="C14461">
        <v>5.9669429999999997</v>
      </c>
      <c r="D14461">
        <v>2.3898549999999998</v>
      </c>
    </row>
    <row r="14462" spans="1:4" x14ac:dyDescent="0.25">
      <c r="A14462" s="132">
        <v>48735</v>
      </c>
      <c r="B14462" t="s">
        <v>109</v>
      </c>
      <c r="C14462">
        <v>5.7131809999999996</v>
      </c>
      <c r="D14462">
        <v>2.5116969999999998</v>
      </c>
    </row>
    <row r="14463" spans="1:4" x14ac:dyDescent="0.25">
      <c r="A14463" s="132">
        <v>48737</v>
      </c>
      <c r="B14463" t="s">
        <v>109</v>
      </c>
      <c r="C14463">
        <v>5.5572080000000001</v>
      </c>
      <c r="D14463">
        <v>2.6469939999999998</v>
      </c>
    </row>
    <row r="14464" spans="1:4" x14ac:dyDescent="0.25">
      <c r="A14464" s="132">
        <v>48738</v>
      </c>
      <c r="B14464" t="s">
        <v>109</v>
      </c>
      <c r="C14464">
        <v>5.5597079999999997</v>
      </c>
      <c r="D14464">
        <v>2.6317179999999998</v>
      </c>
    </row>
    <row r="14465" spans="1:4" x14ac:dyDescent="0.25">
      <c r="A14465" s="132">
        <v>48739</v>
      </c>
      <c r="B14465" t="s">
        <v>109</v>
      </c>
      <c r="C14465">
        <v>5.6071580000000001</v>
      </c>
      <c r="D14465">
        <v>2.5734300000000001</v>
      </c>
    </row>
    <row r="14466" spans="1:4" x14ac:dyDescent="0.25">
      <c r="A14466" s="132">
        <v>48740</v>
      </c>
      <c r="B14466" t="s">
        <v>109</v>
      </c>
      <c r="C14466">
        <v>5.5442229999999997</v>
      </c>
      <c r="D14466">
        <v>2.6378509999999999</v>
      </c>
    </row>
    <row r="14467" spans="1:4" x14ac:dyDescent="0.25">
      <c r="A14467" s="132">
        <v>48741</v>
      </c>
      <c r="B14467" t="s">
        <v>109</v>
      </c>
      <c r="C14467">
        <v>5.7288509999999997</v>
      </c>
      <c r="D14467">
        <v>2.5452080000000001</v>
      </c>
    </row>
    <row r="14468" spans="1:4" x14ac:dyDescent="0.25">
      <c r="A14468" s="132">
        <v>48742</v>
      </c>
      <c r="B14468" t="s">
        <v>109</v>
      </c>
      <c r="C14468">
        <v>5.5328030000000004</v>
      </c>
      <c r="D14468">
        <v>2.6597230000000001</v>
      </c>
    </row>
    <row r="14469" spans="1:4" x14ac:dyDescent="0.25">
      <c r="A14469" s="132">
        <v>48743</v>
      </c>
      <c r="B14469" t="s">
        <v>109</v>
      </c>
      <c r="C14469">
        <v>5.5892439999999999</v>
      </c>
      <c r="D14469">
        <v>2.5762480000000001</v>
      </c>
    </row>
    <row r="14470" spans="1:4" x14ac:dyDescent="0.25">
      <c r="A14470" s="132">
        <v>48744</v>
      </c>
      <c r="B14470" t="s">
        <v>109</v>
      </c>
      <c r="C14470">
        <v>5.7992999999999997</v>
      </c>
      <c r="D14470">
        <v>2.5109650000000001</v>
      </c>
    </row>
    <row r="14471" spans="1:4" x14ac:dyDescent="0.25">
      <c r="A14471" s="132">
        <v>48745</v>
      </c>
      <c r="B14471" t="s">
        <v>109</v>
      </c>
      <c r="C14471">
        <v>5.5575239999999999</v>
      </c>
      <c r="D14471">
        <v>2.6599349999999999</v>
      </c>
    </row>
    <row r="14472" spans="1:4" x14ac:dyDescent="0.25">
      <c r="A14472" s="132">
        <v>48746</v>
      </c>
      <c r="B14472" t="s">
        <v>109</v>
      </c>
      <c r="C14472">
        <v>5.9033749999999996</v>
      </c>
      <c r="D14472">
        <v>2.4707159999999999</v>
      </c>
    </row>
    <row r="14473" spans="1:4" x14ac:dyDescent="0.25">
      <c r="A14473" s="132">
        <v>48747</v>
      </c>
      <c r="B14473" t="s">
        <v>109</v>
      </c>
      <c r="C14473">
        <v>5.9475150000000001</v>
      </c>
      <c r="D14473">
        <v>2.358384</v>
      </c>
    </row>
    <row r="14474" spans="1:4" x14ac:dyDescent="0.25">
      <c r="A14474" s="132">
        <v>48748</v>
      </c>
      <c r="B14474" t="s">
        <v>109</v>
      </c>
      <c r="C14474">
        <v>5.6161310000000002</v>
      </c>
      <c r="D14474">
        <v>2.6042830000000001</v>
      </c>
    </row>
    <row r="14475" spans="1:4" x14ac:dyDescent="0.25">
      <c r="A14475" s="132">
        <v>48749</v>
      </c>
      <c r="B14475" t="s">
        <v>109</v>
      </c>
      <c r="C14475">
        <v>5.734318</v>
      </c>
      <c r="D14475">
        <v>2.4036689999999998</v>
      </c>
    </row>
    <row r="14476" spans="1:4" x14ac:dyDescent="0.25">
      <c r="A14476" s="132">
        <v>48750</v>
      </c>
      <c r="B14476" t="s">
        <v>109</v>
      </c>
      <c r="C14476">
        <v>5.5725129999999998</v>
      </c>
      <c r="D14476">
        <v>2.658941</v>
      </c>
    </row>
    <row r="14477" spans="1:4" x14ac:dyDescent="0.25">
      <c r="A14477" s="132">
        <v>48754</v>
      </c>
      <c r="B14477" t="s">
        <v>109</v>
      </c>
      <c r="C14477">
        <v>5.6769559999999997</v>
      </c>
      <c r="D14477">
        <v>2.5248339999999998</v>
      </c>
    </row>
    <row r="14478" spans="1:4" x14ac:dyDescent="0.25">
      <c r="A14478" s="132">
        <v>48755</v>
      </c>
      <c r="B14478" t="s">
        <v>109</v>
      </c>
      <c r="C14478">
        <v>5.6637310000000003</v>
      </c>
      <c r="D14478">
        <v>2.5245039999999999</v>
      </c>
    </row>
    <row r="14479" spans="1:4" x14ac:dyDescent="0.25">
      <c r="A14479" s="132">
        <v>48756</v>
      </c>
      <c r="B14479" t="s">
        <v>109</v>
      </c>
      <c r="C14479">
        <v>5.6705059999999996</v>
      </c>
      <c r="D14479">
        <v>2.4523630000000001</v>
      </c>
    </row>
    <row r="14480" spans="1:4" x14ac:dyDescent="0.25">
      <c r="A14480" s="132">
        <v>48757</v>
      </c>
      <c r="B14480" t="s">
        <v>109</v>
      </c>
      <c r="C14480">
        <v>5.9313349999999998</v>
      </c>
      <c r="D14480">
        <v>2.3924110000000001</v>
      </c>
    </row>
    <row r="14481" spans="1:4" x14ac:dyDescent="0.25">
      <c r="A14481" s="132">
        <v>48759</v>
      </c>
      <c r="B14481" t="s">
        <v>109</v>
      </c>
      <c r="C14481">
        <v>5.744434</v>
      </c>
      <c r="D14481">
        <v>2.4869829999999999</v>
      </c>
    </row>
    <row r="14482" spans="1:4" x14ac:dyDescent="0.25">
      <c r="A14482" s="132">
        <v>48760</v>
      </c>
      <c r="B14482" t="s">
        <v>109</v>
      </c>
      <c r="C14482">
        <v>5.7781479999999998</v>
      </c>
      <c r="D14482">
        <v>2.535666</v>
      </c>
    </row>
    <row r="14483" spans="1:4" x14ac:dyDescent="0.25">
      <c r="A14483" s="132">
        <v>48761</v>
      </c>
      <c r="B14483" t="s">
        <v>109</v>
      </c>
      <c r="C14483">
        <v>5.5542429999999996</v>
      </c>
      <c r="D14483">
        <v>2.5984630000000002</v>
      </c>
    </row>
    <row r="14484" spans="1:4" x14ac:dyDescent="0.25">
      <c r="A14484" s="132">
        <v>48762</v>
      </c>
      <c r="B14484" t="s">
        <v>109</v>
      </c>
      <c r="C14484">
        <v>5.5286400000000002</v>
      </c>
      <c r="D14484">
        <v>2.6534490000000002</v>
      </c>
    </row>
    <row r="14485" spans="1:4" x14ac:dyDescent="0.25">
      <c r="A14485" s="132">
        <v>48763</v>
      </c>
      <c r="B14485" t="s">
        <v>109</v>
      </c>
      <c r="C14485">
        <v>5.6305839999999998</v>
      </c>
      <c r="D14485">
        <v>2.607326</v>
      </c>
    </row>
    <row r="14486" spans="1:4" x14ac:dyDescent="0.25">
      <c r="A14486" s="132">
        <v>48765</v>
      </c>
      <c r="B14486" t="s">
        <v>109</v>
      </c>
      <c r="C14486">
        <v>5.6711929999999997</v>
      </c>
      <c r="D14486">
        <v>2.5151880000000002</v>
      </c>
    </row>
    <row r="14487" spans="1:4" x14ac:dyDescent="0.25">
      <c r="A14487" s="132">
        <v>48766</v>
      </c>
      <c r="B14487" t="s">
        <v>109</v>
      </c>
      <c r="C14487">
        <v>5.7030969999999996</v>
      </c>
      <c r="D14487">
        <v>2.444766</v>
      </c>
    </row>
    <row r="14488" spans="1:4" x14ac:dyDescent="0.25">
      <c r="A14488" s="132">
        <v>48767</v>
      </c>
      <c r="B14488" t="s">
        <v>109</v>
      </c>
      <c r="C14488">
        <v>5.7885689999999999</v>
      </c>
      <c r="D14488">
        <v>2.4645579999999998</v>
      </c>
    </row>
    <row r="14489" spans="1:4" x14ac:dyDescent="0.25">
      <c r="A14489" s="132">
        <v>48768</v>
      </c>
      <c r="B14489" t="s">
        <v>109</v>
      </c>
      <c r="C14489">
        <v>5.9038269999999997</v>
      </c>
      <c r="D14489">
        <v>2.4408029999999998</v>
      </c>
    </row>
    <row r="14490" spans="1:4" x14ac:dyDescent="0.25">
      <c r="A14490" s="132">
        <v>48770</v>
      </c>
      <c r="B14490" t="s">
        <v>109</v>
      </c>
      <c r="C14490">
        <v>5.6505510000000001</v>
      </c>
      <c r="D14490">
        <v>2.5219649999999998</v>
      </c>
    </row>
    <row r="14491" spans="1:4" x14ac:dyDescent="0.25">
      <c r="A14491" s="132">
        <v>48801</v>
      </c>
      <c r="B14491" t="s">
        <v>109</v>
      </c>
      <c r="C14491">
        <v>6.0009810000000003</v>
      </c>
      <c r="D14491">
        <v>2.3572410000000001</v>
      </c>
    </row>
    <row r="14492" spans="1:4" x14ac:dyDescent="0.25">
      <c r="A14492" s="132">
        <v>48806</v>
      </c>
      <c r="B14492" t="s">
        <v>109</v>
      </c>
      <c r="C14492">
        <v>6.0349940000000002</v>
      </c>
      <c r="D14492">
        <v>2.3284210000000001</v>
      </c>
    </row>
    <row r="14493" spans="1:4" x14ac:dyDescent="0.25">
      <c r="A14493" s="132">
        <v>48807</v>
      </c>
      <c r="B14493" t="s">
        <v>109</v>
      </c>
      <c r="C14493">
        <v>6.030513</v>
      </c>
      <c r="D14493">
        <v>2.344678</v>
      </c>
    </row>
    <row r="14494" spans="1:4" x14ac:dyDescent="0.25">
      <c r="A14494" s="132">
        <v>48808</v>
      </c>
      <c r="B14494" t="s">
        <v>109</v>
      </c>
      <c r="C14494">
        <v>6.0443990000000003</v>
      </c>
      <c r="D14494">
        <v>2.4789379999999999</v>
      </c>
    </row>
    <row r="14495" spans="1:4" x14ac:dyDescent="0.25">
      <c r="A14495" s="132">
        <v>48809</v>
      </c>
      <c r="B14495" t="s">
        <v>109</v>
      </c>
      <c r="C14495">
        <v>6.0375240000000003</v>
      </c>
      <c r="D14495">
        <v>2.7177030000000002</v>
      </c>
    </row>
    <row r="14496" spans="1:4" x14ac:dyDescent="0.25">
      <c r="A14496" s="132">
        <v>48811</v>
      </c>
      <c r="B14496" t="s">
        <v>109</v>
      </c>
      <c r="C14496">
        <v>6.0209989999999998</v>
      </c>
      <c r="D14496">
        <v>2.4599000000000002</v>
      </c>
    </row>
    <row r="14497" spans="1:4" x14ac:dyDescent="0.25">
      <c r="A14497" s="132">
        <v>48813</v>
      </c>
      <c r="B14497" t="s">
        <v>109</v>
      </c>
      <c r="C14497">
        <v>6.1078859999999997</v>
      </c>
      <c r="D14497">
        <v>2.919559</v>
      </c>
    </row>
    <row r="14498" spans="1:4" x14ac:dyDescent="0.25">
      <c r="A14498" s="132">
        <v>48815</v>
      </c>
      <c r="B14498" t="s">
        <v>109</v>
      </c>
      <c r="C14498">
        <v>6.1388870000000004</v>
      </c>
      <c r="D14498">
        <v>2.8947150000000001</v>
      </c>
    </row>
    <row r="14499" spans="1:4" x14ac:dyDescent="0.25">
      <c r="A14499" s="132">
        <v>48817</v>
      </c>
      <c r="B14499" t="s">
        <v>109</v>
      </c>
      <c r="C14499">
        <v>6.0177959999999997</v>
      </c>
      <c r="D14499">
        <v>2.4495459999999998</v>
      </c>
    </row>
    <row r="14500" spans="1:4" x14ac:dyDescent="0.25">
      <c r="A14500" s="132">
        <v>48818</v>
      </c>
      <c r="B14500" t="s">
        <v>109</v>
      </c>
      <c r="C14500">
        <v>5.9887949999999996</v>
      </c>
      <c r="D14500">
        <v>2.4591259999999999</v>
      </c>
    </row>
    <row r="14501" spans="1:4" x14ac:dyDescent="0.25">
      <c r="A14501" s="132">
        <v>48819</v>
      </c>
      <c r="B14501" t="s">
        <v>109</v>
      </c>
      <c r="C14501">
        <v>6.0838669999999997</v>
      </c>
      <c r="D14501">
        <v>2.6960730000000002</v>
      </c>
    </row>
    <row r="14502" spans="1:4" x14ac:dyDescent="0.25">
      <c r="A14502" s="132">
        <v>48820</v>
      </c>
      <c r="B14502" t="s">
        <v>109</v>
      </c>
      <c r="C14502">
        <v>6.0537109999999998</v>
      </c>
      <c r="D14502">
        <v>2.4878610000000001</v>
      </c>
    </row>
    <row r="14503" spans="1:4" x14ac:dyDescent="0.25">
      <c r="A14503" s="132">
        <v>48821</v>
      </c>
      <c r="B14503" t="s">
        <v>109</v>
      </c>
      <c r="C14503">
        <v>6.0877059999999998</v>
      </c>
      <c r="D14503">
        <v>2.7234250000000002</v>
      </c>
    </row>
    <row r="14504" spans="1:4" x14ac:dyDescent="0.25">
      <c r="A14504" s="132">
        <v>48822</v>
      </c>
      <c r="B14504" t="s">
        <v>109</v>
      </c>
      <c r="C14504">
        <v>6.0777859999999997</v>
      </c>
      <c r="D14504">
        <v>2.5970399999999998</v>
      </c>
    </row>
    <row r="14505" spans="1:4" x14ac:dyDescent="0.25">
      <c r="A14505" s="132">
        <v>48823</v>
      </c>
      <c r="B14505" t="s">
        <v>109</v>
      </c>
      <c r="C14505">
        <v>6.0560590000000003</v>
      </c>
      <c r="D14505">
        <v>2.522621</v>
      </c>
    </row>
    <row r="14506" spans="1:4" x14ac:dyDescent="0.25">
      <c r="A14506" s="132">
        <v>48824</v>
      </c>
      <c r="B14506" t="s">
        <v>109</v>
      </c>
      <c r="C14506">
        <v>6.0664470000000001</v>
      </c>
      <c r="D14506">
        <v>2.5660120000000002</v>
      </c>
    </row>
    <row r="14507" spans="1:4" x14ac:dyDescent="0.25">
      <c r="A14507" s="132">
        <v>48825</v>
      </c>
      <c r="B14507" t="s">
        <v>109</v>
      </c>
      <c r="C14507">
        <v>6.0648039999999996</v>
      </c>
      <c r="D14507">
        <v>2.558014</v>
      </c>
    </row>
    <row r="14508" spans="1:4" x14ac:dyDescent="0.25">
      <c r="A14508" s="132">
        <v>48827</v>
      </c>
      <c r="B14508" t="s">
        <v>109</v>
      </c>
      <c r="C14508">
        <v>6.1079720000000002</v>
      </c>
      <c r="D14508">
        <v>2.888277</v>
      </c>
    </row>
    <row r="14509" spans="1:4" x14ac:dyDescent="0.25">
      <c r="A14509" s="132">
        <v>48829</v>
      </c>
      <c r="B14509" t="s">
        <v>109</v>
      </c>
      <c r="C14509">
        <v>5.9340190000000002</v>
      </c>
      <c r="D14509">
        <v>2.4898120000000001</v>
      </c>
    </row>
    <row r="14510" spans="1:4" x14ac:dyDescent="0.25">
      <c r="A14510" s="132">
        <v>48831</v>
      </c>
      <c r="B14510" t="s">
        <v>109</v>
      </c>
      <c r="C14510">
        <v>6.0232599999999996</v>
      </c>
      <c r="D14510">
        <v>2.3726980000000002</v>
      </c>
    </row>
    <row r="14511" spans="1:4" x14ac:dyDescent="0.25">
      <c r="A14511" s="132">
        <v>48832</v>
      </c>
      <c r="B14511" t="s">
        <v>109</v>
      </c>
      <c r="C14511">
        <v>5.9885060000000001</v>
      </c>
      <c r="D14511">
        <v>2.4051</v>
      </c>
    </row>
    <row r="14512" spans="1:4" x14ac:dyDescent="0.25">
      <c r="A14512" s="132">
        <v>48834</v>
      </c>
      <c r="B14512" t="s">
        <v>109</v>
      </c>
      <c r="C14512">
        <v>6.0083919999999997</v>
      </c>
      <c r="D14512">
        <v>2.5836540000000001</v>
      </c>
    </row>
    <row r="14513" spans="1:4" x14ac:dyDescent="0.25">
      <c r="A14513" s="132">
        <v>48835</v>
      </c>
      <c r="B14513" t="s">
        <v>109</v>
      </c>
      <c r="C14513">
        <v>6.0514549999999998</v>
      </c>
      <c r="D14513">
        <v>2.4668800000000002</v>
      </c>
    </row>
    <row r="14514" spans="1:4" x14ac:dyDescent="0.25">
      <c r="A14514" s="132">
        <v>48836</v>
      </c>
      <c r="B14514" t="s">
        <v>109</v>
      </c>
      <c r="C14514">
        <v>6.0797860000000004</v>
      </c>
      <c r="D14514">
        <v>2.588333</v>
      </c>
    </row>
    <row r="14515" spans="1:4" x14ac:dyDescent="0.25">
      <c r="A14515" s="132">
        <v>48837</v>
      </c>
      <c r="B14515" t="s">
        <v>109</v>
      </c>
      <c r="C14515">
        <v>6.0790810000000004</v>
      </c>
      <c r="D14515">
        <v>2.683875</v>
      </c>
    </row>
    <row r="14516" spans="1:4" x14ac:dyDescent="0.25">
      <c r="A14516" s="132">
        <v>48838</v>
      </c>
      <c r="B14516" t="s">
        <v>109</v>
      </c>
      <c r="C14516">
        <v>5.9805330000000003</v>
      </c>
      <c r="D14516">
        <v>2.6301730000000001</v>
      </c>
    </row>
    <row r="14517" spans="1:4" x14ac:dyDescent="0.25">
      <c r="A14517" s="132">
        <v>48840</v>
      </c>
      <c r="B14517" t="s">
        <v>109</v>
      </c>
      <c r="C14517">
        <v>6.0456830000000004</v>
      </c>
      <c r="D14517">
        <v>2.512257</v>
      </c>
    </row>
    <row r="14518" spans="1:4" x14ac:dyDescent="0.25">
      <c r="A14518" s="132">
        <v>48841</v>
      </c>
      <c r="B14518" t="s">
        <v>109</v>
      </c>
      <c r="C14518">
        <v>6.0327260000000003</v>
      </c>
      <c r="D14518">
        <v>2.4058999999999999</v>
      </c>
    </row>
    <row r="14519" spans="1:4" x14ac:dyDescent="0.25">
      <c r="A14519" s="132">
        <v>48842</v>
      </c>
      <c r="B14519" t="s">
        <v>109</v>
      </c>
      <c r="C14519">
        <v>6.0849859999999998</v>
      </c>
      <c r="D14519">
        <v>2.6742409999999999</v>
      </c>
    </row>
    <row r="14520" spans="1:4" x14ac:dyDescent="0.25">
      <c r="A14520" s="132">
        <v>48843</v>
      </c>
      <c r="B14520" t="s">
        <v>109</v>
      </c>
      <c r="C14520">
        <v>6.1350639999999999</v>
      </c>
      <c r="D14520">
        <v>2.6582849999999998</v>
      </c>
    </row>
    <row r="14521" spans="1:4" x14ac:dyDescent="0.25">
      <c r="A14521" s="132">
        <v>48845</v>
      </c>
      <c r="B14521" t="s">
        <v>109</v>
      </c>
      <c r="C14521">
        <v>6.0382889999999998</v>
      </c>
      <c r="D14521">
        <v>2.4908679999999999</v>
      </c>
    </row>
    <row r="14522" spans="1:4" x14ac:dyDescent="0.25">
      <c r="A14522" s="132">
        <v>48846</v>
      </c>
      <c r="B14522" t="s">
        <v>109</v>
      </c>
      <c r="C14522">
        <v>6.0821249999999996</v>
      </c>
      <c r="D14522">
        <v>2.6765479999999999</v>
      </c>
    </row>
    <row r="14523" spans="1:4" x14ac:dyDescent="0.25">
      <c r="A14523" s="132">
        <v>48847</v>
      </c>
      <c r="B14523" t="s">
        <v>109</v>
      </c>
      <c r="C14523">
        <v>6.0172869999999996</v>
      </c>
      <c r="D14523">
        <v>2.3218139999999998</v>
      </c>
    </row>
    <row r="14524" spans="1:4" x14ac:dyDescent="0.25">
      <c r="A14524" s="132">
        <v>48848</v>
      </c>
      <c r="B14524" t="s">
        <v>109</v>
      </c>
      <c r="C14524">
        <v>6.0175280000000004</v>
      </c>
      <c r="D14524">
        <v>2.434294</v>
      </c>
    </row>
    <row r="14525" spans="1:4" x14ac:dyDescent="0.25">
      <c r="A14525" s="132">
        <v>48849</v>
      </c>
      <c r="B14525" t="s">
        <v>109</v>
      </c>
      <c r="C14525">
        <v>6.1564779999999999</v>
      </c>
      <c r="D14525">
        <v>2.8736039999999998</v>
      </c>
    </row>
    <row r="14526" spans="1:4" x14ac:dyDescent="0.25">
      <c r="A14526" s="132">
        <v>48850</v>
      </c>
      <c r="B14526" t="s">
        <v>109</v>
      </c>
      <c r="C14526">
        <v>5.8885509999999996</v>
      </c>
      <c r="D14526">
        <v>2.485268</v>
      </c>
    </row>
    <row r="14527" spans="1:4" x14ac:dyDescent="0.25">
      <c r="A14527" s="132">
        <v>48851</v>
      </c>
      <c r="B14527" t="s">
        <v>109</v>
      </c>
      <c r="C14527">
        <v>6.0730760000000004</v>
      </c>
      <c r="D14527">
        <v>2.6217600000000001</v>
      </c>
    </row>
    <row r="14528" spans="1:4" x14ac:dyDescent="0.25">
      <c r="A14528" s="132">
        <v>48854</v>
      </c>
      <c r="B14528" t="s">
        <v>109</v>
      </c>
      <c r="C14528">
        <v>6.0930499999999999</v>
      </c>
      <c r="D14528">
        <v>2.70825</v>
      </c>
    </row>
    <row r="14529" spans="1:4" x14ac:dyDescent="0.25">
      <c r="A14529" s="132">
        <v>48855</v>
      </c>
      <c r="B14529" t="s">
        <v>109</v>
      </c>
      <c r="C14529">
        <v>6.115939</v>
      </c>
      <c r="D14529">
        <v>2.5890209999999998</v>
      </c>
    </row>
    <row r="14530" spans="1:4" x14ac:dyDescent="0.25">
      <c r="A14530" s="132">
        <v>48856</v>
      </c>
      <c r="B14530" t="s">
        <v>109</v>
      </c>
      <c r="C14530">
        <v>6.0319099999999999</v>
      </c>
      <c r="D14530">
        <v>2.3882599999999998</v>
      </c>
    </row>
    <row r="14531" spans="1:4" x14ac:dyDescent="0.25">
      <c r="A14531" s="132">
        <v>48857</v>
      </c>
      <c r="B14531" t="s">
        <v>109</v>
      </c>
      <c r="C14531">
        <v>6.0386179999999996</v>
      </c>
      <c r="D14531">
        <v>2.4736600000000002</v>
      </c>
    </row>
    <row r="14532" spans="1:4" x14ac:dyDescent="0.25">
      <c r="A14532" s="132">
        <v>48858</v>
      </c>
      <c r="B14532" t="s">
        <v>109</v>
      </c>
      <c r="C14532">
        <v>5.9203289999999997</v>
      </c>
      <c r="D14532">
        <v>2.4504709999999998</v>
      </c>
    </row>
    <row r="14533" spans="1:4" x14ac:dyDescent="0.25">
      <c r="A14533" s="132">
        <v>48860</v>
      </c>
      <c r="B14533" t="s">
        <v>109</v>
      </c>
      <c r="C14533">
        <v>6.0528029999999999</v>
      </c>
      <c r="D14533">
        <v>2.5480510000000001</v>
      </c>
    </row>
    <row r="14534" spans="1:4" x14ac:dyDescent="0.25">
      <c r="A14534" s="132">
        <v>48861</v>
      </c>
      <c r="B14534" t="s">
        <v>109</v>
      </c>
      <c r="C14534">
        <v>6.0877410000000003</v>
      </c>
      <c r="D14534">
        <v>2.8068710000000001</v>
      </c>
    </row>
    <row r="14535" spans="1:4" x14ac:dyDescent="0.25">
      <c r="A14535" s="132">
        <v>48864</v>
      </c>
      <c r="B14535" t="s">
        <v>109</v>
      </c>
      <c r="C14535">
        <v>6.0652670000000004</v>
      </c>
      <c r="D14535">
        <v>2.573032</v>
      </c>
    </row>
    <row r="14536" spans="1:4" x14ac:dyDescent="0.25">
      <c r="A14536" s="132">
        <v>48865</v>
      </c>
      <c r="B14536" t="s">
        <v>109</v>
      </c>
      <c r="C14536">
        <v>6.0161819999999997</v>
      </c>
      <c r="D14536">
        <v>2.6454089999999999</v>
      </c>
    </row>
    <row r="14537" spans="1:4" x14ac:dyDescent="0.25">
      <c r="A14537" s="132">
        <v>48866</v>
      </c>
      <c r="B14537" t="s">
        <v>109</v>
      </c>
      <c r="C14537">
        <v>6.0140589999999996</v>
      </c>
      <c r="D14537">
        <v>2.3967879999999999</v>
      </c>
    </row>
    <row r="14538" spans="1:4" x14ac:dyDescent="0.25">
      <c r="A14538" s="132">
        <v>48867</v>
      </c>
      <c r="B14538" t="s">
        <v>109</v>
      </c>
      <c r="C14538">
        <v>6.0136960000000004</v>
      </c>
      <c r="D14538">
        <v>2.4287860000000001</v>
      </c>
    </row>
    <row r="14539" spans="1:4" x14ac:dyDescent="0.25">
      <c r="A14539" s="132">
        <v>48871</v>
      </c>
      <c r="B14539" t="s">
        <v>109</v>
      </c>
      <c r="C14539">
        <v>6.0337360000000002</v>
      </c>
      <c r="D14539">
        <v>2.3769300000000002</v>
      </c>
    </row>
    <row r="14540" spans="1:4" x14ac:dyDescent="0.25">
      <c r="A14540" s="132">
        <v>48872</v>
      </c>
      <c r="B14540" t="s">
        <v>109</v>
      </c>
      <c r="C14540">
        <v>6.028149</v>
      </c>
      <c r="D14540">
        <v>2.4915889999999998</v>
      </c>
    </row>
    <row r="14541" spans="1:4" x14ac:dyDescent="0.25">
      <c r="A14541" s="132">
        <v>48873</v>
      </c>
      <c r="B14541" t="s">
        <v>109</v>
      </c>
      <c r="C14541">
        <v>6.0595039999999996</v>
      </c>
      <c r="D14541">
        <v>2.5392800000000002</v>
      </c>
    </row>
    <row r="14542" spans="1:4" x14ac:dyDescent="0.25">
      <c r="A14542" s="132">
        <v>48875</v>
      </c>
      <c r="B14542" t="s">
        <v>109</v>
      </c>
      <c r="C14542">
        <v>6.0908150000000001</v>
      </c>
      <c r="D14542">
        <v>2.6877430000000002</v>
      </c>
    </row>
    <row r="14543" spans="1:4" x14ac:dyDescent="0.25">
      <c r="A14543" s="132">
        <v>48876</v>
      </c>
      <c r="B14543" t="s">
        <v>109</v>
      </c>
      <c r="C14543">
        <v>6.0909570000000004</v>
      </c>
      <c r="D14543">
        <v>2.7778550000000002</v>
      </c>
    </row>
    <row r="14544" spans="1:4" x14ac:dyDescent="0.25">
      <c r="A14544" s="132">
        <v>48877</v>
      </c>
      <c r="B14544" t="s">
        <v>109</v>
      </c>
      <c r="C14544">
        <v>5.9714260000000001</v>
      </c>
      <c r="D14544">
        <v>2.4359449999999998</v>
      </c>
    </row>
    <row r="14545" spans="1:4" x14ac:dyDescent="0.25">
      <c r="A14545" s="132">
        <v>48878</v>
      </c>
      <c r="B14545" t="s">
        <v>109</v>
      </c>
      <c r="C14545">
        <v>5.8785129999999999</v>
      </c>
      <c r="D14545">
        <v>2.4516830000000001</v>
      </c>
    </row>
    <row r="14546" spans="1:4" x14ac:dyDescent="0.25">
      <c r="A14546" s="132">
        <v>48879</v>
      </c>
      <c r="B14546" t="s">
        <v>109</v>
      </c>
      <c r="C14546">
        <v>6.0464760000000002</v>
      </c>
      <c r="D14546">
        <v>2.412887</v>
      </c>
    </row>
    <row r="14547" spans="1:4" x14ac:dyDescent="0.25">
      <c r="A14547" s="132">
        <v>48880</v>
      </c>
      <c r="B14547" t="s">
        <v>109</v>
      </c>
      <c r="C14547">
        <v>5.9879910000000001</v>
      </c>
      <c r="D14547">
        <v>2.3063289999999999</v>
      </c>
    </row>
    <row r="14548" spans="1:4" x14ac:dyDescent="0.25">
      <c r="A14548" s="132">
        <v>48881</v>
      </c>
      <c r="B14548" t="s">
        <v>109</v>
      </c>
      <c r="C14548">
        <v>6.1165060000000002</v>
      </c>
      <c r="D14548">
        <v>2.793431</v>
      </c>
    </row>
    <row r="14549" spans="1:4" x14ac:dyDescent="0.25">
      <c r="A14549" s="132">
        <v>48883</v>
      </c>
      <c r="B14549" t="s">
        <v>109</v>
      </c>
      <c r="C14549">
        <v>5.9660440000000001</v>
      </c>
      <c r="D14549">
        <v>2.3770720000000001</v>
      </c>
    </row>
    <row r="14550" spans="1:4" x14ac:dyDescent="0.25">
      <c r="A14550" s="132">
        <v>48884</v>
      </c>
      <c r="B14550" t="s">
        <v>109</v>
      </c>
      <c r="C14550">
        <v>5.9885849999999996</v>
      </c>
      <c r="D14550">
        <v>2.5468280000000001</v>
      </c>
    </row>
    <row r="14551" spans="1:4" x14ac:dyDescent="0.25">
      <c r="A14551" s="132">
        <v>48885</v>
      </c>
      <c r="B14551" t="s">
        <v>109</v>
      </c>
      <c r="C14551">
        <v>5.9648180000000002</v>
      </c>
      <c r="D14551">
        <v>2.5638890000000001</v>
      </c>
    </row>
    <row r="14552" spans="1:4" x14ac:dyDescent="0.25">
      <c r="A14552" s="132">
        <v>48886</v>
      </c>
      <c r="B14552" t="s">
        <v>109</v>
      </c>
      <c r="C14552">
        <v>5.9102610000000002</v>
      </c>
      <c r="D14552">
        <v>2.4987659999999998</v>
      </c>
    </row>
    <row r="14553" spans="1:4" x14ac:dyDescent="0.25">
      <c r="A14553" s="132">
        <v>48888</v>
      </c>
      <c r="B14553" t="s">
        <v>109</v>
      </c>
      <c r="C14553">
        <v>5.9531799999999997</v>
      </c>
      <c r="D14553">
        <v>2.5253299999999999</v>
      </c>
    </row>
    <row r="14554" spans="1:4" x14ac:dyDescent="0.25">
      <c r="A14554" s="132">
        <v>48889</v>
      </c>
      <c r="B14554" t="s">
        <v>109</v>
      </c>
      <c r="C14554">
        <v>6.0115090000000002</v>
      </c>
      <c r="D14554">
        <v>2.40361</v>
      </c>
    </row>
    <row r="14555" spans="1:4" x14ac:dyDescent="0.25">
      <c r="A14555" s="132">
        <v>48890</v>
      </c>
      <c r="B14555" t="s">
        <v>109</v>
      </c>
      <c r="C14555">
        <v>6.1090249999999999</v>
      </c>
      <c r="D14555">
        <v>2.803169</v>
      </c>
    </row>
    <row r="14556" spans="1:4" x14ac:dyDescent="0.25">
      <c r="A14556" s="132">
        <v>48891</v>
      </c>
      <c r="B14556" t="s">
        <v>109</v>
      </c>
      <c r="C14556">
        <v>5.9482059999999999</v>
      </c>
      <c r="D14556">
        <v>2.46455</v>
      </c>
    </row>
    <row r="14557" spans="1:4" x14ac:dyDescent="0.25">
      <c r="A14557" s="132">
        <v>48892</v>
      </c>
      <c r="B14557" t="s">
        <v>109</v>
      </c>
      <c r="C14557">
        <v>6.0651320000000002</v>
      </c>
      <c r="D14557">
        <v>2.613</v>
      </c>
    </row>
    <row r="14558" spans="1:4" x14ac:dyDescent="0.25">
      <c r="A14558" s="132">
        <v>48893</v>
      </c>
      <c r="B14558" t="s">
        <v>109</v>
      </c>
      <c r="C14558">
        <v>5.8589570000000002</v>
      </c>
      <c r="D14558">
        <v>2.4742579999999998</v>
      </c>
    </row>
    <row r="14559" spans="1:4" x14ac:dyDescent="0.25">
      <c r="A14559" s="132">
        <v>48894</v>
      </c>
      <c r="B14559" t="s">
        <v>109</v>
      </c>
      <c r="C14559">
        <v>6.0744290000000003</v>
      </c>
      <c r="D14559">
        <v>2.5407959999999998</v>
      </c>
    </row>
    <row r="14560" spans="1:4" x14ac:dyDescent="0.25">
      <c r="A14560" s="132">
        <v>48895</v>
      </c>
      <c r="B14560" t="s">
        <v>109</v>
      </c>
      <c r="C14560">
        <v>6.0478440000000004</v>
      </c>
      <c r="D14560">
        <v>2.5723210000000001</v>
      </c>
    </row>
    <row r="14561" spans="1:4" x14ac:dyDescent="0.25">
      <c r="A14561" s="132">
        <v>48897</v>
      </c>
      <c r="B14561" t="s">
        <v>109</v>
      </c>
      <c r="C14561">
        <v>6.17699</v>
      </c>
      <c r="D14561">
        <v>2.9595389999999999</v>
      </c>
    </row>
    <row r="14562" spans="1:4" x14ac:dyDescent="0.25">
      <c r="A14562" s="132">
        <v>48906</v>
      </c>
      <c r="B14562" t="s">
        <v>109</v>
      </c>
      <c r="C14562">
        <v>6.0601710000000004</v>
      </c>
      <c r="D14562">
        <v>2.5354779999999999</v>
      </c>
    </row>
    <row r="14563" spans="1:4" x14ac:dyDescent="0.25">
      <c r="A14563" s="132">
        <v>48910</v>
      </c>
      <c r="B14563" t="s">
        <v>109</v>
      </c>
      <c r="C14563">
        <v>6.071313</v>
      </c>
      <c r="D14563">
        <v>2.5961479999999999</v>
      </c>
    </row>
    <row r="14564" spans="1:4" x14ac:dyDescent="0.25">
      <c r="A14564" s="132">
        <v>48911</v>
      </c>
      <c r="B14564" t="s">
        <v>109</v>
      </c>
      <c r="C14564">
        <v>6.0777840000000003</v>
      </c>
      <c r="D14564">
        <v>2.6395710000000001</v>
      </c>
    </row>
    <row r="14565" spans="1:4" x14ac:dyDescent="0.25">
      <c r="A14565" s="132">
        <v>48912</v>
      </c>
      <c r="B14565" t="s">
        <v>109</v>
      </c>
      <c r="C14565">
        <v>6.0632200000000003</v>
      </c>
      <c r="D14565">
        <v>2.552298</v>
      </c>
    </row>
    <row r="14566" spans="1:4" x14ac:dyDescent="0.25">
      <c r="A14566" s="132">
        <v>48915</v>
      </c>
      <c r="B14566" t="s">
        <v>109</v>
      </c>
      <c r="C14566">
        <v>6.0646339999999999</v>
      </c>
      <c r="D14566">
        <v>2.5625249999999999</v>
      </c>
    </row>
    <row r="14567" spans="1:4" x14ac:dyDescent="0.25">
      <c r="A14567" s="132">
        <v>48917</v>
      </c>
      <c r="B14567" t="s">
        <v>109</v>
      </c>
      <c r="C14567">
        <v>6.0729540000000002</v>
      </c>
      <c r="D14567">
        <v>2.6185200000000002</v>
      </c>
    </row>
    <row r="14568" spans="1:4" x14ac:dyDescent="0.25">
      <c r="A14568" s="132">
        <v>48933</v>
      </c>
      <c r="B14568" t="s">
        <v>109</v>
      </c>
      <c r="C14568">
        <v>6.0650300000000001</v>
      </c>
      <c r="D14568">
        <v>2.5641780000000001</v>
      </c>
    </row>
    <row r="14569" spans="1:4" x14ac:dyDescent="0.25">
      <c r="A14569" s="132">
        <v>49001</v>
      </c>
      <c r="B14569" t="s">
        <v>109</v>
      </c>
      <c r="C14569">
        <v>6.3626909999999999</v>
      </c>
      <c r="D14569">
        <v>3.4158089999999999</v>
      </c>
    </row>
    <row r="14570" spans="1:4" x14ac:dyDescent="0.25">
      <c r="A14570" s="132">
        <v>49002</v>
      </c>
      <c r="B14570" t="s">
        <v>107</v>
      </c>
      <c r="C14570">
        <v>6.3175369999999997</v>
      </c>
      <c r="D14570">
        <v>3.36544</v>
      </c>
    </row>
    <row r="14571" spans="1:4" x14ac:dyDescent="0.25">
      <c r="A14571" s="132">
        <v>49004</v>
      </c>
      <c r="B14571" t="s">
        <v>109</v>
      </c>
      <c r="C14571">
        <v>6.300325</v>
      </c>
      <c r="D14571">
        <v>3.360376</v>
      </c>
    </row>
    <row r="14572" spans="1:4" x14ac:dyDescent="0.25">
      <c r="A14572" s="132">
        <v>49006</v>
      </c>
      <c r="B14572" t="s">
        <v>109</v>
      </c>
      <c r="C14572">
        <v>6.3303510000000003</v>
      </c>
      <c r="D14572">
        <v>3.3771200000000001</v>
      </c>
    </row>
    <row r="14573" spans="1:4" x14ac:dyDescent="0.25">
      <c r="A14573" s="132">
        <v>49007</v>
      </c>
      <c r="B14573" t="s">
        <v>109</v>
      </c>
      <c r="C14573">
        <v>6.3378889999999997</v>
      </c>
      <c r="D14573">
        <v>3.388684</v>
      </c>
    </row>
    <row r="14574" spans="1:4" x14ac:dyDescent="0.25">
      <c r="A14574" s="132">
        <v>49008</v>
      </c>
      <c r="B14574" t="s">
        <v>109</v>
      </c>
      <c r="C14574">
        <v>6.3582270000000003</v>
      </c>
      <c r="D14574">
        <v>3.4026540000000001</v>
      </c>
    </row>
    <row r="14575" spans="1:4" x14ac:dyDescent="0.25">
      <c r="A14575" s="132">
        <v>49009</v>
      </c>
      <c r="B14575" t="s">
        <v>109</v>
      </c>
      <c r="C14575">
        <v>6.293806</v>
      </c>
      <c r="D14575">
        <v>3.3378399999999999</v>
      </c>
    </row>
    <row r="14576" spans="1:4" x14ac:dyDescent="0.25">
      <c r="A14576" s="132">
        <v>49010</v>
      </c>
      <c r="B14576" t="s">
        <v>109</v>
      </c>
      <c r="C14576">
        <v>6.1362959999999998</v>
      </c>
      <c r="D14576">
        <v>3.0465789999999999</v>
      </c>
    </row>
    <row r="14577" spans="1:4" x14ac:dyDescent="0.25">
      <c r="A14577" s="132">
        <v>49011</v>
      </c>
      <c r="B14577" t="s">
        <v>107</v>
      </c>
      <c r="C14577">
        <v>6.2260739999999997</v>
      </c>
      <c r="D14577">
        <v>3.3344230000000001</v>
      </c>
    </row>
    <row r="14578" spans="1:4" x14ac:dyDescent="0.25">
      <c r="A14578" s="132">
        <v>49012</v>
      </c>
      <c r="B14578" t="s">
        <v>109</v>
      </c>
      <c r="C14578">
        <v>6.2803430000000002</v>
      </c>
      <c r="D14578">
        <v>3.3520699999999999</v>
      </c>
    </row>
    <row r="14579" spans="1:4" x14ac:dyDescent="0.25">
      <c r="A14579" s="132">
        <v>49013</v>
      </c>
      <c r="B14579" t="s">
        <v>109</v>
      </c>
      <c r="C14579">
        <v>6.254073</v>
      </c>
      <c r="D14579">
        <v>3.0335359999999998</v>
      </c>
    </row>
    <row r="14580" spans="1:4" x14ac:dyDescent="0.25">
      <c r="A14580" s="132">
        <v>49014</v>
      </c>
      <c r="B14580" t="s">
        <v>109</v>
      </c>
      <c r="C14580">
        <v>6.2501420000000003</v>
      </c>
      <c r="D14580">
        <v>3.3292739999999998</v>
      </c>
    </row>
    <row r="14581" spans="1:4" x14ac:dyDescent="0.25">
      <c r="A14581" s="132">
        <v>49015</v>
      </c>
      <c r="B14581" t="s">
        <v>109</v>
      </c>
      <c r="C14581">
        <v>6.2852610000000002</v>
      </c>
      <c r="D14581">
        <v>3.3999100000000002</v>
      </c>
    </row>
    <row r="14582" spans="1:4" x14ac:dyDescent="0.25">
      <c r="A14582" s="132">
        <v>49017</v>
      </c>
      <c r="B14582" t="s">
        <v>109</v>
      </c>
      <c r="C14582">
        <v>6.2591749999999999</v>
      </c>
      <c r="D14582">
        <v>3.2880769999999999</v>
      </c>
    </row>
    <row r="14583" spans="1:4" x14ac:dyDescent="0.25">
      <c r="A14583" s="132">
        <v>49021</v>
      </c>
      <c r="B14583" t="s">
        <v>109</v>
      </c>
      <c r="C14583">
        <v>6.2013220000000002</v>
      </c>
      <c r="D14583">
        <v>3.1732640000000001</v>
      </c>
    </row>
    <row r="14584" spans="1:4" x14ac:dyDescent="0.25">
      <c r="A14584" s="132">
        <v>49022</v>
      </c>
      <c r="B14584" t="s">
        <v>109</v>
      </c>
      <c r="C14584">
        <v>6.3124599999999997</v>
      </c>
      <c r="D14584">
        <v>3.1963900000000001</v>
      </c>
    </row>
    <row r="14585" spans="1:4" x14ac:dyDescent="0.25">
      <c r="A14585" s="132">
        <v>49024</v>
      </c>
      <c r="B14585" t="s">
        <v>107</v>
      </c>
      <c r="C14585">
        <v>6.3207959999999996</v>
      </c>
      <c r="D14585">
        <v>3.3680300000000001</v>
      </c>
    </row>
    <row r="14586" spans="1:4" x14ac:dyDescent="0.25">
      <c r="A14586" s="132">
        <v>49026</v>
      </c>
      <c r="B14586" t="s">
        <v>109</v>
      </c>
      <c r="C14586">
        <v>6.224348</v>
      </c>
      <c r="D14586">
        <v>3.087844</v>
      </c>
    </row>
    <row r="14587" spans="1:4" x14ac:dyDescent="0.25">
      <c r="A14587" s="132">
        <v>49028</v>
      </c>
      <c r="B14587" t="s">
        <v>107</v>
      </c>
      <c r="C14587">
        <v>6.2977150000000002</v>
      </c>
      <c r="D14587">
        <v>3.3359529999999999</v>
      </c>
    </row>
    <row r="14588" spans="1:4" x14ac:dyDescent="0.25">
      <c r="A14588" s="132">
        <v>49029</v>
      </c>
      <c r="B14588" t="s">
        <v>107</v>
      </c>
      <c r="C14588">
        <v>6.178833</v>
      </c>
      <c r="D14588">
        <v>3.3390879999999998</v>
      </c>
    </row>
    <row r="14589" spans="1:4" x14ac:dyDescent="0.25">
      <c r="A14589" s="132">
        <v>49030</v>
      </c>
      <c r="B14589" t="s">
        <v>107</v>
      </c>
      <c r="C14589">
        <v>6.3419340000000002</v>
      </c>
      <c r="D14589">
        <v>3.3499919999999999</v>
      </c>
    </row>
    <row r="14590" spans="1:4" x14ac:dyDescent="0.25">
      <c r="A14590" s="132">
        <v>49031</v>
      </c>
      <c r="B14590" t="s">
        <v>109</v>
      </c>
      <c r="C14590">
        <v>6.3257969999999997</v>
      </c>
      <c r="D14590">
        <v>3.4161899999999998</v>
      </c>
    </row>
    <row r="14591" spans="1:4" x14ac:dyDescent="0.25">
      <c r="A14591" s="132">
        <v>49032</v>
      </c>
      <c r="B14591" t="s">
        <v>107</v>
      </c>
      <c r="C14591">
        <v>6.3761999999999999</v>
      </c>
      <c r="D14591">
        <v>3.3704329999999998</v>
      </c>
    </row>
    <row r="14592" spans="1:4" x14ac:dyDescent="0.25">
      <c r="A14592" s="132">
        <v>49033</v>
      </c>
      <c r="B14592" t="s">
        <v>109</v>
      </c>
      <c r="C14592">
        <v>6.2629979999999996</v>
      </c>
      <c r="D14592">
        <v>3.4110450000000001</v>
      </c>
    </row>
    <row r="14593" spans="1:4" x14ac:dyDescent="0.25">
      <c r="A14593" s="132">
        <v>49034</v>
      </c>
      <c r="B14593" t="s">
        <v>109</v>
      </c>
      <c r="C14593">
        <v>6.3111389999999998</v>
      </c>
      <c r="D14593">
        <v>3.4330310000000002</v>
      </c>
    </row>
    <row r="14594" spans="1:4" x14ac:dyDescent="0.25">
      <c r="A14594" s="132">
        <v>49036</v>
      </c>
      <c r="B14594" t="s">
        <v>107</v>
      </c>
      <c r="C14594">
        <v>6.219258</v>
      </c>
      <c r="D14594">
        <v>3.3583189999999998</v>
      </c>
    </row>
    <row r="14595" spans="1:4" x14ac:dyDescent="0.25">
      <c r="A14595" s="132">
        <v>49037</v>
      </c>
      <c r="B14595" t="s">
        <v>109</v>
      </c>
      <c r="C14595">
        <v>6.2776800000000001</v>
      </c>
      <c r="D14595">
        <v>3.3512979999999999</v>
      </c>
    </row>
    <row r="14596" spans="1:4" x14ac:dyDescent="0.25">
      <c r="A14596" s="132">
        <v>49038</v>
      </c>
      <c r="B14596" t="s">
        <v>109</v>
      </c>
      <c r="C14596">
        <v>6.287115</v>
      </c>
      <c r="D14596">
        <v>3.0768740000000001</v>
      </c>
    </row>
    <row r="14597" spans="1:4" x14ac:dyDescent="0.25">
      <c r="A14597" s="132">
        <v>49040</v>
      </c>
      <c r="B14597" t="s">
        <v>107</v>
      </c>
      <c r="C14597">
        <v>6.3305090000000002</v>
      </c>
      <c r="D14597">
        <v>3.340652</v>
      </c>
    </row>
    <row r="14598" spans="1:4" x14ac:dyDescent="0.25">
      <c r="A14598" s="132">
        <v>49042</v>
      </c>
      <c r="B14598" t="s">
        <v>107</v>
      </c>
      <c r="C14598">
        <v>6.3829659999999997</v>
      </c>
      <c r="D14598">
        <v>3.4177430000000002</v>
      </c>
    </row>
    <row r="14599" spans="1:4" x14ac:dyDescent="0.25">
      <c r="A14599" s="132">
        <v>49043</v>
      </c>
      <c r="B14599" t="s">
        <v>109</v>
      </c>
      <c r="C14599">
        <v>6.2624449999999996</v>
      </c>
      <c r="D14599">
        <v>2.9792420000000002</v>
      </c>
    </row>
    <row r="14600" spans="1:4" x14ac:dyDescent="0.25">
      <c r="A14600" s="132">
        <v>49045</v>
      </c>
      <c r="B14600" t="s">
        <v>109</v>
      </c>
      <c r="C14600">
        <v>6.3136960000000002</v>
      </c>
      <c r="D14600">
        <v>3.2749779999999999</v>
      </c>
    </row>
    <row r="14601" spans="1:4" x14ac:dyDescent="0.25">
      <c r="A14601" s="132">
        <v>49046</v>
      </c>
      <c r="B14601" t="s">
        <v>109</v>
      </c>
      <c r="C14601">
        <v>6.2090019999999999</v>
      </c>
      <c r="D14601">
        <v>3.238569</v>
      </c>
    </row>
    <row r="14602" spans="1:4" x14ac:dyDescent="0.25">
      <c r="A14602" s="132">
        <v>49047</v>
      </c>
      <c r="B14602" t="s">
        <v>109</v>
      </c>
      <c r="C14602">
        <v>6.3203189999999996</v>
      </c>
      <c r="D14602">
        <v>3.3184520000000002</v>
      </c>
    </row>
    <row r="14603" spans="1:4" x14ac:dyDescent="0.25">
      <c r="A14603" s="132">
        <v>49048</v>
      </c>
      <c r="B14603" t="s">
        <v>109</v>
      </c>
      <c r="C14603">
        <v>6.3354020000000002</v>
      </c>
      <c r="D14603">
        <v>3.4118309999999998</v>
      </c>
    </row>
    <row r="14604" spans="1:4" x14ac:dyDescent="0.25">
      <c r="A14604" s="132">
        <v>49050</v>
      </c>
      <c r="B14604" t="s">
        <v>109</v>
      </c>
      <c r="C14604">
        <v>6.2325020000000002</v>
      </c>
      <c r="D14604">
        <v>3.214445</v>
      </c>
    </row>
    <row r="14605" spans="1:4" x14ac:dyDescent="0.25">
      <c r="A14605" s="132">
        <v>49051</v>
      </c>
      <c r="B14605" t="s">
        <v>107</v>
      </c>
      <c r="C14605">
        <v>6.2115400000000003</v>
      </c>
      <c r="D14605">
        <v>3.345221</v>
      </c>
    </row>
    <row r="14606" spans="1:4" x14ac:dyDescent="0.25">
      <c r="A14606" s="132">
        <v>49052</v>
      </c>
      <c r="B14606" t="s">
        <v>107</v>
      </c>
      <c r="C14606">
        <v>6.2747979999999997</v>
      </c>
      <c r="D14606">
        <v>3.3433899999999999</v>
      </c>
    </row>
    <row r="14607" spans="1:4" x14ac:dyDescent="0.25">
      <c r="A14607" s="132">
        <v>49053</v>
      </c>
      <c r="B14607" t="s">
        <v>109</v>
      </c>
      <c r="C14607">
        <v>6.3110580000000001</v>
      </c>
      <c r="D14607">
        <v>3.4049149999999999</v>
      </c>
    </row>
    <row r="14608" spans="1:4" x14ac:dyDescent="0.25">
      <c r="A14608" s="132">
        <v>49055</v>
      </c>
      <c r="B14608" t="s">
        <v>109</v>
      </c>
      <c r="C14608">
        <v>6.2295980000000002</v>
      </c>
      <c r="D14608">
        <v>3.1916890000000002</v>
      </c>
    </row>
    <row r="14609" spans="1:4" x14ac:dyDescent="0.25">
      <c r="A14609" s="132">
        <v>49056</v>
      </c>
      <c r="B14609" t="s">
        <v>109</v>
      </c>
      <c r="C14609">
        <v>6.2257980000000002</v>
      </c>
      <c r="D14609">
        <v>2.9876459999999998</v>
      </c>
    </row>
    <row r="14610" spans="1:4" x14ac:dyDescent="0.25">
      <c r="A14610" s="132">
        <v>49057</v>
      </c>
      <c r="B14610" t="s">
        <v>109</v>
      </c>
      <c r="C14610">
        <v>6.2861630000000002</v>
      </c>
      <c r="D14610">
        <v>3.1203859999999999</v>
      </c>
    </row>
    <row r="14611" spans="1:4" x14ac:dyDescent="0.25">
      <c r="A14611" s="132">
        <v>49058</v>
      </c>
      <c r="B14611" t="s">
        <v>109</v>
      </c>
      <c r="C14611">
        <v>6.179481</v>
      </c>
      <c r="D14611">
        <v>3.1051839999999999</v>
      </c>
    </row>
    <row r="14612" spans="1:4" x14ac:dyDescent="0.25">
      <c r="A14612" s="132">
        <v>49060</v>
      </c>
      <c r="B14612" t="s">
        <v>109</v>
      </c>
      <c r="C14612">
        <v>6.253984</v>
      </c>
      <c r="D14612">
        <v>3.3117190000000001</v>
      </c>
    </row>
    <row r="14613" spans="1:4" x14ac:dyDescent="0.25">
      <c r="A14613" s="132">
        <v>49061</v>
      </c>
      <c r="B14613" t="s">
        <v>107</v>
      </c>
      <c r="C14613">
        <v>6.3597469999999996</v>
      </c>
      <c r="D14613">
        <v>3.4451990000000001</v>
      </c>
    </row>
    <row r="14614" spans="1:4" x14ac:dyDescent="0.25">
      <c r="A14614" s="132">
        <v>49064</v>
      </c>
      <c r="B14614" t="s">
        <v>109</v>
      </c>
      <c r="C14614">
        <v>6.2797590000000003</v>
      </c>
      <c r="D14614">
        <v>3.144749</v>
      </c>
    </row>
    <row r="14615" spans="1:4" x14ac:dyDescent="0.25">
      <c r="A14615" s="132">
        <v>49065</v>
      </c>
      <c r="B14615" t="s">
        <v>109</v>
      </c>
      <c r="C14615">
        <v>6.3226420000000001</v>
      </c>
      <c r="D14615">
        <v>3.3467850000000001</v>
      </c>
    </row>
    <row r="14616" spans="1:4" x14ac:dyDescent="0.25">
      <c r="A14616" s="132">
        <v>49066</v>
      </c>
      <c r="B14616" t="s">
        <v>107</v>
      </c>
      <c r="C14616">
        <v>6.3212190000000001</v>
      </c>
      <c r="D14616">
        <v>3.344201</v>
      </c>
    </row>
    <row r="14617" spans="1:4" x14ac:dyDescent="0.25">
      <c r="A14617" s="132">
        <v>49067</v>
      </c>
      <c r="B14617" t="s">
        <v>107</v>
      </c>
      <c r="C14617">
        <v>6.3540789999999996</v>
      </c>
      <c r="D14617">
        <v>3.3990010000000002</v>
      </c>
    </row>
    <row r="14618" spans="1:4" x14ac:dyDescent="0.25">
      <c r="A14618" s="132">
        <v>49068</v>
      </c>
      <c r="B14618" t="s">
        <v>109</v>
      </c>
      <c r="C14618">
        <v>6.2152620000000001</v>
      </c>
      <c r="D14618">
        <v>3.3139949999999998</v>
      </c>
    </row>
    <row r="14619" spans="1:4" x14ac:dyDescent="0.25">
      <c r="A14619" s="132">
        <v>49070</v>
      </c>
      <c r="B14619" t="s">
        <v>109</v>
      </c>
      <c r="C14619">
        <v>6.1491680000000004</v>
      </c>
      <c r="D14619">
        <v>3.2007509999999999</v>
      </c>
    </row>
    <row r="14620" spans="1:4" x14ac:dyDescent="0.25">
      <c r="A14620" s="132">
        <v>49071</v>
      </c>
      <c r="B14620" t="s">
        <v>109</v>
      </c>
      <c r="C14620">
        <v>6.3106210000000003</v>
      </c>
      <c r="D14620">
        <v>3.3314849999999998</v>
      </c>
    </row>
    <row r="14621" spans="1:4" x14ac:dyDescent="0.25">
      <c r="A14621" s="132">
        <v>49072</v>
      </c>
      <c r="B14621" t="s">
        <v>107</v>
      </c>
      <c r="C14621">
        <v>6.3654270000000004</v>
      </c>
      <c r="D14621">
        <v>3.3599969999999999</v>
      </c>
    </row>
    <row r="14622" spans="1:4" x14ac:dyDescent="0.25">
      <c r="A14622" s="132">
        <v>49073</v>
      </c>
      <c r="B14622" t="s">
        <v>109</v>
      </c>
      <c r="C14622">
        <v>6.1895870000000004</v>
      </c>
      <c r="D14622">
        <v>3.0806140000000002</v>
      </c>
    </row>
    <row r="14623" spans="1:4" x14ac:dyDescent="0.25">
      <c r="A14623" s="132">
        <v>49076</v>
      </c>
      <c r="B14623" t="s">
        <v>109</v>
      </c>
      <c r="C14623">
        <v>6.1364869999999998</v>
      </c>
      <c r="D14623">
        <v>3.1106020000000001</v>
      </c>
    </row>
    <row r="14624" spans="1:4" x14ac:dyDescent="0.25">
      <c r="A14624" s="132">
        <v>49078</v>
      </c>
      <c r="B14624" t="s">
        <v>109</v>
      </c>
      <c r="C14624">
        <v>6.1700730000000004</v>
      </c>
      <c r="D14624">
        <v>3.2140110000000002</v>
      </c>
    </row>
    <row r="14625" spans="1:4" x14ac:dyDescent="0.25">
      <c r="A14625" s="132">
        <v>49079</v>
      </c>
      <c r="B14625" t="s">
        <v>109</v>
      </c>
      <c r="C14625">
        <v>6.2906370000000003</v>
      </c>
      <c r="D14625">
        <v>3.2300439999999999</v>
      </c>
    </row>
    <row r="14626" spans="1:4" x14ac:dyDescent="0.25">
      <c r="A14626" s="132">
        <v>49080</v>
      </c>
      <c r="B14626" t="s">
        <v>109</v>
      </c>
      <c r="C14626">
        <v>6.2206799999999998</v>
      </c>
      <c r="D14626">
        <v>3.2771599999999999</v>
      </c>
    </row>
    <row r="14627" spans="1:4" x14ac:dyDescent="0.25">
      <c r="A14627" s="132">
        <v>49082</v>
      </c>
      <c r="B14627" t="s">
        <v>107</v>
      </c>
      <c r="C14627">
        <v>6.1240420000000002</v>
      </c>
      <c r="D14627">
        <v>3.4607939999999999</v>
      </c>
    </row>
    <row r="14628" spans="1:4" x14ac:dyDescent="0.25">
      <c r="A14628" s="132">
        <v>49083</v>
      </c>
      <c r="B14628" t="s">
        <v>109</v>
      </c>
      <c r="C14628">
        <v>6.2774780000000003</v>
      </c>
      <c r="D14628">
        <v>3.351016</v>
      </c>
    </row>
    <row r="14629" spans="1:4" x14ac:dyDescent="0.25">
      <c r="A14629" s="132">
        <v>49085</v>
      </c>
      <c r="B14629" t="s">
        <v>109</v>
      </c>
      <c r="C14629">
        <v>6.3267249999999997</v>
      </c>
      <c r="D14629">
        <v>3.287156</v>
      </c>
    </row>
    <row r="14630" spans="1:4" x14ac:dyDescent="0.25">
      <c r="A14630" s="132">
        <v>49087</v>
      </c>
      <c r="B14630" t="s">
        <v>107</v>
      </c>
      <c r="C14630">
        <v>6.3589830000000003</v>
      </c>
      <c r="D14630">
        <v>3.3782390000000002</v>
      </c>
    </row>
    <row r="14631" spans="1:4" x14ac:dyDescent="0.25">
      <c r="A14631" s="132">
        <v>49088</v>
      </c>
      <c r="B14631" t="s">
        <v>107</v>
      </c>
      <c r="C14631">
        <v>6.2903019999999996</v>
      </c>
      <c r="D14631">
        <v>3.3574280000000001</v>
      </c>
    </row>
    <row r="14632" spans="1:4" x14ac:dyDescent="0.25">
      <c r="A14632" s="132">
        <v>49089</v>
      </c>
      <c r="B14632" t="s">
        <v>107</v>
      </c>
      <c r="C14632">
        <v>6.2776189999999996</v>
      </c>
      <c r="D14632">
        <v>3.328233</v>
      </c>
    </row>
    <row r="14633" spans="1:4" x14ac:dyDescent="0.25">
      <c r="A14633" s="132">
        <v>49090</v>
      </c>
      <c r="B14633" t="s">
        <v>109</v>
      </c>
      <c r="C14633">
        <v>6.2278029999999998</v>
      </c>
      <c r="D14633">
        <v>2.865688</v>
      </c>
    </row>
    <row r="14634" spans="1:4" x14ac:dyDescent="0.25">
      <c r="A14634" s="132">
        <v>49091</v>
      </c>
      <c r="B14634" t="s">
        <v>107</v>
      </c>
      <c r="C14634">
        <v>6.3664639999999997</v>
      </c>
      <c r="D14634">
        <v>3.3747630000000002</v>
      </c>
    </row>
    <row r="14635" spans="1:4" x14ac:dyDescent="0.25">
      <c r="A14635" s="132">
        <v>49092</v>
      </c>
      <c r="B14635" t="s">
        <v>107</v>
      </c>
      <c r="C14635">
        <v>6.1523149999999998</v>
      </c>
      <c r="D14635">
        <v>3.3732410000000002</v>
      </c>
    </row>
    <row r="14636" spans="1:4" x14ac:dyDescent="0.25">
      <c r="A14636" s="132">
        <v>49093</v>
      </c>
      <c r="B14636" t="s">
        <v>107</v>
      </c>
      <c r="C14636">
        <v>6.3810229999999999</v>
      </c>
      <c r="D14636">
        <v>3.3930039999999999</v>
      </c>
    </row>
    <row r="14637" spans="1:4" x14ac:dyDescent="0.25">
      <c r="A14637" s="132">
        <v>49094</v>
      </c>
      <c r="B14637" t="s">
        <v>107</v>
      </c>
      <c r="C14637">
        <v>6.2096479999999996</v>
      </c>
      <c r="D14637">
        <v>3.3285290000000001</v>
      </c>
    </row>
    <row r="14638" spans="1:4" x14ac:dyDescent="0.25">
      <c r="A14638" s="132">
        <v>49095</v>
      </c>
      <c r="B14638" t="s">
        <v>107</v>
      </c>
      <c r="C14638">
        <v>6.3451959999999996</v>
      </c>
      <c r="D14638">
        <v>3.449109</v>
      </c>
    </row>
    <row r="14639" spans="1:4" x14ac:dyDescent="0.25">
      <c r="A14639" s="132">
        <v>49096</v>
      </c>
      <c r="B14639" t="s">
        <v>109</v>
      </c>
      <c r="C14639">
        <v>6.1491800000000003</v>
      </c>
      <c r="D14639">
        <v>2.9620359999999999</v>
      </c>
    </row>
    <row r="14640" spans="1:4" x14ac:dyDescent="0.25">
      <c r="A14640" s="132">
        <v>49097</v>
      </c>
      <c r="B14640" t="s">
        <v>107</v>
      </c>
      <c r="C14640">
        <v>6.3466490000000002</v>
      </c>
      <c r="D14640">
        <v>3.3606240000000001</v>
      </c>
    </row>
    <row r="14641" spans="1:4" x14ac:dyDescent="0.25">
      <c r="A14641" s="132">
        <v>49098</v>
      </c>
      <c r="B14641" t="s">
        <v>109</v>
      </c>
      <c r="C14641">
        <v>6.2932810000000003</v>
      </c>
      <c r="D14641">
        <v>3.1230169999999999</v>
      </c>
    </row>
    <row r="14642" spans="1:4" x14ac:dyDescent="0.25">
      <c r="A14642" s="132">
        <v>49099</v>
      </c>
      <c r="B14642" t="s">
        <v>107</v>
      </c>
      <c r="C14642">
        <v>6.3862259999999997</v>
      </c>
      <c r="D14642">
        <v>3.434679</v>
      </c>
    </row>
    <row r="14643" spans="1:4" x14ac:dyDescent="0.25">
      <c r="A14643" s="132">
        <v>49101</v>
      </c>
      <c r="B14643" t="s">
        <v>109</v>
      </c>
      <c r="C14643">
        <v>6.3449799999999996</v>
      </c>
      <c r="D14643">
        <v>3.4128639999999999</v>
      </c>
    </row>
    <row r="14644" spans="1:4" x14ac:dyDescent="0.25">
      <c r="A14644" s="132">
        <v>49102</v>
      </c>
      <c r="B14644" t="s">
        <v>109</v>
      </c>
      <c r="C14644">
        <v>6.3158649999999996</v>
      </c>
      <c r="D14644">
        <v>3.3462710000000002</v>
      </c>
    </row>
    <row r="14645" spans="1:4" x14ac:dyDescent="0.25">
      <c r="A14645" s="132">
        <v>49103</v>
      </c>
      <c r="B14645" t="s">
        <v>109</v>
      </c>
      <c r="C14645">
        <v>6.3334359999999998</v>
      </c>
      <c r="D14645">
        <v>3.3767999999999998</v>
      </c>
    </row>
    <row r="14646" spans="1:4" x14ac:dyDescent="0.25">
      <c r="A14646" s="132">
        <v>49104</v>
      </c>
      <c r="B14646" t="s">
        <v>109</v>
      </c>
      <c r="C14646">
        <v>6.3283820000000004</v>
      </c>
      <c r="D14646">
        <v>3.3547760000000002</v>
      </c>
    </row>
    <row r="14647" spans="1:4" x14ac:dyDescent="0.25">
      <c r="A14647" s="132">
        <v>49106</v>
      </c>
      <c r="B14647" t="s">
        <v>109</v>
      </c>
      <c r="C14647">
        <v>6.3515519999999999</v>
      </c>
      <c r="D14647">
        <v>3.447136</v>
      </c>
    </row>
    <row r="14648" spans="1:4" x14ac:dyDescent="0.25">
      <c r="A14648" s="132">
        <v>49107</v>
      </c>
      <c r="B14648" t="s">
        <v>109</v>
      </c>
      <c r="C14648">
        <v>6.3535649999999997</v>
      </c>
      <c r="D14648">
        <v>3.4765250000000001</v>
      </c>
    </row>
    <row r="14649" spans="1:4" x14ac:dyDescent="0.25">
      <c r="A14649" s="132">
        <v>49111</v>
      </c>
      <c r="B14649" t="s">
        <v>109</v>
      </c>
      <c r="C14649">
        <v>6.3186479999999996</v>
      </c>
      <c r="D14649">
        <v>3.2846169999999999</v>
      </c>
    </row>
    <row r="14650" spans="1:4" x14ac:dyDescent="0.25">
      <c r="A14650" s="132">
        <v>49112</v>
      </c>
      <c r="B14650" t="s">
        <v>109</v>
      </c>
      <c r="C14650">
        <v>6.3417519999999996</v>
      </c>
      <c r="D14650">
        <v>3.4546009999999998</v>
      </c>
    </row>
    <row r="14651" spans="1:4" x14ac:dyDescent="0.25">
      <c r="A14651" s="132">
        <v>49113</v>
      </c>
      <c r="B14651" t="s">
        <v>109</v>
      </c>
      <c r="C14651">
        <v>6.3644660000000002</v>
      </c>
      <c r="D14651">
        <v>3.5588039999999999</v>
      </c>
    </row>
    <row r="14652" spans="1:4" x14ac:dyDescent="0.25">
      <c r="A14652" s="132">
        <v>49116</v>
      </c>
      <c r="B14652" t="s">
        <v>109</v>
      </c>
      <c r="C14652">
        <v>6.3617549999999996</v>
      </c>
      <c r="D14652">
        <v>3.5712999999999999</v>
      </c>
    </row>
    <row r="14653" spans="1:4" x14ac:dyDescent="0.25">
      <c r="A14653" s="132">
        <v>49117</v>
      </c>
      <c r="B14653" t="s">
        <v>109</v>
      </c>
      <c r="C14653">
        <v>6.3687800000000001</v>
      </c>
      <c r="D14653">
        <v>3.6710159999999998</v>
      </c>
    </row>
    <row r="14654" spans="1:4" x14ac:dyDescent="0.25">
      <c r="A14654" s="132">
        <v>49120</v>
      </c>
      <c r="B14654" t="s">
        <v>109</v>
      </c>
      <c r="C14654">
        <v>6.3370360000000003</v>
      </c>
      <c r="D14654">
        <v>3.4363380000000001</v>
      </c>
    </row>
    <row r="14655" spans="1:4" x14ac:dyDescent="0.25">
      <c r="A14655" s="132">
        <v>49125</v>
      </c>
      <c r="B14655" t="s">
        <v>109</v>
      </c>
      <c r="C14655">
        <v>6.359515</v>
      </c>
      <c r="D14655">
        <v>3.5104929999999999</v>
      </c>
    </row>
    <row r="14656" spans="1:4" x14ac:dyDescent="0.25">
      <c r="A14656" s="132">
        <v>49126</v>
      </c>
      <c r="B14656" t="s">
        <v>109</v>
      </c>
      <c r="C14656">
        <v>6.325609</v>
      </c>
      <c r="D14656">
        <v>3.2875700000000001</v>
      </c>
    </row>
    <row r="14657" spans="1:4" x14ac:dyDescent="0.25">
      <c r="A14657" s="132">
        <v>49127</v>
      </c>
      <c r="B14657" t="s">
        <v>109</v>
      </c>
      <c r="C14657">
        <v>6.335299</v>
      </c>
      <c r="D14657">
        <v>3.3537970000000001</v>
      </c>
    </row>
    <row r="14658" spans="1:4" x14ac:dyDescent="0.25">
      <c r="A14658" s="132">
        <v>49128</v>
      </c>
      <c r="B14658" t="s">
        <v>109</v>
      </c>
      <c r="C14658">
        <v>6.3650399999999996</v>
      </c>
      <c r="D14658">
        <v>3.5947480000000001</v>
      </c>
    </row>
    <row r="14659" spans="1:4" x14ac:dyDescent="0.25">
      <c r="A14659" s="132">
        <v>49129</v>
      </c>
      <c r="B14659" t="s">
        <v>109</v>
      </c>
      <c r="C14659">
        <v>6.3641649999999998</v>
      </c>
      <c r="D14659">
        <v>3.6154410000000001</v>
      </c>
    </row>
    <row r="14660" spans="1:4" x14ac:dyDescent="0.25">
      <c r="A14660" s="132">
        <v>49130</v>
      </c>
      <c r="B14660" t="s">
        <v>107</v>
      </c>
      <c r="C14660">
        <v>6.3728470000000002</v>
      </c>
      <c r="D14660">
        <v>3.4888080000000001</v>
      </c>
    </row>
    <row r="14661" spans="1:4" x14ac:dyDescent="0.25">
      <c r="A14661" s="132">
        <v>49201</v>
      </c>
      <c r="B14661" t="s">
        <v>109</v>
      </c>
      <c r="C14661">
        <v>6.1151600000000004</v>
      </c>
      <c r="D14661">
        <v>3.033744</v>
      </c>
    </row>
    <row r="14662" spans="1:4" x14ac:dyDescent="0.25">
      <c r="A14662" s="132">
        <v>49202</v>
      </c>
      <c r="B14662" t="s">
        <v>109</v>
      </c>
      <c r="C14662">
        <v>6.1252180000000003</v>
      </c>
      <c r="D14662">
        <v>3.0259070000000001</v>
      </c>
    </row>
    <row r="14663" spans="1:4" x14ac:dyDescent="0.25">
      <c r="A14663" s="132">
        <v>49203</v>
      </c>
      <c r="B14663" t="s">
        <v>109</v>
      </c>
      <c r="C14663">
        <v>6.1139239999999999</v>
      </c>
      <c r="D14663">
        <v>3.0756399999999999</v>
      </c>
    </row>
    <row r="14664" spans="1:4" x14ac:dyDescent="0.25">
      <c r="A14664" s="132">
        <v>49220</v>
      </c>
      <c r="B14664" t="s">
        <v>109</v>
      </c>
      <c r="C14664">
        <v>6.0601779999999996</v>
      </c>
      <c r="D14664">
        <v>3.2658260000000001</v>
      </c>
    </row>
    <row r="14665" spans="1:4" x14ac:dyDescent="0.25">
      <c r="A14665" s="132">
        <v>49221</v>
      </c>
      <c r="B14665" t="s">
        <v>109</v>
      </c>
      <c r="C14665">
        <v>6.1014689999999998</v>
      </c>
      <c r="D14665">
        <v>3.074357</v>
      </c>
    </row>
    <row r="14666" spans="1:4" x14ac:dyDescent="0.25">
      <c r="A14666" s="132">
        <v>49224</v>
      </c>
      <c r="B14666" t="s">
        <v>109</v>
      </c>
      <c r="C14666">
        <v>6.1478429999999999</v>
      </c>
      <c r="D14666">
        <v>3.227217</v>
      </c>
    </row>
    <row r="14667" spans="1:4" x14ac:dyDescent="0.25">
      <c r="A14667" s="132">
        <v>49227</v>
      </c>
      <c r="B14667" t="s">
        <v>107</v>
      </c>
      <c r="C14667">
        <v>6.0643099999999999</v>
      </c>
      <c r="D14667">
        <v>3.586551</v>
      </c>
    </row>
    <row r="14668" spans="1:4" x14ac:dyDescent="0.25">
      <c r="A14668" s="132">
        <v>49228</v>
      </c>
      <c r="B14668" t="s">
        <v>109</v>
      </c>
      <c r="C14668">
        <v>6.0938489999999996</v>
      </c>
      <c r="D14668">
        <v>3.0412029999999999</v>
      </c>
    </row>
    <row r="14669" spans="1:4" x14ac:dyDescent="0.25">
      <c r="A14669" s="132">
        <v>49229</v>
      </c>
      <c r="B14669" t="s">
        <v>109</v>
      </c>
      <c r="C14669">
        <v>6.1397539999999999</v>
      </c>
      <c r="D14669">
        <v>2.917259</v>
      </c>
    </row>
    <row r="14670" spans="1:4" x14ac:dyDescent="0.25">
      <c r="A14670" s="132">
        <v>49230</v>
      </c>
      <c r="B14670" t="s">
        <v>109</v>
      </c>
      <c r="C14670">
        <v>6.0873150000000003</v>
      </c>
      <c r="D14670">
        <v>3.0835949999999999</v>
      </c>
    </row>
    <row r="14671" spans="1:4" x14ac:dyDescent="0.25">
      <c r="A14671" s="132">
        <v>49232</v>
      </c>
      <c r="B14671" t="s">
        <v>107</v>
      </c>
      <c r="C14671">
        <v>6.0930499999999999</v>
      </c>
      <c r="D14671">
        <v>3.5673599999999999</v>
      </c>
    </row>
    <row r="14672" spans="1:4" x14ac:dyDescent="0.25">
      <c r="A14672" s="132">
        <v>49233</v>
      </c>
      <c r="B14672" t="s">
        <v>109</v>
      </c>
      <c r="C14672">
        <v>6.0647469999999997</v>
      </c>
      <c r="D14672">
        <v>3.234826</v>
      </c>
    </row>
    <row r="14673" spans="1:4" x14ac:dyDescent="0.25">
      <c r="A14673" s="132">
        <v>49234</v>
      </c>
      <c r="B14673" t="s">
        <v>109</v>
      </c>
      <c r="C14673">
        <v>6.0788989999999998</v>
      </c>
      <c r="D14673">
        <v>3.1818580000000001</v>
      </c>
    </row>
    <row r="14674" spans="1:4" x14ac:dyDescent="0.25">
      <c r="A14674" s="132">
        <v>49235</v>
      </c>
      <c r="B14674" t="s">
        <v>109</v>
      </c>
      <c r="C14674">
        <v>6.0904740000000004</v>
      </c>
      <c r="D14674">
        <v>3.221333</v>
      </c>
    </row>
    <row r="14675" spans="1:4" x14ac:dyDescent="0.25">
      <c r="A14675" s="132">
        <v>49236</v>
      </c>
      <c r="B14675" t="s">
        <v>109</v>
      </c>
      <c r="C14675">
        <v>6.1072559999999996</v>
      </c>
      <c r="D14675">
        <v>2.9280650000000001</v>
      </c>
    </row>
    <row r="14676" spans="1:4" x14ac:dyDescent="0.25">
      <c r="A14676" s="132">
        <v>49237</v>
      </c>
      <c r="B14676" t="s">
        <v>109</v>
      </c>
      <c r="C14676">
        <v>6.1280270000000003</v>
      </c>
      <c r="D14676">
        <v>3.3279719999999999</v>
      </c>
    </row>
    <row r="14677" spans="1:4" x14ac:dyDescent="0.25">
      <c r="A14677" s="132">
        <v>49238</v>
      </c>
      <c r="B14677" t="s">
        <v>109</v>
      </c>
      <c r="C14677">
        <v>6.1184279999999998</v>
      </c>
      <c r="D14677">
        <v>2.9511569999999998</v>
      </c>
    </row>
    <row r="14678" spans="1:4" x14ac:dyDescent="0.25">
      <c r="A14678" s="132">
        <v>49240</v>
      </c>
      <c r="B14678" t="s">
        <v>109</v>
      </c>
      <c r="C14678">
        <v>6.1082879999999999</v>
      </c>
      <c r="D14678">
        <v>2.9054660000000001</v>
      </c>
    </row>
    <row r="14679" spans="1:4" x14ac:dyDescent="0.25">
      <c r="A14679" s="132">
        <v>49241</v>
      </c>
      <c r="B14679" t="s">
        <v>109</v>
      </c>
      <c r="C14679">
        <v>6.1008469999999999</v>
      </c>
      <c r="D14679">
        <v>3.4120309999999998</v>
      </c>
    </row>
    <row r="14680" spans="1:4" x14ac:dyDescent="0.25">
      <c r="A14680" s="132">
        <v>49242</v>
      </c>
      <c r="B14680" t="s">
        <v>109</v>
      </c>
      <c r="C14680">
        <v>6.0511350000000004</v>
      </c>
      <c r="D14680">
        <v>3.6252219999999999</v>
      </c>
    </row>
    <row r="14681" spans="1:4" x14ac:dyDescent="0.25">
      <c r="A14681" s="132">
        <v>49245</v>
      </c>
      <c r="B14681" t="s">
        <v>109</v>
      </c>
      <c r="C14681">
        <v>6.1723489999999996</v>
      </c>
      <c r="D14681">
        <v>3.4374159999999998</v>
      </c>
    </row>
    <row r="14682" spans="1:4" x14ac:dyDescent="0.25">
      <c r="A14682" s="132">
        <v>49246</v>
      </c>
      <c r="B14682" t="s">
        <v>109</v>
      </c>
      <c r="C14682">
        <v>6.0939249999999996</v>
      </c>
      <c r="D14682">
        <v>3.2986239999999998</v>
      </c>
    </row>
    <row r="14683" spans="1:4" x14ac:dyDescent="0.25">
      <c r="A14683" s="132">
        <v>49247</v>
      </c>
      <c r="B14683" t="s">
        <v>109</v>
      </c>
      <c r="C14683">
        <v>6.0784200000000004</v>
      </c>
      <c r="D14683">
        <v>3.3657360000000001</v>
      </c>
    </row>
    <row r="14684" spans="1:4" x14ac:dyDescent="0.25">
      <c r="A14684" s="132">
        <v>49248</v>
      </c>
      <c r="B14684" t="s">
        <v>109</v>
      </c>
      <c r="C14684">
        <v>6.0962560000000003</v>
      </c>
      <c r="D14684">
        <v>3.131894</v>
      </c>
    </row>
    <row r="14685" spans="1:4" x14ac:dyDescent="0.25">
      <c r="A14685" s="132">
        <v>49249</v>
      </c>
      <c r="B14685" t="s">
        <v>109</v>
      </c>
      <c r="C14685">
        <v>6.0555859999999999</v>
      </c>
      <c r="D14685">
        <v>3.360649</v>
      </c>
    </row>
    <row r="14686" spans="1:4" x14ac:dyDescent="0.25">
      <c r="A14686" s="132">
        <v>49250</v>
      </c>
      <c r="B14686" t="s">
        <v>109</v>
      </c>
      <c r="C14686">
        <v>6.0724489999999998</v>
      </c>
      <c r="D14686">
        <v>3.5173679999999998</v>
      </c>
    </row>
    <row r="14687" spans="1:4" x14ac:dyDescent="0.25">
      <c r="A14687" s="132">
        <v>49251</v>
      </c>
      <c r="B14687" t="s">
        <v>109</v>
      </c>
      <c r="C14687">
        <v>6.1139140000000003</v>
      </c>
      <c r="D14687">
        <v>2.818692</v>
      </c>
    </row>
    <row r="14688" spans="1:4" x14ac:dyDescent="0.25">
      <c r="A14688" s="132">
        <v>49252</v>
      </c>
      <c r="B14688" t="s">
        <v>109</v>
      </c>
      <c r="C14688">
        <v>6.1144189999999998</v>
      </c>
      <c r="D14688">
        <v>3.5499040000000002</v>
      </c>
    </row>
    <row r="14689" spans="1:4" x14ac:dyDescent="0.25">
      <c r="A14689" s="132">
        <v>49253</v>
      </c>
      <c r="B14689" t="s">
        <v>109</v>
      </c>
      <c r="C14689">
        <v>6.06921</v>
      </c>
      <c r="D14689">
        <v>3.2212730000000001</v>
      </c>
    </row>
    <row r="14690" spans="1:4" x14ac:dyDescent="0.25">
      <c r="A14690" s="132">
        <v>49254</v>
      </c>
      <c r="B14690" t="s">
        <v>109</v>
      </c>
      <c r="C14690">
        <v>6.1109179999999999</v>
      </c>
      <c r="D14690">
        <v>3.0178600000000002</v>
      </c>
    </row>
    <row r="14691" spans="1:4" x14ac:dyDescent="0.25">
      <c r="A14691" s="132">
        <v>49255</v>
      </c>
      <c r="B14691" t="s">
        <v>107</v>
      </c>
      <c r="C14691">
        <v>6.1413599999999997</v>
      </c>
      <c r="D14691">
        <v>3.4928949999999999</v>
      </c>
    </row>
    <row r="14692" spans="1:4" x14ac:dyDescent="0.25">
      <c r="A14692" s="132">
        <v>49256</v>
      </c>
      <c r="B14692" t="s">
        <v>109</v>
      </c>
      <c r="C14692">
        <v>6.1211630000000001</v>
      </c>
      <c r="D14692">
        <v>3.289755</v>
      </c>
    </row>
    <row r="14693" spans="1:4" x14ac:dyDescent="0.25">
      <c r="A14693" s="132">
        <v>49259</v>
      </c>
      <c r="B14693" t="s">
        <v>109</v>
      </c>
      <c r="C14693">
        <v>6.1091540000000002</v>
      </c>
      <c r="D14693">
        <v>2.8473950000000001</v>
      </c>
    </row>
    <row r="14694" spans="1:4" x14ac:dyDescent="0.25">
      <c r="A14694" s="132">
        <v>49262</v>
      </c>
      <c r="B14694" t="s">
        <v>109</v>
      </c>
      <c r="C14694">
        <v>6.041601</v>
      </c>
      <c r="D14694">
        <v>3.4409800000000001</v>
      </c>
    </row>
    <row r="14695" spans="1:4" x14ac:dyDescent="0.25">
      <c r="A14695" s="132">
        <v>49264</v>
      </c>
      <c r="B14695" t="s">
        <v>109</v>
      </c>
      <c r="C14695">
        <v>6.1237050000000002</v>
      </c>
      <c r="D14695">
        <v>2.91743</v>
      </c>
    </row>
    <row r="14696" spans="1:4" x14ac:dyDescent="0.25">
      <c r="A14696" s="132">
        <v>49265</v>
      </c>
      <c r="B14696" t="s">
        <v>109</v>
      </c>
      <c r="C14696">
        <v>6.0880429999999999</v>
      </c>
      <c r="D14696">
        <v>3.1056759999999999</v>
      </c>
    </row>
    <row r="14697" spans="1:4" x14ac:dyDescent="0.25">
      <c r="A14697" s="132">
        <v>49266</v>
      </c>
      <c r="B14697" t="s">
        <v>109</v>
      </c>
      <c r="C14697">
        <v>6.0477759999999998</v>
      </c>
      <c r="D14697">
        <v>3.5915119999999998</v>
      </c>
    </row>
    <row r="14698" spans="1:4" x14ac:dyDescent="0.25">
      <c r="A14698" s="132">
        <v>49267</v>
      </c>
      <c r="B14698" t="s">
        <v>109</v>
      </c>
      <c r="C14698">
        <v>6.0772930000000001</v>
      </c>
      <c r="D14698">
        <v>3.0209269999999999</v>
      </c>
    </row>
    <row r="14699" spans="1:4" x14ac:dyDescent="0.25">
      <c r="A14699" s="132">
        <v>49268</v>
      </c>
      <c r="B14699" t="s">
        <v>109</v>
      </c>
      <c r="C14699">
        <v>6.1032669999999998</v>
      </c>
      <c r="D14699">
        <v>3.0169280000000001</v>
      </c>
    </row>
    <row r="14700" spans="1:4" x14ac:dyDescent="0.25">
      <c r="A14700" s="132">
        <v>49269</v>
      </c>
      <c r="B14700" t="s">
        <v>109</v>
      </c>
      <c r="C14700">
        <v>6.1444179999999999</v>
      </c>
      <c r="D14700">
        <v>3.1182699999999999</v>
      </c>
    </row>
    <row r="14701" spans="1:4" x14ac:dyDescent="0.25">
      <c r="A14701" s="132">
        <v>49270</v>
      </c>
      <c r="B14701" t="s">
        <v>109</v>
      </c>
      <c r="C14701">
        <v>6.1273929999999996</v>
      </c>
      <c r="D14701">
        <v>2.9478650000000002</v>
      </c>
    </row>
    <row r="14702" spans="1:4" x14ac:dyDescent="0.25">
      <c r="A14702" s="132">
        <v>49271</v>
      </c>
      <c r="B14702" t="s">
        <v>109</v>
      </c>
      <c r="C14702">
        <v>6.0674590000000004</v>
      </c>
      <c r="D14702">
        <v>3.485195</v>
      </c>
    </row>
    <row r="14703" spans="1:4" x14ac:dyDescent="0.25">
      <c r="A14703" s="132">
        <v>49272</v>
      </c>
      <c r="B14703" t="s">
        <v>109</v>
      </c>
      <c r="C14703">
        <v>6.1174869999999997</v>
      </c>
      <c r="D14703">
        <v>2.8616679999999999</v>
      </c>
    </row>
    <row r="14704" spans="1:4" x14ac:dyDescent="0.25">
      <c r="A14704" s="132">
        <v>49274</v>
      </c>
      <c r="B14704" t="s">
        <v>107</v>
      </c>
      <c r="C14704">
        <v>6.0663340000000003</v>
      </c>
      <c r="D14704">
        <v>3.5929959999999999</v>
      </c>
    </row>
    <row r="14705" spans="1:4" x14ac:dyDescent="0.25">
      <c r="A14705" s="132">
        <v>49276</v>
      </c>
      <c r="B14705" t="s">
        <v>109</v>
      </c>
      <c r="C14705">
        <v>6.0874649999999999</v>
      </c>
      <c r="D14705">
        <v>3.0158770000000001</v>
      </c>
    </row>
    <row r="14706" spans="1:4" x14ac:dyDescent="0.25">
      <c r="A14706" s="132">
        <v>49277</v>
      </c>
      <c r="B14706" t="s">
        <v>109</v>
      </c>
      <c r="C14706">
        <v>6.1268830000000003</v>
      </c>
      <c r="D14706">
        <v>2.923438</v>
      </c>
    </row>
    <row r="14707" spans="1:4" x14ac:dyDescent="0.25">
      <c r="A14707" s="132">
        <v>49279</v>
      </c>
      <c r="B14707" t="s">
        <v>109</v>
      </c>
      <c r="C14707">
        <v>6.1033030000000004</v>
      </c>
      <c r="D14707">
        <v>3.171951</v>
      </c>
    </row>
    <row r="14708" spans="1:4" x14ac:dyDescent="0.25">
      <c r="A14708" s="132">
        <v>49283</v>
      </c>
      <c r="B14708" t="s">
        <v>109</v>
      </c>
      <c r="C14708">
        <v>6.1331220000000002</v>
      </c>
      <c r="D14708">
        <v>3.2242730000000002</v>
      </c>
    </row>
    <row r="14709" spans="1:4" x14ac:dyDescent="0.25">
      <c r="A14709" s="132">
        <v>49284</v>
      </c>
      <c r="B14709" t="s">
        <v>109</v>
      </c>
      <c r="C14709">
        <v>6.1257400000000004</v>
      </c>
      <c r="D14709">
        <v>3.0639669999999999</v>
      </c>
    </row>
    <row r="14710" spans="1:4" x14ac:dyDescent="0.25">
      <c r="A14710" s="132">
        <v>49285</v>
      </c>
      <c r="B14710" t="s">
        <v>109</v>
      </c>
      <c r="C14710">
        <v>6.0954499999999996</v>
      </c>
      <c r="D14710">
        <v>2.750308</v>
      </c>
    </row>
    <row r="14711" spans="1:4" x14ac:dyDescent="0.25">
      <c r="A14711" s="132">
        <v>49286</v>
      </c>
      <c r="B14711" t="s">
        <v>109</v>
      </c>
      <c r="C14711">
        <v>6.1124539999999996</v>
      </c>
      <c r="D14711">
        <v>2.9484659999999998</v>
      </c>
    </row>
    <row r="14712" spans="1:4" x14ac:dyDescent="0.25">
      <c r="A14712" s="132">
        <v>49287</v>
      </c>
      <c r="B14712" t="s">
        <v>109</v>
      </c>
      <c r="C14712">
        <v>6.1010499999999999</v>
      </c>
      <c r="D14712">
        <v>3.025604</v>
      </c>
    </row>
    <row r="14713" spans="1:4" x14ac:dyDescent="0.25">
      <c r="A14713" s="132">
        <v>49288</v>
      </c>
      <c r="B14713" t="s">
        <v>107</v>
      </c>
      <c r="C14713">
        <v>6.1246320000000001</v>
      </c>
      <c r="D14713">
        <v>3.4926650000000001</v>
      </c>
    </row>
    <row r="14714" spans="1:4" x14ac:dyDescent="0.25">
      <c r="A14714" s="132">
        <v>49301</v>
      </c>
      <c r="B14714" t="s">
        <v>109</v>
      </c>
      <c r="C14714">
        <v>6.0711320000000004</v>
      </c>
      <c r="D14714">
        <v>2.8323689999999999</v>
      </c>
    </row>
    <row r="14715" spans="1:4" x14ac:dyDescent="0.25">
      <c r="A14715" s="132">
        <v>49302</v>
      </c>
      <c r="B14715" t="s">
        <v>109</v>
      </c>
      <c r="C14715">
        <v>6.1232059999999997</v>
      </c>
      <c r="D14715">
        <v>2.966272</v>
      </c>
    </row>
    <row r="14716" spans="1:4" x14ac:dyDescent="0.25">
      <c r="A14716" s="132">
        <v>49303</v>
      </c>
      <c r="B14716" t="s">
        <v>109</v>
      </c>
      <c r="C14716">
        <v>5.9107469999999998</v>
      </c>
      <c r="D14716">
        <v>2.4401899999999999</v>
      </c>
    </row>
    <row r="14717" spans="1:4" x14ac:dyDescent="0.25">
      <c r="A14717" s="132">
        <v>49304</v>
      </c>
      <c r="B14717" t="s">
        <v>109</v>
      </c>
      <c r="C14717">
        <v>5.7124410000000001</v>
      </c>
      <c r="D14717">
        <v>2.3963019999999999</v>
      </c>
    </row>
    <row r="14718" spans="1:4" x14ac:dyDescent="0.25">
      <c r="A14718" s="132">
        <v>49305</v>
      </c>
      <c r="B14718" t="s">
        <v>109</v>
      </c>
      <c r="C14718">
        <v>5.795763</v>
      </c>
      <c r="D14718">
        <v>2.4519120000000001</v>
      </c>
    </row>
    <row r="14719" spans="1:4" x14ac:dyDescent="0.25">
      <c r="A14719" s="132">
        <v>49306</v>
      </c>
      <c r="B14719" t="s">
        <v>109</v>
      </c>
      <c r="C14719">
        <v>6.0282850000000003</v>
      </c>
      <c r="D14719">
        <v>2.7153459999999998</v>
      </c>
    </row>
    <row r="14720" spans="1:4" x14ac:dyDescent="0.25">
      <c r="A14720" s="132">
        <v>49307</v>
      </c>
      <c r="B14720" t="s">
        <v>109</v>
      </c>
      <c r="C14720">
        <v>5.7798350000000003</v>
      </c>
      <c r="D14720">
        <v>2.4219460000000002</v>
      </c>
    </row>
    <row r="14721" spans="1:4" x14ac:dyDescent="0.25">
      <c r="A14721" s="132">
        <v>49309</v>
      </c>
      <c r="B14721" t="s">
        <v>109</v>
      </c>
      <c r="C14721">
        <v>5.7697570000000002</v>
      </c>
      <c r="D14721">
        <v>2.3976440000000001</v>
      </c>
    </row>
    <row r="14722" spans="1:4" x14ac:dyDescent="0.25">
      <c r="A14722" s="132">
        <v>49310</v>
      </c>
      <c r="B14722" t="s">
        <v>109</v>
      </c>
      <c r="C14722">
        <v>5.8952879999999999</v>
      </c>
      <c r="D14722">
        <v>2.480051</v>
      </c>
    </row>
    <row r="14723" spans="1:4" x14ac:dyDescent="0.25">
      <c r="A14723" s="132">
        <v>49315</v>
      </c>
      <c r="B14723" t="s">
        <v>109</v>
      </c>
      <c r="C14723">
        <v>6.064794</v>
      </c>
      <c r="D14723">
        <v>2.8913530000000001</v>
      </c>
    </row>
    <row r="14724" spans="1:4" x14ac:dyDescent="0.25">
      <c r="A14724" s="132">
        <v>49316</v>
      </c>
      <c r="B14724" t="s">
        <v>109</v>
      </c>
      <c r="C14724">
        <v>6.0873780000000002</v>
      </c>
      <c r="D14724">
        <v>2.9873500000000002</v>
      </c>
    </row>
    <row r="14725" spans="1:4" x14ac:dyDescent="0.25">
      <c r="A14725" s="132">
        <v>49318</v>
      </c>
      <c r="B14725" t="s">
        <v>109</v>
      </c>
      <c r="C14725">
        <v>5.9188070000000002</v>
      </c>
      <c r="D14725">
        <v>2.4733809999999998</v>
      </c>
    </row>
    <row r="14726" spans="1:4" x14ac:dyDescent="0.25">
      <c r="A14726" s="132">
        <v>49319</v>
      </c>
      <c r="B14726" t="s">
        <v>109</v>
      </c>
      <c r="C14726">
        <v>5.9405460000000003</v>
      </c>
      <c r="D14726">
        <v>2.6015239999999999</v>
      </c>
    </row>
    <row r="14727" spans="1:4" x14ac:dyDescent="0.25">
      <c r="A14727" s="132">
        <v>49321</v>
      </c>
      <c r="B14727" t="s">
        <v>109</v>
      </c>
      <c r="C14727">
        <v>5.9732779999999996</v>
      </c>
      <c r="D14727">
        <v>2.6697199999999999</v>
      </c>
    </row>
    <row r="14728" spans="1:4" x14ac:dyDescent="0.25">
      <c r="A14728" s="132">
        <v>49322</v>
      </c>
      <c r="B14728" t="s">
        <v>109</v>
      </c>
      <c r="C14728">
        <v>5.9048740000000004</v>
      </c>
      <c r="D14728">
        <v>2.5222289999999998</v>
      </c>
    </row>
    <row r="14729" spans="1:4" x14ac:dyDescent="0.25">
      <c r="A14729" s="132">
        <v>49323</v>
      </c>
      <c r="B14729" t="s">
        <v>109</v>
      </c>
      <c r="C14729">
        <v>6.0711979999999999</v>
      </c>
      <c r="D14729">
        <v>2.9353769999999999</v>
      </c>
    </row>
    <row r="14730" spans="1:4" x14ac:dyDescent="0.25">
      <c r="A14730" s="132">
        <v>49325</v>
      </c>
      <c r="B14730" t="s">
        <v>109</v>
      </c>
      <c r="C14730">
        <v>6.1485029999999998</v>
      </c>
      <c r="D14730">
        <v>2.9848840000000001</v>
      </c>
    </row>
    <row r="14731" spans="1:4" x14ac:dyDescent="0.25">
      <c r="A14731" s="132">
        <v>49326</v>
      </c>
      <c r="B14731" t="s">
        <v>109</v>
      </c>
      <c r="C14731">
        <v>5.9469130000000003</v>
      </c>
      <c r="D14731">
        <v>2.589026</v>
      </c>
    </row>
    <row r="14732" spans="1:4" x14ac:dyDescent="0.25">
      <c r="A14732" s="132">
        <v>49327</v>
      </c>
      <c r="B14732" t="s">
        <v>109</v>
      </c>
      <c r="C14732">
        <v>5.8945460000000001</v>
      </c>
      <c r="D14732">
        <v>2.4218980000000001</v>
      </c>
    </row>
    <row r="14733" spans="1:4" x14ac:dyDescent="0.25">
      <c r="A14733" s="132">
        <v>49328</v>
      </c>
      <c r="B14733" t="s">
        <v>109</v>
      </c>
      <c r="C14733">
        <v>6.0831629999999999</v>
      </c>
      <c r="D14733">
        <v>3.0598480000000001</v>
      </c>
    </row>
    <row r="14734" spans="1:4" x14ac:dyDescent="0.25">
      <c r="A14734" s="132">
        <v>49329</v>
      </c>
      <c r="B14734" t="s">
        <v>109</v>
      </c>
      <c r="C14734">
        <v>5.8783070000000004</v>
      </c>
      <c r="D14734">
        <v>2.483568</v>
      </c>
    </row>
    <row r="14735" spans="1:4" x14ac:dyDescent="0.25">
      <c r="A14735" s="132">
        <v>49330</v>
      </c>
      <c r="B14735" t="s">
        <v>109</v>
      </c>
      <c r="C14735">
        <v>5.8991439999999997</v>
      </c>
      <c r="D14735">
        <v>2.5240719999999999</v>
      </c>
    </row>
    <row r="14736" spans="1:4" x14ac:dyDescent="0.25">
      <c r="A14736" s="132">
        <v>49331</v>
      </c>
      <c r="B14736" t="s">
        <v>109</v>
      </c>
      <c r="C14736">
        <v>6.0922960000000002</v>
      </c>
      <c r="D14736">
        <v>2.842889</v>
      </c>
    </row>
    <row r="14737" spans="1:4" x14ac:dyDescent="0.25">
      <c r="A14737" s="132">
        <v>49332</v>
      </c>
      <c r="B14737" t="s">
        <v>109</v>
      </c>
      <c r="C14737">
        <v>5.8208729999999997</v>
      </c>
      <c r="D14737">
        <v>2.435705</v>
      </c>
    </row>
    <row r="14738" spans="1:4" x14ac:dyDescent="0.25">
      <c r="A14738" s="132">
        <v>49333</v>
      </c>
      <c r="B14738" t="s">
        <v>109</v>
      </c>
      <c r="C14738">
        <v>6.1360270000000003</v>
      </c>
      <c r="D14738">
        <v>3.0839690000000002</v>
      </c>
    </row>
    <row r="14739" spans="1:4" x14ac:dyDescent="0.25">
      <c r="A14739" s="132">
        <v>49336</v>
      </c>
      <c r="B14739" t="s">
        <v>109</v>
      </c>
      <c r="C14739">
        <v>5.8503040000000004</v>
      </c>
      <c r="D14739">
        <v>2.4402710000000001</v>
      </c>
    </row>
    <row r="14740" spans="1:4" x14ac:dyDescent="0.25">
      <c r="A14740" s="132">
        <v>49337</v>
      </c>
      <c r="B14740" t="s">
        <v>109</v>
      </c>
      <c r="C14740">
        <v>5.8650149999999996</v>
      </c>
      <c r="D14740">
        <v>2.434984</v>
      </c>
    </row>
    <row r="14741" spans="1:4" x14ac:dyDescent="0.25">
      <c r="A14741" s="132">
        <v>49338</v>
      </c>
      <c r="B14741" t="s">
        <v>109</v>
      </c>
      <c r="C14741">
        <v>5.7412000000000001</v>
      </c>
      <c r="D14741">
        <v>2.4459149999999998</v>
      </c>
    </row>
    <row r="14742" spans="1:4" x14ac:dyDescent="0.25">
      <c r="A14742" s="132">
        <v>49339</v>
      </c>
      <c r="B14742" t="s">
        <v>109</v>
      </c>
      <c r="C14742">
        <v>5.9010040000000004</v>
      </c>
      <c r="D14742">
        <v>2.530424</v>
      </c>
    </row>
    <row r="14743" spans="1:4" x14ac:dyDescent="0.25">
      <c r="A14743" s="132">
        <v>49340</v>
      </c>
      <c r="B14743" t="s">
        <v>109</v>
      </c>
      <c r="C14743">
        <v>5.8559400000000004</v>
      </c>
      <c r="D14743">
        <v>2.465913</v>
      </c>
    </row>
    <row r="14744" spans="1:4" x14ac:dyDescent="0.25">
      <c r="A14744" s="132">
        <v>49341</v>
      </c>
      <c r="B14744" t="s">
        <v>109</v>
      </c>
      <c r="C14744">
        <v>6.012086</v>
      </c>
      <c r="D14744">
        <v>2.6930040000000002</v>
      </c>
    </row>
    <row r="14745" spans="1:4" x14ac:dyDescent="0.25">
      <c r="A14745" s="132">
        <v>49342</v>
      </c>
      <c r="B14745" t="s">
        <v>109</v>
      </c>
      <c r="C14745">
        <v>5.7860019999999999</v>
      </c>
      <c r="D14745">
        <v>2.4135800000000001</v>
      </c>
    </row>
    <row r="14746" spans="1:4" x14ac:dyDescent="0.25">
      <c r="A14746" s="132">
        <v>49343</v>
      </c>
      <c r="B14746" t="s">
        <v>109</v>
      </c>
      <c r="C14746">
        <v>5.9103149999999998</v>
      </c>
      <c r="D14746">
        <v>2.5508139999999999</v>
      </c>
    </row>
    <row r="14747" spans="1:4" x14ac:dyDescent="0.25">
      <c r="A14747" s="132">
        <v>49344</v>
      </c>
      <c r="B14747" t="s">
        <v>109</v>
      </c>
      <c r="C14747">
        <v>6.1272260000000003</v>
      </c>
      <c r="D14747">
        <v>3.1627399999999999</v>
      </c>
    </row>
    <row r="14748" spans="1:4" x14ac:dyDescent="0.25">
      <c r="A14748" s="132">
        <v>49345</v>
      </c>
      <c r="B14748" t="s">
        <v>109</v>
      </c>
      <c r="C14748">
        <v>5.9299770000000001</v>
      </c>
      <c r="D14748">
        <v>2.5975199999999998</v>
      </c>
    </row>
    <row r="14749" spans="1:4" x14ac:dyDescent="0.25">
      <c r="A14749" s="132">
        <v>49346</v>
      </c>
      <c r="B14749" t="s">
        <v>109</v>
      </c>
      <c r="C14749">
        <v>5.826505</v>
      </c>
      <c r="D14749">
        <v>2.4126759999999998</v>
      </c>
    </row>
    <row r="14750" spans="1:4" x14ac:dyDescent="0.25">
      <c r="A14750" s="132">
        <v>49347</v>
      </c>
      <c r="B14750" t="s">
        <v>109</v>
      </c>
      <c r="C14750">
        <v>5.9217409999999999</v>
      </c>
      <c r="D14750">
        <v>2.5494699999999999</v>
      </c>
    </row>
    <row r="14751" spans="1:4" x14ac:dyDescent="0.25">
      <c r="A14751" s="132">
        <v>49348</v>
      </c>
      <c r="B14751" t="s">
        <v>109</v>
      </c>
      <c r="C14751">
        <v>6.0959940000000001</v>
      </c>
      <c r="D14751">
        <v>3.0696979999999998</v>
      </c>
    </row>
    <row r="14752" spans="1:4" x14ac:dyDescent="0.25">
      <c r="A14752" s="132">
        <v>49349</v>
      </c>
      <c r="B14752" t="s">
        <v>109</v>
      </c>
      <c r="C14752">
        <v>5.8104740000000001</v>
      </c>
      <c r="D14752">
        <v>2.4169960000000001</v>
      </c>
    </row>
    <row r="14753" spans="1:4" x14ac:dyDescent="0.25">
      <c r="A14753" s="132">
        <v>49401</v>
      </c>
      <c r="B14753" t="s">
        <v>109</v>
      </c>
      <c r="C14753">
        <v>5.9759549999999999</v>
      </c>
      <c r="D14753">
        <v>2.5558149999999999</v>
      </c>
    </row>
    <row r="14754" spans="1:4" x14ac:dyDescent="0.25">
      <c r="A14754" s="132">
        <v>49402</v>
      </c>
      <c r="B14754" t="s">
        <v>109</v>
      </c>
      <c r="C14754">
        <v>5.7289899999999996</v>
      </c>
      <c r="D14754">
        <v>2.340449</v>
      </c>
    </row>
    <row r="14755" spans="1:4" x14ac:dyDescent="0.25">
      <c r="A14755" s="132">
        <v>49403</v>
      </c>
      <c r="B14755" t="s">
        <v>109</v>
      </c>
      <c r="C14755">
        <v>5.9443270000000004</v>
      </c>
      <c r="D14755">
        <v>2.5061209999999998</v>
      </c>
    </row>
    <row r="14756" spans="1:4" x14ac:dyDescent="0.25">
      <c r="A14756" s="132">
        <v>49404</v>
      </c>
      <c r="B14756" t="s">
        <v>109</v>
      </c>
      <c r="C14756">
        <v>5.967301</v>
      </c>
      <c r="D14756">
        <v>2.4643090000000001</v>
      </c>
    </row>
    <row r="14757" spans="1:4" x14ac:dyDescent="0.25">
      <c r="A14757" s="132">
        <v>49405</v>
      </c>
      <c r="B14757" t="s">
        <v>109</v>
      </c>
      <c r="C14757">
        <v>5.7345930000000003</v>
      </c>
      <c r="D14757">
        <v>2.291455</v>
      </c>
    </row>
    <row r="14758" spans="1:4" x14ac:dyDescent="0.25">
      <c r="A14758" s="132">
        <v>49408</v>
      </c>
      <c r="B14758" t="s">
        <v>109</v>
      </c>
      <c r="C14758">
        <v>6.1541410000000001</v>
      </c>
      <c r="D14758">
        <v>2.8136359999999998</v>
      </c>
    </row>
    <row r="14759" spans="1:4" x14ac:dyDescent="0.25">
      <c r="A14759" s="132">
        <v>49410</v>
      </c>
      <c r="B14759" t="s">
        <v>109</v>
      </c>
      <c r="C14759">
        <v>5.7006309999999996</v>
      </c>
      <c r="D14759">
        <v>2.2914750000000002</v>
      </c>
    </row>
    <row r="14760" spans="1:4" x14ac:dyDescent="0.25">
      <c r="A14760" s="132">
        <v>49411</v>
      </c>
      <c r="B14760" t="s">
        <v>109</v>
      </c>
      <c r="C14760">
        <v>5.6536520000000001</v>
      </c>
      <c r="D14760">
        <v>2.2694220000000001</v>
      </c>
    </row>
    <row r="14761" spans="1:4" x14ac:dyDescent="0.25">
      <c r="A14761" s="132">
        <v>49412</v>
      </c>
      <c r="B14761" t="s">
        <v>109</v>
      </c>
      <c r="C14761">
        <v>5.8578520000000003</v>
      </c>
      <c r="D14761">
        <v>2.3718750000000002</v>
      </c>
    </row>
    <row r="14762" spans="1:4" x14ac:dyDescent="0.25">
      <c r="A14762" s="132">
        <v>49415</v>
      </c>
      <c r="B14762" t="s">
        <v>109</v>
      </c>
      <c r="C14762">
        <v>5.946917</v>
      </c>
      <c r="D14762">
        <v>2.2750699999999999</v>
      </c>
    </row>
    <row r="14763" spans="1:4" x14ac:dyDescent="0.25">
      <c r="A14763" s="132">
        <v>49417</v>
      </c>
      <c r="B14763" t="s">
        <v>109</v>
      </c>
      <c r="C14763">
        <v>5.9809799999999997</v>
      </c>
      <c r="D14763">
        <v>2.340652</v>
      </c>
    </row>
    <row r="14764" spans="1:4" x14ac:dyDescent="0.25">
      <c r="A14764" s="132">
        <v>49418</v>
      </c>
      <c r="B14764" t="s">
        <v>109</v>
      </c>
      <c r="C14764">
        <v>6.0469350000000004</v>
      </c>
      <c r="D14764">
        <v>2.783671</v>
      </c>
    </row>
    <row r="14765" spans="1:4" x14ac:dyDescent="0.25">
      <c r="A14765" s="132">
        <v>49419</v>
      </c>
      <c r="B14765" t="s">
        <v>109</v>
      </c>
      <c r="C14765">
        <v>6.0978300000000001</v>
      </c>
      <c r="D14765">
        <v>2.8305349999999998</v>
      </c>
    </row>
    <row r="14766" spans="1:4" x14ac:dyDescent="0.25">
      <c r="A14766" s="132">
        <v>49420</v>
      </c>
      <c r="B14766" t="s">
        <v>109</v>
      </c>
      <c r="C14766">
        <v>5.7937900000000004</v>
      </c>
      <c r="D14766">
        <v>2.3735900000000001</v>
      </c>
    </row>
    <row r="14767" spans="1:4" x14ac:dyDescent="0.25">
      <c r="A14767" s="132">
        <v>49421</v>
      </c>
      <c r="B14767" t="s">
        <v>109</v>
      </c>
      <c r="C14767">
        <v>5.8146319999999996</v>
      </c>
      <c r="D14767">
        <v>2.3744700000000001</v>
      </c>
    </row>
    <row r="14768" spans="1:4" x14ac:dyDescent="0.25">
      <c r="A14768" s="132">
        <v>49423</v>
      </c>
      <c r="B14768" t="s">
        <v>109</v>
      </c>
      <c r="C14768">
        <v>6.0822580000000004</v>
      </c>
      <c r="D14768">
        <v>2.6820870000000001</v>
      </c>
    </row>
    <row r="14769" spans="1:4" x14ac:dyDescent="0.25">
      <c r="A14769" s="132">
        <v>49424</v>
      </c>
      <c r="B14769" t="s">
        <v>109</v>
      </c>
      <c r="C14769">
        <v>6.0286289999999996</v>
      </c>
      <c r="D14769">
        <v>2.5407709999999999</v>
      </c>
    </row>
    <row r="14770" spans="1:4" x14ac:dyDescent="0.25">
      <c r="A14770" s="132">
        <v>49425</v>
      </c>
      <c r="B14770" t="s">
        <v>109</v>
      </c>
      <c r="C14770">
        <v>5.8661919999999999</v>
      </c>
      <c r="D14770">
        <v>2.3209170000000001</v>
      </c>
    </row>
    <row r="14771" spans="1:4" x14ac:dyDescent="0.25">
      <c r="A14771" s="132">
        <v>49426</v>
      </c>
      <c r="B14771" t="s">
        <v>109</v>
      </c>
      <c r="C14771">
        <v>6.0124329999999997</v>
      </c>
      <c r="D14771">
        <v>2.7017530000000001</v>
      </c>
    </row>
    <row r="14772" spans="1:4" x14ac:dyDescent="0.25">
      <c r="A14772" s="132">
        <v>49428</v>
      </c>
      <c r="B14772" t="s">
        <v>109</v>
      </c>
      <c r="C14772">
        <v>6.0105380000000004</v>
      </c>
      <c r="D14772">
        <v>2.6918139999999999</v>
      </c>
    </row>
    <row r="14773" spans="1:4" x14ac:dyDescent="0.25">
      <c r="A14773" s="132">
        <v>49431</v>
      </c>
      <c r="B14773" t="s">
        <v>109</v>
      </c>
      <c r="C14773">
        <v>5.699319</v>
      </c>
      <c r="D14773">
        <v>2.1951520000000002</v>
      </c>
    </row>
    <row r="14774" spans="1:4" x14ac:dyDescent="0.25">
      <c r="A14774" s="132">
        <v>49435</v>
      </c>
      <c r="B14774" t="s">
        <v>109</v>
      </c>
      <c r="C14774">
        <v>5.9666110000000003</v>
      </c>
      <c r="D14774">
        <v>2.5937009999999998</v>
      </c>
    </row>
    <row r="14775" spans="1:4" x14ac:dyDescent="0.25">
      <c r="A14775" s="132">
        <v>49436</v>
      </c>
      <c r="B14775" t="s">
        <v>109</v>
      </c>
      <c r="C14775">
        <v>5.8339049999999997</v>
      </c>
      <c r="D14775">
        <v>2.3602210000000001</v>
      </c>
    </row>
    <row r="14776" spans="1:4" x14ac:dyDescent="0.25">
      <c r="A14776" s="132">
        <v>49437</v>
      </c>
      <c r="B14776" t="s">
        <v>109</v>
      </c>
      <c r="C14776">
        <v>5.8797980000000001</v>
      </c>
      <c r="D14776">
        <v>2.308907</v>
      </c>
    </row>
    <row r="14777" spans="1:4" x14ac:dyDescent="0.25">
      <c r="A14777" s="132">
        <v>49440</v>
      </c>
      <c r="B14777" t="s">
        <v>109</v>
      </c>
      <c r="C14777">
        <v>5.916925</v>
      </c>
      <c r="D14777">
        <v>2.1531739999999999</v>
      </c>
    </row>
    <row r="14778" spans="1:4" x14ac:dyDescent="0.25">
      <c r="A14778" s="132">
        <v>49441</v>
      </c>
      <c r="B14778" t="s">
        <v>109</v>
      </c>
      <c r="C14778">
        <v>5.9416320000000002</v>
      </c>
      <c r="D14778">
        <v>2.1694309999999999</v>
      </c>
    </row>
    <row r="14779" spans="1:4" x14ac:dyDescent="0.25">
      <c r="A14779" s="132">
        <v>49442</v>
      </c>
      <c r="B14779" t="s">
        <v>109</v>
      </c>
      <c r="C14779">
        <v>5.9206779999999997</v>
      </c>
      <c r="D14779">
        <v>2.2473290000000001</v>
      </c>
    </row>
    <row r="14780" spans="1:4" x14ac:dyDescent="0.25">
      <c r="A14780" s="132">
        <v>49444</v>
      </c>
      <c r="B14780" t="s">
        <v>109</v>
      </c>
      <c r="C14780">
        <v>5.9447850000000004</v>
      </c>
      <c r="D14780">
        <v>2.2001840000000001</v>
      </c>
    </row>
    <row r="14781" spans="1:4" x14ac:dyDescent="0.25">
      <c r="A14781" s="132">
        <v>49445</v>
      </c>
      <c r="B14781" t="s">
        <v>109</v>
      </c>
      <c r="C14781">
        <v>5.9077089999999997</v>
      </c>
      <c r="D14781">
        <v>2.2006290000000002</v>
      </c>
    </row>
    <row r="14782" spans="1:4" x14ac:dyDescent="0.25">
      <c r="A14782" s="132">
        <v>49446</v>
      </c>
      <c r="B14782" t="s">
        <v>109</v>
      </c>
      <c r="C14782">
        <v>5.8465740000000004</v>
      </c>
      <c r="D14782">
        <v>2.3699460000000001</v>
      </c>
    </row>
    <row r="14783" spans="1:4" x14ac:dyDescent="0.25">
      <c r="A14783" s="132">
        <v>49448</v>
      </c>
      <c r="B14783" t="s">
        <v>109</v>
      </c>
      <c r="C14783">
        <v>5.9584700000000002</v>
      </c>
      <c r="D14783">
        <v>2.334581</v>
      </c>
    </row>
    <row r="14784" spans="1:4" x14ac:dyDescent="0.25">
      <c r="A14784" s="132">
        <v>49449</v>
      </c>
      <c r="B14784" t="s">
        <v>109</v>
      </c>
      <c r="C14784">
        <v>5.7862609999999997</v>
      </c>
      <c r="D14784">
        <v>2.3088129999999998</v>
      </c>
    </row>
    <row r="14785" spans="1:4" x14ac:dyDescent="0.25">
      <c r="A14785" s="132">
        <v>49450</v>
      </c>
      <c r="B14785" t="s">
        <v>109</v>
      </c>
      <c r="C14785">
        <v>6.1897099999999998</v>
      </c>
      <c r="D14785">
        <v>2.9071009999999999</v>
      </c>
    </row>
    <row r="14786" spans="1:4" x14ac:dyDescent="0.25">
      <c r="A14786" s="132">
        <v>49451</v>
      </c>
      <c r="B14786" t="s">
        <v>109</v>
      </c>
      <c r="C14786">
        <v>5.9381510000000004</v>
      </c>
      <c r="D14786">
        <v>2.3774639999999998</v>
      </c>
    </row>
    <row r="14787" spans="1:4" x14ac:dyDescent="0.25">
      <c r="A14787" s="132">
        <v>49452</v>
      </c>
      <c r="B14787" t="s">
        <v>109</v>
      </c>
      <c r="C14787">
        <v>5.8463370000000001</v>
      </c>
      <c r="D14787">
        <v>2.3438620000000001</v>
      </c>
    </row>
    <row r="14788" spans="1:4" x14ac:dyDescent="0.25">
      <c r="A14788" s="132">
        <v>49453</v>
      </c>
      <c r="B14788" t="s">
        <v>109</v>
      </c>
      <c r="C14788">
        <v>6.1146390000000004</v>
      </c>
      <c r="D14788">
        <v>2.7066520000000001</v>
      </c>
    </row>
    <row r="14789" spans="1:4" x14ac:dyDescent="0.25">
      <c r="A14789" s="132">
        <v>49454</v>
      </c>
      <c r="B14789" t="s">
        <v>109</v>
      </c>
      <c r="C14789">
        <v>5.7120470000000001</v>
      </c>
      <c r="D14789">
        <v>2.239776</v>
      </c>
    </row>
    <row r="14790" spans="1:4" x14ac:dyDescent="0.25">
      <c r="A14790" s="132">
        <v>49455</v>
      </c>
      <c r="B14790" t="s">
        <v>109</v>
      </c>
      <c r="C14790">
        <v>5.8298959999999997</v>
      </c>
      <c r="D14790">
        <v>2.381983</v>
      </c>
    </row>
    <row r="14791" spans="1:4" x14ac:dyDescent="0.25">
      <c r="A14791" s="132">
        <v>49456</v>
      </c>
      <c r="B14791" t="s">
        <v>109</v>
      </c>
      <c r="C14791">
        <v>5.9755919999999998</v>
      </c>
      <c r="D14791">
        <v>2.2255069999999999</v>
      </c>
    </row>
    <row r="14792" spans="1:4" x14ac:dyDescent="0.25">
      <c r="A14792" s="132">
        <v>49457</v>
      </c>
      <c r="B14792" t="s">
        <v>109</v>
      </c>
      <c r="C14792">
        <v>5.8928739999999999</v>
      </c>
      <c r="D14792">
        <v>2.2765590000000002</v>
      </c>
    </row>
    <row r="14793" spans="1:4" x14ac:dyDescent="0.25">
      <c r="A14793" s="132">
        <v>49459</v>
      </c>
      <c r="B14793" t="s">
        <v>109</v>
      </c>
      <c r="C14793">
        <v>5.781339</v>
      </c>
      <c r="D14793">
        <v>2.3705759999999998</v>
      </c>
    </row>
    <row r="14794" spans="1:4" x14ac:dyDescent="0.25">
      <c r="A14794" s="132">
        <v>49460</v>
      </c>
      <c r="B14794" t="s">
        <v>109</v>
      </c>
      <c r="C14794">
        <v>5.9943379999999999</v>
      </c>
      <c r="D14794">
        <v>2.428579</v>
      </c>
    </row>
    <row r="14795" spans="1:4" x14ac:dyDescent="0.25">
      <c r="A14795" s="132">
        <v>49461</v>
      </c>
      <c r="B14795" t="s">
        <v>109</v>
      </c>
      <c r="C14795">
        <v>5.8964499999999997</v>
      </c>
      <c r="D14795">
        <v>2.2548159999999999</v>
      </c>
    </row>
    <row r="14796" spans="1:4" x14ac:dyDescent="0.25">
      <c r="A14796" s="132">
        <v>49464</v>
      </c>
      <c r="B14796" t="s">
        <v>109</v>
      </c>
      <c r="C14796">
        <v>6.020486</v>
      </c>
      <c r="D14796">
        <v>2.6425839999999998</v>
      </c>
    </row>
    <row r="14797" spans="1:4" x14ac:dyDescent="0.25">
      <c r="A14797" s="132">
        <v>49503</v>
      </c>
      <c r="B14797" t="s">
        <v>109</v>
      </c>
      <c r="C14797">
        <v>6.0399779999999996</v>
      </c>
      <c r="D14797">
        <v>2.7799469999999999</v>
      </c>
    </row>
    <row r="14798" spans="1:4" x14ac:dyDescent="0.25">
      <c r="A14798" s="132">
        <v>49504</v>
      </c>
      <c r="B14798" t="s">
        <v>109</v>
      </c>
      <c r="C14798">
        <v>6.0142620000000004</v>
      </c>
      <c r="D14798">
        <v>2.7346370000000002</v>
      </c>
    </row>
    <row r="14799" spans="1:4" x14ac:dyDescent="0.25">
      <c r="A14799" s="132">
        <v>49505</v>
      </c>
      <c r="B14799" t="s">
        <v>109</v>
      </c>
      <c r="C14799">
        <v>6.0311349999999999</v>
      </c>
      <c r="D14799">
        <v>2.7603520000000001</v>
      </c>
    </row>
    <row r="14800" spans="1:4" x14ac:dyDescent="0.25">
      <c r="A14800" s="132">
        <v>49506</v>
      </c>
      <c r="B14800" t="s">
        <v>109</v>
      </c>
      <c r="C14800">
        <v>6.0583600000000004</v>
      </c>
      <c r="D14800">
        <v>2.8275030000000001</v>
      </c>
    </row>
    <row r="14801" spans="1:4" x14ac:dyDescent="0.25">
      <c r="A14801" s="132">
        <v>49507</v>
      </c>
      <c r="B14801" t="s">
        <v>109</v>
      </c>
      <c r="C14801">
        <v>6.0550879999999996</v>
      </c>
      <c r="D14801">
        <v>2.8118850000000002</v>
      </c>
    </row>
    <row r="14802" spans="1:4" x14ac:dyDescent="0.25">
      <c r="A14802" s="132">
        <v>49508</v>
      </c>
      <c r="B14802" t="s">
        <v>109</v>
      </c>
      <c r="C14802">
        <v>6.0687309999999997</v>
      </c>
      <c r="D14802">
        <v>2.8876919999999999</v>
      </c>
    </row>
    <row r="14803" spans="1:4" x14ac:dyDescent="0.25">
      <c r="A14803" s="132">
        <v>49509</v>
      </c>
      <c r="B14803" t="s">
        <v>109</v>
      </c>
      <c r="C14803">
        <v>6.0568609999999996</v>
      </c>
      <c r="D14803">
        <v>2.8165809999999998</v>
      </c>
    </row>
    <row r="14804" spans="1:4" x14ac:dyDescent="0.25">
      <c r="A14804" s="132">
        <v>49512</v>
      </c>
      <c r="B14804" t="s">
        <v>109</v>
      </c>
      <c r="C14804">
        <v>6.0804159999999996</v>
      </c>
      <c r="D14804">
        <v>2.9125700000000001</v>
      </c>
    </row>
    <row r="14805" spans="1:4" x14ac:dyDescent="0.25">
      <c r="A14805" s="132">
        <v>49519</v>
      </c>
      <c r="B14805" t="s">
        <v>109</v>
      </c>
      <c r="C14805">
        <v>6.0545439999999999</v>
      </c>
      <c r="D14805">
        <v>2.799747</v>
      </c>
    </row>
    <row r="14806" spans="1:4" x14ac:dyDescent="0.25">
      <c r="A14806" s="132">
        <v>49525</v>
      </c>
      <c r="B14806" t="s">
        <v>109</v>
      </c>
      <c r="C14806">
        <v>6.0417389999999997</v>
      </c>
      <c r="D14806">
        <v>2.7617919999999998</v>
      </c>
    </row>
    <row r="14807" spans="1:4" x14ac:dyDescent="0.25">
      <c r="A14807" s="132">
        <v>49534</v>
      </c>
      <c r="B14807" t="s">
        <v>109</v>
      </c>
      <c r="C14807">
        <v>6.0008520000000001</v>
      </c>
      <c r="D14807">
        <v>2.686607</v>
      </c>
    </row>
    <row r="14808" spans="1:4" x14ac:dyDescent="0.25">
      <c r="A14808" s="132">
        <v>49544</v>
      </c>
      <c r="B14808" t="s">
        <v>109</v>
      </c>
      <c r="C14808">
        <v>5.9583469999999998</v>
      </c>
      <c r="D14808">
        <v>2.6575289999999998</v>
      </c>
    </row>
    <row r="14809" spans="1:4" x14ac:dyDescent="0.25">
      <c r="A14809" s="132">
        <v>49546</v>
      </c>
      <c r="B14809" t="s">
        <v>109</v>
      </c>
      <c r="C14809">
        <v>6.0749209999999998</v>
      </c>
      <c r="D14809">
        <v>2.8701919999999999</v>
      </c>
    </row>
    <row r="14810" spans="1:4" x14ac:dyDescent="0.25">
      <c r="A14810" s="132">
        <v>49548</v>
      </c>
      <c r="B14810" t="s">
        <v>109</v>
      </c>
      <c r="C14810">
        <v>6.0653300000000003</v>
      </c>
      <c r="D14810">
        <v>2.8674940000000002</v>
      </c>
    </row>
    <row r="14811" spans="1:4" x14ac:dyDescent="0.25">
      <c r="A14811" s="132">
        <v>49601</v>
      </c>
      <c r="B14811" t="s">
        <v>109</v>
      </c>
      <c r="C14811">
        <v>5.518211</v>
      </c>
      <c r="D14811">
        <v>2.5385800000000001</v>
      </c>
    </row>
    <row r="14812" spans="1:4" x14ac:dyDescent="0.25">
      <c r="A14812" s="132">
        <v>49612</v>
      </c>
      <c r="B14812" t="s">
        <v>109</v>
      </c>
      <c r="C14812">
        <v>5.4525180000000004</v>
      </c>
      <c r="D14812">
        <v>2.5071789999999998</v>
      </c>
    </row>
    <row r="14813" spans="1:4" x14ac:dyDescent="0.25">
      <c r="A14813" s="132">
        <v>49613</v>
      </c>
      <c r="B14813" t="s">
        <v>109</v>
      </c>
      <c r="C14813">
        <v>5.5615699999999997</v>
      </c>
      <c r="D14813">
        <v>2.3900429999999999</v>
      </c>
    </row>
    <row r="14814" spans="1:4" x14ac:dyDescent="0.25">
      <c r="A14814" s="132">
        <v>49614</v>
      </c>
      <c r="B14814" t="s">
        <v>109</v>
      </c>
      <c r="C14814">
        <v>5.5584319999999998</v>
      </c>
      <c r="D14814">
        <v>2.4075380000000002</v>
      </c>
    </row>
    <row r="14815" spans="1:4" x14ac:dyDescent="0.25">
      <c r="A14815" s="132">
        <v>49615</v>
      </c>
      <c r="B14815" t="s">
        <v>109</v>
      </c>
      <c r="C14815">
        <v>5.4174100000000003</v>
      </c>
      <c r="D14815">
        <v>2.4952709999999998</v>
      </c>
    </row>
    <row r="14816" spans="1:4" x14ac:dyDescent="0.25">
      <c r="A14816" s="132">
        <v>49616</v>
      </c>
      <c r="B14816" t="s">
        <v>109</v>
      </c>
      <c r="C14816">
        <v>5.5278809999999998</v>
      </c>
      <c r="D14816">
        <v>2.4460160000000002</v>
      </c>
    </row>
    <row r="14817" spans="1:4" x14ac:dyDescent="0.25">
      <c r="A14817" s="132">
        <v>49617</v>
      </c>
      <c r="B14817" t="s">
        <v>109</v>
      </c>
      <c r="C14817">
        <v>5.5173519999999998</v>
      </c>
      <c r="D14817">
        <v>2.4747509999999999</v>
      </c>
    </row>
    <row r="14818" spans="1:4" x14ac:dyDescent="0.25">
      <c r="A14818" s="132">
        <v>49618</v>
      </c>
      <c r="B14818" t="s">
        <v>109</v>
      </c>
      <c r="C14818">
        <v>5.5075349999999998</v>
      </c>
      <c r="D14818">
        <v>2.5504660000000001</v>
      </c>
    </row>
    <row r="14819" spans="1:4" x14ac:dyDescent="0.25">
      <c r="A14819" s="132">
        <v>49619</v>
      </c>
      <c r="B14819" t="s">
        <v>109</v>
      </c>
      <c r="C14819">
        <v>5.5847020000000001</v>
      </c>
      <c r="D14819">
        <v>2.4004150000000002</v>
      </c>
    </row>
    <row r="14820" spans="1:4" x14ac:dyDescent="0.25">
      <c r="A14820" s="132">
        <v>49620</v>
      </c>
      <c r="B14820" t="s">
        <v>109</v>
      </c>
      <c r="C14820">
        <v>5.4857379999999996</v>
      </c>
      <c r="D14820">
        <v>2.5733619999999999</v>
      </c>
    </row>
    <row r="14821" spans="1:4" x14ac:dyDescent="0.25">
      <c r="A14821" s="132">
        <v>49621</v>
      </c>
      <c r="B14821" t="s">
        <v>109</v>
      </c>
      <c r="C14821">
        <v>5.4770029999999998</v>
      </c>
      <c r="D14821">
        <v>2.5461960000000001</v>
      </c>
    </row>
    <row r="14822" spans="1:4" x14ac:dyDescent="0.25">
      <c r="A14822" s="132">
        <v>49622</v>
      </c>
      <c r="B14822" t="s">
        <v>109</v>
      </c>
      <c r="C14822">
        <v>5.370025</v>
      </c>
      <c r="D14822">
        <v>2.488877</v>
      </c>
    </row>
    <row r="14823" spans="1:4" x14ac:dyDescent="0.25">
      <c r="A14823" s="132">
        <v>49623</v>
      </c>
      <c r="B14823" t="s">
        <v>109</v>
      </c>
      <c r="C14823">
        <v>5.699281</v>
      </c>
      <c r="D14823">
        <v>2.4495339999999999</v>
      </c>
    </row>
    <row r="14824" spans="1:4" x14ac:dyDescent="0.25">
      <c r="A14824" s="132">
        <v>49625</v>
      </c>
      <c r="B14824" t="s">
        <v>109</v>
      </c>
      <c r="C14824">
        <v>5.5389350000000004</v>
      </c>
      <c r="D14824">
        <v>2.488111</v>
      </c>
    </row>
    <row r="14825" spans="1:4" x14ac:dyDescent="0.25">
      <c r="A14825" s="132">
        <v>49629</v>
      </c>
      <c r="B14825" t="s">
        <v>109</v>
      </c>
      <c r="C14825">
        <v>5.4805359999999999</v>
      </c>
      <c r="D14825">
        <v>2.514192</v>
      </c>
    </row>
    <row r="14826" spans="1:4" x14ac:dyDescent="0.25">
      <c r="A14826" s="132">
        <v>49630</v>
      </c>
      <c r="B14826" t="s">
        <v>109</v>
      </c>
      <c r="C14826">
        <v>5.4554960000000001</v>
      </c>
      <c r="D14826">
        <v>2.470736</v>
      </c>
    </row>
    <row r="14827" spans="1:4" x14ac:dyDescent="0.25">
      <c r="A14827" s="132">
        <v>49631</v>
      </c>
      <c r="B14827" t="s">
        <v>109</v>
      </c>
      <c r="C14827">
        <v>5.7133229999999999</v>
      </c>
      <c r="D14827">
        <v>2.4594550000000002</v>
      </c>
    </row>
    <row r="14828" spans="1:4" x14ac:dyDescent="0.25">
      <c r="A14828" s="132">
        <v>49632</v>
      </c>
      <c r="B14828" t="s">
        <v>109</v>
      </c>
      <c r="C14828">
        <v>5.6123159999999999</v>
      </c>
      <c r="D14828">
        <v>2.4487040000000002</v>
      </c>
    </row>
    <row r="14829" spans="1:4" x14ac:dyDescent="0.25">
      <c r="A14829" s="132">
        <v>49633</v>
      </c>
      <c r="B14829" t="s">
        <v>109</v>
      </c>
      <c r="C14829">
        <v>5.4698890000000002</v>
      </c>
      <c r="D14829">
        <v>2.5159899999999999</v>
      </c>
    </row>
    <row r="14830" spans="1:4" x14ac:dyDescent="0.25">
      <c r="A14830" s="132">
        <v>49635</v>
      </c>
      <c r="B14830" t="s">
        <v>109</v>
      </c>
      <c r="C14830">
        <v>5.5360560000000003</v>
      </c>
      <c r="D14830">
        <v>2.417036</v>
      </c>
    </row>
    <row r="14831" spans="1:4" x14ac:dyDescent="0.25">
      <c r="A14831" s="132">
        <v>49636</v>
      </c>
      <c r="B14831" t="s">
        <v>109</v>
      </c>
      <c r="C14831">
        <v>5.4902170000000003</v>
      </c>
      <c r="D14831">
        <v>2.4892159999999999</v>
      </c>
    </row>
    <row r="14832" spans="1:4" x14ac:dyDescent="0.25">
      <c r="A14832" s="132">
        <v>49637</v>
      </c>
      <c r="B14832" t="s">
        <v>109</v>
      </c>
      <c r="C14832">
        <v>5.4756660000000004</v>
      </c>
      <c r="D14832">
        <v>2.5867550000000001</v>
      </c>
    </row>
    <row r="14833" spans="1:4" x14ac:dyDescent="0.25">
      <c r="A14833" s="132">
        <v>49638</v>
      </c>
      <c r="B14833" t="s">
        <v>109</v>
      </c>
      <c r="C14833">
        <v>5.547669</v>
      </c>
      <c r="D14833">
        <v>2.4854959999999999</v>
      </c>
    </row>
    <row r="14834" spans="1:4" x14ac:dyDescent="0.25">
      <c r="A14834" s="132">
        <v>49639</v>
      </c>
      <c r="B14834" t="s">
        <v>109</v>
      </c>
      <c r="C14834">
        <v>5.7242379999999997</v>
      </c>
      <c r="D14834">
        <v>2.444099</v>
      </c>
    </row>
    <row r="14835" spans="1:4" x14ac:dyDescent="0.25">
      <c r="A14835" s="132">
        <v>49640</v>
      </c>
      <c r="B14835" t="s">
        <v>109</v>
      </c>
      <c r="C14835">
        <v>5.5064289999999998</v>
      </c>
      <c r="D14835">
        <v>2.475247</v>
      </c>
    </row>
    <row r="14836" spans="1:4" x14ac:dyDescent="0.25">
      <c r="A14836" s="132">
        <v>49642</v>
      </c>
      <c r="B14836" t="s">
        <v>109</v>
      </c>
      <c r="C14836">
        <v>5.7109810000000003</v>
      </c>
      <c r="D14836">
        <v>2.4200919999999999</v>
      </c>
    </row>
    <row r="14837" spans="1:4" x14ac:dyDescent="0.25">
      <c r="A14837" s="132">
        <v>49643</v>
      </c>
      <c r="B14837" t="s">
        <v>109</v>
      </c>
      <c r="C14837">
        <v>5.4913740000000004</v>
      </c>
      <c r="D14837">
        <v>2.5491380000000001</v>
      </c>
    </row>
    <row r="14838" spans="1:4" x14ac:dyDescent="0.25">
      <c r="A14838" s="132">
        <v>49644</v>
      </c>
      <c r="B14838" t="s">
        <v>109</v>
      </c>
      <c r="C14838">
        <v>5.6398659999999996</v>
      </c>
      <c r="D14838">
        <v>2.3845679999999998</v>
      </c>
    </row>
    <row r="14839" spans="1:4" x14ac:dyDescent="0.25">
      <c r="A14839" s="132">
        <v>49645</v>
      </c>
      <c r="B14839" t="s">
        <v>109</v>
      </c>
      <c r="C14839">
        <v>5.5671850000000003</v>
      </c>
      <c r="D14839">
        <v>2.4140600000000001</v>
      </c>
    </row>
    <row r="14840" spans="1:4" x14ac:dyDescent="0.25">
      <c r="A14840" s="132">
        <v>49646</v>
      </c>
      <c r="B14840" t="s">
        <v>109</v>
      </c>
      <c r="C14840">
        <v>5.4333210000000003</v>
      </c>
      <c r="D14840">
        <v>2.5195720000000001</v>
      </c>
    </row>
    <row r="14841" spans="1:4" x14ac:dyDescent="0.25">
      <c r="A14841" s="132">
        <v>49648</v>
      </c>
      <c r="B14841" t="s">
        <v>109</v>
      </c>
      <c r="C14841">
        <v>5.4196629999999999</v>
      </c>
      <c r="D14841">
        <v>2.4958239999999998</v>
      </c>
    </row>
    <row r="14842" spans="1:4" x14ac:dyDescent="0.25">
      <c r="A14842" s="132">
        <v>49649</v>
      </c>
      <c r="B14842" t="s">
        <v>109</v>
      </c>
      <c r="C14842">
        <v>5.4887009999999998</v>
      </c>
      <c r="D14842">
        <v>2.5867040000000001</v>
      </c>
    </row>
    <row r="14843" spans="1:4" x14ac:dyDescent="0.25">
      <c r="A14843" s="132">
        <v>49650</v>
      </c>
      <c r="B14843" t="s">
        <v>109</v>
      </c>
      <c r="C14843">
        <v>5.4847580000000002</v>
      </c>
      <c r="D14843">
        <v>2.54217</v>
      </c>
    </row>
    <row r="14844" spans="1:4" x14ac:dyDescent="0.25">
      <c r="A14844" s="132">
        <v>49651</v>
      </c>
      <c r="B14844" t="s">
        <v>109</v>
      </c>
      <c r="C14844">
        <v>5.4987009999999996</v>
      </c>
      <c r="D14844">
        <v>2.5009929999999998</v>
      </c>
    </row>
    <row r="14845" spans="1:4" x14ac:dyDescent="0.25">
      <c r="A14845" s="132">
        <v>49653</v>
      </c>
      <c r="B14845" t="s">
        <v>109</v>
      </c>
      <c r="C14845">
        <v>5.4467920000000003</v>
      </c>
      <c r="D14845">
        <v>2.5233940000000001</v>
      </c>
    </row>
    <row r="14846" spans="1:4" x14ac:dyDescent="0.25">
      <c r="A14846" s="132">
        <v>49654</v>
      </c>
      <c r="B14846" t="s">
        <v>109</v>
      </c>
      <c r="C14846">
        <v>5.4082100000000004</v>
      </c>
      <c r="D14846">
        <v>2.5084399999999998</v>
      </c>
    </row>
    <row r="14847" spans="1:4" x14ac:dyDescent="0.25">
      <c r="A14847" s="132">
        <v>49655</v>
      </c>
      <c r="B14847" t="s">
        <v>109</v>
      </c>
      <c r="C14847">
        <v>5.6151369999999998</v>
      </c>
      <c r="D14847">
        <v>2.4988730000000001</v>
      </c>
    </row>
    <row r="14848" spans="1:4" x14ac:dyDescent="0.25">
      <c r="A14848" s="132">
        <v>49656</v>
      </c>
      <c r="B14848" t="s">
        <v>109</v>
      </c>
      <c r="C14848">
        <v>5.6051039999999999</v>
      </c>
      <c r="D14848">
        <v>2.458882</v>
      </c>
    </row>
    <row r="14849" spans="1:4" x14ac:dyDescent="0.25">
      <c r="A14849" s="132">
        <v>49657</v>
      </c>
      <c r="B14849" t="s">
        <v>109</v>
      </c>
      <c r="C14849">
        <v>5.5741310000000004</v>
      </c>
      <c r="D14849">
        <v>2.502097</v>
      </c>
    </row>
    <row r="14850" spans="1:4" x14ac:dyDescent="0.25">
      <c r="A14850" s="132">
        <v>49659</v>
      </c>
      <c r="B14850" t="s">
        <v>109</v>
      </c>
      <c r="C14850">
        <v>5.3692979999999997</v>
      </c>
      <c r="D14850">
        <v>2.5217170000000002</v>
      </c>
    </row>
    <row r="14851" spans="1:4" x14ac:dyDescent="0.25">
      <c r="A14851" s="132">
        <v>49660</v>
      </c>
      <c r="B14851" t="s">
        <v>109</v>
      </c>
      <c r="C14851">
        <v>5.6152259999999998</v>
      </c>
      <c r="D14851">
        <v>2.3081070000000001</v>
      </c>
    </row>
    <row r="14852" spans="1:4" x14ac:dyDescent="0.25">
      <c r="A14852" s="132">
        <v>49663</v>
      </c>
      <c r="B14852" t="s">
        <v>109</v>
      </c>
      <c r="C14852">
        <v>5.4979100000000001</v>
      </c>
      <c r="D14852">
        <v>2.5578080000000001</v>
      </c>
    </row>
    <row r="14853" spans="1:4" x14ac:dyDescent="0.25">
      <c r="A14853" s="132">
        <v>49664</v>
      </c>
      <c r="B14853" t="s">
        <v>109</v>
      </c>
      <c r="C14853">
        <v>5.4787160000000004</v>
      </c>
      <c r="D14853">
        <v>2.515806</v>
      </c>
    </row>
    <row r="14854" spans="1:4" x14ac:dyDescent="0.25">
      <c r="A14854" s="132">
        <v>49665</v>
      </c>
      <c r="B14854" t="s">
        <v>109</v>
      </c>
      <c r="C14854">
        <v>5.6481709999999996</v>
      </c>
      <c r="D14854">
        <v>2.4739399999999998</v>
      </c>
    </row>
    <row r="14855" spans="1:4" x14ac:dyDescent="0.25">
      <c r="A14855" s="132">
        <v>49667</v>
      </c>
      <c r="B14855" t="s">
        <v>109</v>
      </c>
      <c r="C14855">
        <v>5.5379230000000002</v>
      </c>
      <c r="D14855">
        <v>2.4466649999999999</v>
      </c>
    </row>
    <row r="14856" spans="1:4" x14ac:dyDescent="0.25">
      <c r="A14856" s="132">
        <v>49668</v>
      </c>
      <c r="B14856" t="s">
        <v>109</v>
      </c>
      <c r="C14856">
        <v>5.5065790000000003</v>
      </c>
      <c r="D14856">
        <v>2.5387940000000002</v>
      </c>
    </row>
    <row r="14857" spans="1:4" x14ac:dyDescent="0.25">
      <c r="A14857" s="132">
        <v>49670</v>
      </c>
      <c r="B14857" t="s">
        <v>109</v>
      </c>
      <c r="C14857">
        <v>5.3650650000000004</v>
      </c>
      <c r="D14857">
        <v>2.4929039999999998</v>
      </c>
    </row>
    <row r="14858" spans="1:4" x14ac:dyDescent="0.25">
      <c r="A14858" s="132">
        <v>49675</v>
      </c>
      <c r="B14858" t="s">
        <v>109</v>
      </c>
      <c r="C14858">
        <v>5.5848610000000001</v>
      </c>
      <c r="D14858">
        <v>2.3492199999999999</v>
      </c>
    </row>
    <row r="14859" spans="1:4" x14ac:dyDescent="0.25">
      <c r="A14859" s="132">
        <v>49676</v>
      </c>
      <c r="B14859" t="s">
        <v>109</v>
      </c>
      <c r="C14859">
        <v>5.4640399999999998</v>
      </c>
      <c r="D14859">
        <v>2.516483</v>
      </c>
    </row>
    <row r="14860" spans="1:4" x14ac:dyDescent="0.25">
      <c r="A14860" s="132">
        <v>49677</v>
      </c>
      <c r="B14860" t="s">
        <v>109</v>
      </c>
      <c r="C14860">
        <v>5.6857819999999997</v>
      </c>
      <c r="D14860">
        <v>2.472267</v>
      </c>
    </row>
    <row r="14861" spans="1:4" x14ac:dyDescent="0.25">
      <c r="A14861" s="132">
        <v>49679</v>
      </c>
      <c r="B14861" t="s">
        <v>109</v>
      </c>
      <c r="C14861">
        <v>5.7499019999999996</v>
      </c>
      <c r="D14861">
        <v>2.4533719999999999</v>
      </c>
    </row>
    <row r="14862" spans="1:4" x14ac:dyDescent="0.25">
      <c r="A14862" s="132">
        <v>49680</v>
      </c>
      <c r="B14862" t="s">
        <v>109</v>
      </c>
      <c r="C14862">
        <v>5.4711410000000003</v>
      </c>
      <c r="D14862">
        <v>2.5410409999999999</v>
      </c>
    </row>
    <row r="14863" spans="1:4" x14ac:dyDescent="0.25">
      <c r="A14863" s="132">
        <v>49682</v>
      </c>
      <c r="B14863" t="s">
        <v>109</v>
      </c>
      <c r="C14863">
        <v>5.4517860000000002</v>
      </c>
      <c r="D14863">
        <v>2.528594</v>
      </c>
    </row>
    <row r="14864" spans="1:4" x14ac:dyDescent="0.25">
      <c r="A14864" s="132">
        <v>49683</v>
      </c>
      <c r="B14864" t="s">
        <v>109</v>
      </c>
      <c r="C14864">
        <v>5.5256489999999996</v>
      </c>
      <c r="D14864">
        <v>2.4976440000000002</v>
      </c>
    </row>
    <row r="14865" spans="1:4" x14ac:dyDescent="0.25">
      <c r="A14865" s="132">
        <v>49684</v>
      </c>
      <c r="B14865" t="s">
        <v>109</v>
      </c>
      <c r="C14865">
        <v>5.4782979999999997</v>
      </c>
      <c r="D14865">
        <v>2.5781420000000002</v>
      </c>
    </row>
    <row r="14866" spans="1:4" x14ac:dyDescent="0.25">
      <c r="A14866" s="132">
        <v>49686</v>
      </c>
      <c r="B14866" t="s">
        <v>109</v>
      </c>
      <c r="C14866">
        <v>5.4932160000000003</v>
      </c>
      <c r="D14866">
        <v>2.574433</v>
      </c>
    </row>
    <row r="14867" spans="1:4" x14ac:dyDescent="0.25">
      <c r="A14867" s="132">
        <v>49688</v>
      </c>
      <c r="B14867" t="s">
        <v>109</v>
      </c>
      <c r="C14867">
        <v>5.558986</v>
      </c>
      <c r="D14867">
        <v>2.52223</v>
      </c>
    </row>
    <row r="14868" spans="1:4" x14ac:dyDescent="0.25">
      <c r="A14868" s="132">
        <v>49689</v>
      </c>
      <c r="B14868" t="s">
        <v>109</v>
      </c>
      <c r="C14868">
        <v>5.6017010000000003</v>
      </c>
      <c r="D14868">
        <v>2.4069479999999999</v>
      </c>
    </row>
    <row r="14869" spans="1:4" x14ac:dyDescent="0.25">
      <c r="A14869" s="132">
        <v>49690</v>
      </c>
      <c r="B14869" t="s">
        <v>109</v>
      </c>
      <c r="C14869">
        <v>5.479571</v>
      </c>
      <c r="D14869">
        <v>2.551053</v>
      </c>
    </row>
    <row r="14870" spans="1:4" x14ac:dyDescent="0.25">
      <c r="A14870" s="132">
        <v>49701</v>
      </c>
      <c r="B14870" t="s">
        <v>109</v>
      </c>
      <c r="C14870">
        <v>5.1374320000000004</v>
      </c>
      <c r="D14870">
        <v>2.4874559999999999</v>
      </c>
    </row>
    <row r="14871" spans="1:4" x14ac:dyDescent="0.25">
      <c r="A14871" s="132">
        <v>49705</v>
      </c>
      <c r="B14871" t="s">
        <v>109</v>
      </c>
      <c r="C14871">
        <v>5.327788</v>
      </c>
      <c r="D14871">
        <v>2.4502459999999999</v>
      </c>
    </row>
    <row r="14872" spans="1:4" x14ac:dyDescent="0.25">
      <c r="A14872" s="132">
        <v>49706</v>
      </c>
      <c r="B14872" t="s">
        <v>109</v>
      </c>
      <c r="C14872">
        <v>5.2683730000000004</v>
      </c>
      <c r="D14872">
        <v>2.4292349999999998</v>
      </c>
    </row>
    <row r="14873" spans="1:4" x14ac:dyDescent="0.25">
      <c r="A14873" s="132">
        <v>49707</v>
      </c>
      <c r="B14873" t="s">
        <v>109</v>
      </c>
      <c r="C14873">
        <v>5.5026679999999999</v>
      </c>
      <c r="D14873">
        <v>2.6186660000000002</v>
      </c>
    </row>
    <row r="14874" spans="1:4" x14ac:dyDescent="0.25">
      <c r="A14874" s="132">
        <v>49709</v>
      </c>
      <c r="B14874" t="s">
        <v>109</v>
      </c>
      <c r="C14874">
        <v>5.4284239999999997</v>
      </c>
      <c r="D14874">
        <v>2.5372319999999999</v>
      </c>
    </row>
    <row r="14875" spans="1:4" x14ac:dyDescent="0.25">
      <c r="A14875" s="132">
        <v>49710</v>
      </c>
      <c r="B14875" t="s">
        <v>109</v>
      </c>
      <c r="C14875">
        <v>4.832891</v>
      </c>
      <c r="D14875">
        <v>2.453697</v>
      </c>
    </row>
    <row r="14876" spans="1:4" x14ac:dyDescent="0.25">
      <c r="A14876" s="132">
        <v>49712</v>
      </c>
      <c r="B14876" t="s">
        <v>109</v>
      </c>
      <c r="C14876">
        <v>5.3367829999999996</v>
      </c>
      <c r="D14876">
        <v>2.4589059999999998</v>
      </c>
    </row>
    <row r="14877" spans="1:4" x14ac:dyDescent="0.25">
      <c r="A14877" s="132">
        <v>49713</v>
      </c>
      <c r="B14877" t="s">
        <v>109</v>
      </c>
      <c r="C14877">
        <v>5.3111179999999996</v>
      </c>
      <c r="D14877">
        <v>2.470383</v>
      </c>
    </row>
    <row r="14878" spans="1:4" x14ac:dyDescent="0.25">
      <c r="A14878" s="132">
        <v>49715</v>
      </c>
      <c r="B14878" t="s">
        <v>109</v>
      </c>
      <c r="C14878">
        <v>4.7955410000000001</v>
      </c>
      <c r="D14878">
        <v>2.6253549999999999</v>
      </c>
    </row>
    <row r="14879" spans="1:4" x14ac:dyDescent="0.25">
      <c r="A14879" s="132">
        <v>49716</v>
      </c>
      <c r="B14879" t="s">
        <v>109</v>
      </c>
      <c r="C14879">
        <v>5.2428350000000004</v>
      </c>
      <c r="D14879">
        <v>2.429392</v>
      </c>
    </row>
    <row r="14880" spans="1:4" x14ac:dyDescent="0.25">
      <c r="A14880" s="132">
        <v>49718</v>
      </c>
      <c r="B14880" t="s">
        <v>109</v>
      </c>
      <c r="C14880">
        <v>5.1498419999999996</v>
      </c>
      <c r="D14880">
        <v>2.4716930000000001</v>
      </c>
    </row>
    <row r="14881" spans="1:4" x14ac:dyDescent="0.25">
      <c r="A14881" s="132">
        <v>49719</v>
      </c>
      <c r="B14881" t="s">
        <v>109</v>
      </c>
      <c r="C14881">
        <v>4.9980270000000004</v>
      </c>
      <c r="D14881">
        <v>2.56338</v>
      </c>
    </row>
    <row r="14882" spans="1:4" x14ac:dyDescent="0.25">
      <c r="A14882" s="132">
        <v>49720</v>
      </c>
      <c r="B14882" t="s">
        <v>109</v>
      </c>
      <c r="C14882">
        <v>5.3378959999999998</v>
      </c>
      <c r="D14882">
        <v>2.4603229999999998</v>
      </c>
    </row>
    <row r="14883" spans="1:4" x14ac:dyDescent="0.25">
      <c r="A14883" s="132">
        <v>49721</v>
      </c>
      <c r="B14883" t="s">
        <v>109</v>
      </c>
      <c r="C14883">
        <v>5.251144</v>
      </c>
      <c r="D14883">
        <v>2.4508209999999999</v>
      </c>
    </row>
    <row r="14884" spans="1:4" x14ac:dyDescent="0.25">
      <c r="A14884" s="132">
        <v>49724</v>
      </c>
      <c r="B14884" t="s">
        <v>109</v>
      </c>
      <c r="C14884">
        <v>4.7976640000000002</v>
      </c>
      <c r="D14884">
        <v>2.5574669999999999</v>
      </c>
    </row>
    <row r="14885" spans="1:4" x14ac:dyDescent="0.25">
      <c r="A14885" s="132">
        <v>49725</v>
      </c>
      <c r="B14885" t="s">
        <v>109</v>
      </c>
      <c r="C14885">
        <v>5.0635199999999996</v>
      </c>
      <c r="D14885">
        <v>2.4936959999999999</v>
      </c>
    </row>
    <row r="14886" spans="1:4" x14ac:dyDescent="0.25">
      <c r="A14886" s="132">
        <v>49726</v>
      </c>
      <c r="B14886" t="s">
        <v>109</v>
      </c>
      <c r="C14886">
        <v>5.1482859999999997</v>
      </c>
      <c r="D14886">
        <v>2.4825270000000002</v>
      </c>
    </row>
    <row r="14887" spans="1:4" x14ac:dyDescent="0.25">
      <c r="A14887" s="132">
        <v>49727</v>
      </c>
      <c r="B14887" t="s">
        <v>109</v>
      </c>
      <c r="C14887">
        <v>5.347505</v>
      </c>
      <c r="D14887">
        <v>2.4756689999999999</v>
      </c>
    </row>
    <row r="14888" spans="1:4" x14ac:dyDescent="0.25">
      <c r="A14888" s="132">
        <v>49728</v>
      </c>
      <c r="B14888" t="s">
        <v>109</v>
      </c>
      <c r="C14888">
        <v>4.8791339999999996</v>
      </c>
      <c r="D14888">
        <v>2.6500759999999999</v>
      </c>
    </row>
    <row r="14889" spans="1:4" x14ac:dyDescent="0.25">
      <c r="A14889" s="132">
        <v>49729</v>
      </c>
      <c r="B14889" t="s">
        <v>109</v>
      </c>
      <c r="C14889">
        <v>5.3539089999999998</v>
      </c>
      <c r="D14889">
        <v>2.4788510000000001</v>
      </c>
    </row>
    <row r="14890" spans="1:4" x14ac:dyDescent="0.25">
      <c r="A14890" s="132">
        <v>49730</v>
      </c>
      <c r="B14890" t="s">
        <v>109</v>
      </c>
      <c r="C14890">
        <v>5.3058459999999998</v>
      </c>
      <c r="D14890">
        <v>2.517029</v>
      </c>
    </row>
    <row r="14891" spans="1:4" x14ac:dyDescent="0.25">
      <c r="A14891" s="132">
        <v>49733</v>
      </c>
      <c r="B14891" t="s">
        <v>109</v>
      </c>
      <c r="C14891">
        <v>5.393027</v>
      </c>
      <c r="D14891">
        <v>2.5055519999999998</v>
      </c>
    </row>
    <row r="14892" spans="1:4" x14ac:dyDescent="0.25">
      <c r="A14892" s="132">
        <v>49735</v>
      </c>
      <c r="B14892" t="s">
        <v>109</v>
      </c>
      <c r="C14892">
        <v>5.3342000000000001</v>
      </c>
      <c r="D14892">
        <v>2.5212590000000001</v>
      </c>
    </row>
    <row r="14893" spans="1:4" x14ac:dyDescent="0.25">
      <c r="A14893" s="132">
        <v>49736</v>
      </c>
      <c r="B14893" t="s">
        <v>109</v>
      </c>
      <c r="C14893">
        <v>4.9710340000000004</v>
      </c>
      <c r="D14893">
        <v>2.506386</v>
      </c>
    </row>
    <row r="14894" spans="1:4" x14ac:dyDescent="0.25">
      <c r="A14894" s="132">
        <v>49738</v>
      </c>
      <c r="B14894" t="s">
        <v>109</v>
      </c>
      <c r="C14894">
        <v>5.4270860000000001</v>
      </c>
      <c r="D14894">
        <v>2.4799359999999999</v>
      </c>
    </row>
    <row r="14895" spans="1:4" x14ac:dyDescent="0.25">
      <c r="A14895" s="132">
        <v>49740</v>
      </c>
      <c r="B14895" t="s">
        <v>109</v>
      </c>
      <c r="C14895">
        <v>5.221508</v>
      </c>
      <c r="D14895">
        <v>2.4585750000000002</v>
      </c>
    </row>
    <row r="14896" spans="1:4" x14ac:dyDescent="0.25">
      <c r="A14896" s="132">
        <v>49743</v>
      </c>
      <c r="B14896" t="s">
        <v>109</v>
      </c>
      <c r="C14896">
        <v>5.4162369999999997</v>
      </c>
      <c r="D14896">
        <v>2.555037</v>
      </c>
    </row>
    <row r="14897" spans="1:4" x14ac:dyDescent="0.25">
      <c r="A14897" s="132">
        <v>49744</v>
      </c>
      <c r="B14897" t="s">
        <v>109</v>
      </c>
      <c r="C14897">
        <v>5.5300640000000003</v>
      </c>
      <c r="D14897">
        <v>2.6245050000000001</v>
      </c>
    </row>
    <row r="14898" spans="1:4" x14ac:dyDescent="0.25">
      <c r="A14898" s="132">
        <v>49745</v>
      </c>
      <c r="B14898" t="s">
        <v>109</v>
      </c>
      <c r="C14898">
        <v>4.9797390000000004</v>
      </c>
      <c r="D14898">
        <v>2.6205560000000001</v>
      </c>
    </row>
    <row r="14899" spans="1:4" x14ac:dyDescent="0.25">
      <c r="A14899" s="132">
        <v>49746</v>
      </c>
      <c r="B14899" t="s">
        <v>109</v>
      </c>
      <c r="C14899">
        <v>5.4544790000000001</v>
      </c>
      <c r="D14899">
        <v>2.5642710000000002</v>
      </c>
    </row>
    <row r="14900" spans="1:4" x14ac:dyDescent="0.25">
      <c r="A14900" s="132">
        <v>49747</v>
      </c>
      <c r="B14900" t="s">
        <v>109</v>
      </c>
      <c r="C14900">
        <v>5.5377960000000002</v>
      </c>
      <c r="D14900">
        <v>2.6476160000000002</v>
      </c>
    </row>
    <row r="14901" spans="1:4" x14ac:dyDescent="0.25">
      <c r="A14901" s="132">
        <v>49749</v>
      </c>
      <c r="B14901" t="s">
        <v>109</v>
      </c>
      <c r="C14901">
        <v>5.2976089999999996</v>
      </c>
      <c r="D14901">
        <v>2.4177029999999999</v>
      </c>
    </row>
    <row r="14902" spans="1:4" x14ac:dyDescent="0.25">
      <c r="A14902" s="132">
        <v>49751</v>
      </c>
      <c r="B14902" t="s">
        <v>109</v>
      </c>
      <c r="C14902">
        <v>5.3792879999999998</v>
      </c>
      <c r="D14902">
        <v>2.5153470000000002</v>
      </c>
    </row>
    <row r="14903" spans="1:4" x14ac:dyDescent="0.25">
      <c r="A14903" s="132">
        <v>49752</v>
      </c>
      <c r="B14903" t="s">
        <v>109</v>
      </c>
      <c r="C14903">
        <v>4.8473090000000001</v>
      </c>
      <c r="D14903">
        <v>2.664806</v>
      </c>
    </row>
    <row r="14904" spans="1:4" x14ac:dyDescent="0.25">
      <c r="A14904" s="132">
        <v>49753</v>
      </c>
      <c r="B14904" t="s">
        <v>109</v>
      </c>
      <c r="C14904">
        <v>5.496931</v>
      </c>
      <c r="D14904">
        <v>2.6020150000000002</v>
      </c>
    </row>
    <row r="14905" spans="1:4" x14ac:dyDescent="0.25">
      <c r="A14905" s="132">
        <v>49755</v>
      </c>
      <c r="B14905" t="s">
        <v>109</v>
      </c>
      <c r="C14905">
        <v>5.1732639999999996</v>
      </c>
      <c r="D14905">
        <v>2.4595600000000002</v>
      </c>
    </row>
    <row r="14906" spans="1:4" x14ac:dyDescent="0.25">
      <c r="A14906" s="132">
        <v>49756</v>
      </c>
      <c r="B14906" t="s">
        <v>109</v>
      </c>
      <c r="C14906">
        <v>5.4204230000000004</v>
      </c>
      <c r="D14906">
        <v>2.5311469999999998</v>
      </c>
    </row>
    <row r="14907" spans="1:4" x14ac:dyDescent="0.25">
      <c r="A14907" s="132">
        <v>49757</v>
      </c>
      <c r="B14907" t="s">
        <v>109</v>
      </c>
      <c r="C14907">
        <v>5.0782769999999999</v>
      </c>
      <c r="D14907">
        <v>2.5392649999999999</v>
      </c>
    </row>
    <row r="14908" spans="1:4" x14ac:dyDescent="0.25">
      <c r="A14908" s="132">
        <v>49759</v>
      </c>
      <c r="B14908" t="s">
        <v>109</v>
      </c>
      <c r="C14908">
        <v>5.3393959999999998</v>
      </c>
      <c r="D14908">
        <v>2.5029720000000002</v>
      </c>
    </row>
    <row r="14909" spans="1:4" x14ac:dyDescent="0.25">
      <c r="A14909" s="132">
        <v>49760</v>
      </c>
      <c r="B14909" t="s">
        <v>109</v>
      </c>
      <c r="C14909">
        <v>4.9789659999999998</v>
      </c>
      <c r="D14909">
        <v>2.5772910000000002</v>
      </c>
    </row>
    <row r="14910" spans="1:4" x14ac:dyDescent="0.25">
      <c r="A14910" s="132">
        <v>49762</v>
      </c>
      <c r="B14910" t="s">
        <v>109</v>
      </c>
      <c r="C14910">
        <v>4.9997769999999999</v>
      </c>
      <c r="D14910">
        <v>2.539094</v>
      </c>
    </row>
    <row r="14911" spans="1:4" x14ac:dyDescent="0.25">
      <c r="A14911" s="132">
        <v>49765</v>
      </c>
      <c r="B14911" t="s">
        <v>109</v>
      </c>
      <c r="C14911">
        <v>5.3422080000000003</v>
      </c>
      <c r="D14911">
        <v>2.483743</v>
      </c>
    </row>
    <row r="14912" spans="1:4" x14ac:dyDescent="0.25">
      <c r="A14912" s="132">
        <v>49766</v>
      </c>
      <c r="B14912" t="s">
        <v>109</v>
      </c>
      <c r="C14912">
        <v>5.5274720000000004</v>
      </c>
      <c r="D14912">
        <v>2.6370480000000001</v>
      </c>
    </row>
    <row r="14913" spans="1:4" x14ac:dyDescent="0.25">
      <c r="A14913" s="132">
        <v>49768</v>
      </c>
      <c r="B14913" t="s">
        <v>109</v>
      </c>
      <c r="C14913">
        <v>4.8218610000000002</v>
      </c>
      <c r="D14913">
        <v>2.718</v>
      </c>
    </row>
    <row r="14914" spans="1:4" x14ac:dyDescent="0.25">
      <c r="A14914" s="132">
        <v>49769</v>
      </c>
      <c r="B14914" t="s">
        <v>109</v>
      </c>
      <c r="C14914">
        <v>5.1845610000000004</v>
      </c>
      <c r="D14914">
        <v>2.4603760000000001</v>
      </c>
    </row>
    <row r="14915" spans="1:4" x14ac:dyDescent="0.25">
      <c r="A14915" s="132">
        <v>49770</v>
      </c>
      <c r="B14915" t="s">
        <v>109</v>
      </c>
      <c r="C14915">
        <v>5.3006669999999998</v>
      </c>
      <c r="D14915">
        <v>2.4437600000000002</v>
      </c>
    </row>
    <row r="14916" spans="1:4" x14ac:dyDescent="0.25">
      <c r="A14916" s="132">
        <v>49774</v>
      </c>
      <c r="B14916" t="s">
        <v>109</v>
      </c>
      <c r="C14916">
        <v>4.8790519999999997</v>
      </c>
      <c r="D14916">
        <v>2.5741079999999998</v>
      </c>
    </row>
    <row r="14917" spans="1:4" x14ac:dyDescent="0.25">
      <c r="A14917" s="132">
        <v>49775</v>
      </c>
      <c r="B14917" t="s">
        <v>109</v>
      </c>
      <c r="C14917">
        <v>5.1638929999999998</v>
      </c>
      <c r="D14917">
        <v>2.5130340000000002</v>
      </c>
    </row>
    <row r="14918" spans="1:4" x14ac:dyDescent="0.25">
      <c r="A14918" s="132">
        <v>49776</v>
      </c>
      <c r="B14918" t="s">
        <v>109</v>
      </c>
      <c r="C14918">
        <v>5.4551220000000002</v>
      </c>
      <c r="D14918">
        <v>2.5820569999999998</v>
      </c>
    </row>
    <row r="14919" spans="1:4" x14ac:dyDescent="0.25">
      <c r="A14919" s="132">
        <v>49777</v>
      </c>
      <c r="B14919" t="s">
        <v>109</v>
      </c>
      <c r="C14919">
        <v>5.4438079999999998</v>
      </c>
      <c r="D14919">
        <v>2.5616310000000002</v>
      </c>
    </row>
    <row r="14920" spans="1:4" x14ac:dyDescent="0.25">
      <c r="A14920" s="132">
        <v>49779</v>
      </c>
      <c r="B14920" t="s">
        <v>109</v>
      </c>
      <c r="C14920">
        <v>5.3799780000000004</v>
      </c>
      <c r="D14920">
        <v>2.5305589999999998</v>
      </c>
    </row>
    <row r="14921" spans="1:4" x14ac:dyDescent="0.25">
      <c r="A14921" s="132">
        <v>49780</v>
      </c>
      <c r="B14921" t="s">
        <v>109</v>
      </c>
      <c r="C14921">
        <v>4.8660909999999999</v>
      </c>
      <c r="D14921">
        <v>2.6560589999999999</v>
      </c>
    </row>
    <row r="14922" spans="1:4" x14ac:dyDescent="0.25">
      <c r="A14922" s="132">
        <v>49781</v>
      </c>
      <c r="B14922" t="s">
        <v>109</v>
      </c>
      <c r="C14922">
        <v>4.9707569999999999</v>
      </c>
      <c r="D14922">
        <v>2.6118939999999999</v>
      </c>
    </row>
    <row r="14923" spans="1:4" x14ac:dyDescent="0.25">
      <c r="A14923" s="132">
        <v>49782</v>
      </c>
      <c r="B14923" t="s">
        <v>109</v>
      </c>
      <c r="C14923">
        <v>5.2089220000000003</v>
      </c>
      <c r="D14923">
        <v>2.4580500000000001</v>
      </c>
    </row>
    <row r="14924" spans="1:4" x14ac:dyDescent="0.25">
      <c r="A14924" s="132">
        <v>49783</v>
      </c>
      <c r="B14924" t="s">
        <v>109</v>
      </c>
      <c r="C14924">
        <v>4.7916939999999997</v>
      </c>
      <c r="D14924">
        <v>2.5055339999999999</v>
      </c>
    </row>
    <row r="14925" spans="1:4" x14ac:dyDescent="0.25">
      <c r="A14925" s="132">
        <v>49788</v>
      </c>
      <c r="B14925" t="s">
        <v>109</v>
      </c>
      <c r="C14925">
        <v>4.7973109999999997</v>
      </c>
      <c r="D14925">
        <v>2.6338910000000002</v>
      </c>
    </row>
    <row r="14926" spans="1:4" x14ac:dyDescent="0.25">
      <c r="A14926" s="132">
        <v>49792</v>
      </c>
      <c r="B14926" t="s">
        <v>109</v>
      </c>
      <c r="C14926">
        <v>5.3365989999999996</v>
      </c>
      <c r="D14926">
        <v>2.4718589999999998</v>
      </c>
    </row>
    <row r="14927" spans="1:4" x14ac:dyDescent="0.25">
      <c r="A14927" s="132">
        <v>49795</v>
      </c>
      <c r="B14927" t="s">
        <v>109</v>
      </c>
      <c r="C14927">
        <v>5.3161129999999996</v>
      </c>
      <c r="D14927">
        <v>2.4882819999999999</v>
      </c>
    </row>
    <row r="14928" spans="1:4" x14ac:dyDescent="0.25">
      <c r="A14928" s="132">
        <v>49799</v>
      </c>
      <c r="B14928" t="s">
        <v>109</v>
      </c>
      <c r="C14928">
        <v>5.312767</v>
      </c>
      <c r="D14928">
        <v>2.4540069999999998</v>
      </c>
    </row>
    <row r="14929" spans="1:4" x14ac:dyDescent="0.25">
      <c r="A14929" s="132">
        <v>49801</v>
      </c>
      <c r="B14929" t="s">
        <v>109</v>
      </c>
      <c r="C14929">
        <v>5.4301969999999997</v>
      </c>
      <c r="D14929">
        <v>3.0846239999999998</v>
      </c>
    </row>
    <row r="14930" spans="1:4" x14ac:dyDescent="0.25">
      <c r="A14930" s="132">
        <v>49802</v>
      </c>
      <c r="B14930" t="s">
        <v>109</v>
      </c>
      <c r="C14930">
        <v>5.4718619999999998</v>
      </c>
      <c r="D14930">
        <v>3.1334330000000001</v>
      </c>
    </row>
    <row r="14931" spans="1:4" x14ac:dyDescent="0.25">
      <c r="A14931" s="132">
        <v>49806</v>
      </c>
      <c r="B14931" t="s">
        <v>109</v>
      </c>
      <c r="C14931">
        <v>5.1400540000000001</v>
      </c>
      <c r="D14931">
        <v>2.8685100000000001</v>
      </c>
    </row>
    <row r="14932" spans="1:4" x14ac:dyDescent="0.25">
      <c r="A14932" s="132">
        <v>49807</v>
      </c>
      <c r="B14932" t="s">
        <v>109</v>
      </c>
      <c r="C14932">
        <v>5.4181850000000003</v>
      </c>
      <c r="D14932">
        <v>2.710674</v>
      </c>
    </row>
    <row r="14933" spans="1:4" x14ac:dyDescent="0.25">
      <c r="A14933" s="132">
        <v>49812</v>
      </c>
      <c r="B14933" t="s">
        <v>109</v>
      </c>
      <c r="C14933">
        <v>5.481948</v>
      </c>
      <c r="D14933">
        <v>2.8108949999999999</v>
      </c>
    </row>
    <row r="14934" spans="1:4" x14ac:dyDescent="0.25">
      <c r="A14934" s="132">
        <v>49814</v>
      </c>
      <c r="B14934" t="s">
        <v>109</v>
      </c>
      <c r="C14934">
        <v>5.1869759999999996</v>
      </c>
      <c r="D14934">
        <v>2.9687779999999999</v>
      </c>
    </row>
    <row r="14935" spans="1:4" x14ac:dyDescent="0.25">
      <c r="A14935" s="132">
        <v>49815</v>
      </c>
      <c r="B14935" t="s">
        <v>109</v>
      </c>
      <c r="C14935">
        <v>5.2926080000000004</v>
      </c>
      <c r="D14935">
        <v>3.0822240000000001</v>
      </c>
    </row>
    <row r="14936" spans="1:4" x14ac:dyDescent="0.25">
      <c r="A14936" s="132">
        <v>49816</v>
      </c>
      <c r="B14936" t="s">
        <v>109</v>
      </c>
      <c r="C14936">
        <v>5.2037550000000001</v>
      </c>
      <c r="D14936">
        <v>2.622614</v>
      </c>
    </row>
    <row r="14937" spans="1:4" x14ac:dyDescent="0.25">
      <c r="A14937" s="132">
        <v>49817</v>
      </c>
      <c r="B14937" t="s">
        <v>109</v>
      </c>
      <c r="C14937">
        <v>5.1813919999999998</v>
      </c>
      <c r="D14937">
        <v>2.5215930000000002</v>
      </c>
    </row>
    <row r="14938" spans="1:4" x14ac:dyDescent="0.25">
      <c r="A14938" s="132">
        <v>49818</v>
      </c>
      <c r="B14938" t="s">
        <v>109</v>
      </c>
      <c r="C14938">
        <v>5.3921619999999999</v>
      </c>
      <c r="D14938">
        <v>2.629251</v>
      </c>
    </row>
    <row r="14939" spans="1:4" x14ac:dyDescent="0.25">
      <c r="A14939" s="132">
        <v>49820</v>
      </c>
      <c r="B14939" t="s">
        <v>109</v>
      </c>
      <c r="C14939">
        <v>5.040273</v>
      </c>
      <c r="D14939">
        <v>2.5796049999999999</v>
      </c>
    </row>
    <row r="14940" spans="1:4" x14ac:dyDescent="0.25">
      <c r="A14940" s="132">
        <v>49821</v>
      </c>
      <c r="B14940" t="s">
        <v>109</v>
      </c>
      <c r="C14940">
        <v>5.5435169999999996</v>
      </c>
      <c r="D14940">
        <v>2.9149729999999998</v>
      </c>
    </row>
    <row r="14941" spans="1:4" x14ac:dyDescent="0.25">
      <c r="A14941" s="132">
        <v>49822</v>
      </c>
      <c r="B14941" t="s">
        <v>109</v>
      </c>
      <c r="C14941">
        <v>5.1950989999999999</v>
      </c>
      <c r="D14941">
        <v>2.7669980000000001</v>
      </c>
    </row>
    <row r="14942" spans="1:4" x14ac:dyDescent="0.25">
      <c r="A14942" s="132">
        <v>49825</v>
      </c>
      <c r="B14942" t="s">
        <v>109</v>
      </c>
      <c r="C14942">
        <v>5.2088710000000003</v>
      </c>
      <c r="D14942">
        <v>2.7178969999999998</v>
      </c>
    </row>
    <row r="14943" spans="1:4" x14ac:dyDescent="0.25">
      <c r="A14943" s="132">
        <v>49826</v>
      </c>
      <c r="B14943" t="s">
        <v>109</v>
      </c>
      <c r="C14943">
        <v>5.1987220000000001</v>
      </c>
      <c r="D14943">
        <v>2.7585860000000002</v>
      </c>
    </row>
    <row r="14944" spans="1:4" x14ac:dyDescent="0.25">
      <c r="A14944" s="132">
        <v>49827</v>
      </c>
      <c r="B14944" t="s">
        <v>109</v>
      </c>
      <c r="C14944">
        <v>5.0160210000000003</v>
      </c>
      <c r="D14944">
        <v>2.5323099999999998</v>
      </c>
    </row>
    <row r="14945" spans="1:4" x14ac:dyDescent="0.25">
      <c r="A14945" s="132">
        <v>49829</v>
      </c>
      <c r="B14945" t="s">
        <v>109</v>
      </c>
      <c r="C14945">
        <v>5.4073900000000004</v>
      </c>
      <c r="D14945">
        <v>2.573763</v>
      </c>
    </row>
    <row r="14946" spans="1:4" x14ac:dyDescent="0.25">
      <c r="A14946" s="132">
        <v>49831</v>
      </c>
      <c r="B14946" t="s">
        <v>109</v>
      </c>
      <c r="C14946">
        <v>5.4137320000000004</v>
      </c>
      <c r="D14946">
        <v>3.0036580000000002</v>
      </c>
    </row>
    <row r="14947" spans="1:4" x14ac:dyDescent="0.25">
      <c r="A14947" s="132">
        <v>49833</v>
      </c>
      <c r="B14947" t="s">
        <v>109</v>
      </c>
      <c r="C14947">
        <v>5.3512550000000001</v>
      </c>
      <c r="D14947">
        <v>2.76512</v>
      </c>
    </row>
    <row r="14948" spans="1:4" x14ac:dyDescent="0.25">
      <c r="A14948" s="132">
        <v>49834</v>
      </c>
      <c r="B14948" t="s">
        <v>109</v>
      </c>
      <c r="C14948">
        <v>5.3515410000000001</v>
      </c>
      <c r="D14948">
        <v>2.9398949999999999</v>
      </c>
    </row>
    <row r="14949" spans="1:4" x14ac:dyDescent="0.25">
      <c r="A14949" s="132">
        <v>49835</v>
      </c>
      <c r="B14949" t="s">
        <v>109</v>
      </c>
      <c r="C14949">
        <v>5.2818079999999998</v>
      </c>
      <c r="D14949">
        <v>2.4112239999999998</v>
      </c>
    </row>
    <row r="14950" spans="1:4" x14ac:dyDescent="0.25">
      <c r="A14950" s="132">
        <v>49836</v>
      </c>
      <c r="B14950" t="s">
        <v>109</v>
      </c>
      <c r="C14950">
        <v>5.0333730000000001</v>
      </c>
      <c r="D14950">
        <v>2.6316929999999998</v>
      </c>
    </row>
    <row r="14951" spans="1:4" x14ac:dyDescent="0.25">
      <c r="A14951" s="132">
        <v>49837</v>
      </c>
      <c r="B14951" t="s">
        <v>109</v>
      </c>
      <c r="C14951">
        <v>5.3784939999999999</v>
      </c>
      <c r="D14951">
        <v>2.5338189999999998</v>
      </c>
    </row>
    <row r="14952" spans="1:4" x14ac:dyDescent="0.25">
      <c r="A14952" s="132">
        <v>49838</v>
      </c>
      <c r="B14952" t="s">
        <v>109</v>
      </c>
      <c r="C14952">
        <v>5.0848820000000003</v>
      </c>
      <c r="D14952">
        <v>2.5313560000000002</v>
      </c>
    </row>
    <row r="14953" spans="1:4" x14ac:dyDescent="0.25">
      <c r="A14953" s="132">
        <v>49839</v>
      </c>
      <c r="B14953" t="s">
        <v>109</v>
      </c>
      <c r="C14953">
        <v>4.8868489999999998</v>
      </c>
      <c r="D14953">
        <v>2.8247529999999998</v>
      </c>
    </row>
    <row r="14954" spans="1:4" x14ac:dyDescent="0.25">
      <c r="A14954" s="132">
        <v>49840</v>
      </c>
      <c r="B14954" t="s">
        <v>109</v>
      </c>
      <c r="C14954">
        <v>5.0831819999999999</v>
      </c>
      <c r="D14954">
        <v>2.591164</v>
      </c>
    </row>
    <row r="14955" spans="1:4" x14ac:dyDescent="0.25">
      <c r="A14955" s="132">
        <v>49841</v>
      </c>
      <c r="B14955" t="s">
        <v>109</v>
      </c>
      <c r="C14955">
        <v>5.256278</v>
      </c>
      <c r="D14955">
        <v>2.752116</v>
      </c>
    </row>
    <row r="14956" spans="1:4" x14ac:dyDescent="0.25">
      <c r="A14956" s="132">
        <v>49847</v>
      </c>
      <c r="B14956" t="s">
        <v>109</v>
      </c>
      <c r="C14956">
        <v>5.4675140000000004</v>
      </c>
      <c r="D14956">
        <v>2.8850359999999999</v>
      </c>
    </row>
    <row r="14957" spans="1:4" x14ac:dyDescent="0.25">
      <c r="A14957" s="132">
        <v>49848</v>
      </c>
      <c r="B14957" t="s">
        <v>109</v>
      </c>
      <c r="C14957">
        <v>5.6156959999999998</v>
      </c>
      <c r="D14957">
        <v>2.9532159999999998</v>
      </c>
    </row>
    <row r="14958" spans="1:4" x14ac:dyDescent="0.25">
      <c r="A14958" s="132">
        <v>49849</v>
      </c>
      <c r="B14958" t="s">
        <v>109</v>
      </c>
      <c r="C14958">
        <v>5.1998470000000001</v>
      </c>
      <c r="D14958">
        <v>2.855267</v>
      </c>
    </row>
    <row r="14959" spans="1:4" x14ac:dyDescent="0.25">
      <c r="A14959" s="132">
        <v>49853</v>
      </c>
      <c r="B14959" t="s">
        <v>109</v>
      </c>
      <c r="C14959">
        <v>4.9412580000000004</v>
      </c>
      <c r="D14959">
        <v>2.6622210000000002</v>
      </c>
    </row>
    <row r="14960" spans="1:4" x14ac:dyDescent="0.25">
      <c r="A14960" s="132">
        <v>49854</v>
      </c>
      <c r="B14960" t="s">
        <v>109</v>
      </c>
      <c r="C14960">
        <v>5.0925229999999999</v>
      </c>
      <c r="D14960">
        <v>2.6658539999999999</v>
      </c>
    </row>
    <row r="14961" spans="1:4" x14ac:dyDescent="0.25">
      <c r="A14961" s="132">
        <v>49855</v>
      </c>
      <c r="B14961" t="s">
        <v>109</v>
      </c>
      <c r="C14961">
        <v>5.2214070000000001</v>
      </c>
      <c r="D14961">
        <v>2.6742319999999999</v>
      </c>
    </row>
    <row r="14962" spans="1:4" x14ac:dyDescent="0.25">
      <c r="A14962" s="132">
        <v>49858</v>
      </c>
      <c r="B14962" t="s">
        <v>109</v>
      </c>
      <c r="C14962">
        <v>5.6378539999999999</v>
      </c>
      <c r="D14962">
        <v>2.946644</v>
      </c>
    </row>
    <row r="14963" spans="1:4" x14ac:dyDescent="0.25">
      <c r="A14963" s="132">
        <v>49861</v>
      </c>
      <c r="B14963" t="s">
        <v>109</v>
      </c>
      <c r="C14963">
        <v>5.147494</v>
      </c>
      <c r="D14963">
        <v>2.9277319999999998</v>
      </c>
    </row>
    <row r="14964" spans="1:4" x14ac:dyDescent="0.25">
      <c r="A14964" s="132">
        <v>49862</v>
      </c>
      <c r="B14964" t="s">
        <v>109</v>
      </c>
      <c r="C14964">
        <v>5.082141</v>
      </c>
      <c r="D14964">
        <v>2.8525689999999999</v>
      </c>
    </row>
    <row r="14965" spans="1:4" x14ac:dyDescent="0.25">
      <c r="A14965" s="132">
        <v>49866</v>
      </c>
      <c r="B14965" t="s">
        <v>109</v>
      </c>
      <c r="C14965">
        <v>5.205711</v>
      </c>
      <c r="D14965">
        <v>2.7869130000000002</v>
      </c>
    </row>
    <row r="14966" spans="1:4" x14ac:dyDescent="0.25">
      <c r="A14966" s="132">
        <v>49868</v>
      </c>
      <c r="B14966" t="s">
        <v>109</v>
      </c>
      <c r="C14966">
        <v>4.8779500000000002</v>
      </c>
      <c r="D14966">
        <v>2.6804739999999998</v>
      </c>
    </row>
    <row r="14967" spans="1:4" x14ac:dyDescent="0.25">
      <c r="A14967" s="132">
        <v>49870</v>
      </c>
      <c r="B14967" t="s">
        <v>109</v>
      </c>
      <c r="C14967">
        <v>5.4782060000000001</v>
      </c>
      <c r="D14967">
        <v>3.0412349999999999</v>
      </c>
    </row>
    <row r="14968" spans="1:4" x14ac:dyDescent="0.25">
      <c r="A14968" s="132">
        <v>49873</v>
      </c>
      <c r="B14968" t="s">
        <v>109</v>
      </c>
      <c r="C14968">
        <v>5.4252450000000003</v>
      </c>
      <c r="D14968">
        <v>2.798127</v>
      </c>
    </row>
    <row r="14969" spans="1:4" x14ac:dyDescent="0.25">
      <c r="A14969" s="132">
        <v>49874</v>
      </c>
      <c r="B14969" t="s">
        <v>109</v>
      </c>
      <c r="C14969">
        <v>5.4584339999999996</v>
      </c>
      <c r="D14969">
        <v>2.8098869999999998</v>
      </c>
    </row>
    <row r="14970" spans="1:4" x14ac:dyDescent="0.25">
      <c r="A14970" s="132">
        <v>49876</v>
      </c>
      <c r="B14970" t="s">
        <v>109</v>
      </c>
      <c r="C14970">
        <v>5.4762490000000001</v>
      </c>
      <c r="D14970">
        <v>3.0879409999999998</v>
      </c>
    </row>
    <row r="14971" spans="1:4" x14ac:dyDescent="0.25">
      <c r="A14971" s="132">
        <v>49878</v>
      </c>
      <c r="B14971" t="s">
        <v>109</v>
      </c>
      <c r="C14971">
        <v>5.2875509999999997</v>
      </c>
      <c r="D14971">
        <v>2.5059840000000002</v>
      </c>
    </row>
    <row r="14972" spans="1:4" x14ac:dyDescent="0.25">
      <c r="A14972" s="132">
        <v>49879</v>
      </c>
      <c r="B14972" t="s">
        <v>109</v>
      </c>
      <c r="C14972">
        <v>5.2017769999999999</v>
      </c>
      <c r="D14972">
        <v>3.1116259999999998</v>
      </c>
    </row>
    <row r="14973" spans="1:4" x14ac:dyDescent="0.25">
      <c r="A14973" s="132">
        <v>49880</v>
      </c>
      <c r="B14973" t="s">
        <v>109</v>
      </c>
      <c r="C14973">
        <v>5.3188319999999996</v>
      </c>
      <c r="D14973">
        <v>2.6273559999999998</v>
      </c>
    </row>
    <row r="14974" spans="1:4" x14ac:dyDescent="0.25">
      <c r="A14974" s="132">
        <v>49881</v>
      </c>
      <c r="B14974" t="s">
        <v>109</v>
      </c>
      <c r="C14974">
        <v>5.3672089999999999</v>
      </c>
      <c r="D14974">
        <v>3.1007340000000001</v>
      </c>
    </row>
    <row r="14975" spans="1:4" x14ac:dyDescent="0.25">
      <c r="A14975" s="132">
        <v>49883</v>
      </c>
      <c r="B14975" t="s">
        <v>109</v>
      </c>
      <c r="C14975">
        <v>4.96896</v>
      </c>
      <c r="D14975">
        <v>2.7556620000000001</v>
      </c>
    </row>
    <row r="14976" spans="1:4" x14ac:dyDescent="0.25">
      <c r="A14976" s="132">
        <v>49884</v>
      </c>
      <c r="B14976" t="s">
        <v>109</v>
      </c>
      <c r="C14976">
        <v>5.0250209999999997</v>
      </c>
      <c r="D14976">
        <v>2.8648189999999998</v>
      </c>
    </row>
    <row r="14977" spans="1:4" x14ac:dyDescent="0.25">
      <c r="A14977" s="132">
        <v>49885</v>
      </c>
      <c r="B14977" t="s">
        <v>109</v>
      </c>
      <c r="C14977">
        <v>5.2357769999999997</v>
      </c>
      <c r="D14977">
        <v>2.6652659999999999</v>
      </c>
    </row>
    <row r="14978" spans="1:4" x14ac:dyDescent="0.25">
      <c r="A14978" s="132">
        <v>49886</v>
      </c>
      <c r="B14978" t="s">
        <v>109</v>
      </c>
      <c r="C14978">
        <v>5.4474669999999996</v>
      </c>
      <c r="D14978">
        <v>2.7789009999999998</v>
      </c>
    </row>
    <row r="14979" spans="1:4" x14ac:dyDescent="0.25">
      <c r="A14979" s="132">
        <v>49887</v>
      </c>
      <c r="B14979" t="s">
        <v>109</v>
      </c>
      <c r="C14979">
        <v>5.5812150000000003</v>
      </c>
      <c r="D14979">
        <v>2.8735729999999999</v>
      </c>
    </row>
    <row r="14980" spans="1:4" x14ac:dyDescent="0.25">
      <c r="A14980" s="132">
        <v>49891</v>
      </c>
      <c r="B14980" t="s">
        <v>109</v>
      </c>
      <c r="C14980">
        <v>5.2377760000000002</v>
      </c>
      <c r="D14980">
        <v>2.6006710000000002</v>
      </c>
    </row>
    <row r="14981" spans="1:4" x14ac:dyDescent="0.25">
      <c r="A14981" s="132">
        <v>49892</v>
      </c>
      <c r="B14981" t="s">
        <v>109</v>
      </c>
      <c r="C14981">
        <v>5.4706510000000002</v>
      </c>
      <c r="D14981">
        <v>2.9780880000000001</v>
      </c>
    </row>
    <row r="14982" spans="1:4" x14ac:dyDescent="0.25">
      <c r="A14982" s="132">
        <v>49893</v>
      </c>
      <c r="B14982" t="s">
        <v>109</v>
      </c>
      <c r="C14982">
        <v>5.6244730000000001</v>
      </c>
      <c r="D14982">
        <v>2.94401</v>
      </c>
    </row>
    <row r="14983" spans="1:4" x14ac:dyDescent="0.25">
      <c r="A14983" s="132">
        <v>49894</v>
      </c>
      <c r="B14983" t="s">
        <v>109</v>
      </c>
      <c r="C14983">
        <v>5.3943700000000003</v>
      </c>
      <c r="D14983">
        <v>2.5125959999999998</v>
      </c>
    </row>
    <row r="14984" spans="1:4" x14ac:dyDescent="0.25">
      <c r="A14984" s="132">
        <v>49895</v>
      </c>
      <c r="B14984" t="s">
        <v>109</v>
      </c>
      <c r="C14984">
        <v>5.1276590000000004</v>
      </c>
      <c r="D14984">
        <v>2.700142</v>
      </c>
    </row>
    <row r="14985" spans="1:4" x14ac:dyDescent="0.25">
      <c r="A14985" s="132">
        <v>49896</v>
      </c>
      <c r="B14985" t="s">
        <v>109</v>
      </c>
      <c r="C14985">
        <v>5.4465729999999999</v>
      </c>
      <c r="D14985">
        <v>2.7181989999999998</v>
      </c>
    </row>
    <row r="14986" spans="1:4" x14ac:dyDescent="0.25">
      <c r="A14986" s="132">
        <v>49905</v>
      </c>
      <c r="B14986" t="s">
        <v>109</v>
      </c>
      <c r="C14986">
        <v>5.2022640000000004</v>
      </c>
      <c r="D14986">
        <v>2.7544379999999999</v>
      </c>
    </row>
    <row r="14987" spans="1:4" x14ac:dyDescent="0.25">
      <c r="A14987" s="132">
        <v>49908</v>
      </c>
      <c r="B14987" t="s">
        <v>109</v>
      </c>
      <c r="C14987">
        <v>5.3091759999999999</v>
      </c>
      <c r="D14987">
        <v>2.7882959999999999</v>
      </c>
    </row>
    <row r="14988" spans="1:4" x14ac:dyDescent="0.25">
      <c r="A14988" s="132">
        <v>49910</v>
      </c>
      <c r="B14988" t="s">
        <v>109</v>
      </c>
      <c r="C14988">
        <v>5.2391990000000002</v>
      </c>
      <c r="D14988">
        <v>3.2892999999999999</v>
      </c>
    </row>
    <row r="14989" spans="1:4" x14ac:dyDescent="0.25">
      <c r="A14989" s="132">
        <v>49911</v>
      </c>
      <c r="B14989" t="s">
        <v>109</v>
      </c>
      <c r="C14989">
        <v>5.2752480000000004</v>
      </c>
      <c r="D14989">
        <v>3.4645730000000001</v>
      </c>
    </row>
    <row r="14990" spans="1:4" x14ac:dyDescent="0.25">
      <c r="A14990" s="132">
        <v>49912</v>
      </c>
      <c r="B14990" t="s">
        <v>109</v>
      </c>
      <c r="C14990">
        <v>5.248742</v>
      </c>
      <c r="D14990">
        <v>3.153654</v>
      </c>
    </row>
    <row r="14991" spans="1:4" x14ac:dyDescent="0.25">
      <c r="A14991" s="132">
        <v>49913</v>
      </c>
      <c r="B14991" t="s">
        <v>109</v>
      </c>
      <c r="C14991">
        <v>5.050935</v>
      </c>
      <c r="D14991">
        <v>2.6794470000000001</v>
      </c>
    </row>
    <row r="14992" spans="1:4" x14ac:dyDescent="0.25">
      <c r="A14992" s="132">
        <v>49916</v>
      </c>
      <c r="B14992" t="s">
        <v>109</v>
      </c>
      <c r="C14992">
        <v>5.245749</v>
      </c>
      <c r="D14992">
        <v>2.7557260000000001</v>
      </c>
    </row>
    <row r="14993" spans="1:4" x14ac:dyDescent="0.25">
      <c r="A14993" s="132">
        <v>49919</v>
      </c>
      <c r="B14993" t="s">
        <v>109</v>
      </c>
      <c r="C14993">
        <v>5.1571049999999996</v>
      </c>
      <c r="D14993">
        <v>3.0567859999999998</v>
      </c>
    </row>
    <row r="14994" spans="1:4" x14ac:dyDescent="0.25">
      <c r="A14994" s="132">
        <v>49920</v>
      </c>
      <c r="B14994" t="s">
        <v>109</v>
      </c>
      <c r="C14994">
        <v>5.2676730000000003</v>
      </c>
      <c r="D14994">
        <v>3.1245430000000001</v>
      </c>
    </row>
    <row r="14995" spans="1:4" x14ac:dyDescent="0.25">
      <c r="A14995" s="132">
        <v>49921</v>
      </c>
      <c r="B14995" t="s">
        <v>109</v>
      </c>
      <c r="C14995">
        <v>5.2047639999999999</v>
      </c>
      <c r="D14995">
        <v>2.6999369999999998</v>
      </c>
    </row>
    <row r="14996" spans="1:4" x14ac:dyDescent="0.25">
      <c r="A14996" s="132">
        <v>49925</v>
      </c>
      <c r="B14996" t="s">
        <v>109</v>
      </c>
      <c r="C14996">
        <v>5.2512749999999997</v>
      </c>
      <c r="D14996">
        <v>3.205403</v>
      </c>
    </row>
    <row r="14997" spans="1:4" x14ac:dyDescent="0.25">
      <c r="A14997" s="132">
        <v>49927</v>
      </c>
      <c r="B14997" t="s">
        <v>109</v>
      </c>
      <c r="C14997">
        <v>5.2603210000000002</v>
      </c>
      <c r="D14997">
        <v>3.1308690000000001</v>
      </c>
    </row>
    <row r="14998" spans="1:4" x14ac:dyDescent="0.25">
      <c r="A14998" s="132">
        <v>49930</v>
      </c>
      <c r="B14998" t="s">
        <v>109</v>
      </c>
      <c r="C14998">
        <v>5.1882529999999996</v>
      </c>
      <c r="D14998">
        <v>2.6725780000000001</v>
      </c>
    </row>
    <row r="14999" spans="1:4" x14ac:dyDescent="0.25">
      <c r="A14999" s="132">
        <v>49931</v>
      </c>
      <c r="B14999" t="s">
        <v>109</v>
      </c>
      <c r="C14999">
        <v>5.2004859999999997</v>
      </c>
      <c r="D14999">
        <v>2.698639</v>
      </c>
    </row>
    <row r="15000" spans="1:4" x14ac:dyDescent="0.25">
      <c r="A15000" s="132">
        <v>49935</v>
      </c>
      <c r="B15000" t="s">
        <v>109</v>
      </c>
      <c r="C15000">
        <v>5.2231230000000002</v>
      </c>
      <c r="D15000">
        <v>3.1429320000000001</v>
      </c>
    </row>
    <row r="15001" spans="1:4" x14ac:dyDescent="0.25">
      <c r="A15001" s="132">
        <v>49938</v>
      </c>
      <c r="B15001" t="s">
        <v>109</v>
      </c>
      <c r="C15001">
        <v>5.3334669999999997</v>
      </c>
      <c r="D15001">
        <v>3.4943149999999998</v>
      </c>
    </row>
    <row r="15002" spans="1:4" x14ac:dyDescent="0.25">
      <c r="A15002" s="132">
        <v>49945</v>
      </c>
      <c r="B15002" t="s">
        <v>109</v>
      </c>
      <c r="C15002">
        <v>5.1712480000000003</v>
      </c>
      <c r="D15002">
        <v>2.6603910000000002</v>
      </c>
    </row>
    <row r="15003" spans="1:4" x14ac:dyDescent="0.25">
      <c r="A15003" s="132">
        <v>49946</v>
      </c>
      <c r="B15003" t="s">
        <v>109</v>
      </c>
      <c r="C15003">
        <v>5.2050780000000003</v>
      </c>
      <c r="D15003">
        <v>2.9050989999999999</v>
      </c>
    </row>
    <row r="15004" spans="1:4" x14ac:dyDescent="0.25">
      <c r="A15004" s="132">
        <v>49947</v>
      </c>
      <c r="B15004" t="s">
        <v>109</v>
      </c>
      <c r="C15004">
        <v>5.2297010000000004</v>
      </c>
      <c r="D15004">
        <v>3.3745090000000002</v>
      </c>
    </row>
    <row r="15005" spans="1:4" x14ac:dyDescent="0.25">
      <c r="A15005" s="132">
        <v>49948</v>
      </c>
      <c r="B15005" t="s">
        <v>109</v>
      </c>
      <c r="C15005">
        <v>5.2531379999999999</v>
      </c>
      <c r="D15005">
        <v>2.997112</v>
      </c>
    </row>
    <row r="15006" spans="1:4" x14ac:dyDescent="0.25">
      <c r="A15006" s="132">
        <v>49950</v>
      </c>
      <c r="B15006" t="s">
        <v>109</v>
      </c>
      <c r="C15006">
        <v>4.9253289999999996</v>
      </c>
      <c r="D15006">
        <v>2.766283</v>
      </c>
    </row>
    <row r="15007" spans="1:4" x14ac:dyDescent="0.25">
      <c r="A15007" s="132">
        <v>49952</v>
      </c>
      <c r="B15007" t="s">
        <v>109</v>
      </c>
      <c r="C15007">
        <v>5.2398369999999996</v>
      </c>
      <c r="D15007">
        <v>2.97227</v>
      </c>
    </row>
    <row r="15008" spans="1:4" x14ac:dyDescent="0.25">
      <c r="A15008" s="132">
        <v>49953</v>
      </c>
      <c r="B15008" t="s">
        <v>109</v>
      </c>
      <c r="C15008">
        <v>5.2601290000000001</v>
      </c>
      <c r="D15008">
        <v>3.081277</v>
      </c>
    </row>
    <row r="15009" spans="1:4" x14ac:dyDescent="0.25">
      <c r="A15009" s="132">
        <v>49958</v>
      </c>
      <c r="B15009" t="s">
        <v>109</v>
      </c>
      <c r="C15009">
        <v>5.2713999999999999</v>
      </c>
      <c r="D15009">
        <v>2.8769840000000002</v>
      </c>
    </row>
    <row r="15010" spans="1:4" x14ac:dyDescent="0.25">
      <c r="A15010" s="132">
        <v>49962</v>
      </c>
      <c r="B15010" t="s">
        <v>109</v>
      </c>
      <c r="C15010">
        <v>5.2027960000000002</v>
      </c>
      <c r="D15010">
        <v>2.8120639999999999</v>
      </c>
    </row>
    <row r="15011" spans="1:4" x14ac:dyDescent="0.25">
      <c r="A15011" s="132">
        <v>49965</v>
      </c>
      <c r="B15011" t="s">
        <v>109</v>
      </c>
      <c r="C15011">
        <v>5.2324289999999998</v>
      </c>
      <c r="D15011">
        <v>2.8586290000000001</v>
      </c>
    </row>
    <row r="15012" spans="1:4" x14ac:dyDescent="0.25">
      <c r="A15012" s="132">
        <v>49967</v>
      </c>
      <c r="B15012" t="s">
        <v>109</v>
      </c>
      <c r="C15012">
        <v>5.2267729999999997</v>
      </c>
      <c r="D15012">
        <v>3.0770330000000001</v>
      </c>
    </row>
    <row r="15013" spans="1:4" x14ac:dyDescent="0.25">
      <c r="A15013" s="132">
        <v>49968</v>
      </c>
      <c r="B15013" t="s">
        <v>109</v>
      </c>
      <c r="C15013">
        <v>5.240265</v>
      </c>
      <c r="D15013">
        <v>3.4479860000000002</v>
      </c>
    </row>
    <row r="15014" spans="1:4" x14ac:dyDescent="0.25">
      <c r="A15014" s="132">
        <v>49969</v>
      </c>
      <c r="B15014" t="s">
        <v>109</v>
      </c>
      <c r="C15014">
        <v>5.2203350000000004</v>
      </c>
      <c r="D15014">
        <v>3.2920240000000001</v>
      </c>
    </row>
    <row r="15015" spans="1:4" x14ac:dyDescent="0.25">
      <c r="A15015" s="132">
        <v>49970</v>
      </c>
      <c r="B15015" t="s">
        <v>109</v>
      </c>
      <c r="C15015">
        <v>5.2040449999999998</v>
      </c>
      <c r="D15015">
        <v>3.035177</v>
      </c>
    </row>
    <row r="15016" spans="1:4" x14ac:dyDescent="0.25">
      <c r="A15016" s="132">
        <v>50001</v>
      </c>
      <c r="B15016" t="s">
        <v>109</v>
      </c>
      <c r="C15016">
        <v>6.9212109999999996</v>
      </c>
      <c r="D15016">
        <v>3.5820940000000001</v>
      </c>
    </row>
    <row r="15017" spans="1:4" x14ac:dyDescent="0.25">
      <c r="A15017" s="132">
        <v>50002</v>
      </c>
      <c r="B15017" t="s">
        <v>109</v>
      </c>
      <c r="C15017">
        <v>6.8236920000000003</v>
      </c>
      <c r="D15017">
        <v>3.8367490000000002</v>
      </c>
    </row>
    <row r="15018" spans="1:4" x14ac:dyDescent="0.25">
      <c r="A15018" s="132">
        <v>50003</v>
      </c>
      <c r="B15018" t="s">
        <v>109</v>
      </c>
      <c r="C15018">
        <v>7.0044389999999996</v>
      </c>
      <c r="D15018">
        <v>3.6242589999999999</v>
      </c>
    </row>
    <row r="15019" spans="1:4" x14ac:dyDescent="0.25">
      <c r="A15019" s="132">
        <v>50005</v>
      </c>
      <c r="B15019" t="s">
        <v>109</v>
      </c>
      <c r="C15019">
        <v>6.6336329999999997</v>
      </c>
      <c r="D15019">
        <v>3.7141280000000001</v>
      </c>
    </row>
    <row r="15020" spans="1:4" x14ac:dyDescent="0.25">
      <c r="A15020" s="132">
        <v>50006</v>
      </c>
      <c r="B15020" t="s">
        <v>109</v>
      </c>
      <c r="C15020">
        <v>6.6208200000000001</v>
      </c>
      <c r="D15020">
        <v>3.9960330000000002</v>
      </c>
    </row>
    <row r="15021" spans="1:4" x14ac:dyDescent="0.25">
      <c r="A15021" s="132">
        <v>50007</v>
      </c>
      <c r="B15021" t="s">
        <v>109</v>
      </c>
      <c r="C15021">
        <v>6.8996279999999999</v>
      </c>
      <c r="D15021">
        <v>3.5633360000000001</v>
      </c>
    </row>
    <row r="15022" spans="1:4" x14ac:dyDescent="0.25">
      <c r="A15022" s="132">
        <v>50008</v>
      </c>
      <c r="B15022" t="s">
        <v>109</v>
      </c>
      <c r="C15022">
        <v>6.8429630000000001</v>
      </c>
      <c r="D15022">
        <v>3.9785219999999999</v>
      </c>
    </row>
    <row r="15023" spans="1:4" x14ac:dyDescent="0.25">
      <c r="A15023" s="132">
        <v>50009</v>
      </c>
      <c r="B15023" t="s">
        <v>109</v>
      </c>
      <c r="C15023">
        <v>6.9304569999999996</v>
      </c>
      <c r="D15023">
        <v>3.5271949999999999</v>
      </c>
    </row>
    <row r="15024" spans="1:4" x14ac:dyDescent="0.25">
      <c r="A15024" s="132">
        <v>50010</v>
      </c>
      <c r="B15024" t="s">
        <v>109</v>
      </c>
      <c r="C15024">
        <v>6.8413060000000003</v>
      </c>
      <c r="D15024">
        <v>3.7144180000000002</v>
      </c>
    </row>
    <row r="15025" spans="1:4" x14ac:dyDescent="0.25">
      <c r="A15025" s="132">
        <v>50011</v>
      </c>
      <c r="B15025" t="s">
        <v>109</v>
      </c>
      <c r="C15025">
        <v>6.8475679999999999</v>
      </c>
      <c r="D15025">
        <v>3.715935</v>
      </c>
    </row>
    <row r="15026" spans="1:4" x14ac:dyDescent="0.25">
      <c r="A15026" s="132">
        <v>50013</v>
      </c>
      <c r="B15026" t="s">
        <v>109</v>
      </c>
      <c r="C15026">
        <v>6.84884</v>
      </c>
      <c r="D15026">
        <v>3.7114750000000001</v>
      </c>
    </row>
    <row r="15027" spans="1:4" x14ac:dyDescent="0.25">
      <c r="A15027" s="132">
        <v>50014</v>
      </c>
      <c r="B15027" t="s">
        <v>109</v>
      </c>
      <c r="C15027">
        <v>6.8464099999999997</v>
      </c>
      <c r="D15027">
        <v>3.7354669999999999</v>
      </c>
    </row>
    <row r="15028" spans="1:4" x14ac:dyDescent="0.25">
      <c r="A15028" s="132">
        <v>50020</v>
      </c>
      <c r="B15028" t="s">
        <v>109</v>
      </c>
      <c r="C15028">
        <v>6.8422919999999996</v>
      </c>
      <c r="D15028">
        <v>3.8413210000000002</v>
      </c>
    </row>
    <row r="15029" spans="1:4" x14ac:dyDescent="0.25">
      <c r="A15029" s="132">
        <v>50021</v>
      </c>
      <c r="B15029" t="s">
        <v>109</v>
      </c>
      <c r="C15029">
        <v>6.933128</v>
      </c>
      <c r="D15029">
        <v>3.521744</v>
      </c>
    </row>
    <row r="15030" spans="1:4" x14ac:dyDescent="0.25">
      <c r="A15030" s="132">
        <v>50022</v>
      </c>
      <c r="B15030" t="s">
        <v>109</v>
      </c>
      <c r="C15030">
        <v>6.9323030000000001</v>
      </c>
      <c r="D15030">
        <v>3.8005429999999998</v>
      </c>
    </row>
    <row r="15031" spans="1:4" x14ac:dyDescent="0.25">
      <c r="A15031" s="132">
        <v>50023</v>
      </c>
      <c r="B15031" t="s">
        <v>109</v>
      </c>
      <c r="C15031">
        <v>6.9402660000000003</v>
      </c>
      <c r="D15031">
        <v>3.5175540000000001</v>
      </c>
    </row>
    <row r="15032" spans="1:4" x14ac:dyDescent="0.25">
      <c r="A15032" s="132">
        <v>50025</v>
      </c>
      <c r="B15032" t="s">
        <v>109</v>
      </c>
      <c r="C15032">
        <v>6.8206420000000003</v>
      </c>
      <c r="D15032">
        <v>3.7843749999999998</v>
      </c>
    </row>
    <row r="15033" spans="1:4" x14ac:dyDescent="0.25">
      <c r="A15033" s="132">
        <v>50026</v>
      </c>
      <c r="B15033" t="s">
        <v>109</v>
      </c>
      <c r="C15033">
        <v>6.9033119999999997</v>
      </c>
      <c r="D15033">
        <v>3.8214809999999999</v>
      </c>
    </row>
    <row r="15034" spans="1:4" x14ac:dyDescent="0.25">
      <c r="A15034" s="132">
        <v>50027</v>
      </c>
      <c r="B15034" t="s">
        <v>109</v>
      </c>
      <c r="C15034">
        <v>6.6681480000000004</v>
      </c>
      <c r="D15034">
        <v>3.8484319999999999</v>
      </c>
    </row>
    <row r="15035" spans="1:4" x14ac:dyDescent="0.25">
      <c r="A15035" s="132">
        <v>50028</v>
      </c>
      <c r="B15035" t="s">
        <v>109</v>
      </c>
      <c r="C15035">
        <v>6.7687249999999999</v>
      </c>
      <c r="D15035">
        <v>3.6481849999999998</v>
      </c>
    </row>
    <row r="15036" spans="1:4" x14ac:dyDescent="0.25">
      <c r="A15036" s="132">
        <v>50029</v>
      </c>
      <c r="B15036" t="s">
        <v>109</v>
      </c>
      <c r="C15036">
        <v>6.8662409999999996</v>
      </c>
      <c r="D15036">
        <v>3.8256429999999999</v>
      </c>
    </row>
    <row r="15037" spans="1:4" x14ac:dyDescent="0.25">
      <c r="A15037" s="132">
        <v>50033</v>
      </c>
      <c r="B15037" t="s">
        <v>109</v>
      </c>
      <c r="C15037">
        <v>7.0115819999999998</v>
      </c>
      <c r="D15037">
        <v>3.4602889999999999</v>
      </c>
    </row>
    <row r="15038" spans="1:4" x14ac:dyDescent="0.25">
      <c r="A15038" s="132">
        <v>50034</v>
      </c>
      <c r="B15038" t="s">
        <v>109</v>
      </c>
      <c r="C15038">
        <v>6.6806710000000002</v>
      </c>
      <c r="D15038">
        <v>3.959041</v>
      </c>
    </row>
    <row r="15039" spans="1:4" x14ac:dyDescent="0.25">
      <c r="A15039" s="132">
        <v>50035</v>
      </c>
      <c r="B15039" t="s">
        <v>109</v>
      </c>
      <c r="C15039">
        <v>6.8916399999999998</v>
      </c>
      <c r="D15039">
        <v>3.5552000000000001</v>
      </c>
    </row>
    <row r="15040" spans="1:4" x14ac:dyDescent="0.25">
      <c r="A15040" s="132">
        <v>50036</v>
      </c>
      <c r="B15040" t="s">
        <v>109</v>
      </c>
      <c r="C15040">
        <v>6.8383719999999997</v>
      </c>
      <c r="D15040">
        <v>3.7896770000000002</v>
      </c>
    </row>
    <row r="15041" spans="1:4" x14ac:dyDescent="0.25">
      <c r="A15041" s="132">
        <v>50038</v>
      </c>
      <c r="B15041" t="s">
        <v>109</v>
      </c>
      <c r="C15041">
        <v>7.0115629999999998</v>
      </c>
      <c r="D15041">
        <v>3.524524</v>
      </c>
    </row>
    <row r="15042" spans="1:4" x14ac:dyDescent="0.25">
      <c r="A15042" s="132">
        <v>50039</v>
      </c>
      <c r="B15042" t="s">
        <v>109</v>
      </c>
      <c r="C15042">
        <v>6.9615489999999998</v>
      </c>
      <c r="D15042">
        <v>3.6736059999999999</v>
      </c>
    </row>
    <row r="15043" spans="1:4" x14ac:dyDescent="0.25">
      <c r="A15043" s="132">
        <v>50040</v>
      </c>
      <c r="B15043" t="s">
        <v>109</v>
      </c>
      <c r="C15043">
        <v>6.8075150000000004</v>
      </c>
      <c r="D15043">
        <v>3.8868140000000002</v>
      </c>
    </row>
    <row r="15044" spans="1:4" x14ac:dyDescent="0.25">
      <c r="A15044" s="132">
        <v>50041</v>
      </c>
      <c r="B15044" t="s">
        <v>109</v>
      </c>
      <c r="C15044">
        <v>6.5894909999999998</v>
      </c>
      <c r="D15044">
        <v>4.0276589999999999</v>
      </c>
    </row>
    <row r="15045" spans="1:4" x14ac:dyDescent="0.25">
      <c r="A15045" s="132">
        <v>50042</v>
      </c>
      <c r="B15045" t="s">
        <v>109</v>
      </c>
      <c r="C15045">
        <v>6.8547859999999998</v>
      </c>
      <c r="D15045">
        <v>3.8031419999999998</v>
      </c>
    </row>
    <row r="15046" spans="1:4" x14ac:dyDescent="0.25">
      <c r="A15046" s="132">
        <v>50044</v>
      </c>
      <c r="B15046" t="s">
        <v>109</v>
      </c>
      <c r="C15046">
        <v>6.8622009999999998</v>
      </c>
      <c r="D15046">
        <v>3.9079480000000002</v>
      </c>
    </row>
    <row r="15047" spans="1:4" x14ac:dyDescent="0.25">
      <c r="A15047" s="132">
        <v>50046</v>
      </c>
      <c r="B15047" t="s">
        <v>109</v>
      </c>
      <c r="C15047">
        <v>6.8532409999999997</v>
      </c>
      <c r="D15047">
        <v>3.6245370000000001</v>
      </c>
    </row>
    <row r="15048" spans="1:4" x14ac:dyDescent="0.25">
      <c r="A15048" s="132">
        <v>50047</v>
      </c>
      <c r="B15048" t="s">
        <v>109</v>
      </c>
      <c r="C15048">
        <v>6.9653689999999999</v>
      </c>
      <c r="D15048">
        <v>3.512381</v>
      </c>
    </row>
    <row r="15049" spans="1:4" x14ac:dyDescent="0.25">
      <c r="A15049" s="132">
        <v>50048</v>
      </c>
      <c r="B15049" t="s">
        <v>109</v>
      </c>
      <c r="C15049">
        <v>6.8663489999999996</v>
      </c>
      <c r="D15049">
        <v>3.822273</v>
      </c>
    </row>
    <row r="15050" spans="1:4" x14ac:dyDescent="0.25">
      <c r="A15050" s="132">
        <v>50049</v>
      </c>
      <c r="B15050" t="s">
        <v>109</v>
      </c>
      <c r="C15050">
        <v>6.8555929999999998</v>
      </c>
      <c r="D15050">
        <v>3.8407909999999998</v>
      </c>
    </row>
    <row r="15051" spans="1:4" x14ac:dyDescent="0.25">
      <c r="A15051" s="132">
        <v>50050</v>
      </c>
      <c r="B15051" t="s">
        <v>109</v>
      </c>
      <c r="C15051">
        <v>6.8211019999999998</v>
      </c>
      <c r="D15051">
        <v>3.870584</v>
      </c>
    </row>
    <row r="15052" spans="1:4" x14ac:dyDescent="0.25">
      <c r="A15052" s="132">
        <v>50051</v>
      </c>
      <c r="B15052" t="s">
        <v>109</v>
      </c>
      <c r="C15052">
        <v>6.6538469999999998</v>
      </c>
      <c r="D15052">
        <v>3.741384</v>
      </c>
    </row>
    <row r="15053" spans="1:4" x14ac:dyDescent="0.25">
      <c r="A15053" s="132">
        <v>50052</v>
      </c>
      <c r="B15053" t="s">
        <v>109</v>
      </c>
      <c r="C15053">
        <v>6.8502859999999997</v>
      </c>
      <c r="D15053">
        <v>3.9615550000000002</v>
      </c>
    </row>
    <row r="15054" spans="1:4" x14ac:dyDescent="0.25">
      <c r="A15054" s="132">
        <v>50054</v>
      </c>
      <c r="B15054" t="s">
        <v>109</v>
      </c>
      <c r="C15054">
        <v>6.8523909999999999</v>
      </c>
      <c r="D15054">
        <v>3.622566</v>
      </c>
    </row>
    <row r="15055" spans="1:4" x14ac:dyDescent="0.25">
      <c r="A15055" s="132">
        <v>50055</v>
      </c>
      <c r="B15055" t="s">
        <v>109</v>
      </c>
      <c r="C15055">
        <v>6.8248220000000002</v>
      </c>
      <c r="D15055">
        <v>3.6450529999999999</v>
      </c>
    </row>
    <row r="15056" spans="1:4" x14ac:dyDescent="0.25">
      <c r="A15056" s="132">
        <v>50056</v>
      </c>
      <c r="B15056" t="s">
        <v>109</v>
      </c>
      <c r="C15056">
        <v>6.7428990000000004</v>
      </c>
      <c r="D15056">
        <v>3.7013929999999999</v>
      </c>
    </row>
    <row r="15057" spans="1:4" x14ac:dyDescent="0.25">
      <c r="A15057" s="132">
        <v>50057</v>
      </c>
      <c r="B15057" t="s">
        <v>109</v>
      </c>
      <c r="C15057">
        <v>6.870622</v>
      </c>
      <c r="D15057">
        <v>3.8222860000000001</v>
      </c>
    </row>
    <row r="15058" spans="1:4" x14ac:dyDescent="0.25">
      <c r="A15058" s="132">
        <v>50058</v>
      </c>
      <c r="B15058" t="s">
        <v>109</v>
      </c>
      <c r="C15058">
        <v>6.8367069999999996</v>
      </c>
      <c r="D15058">
        <v>3.826489</v>
      </c>
    </row>
    <row r="15059" spans="1:4" x14ac:dyDescent="0.25">
      <c r="A15059" s="132">
        <v>50059</v>
      </c>
      <c r="B15059" t="s">
        <v>109</v>
      </c>
      <c r="C15059">
        <v>6.8896139999999999</v>
      </c>
      <c r="D15059">
        <v>3.813072</v>
      </c>
    </row>
    <row r="15060" spans="1:4" x14ac:dyDescent="0.25">
      <c r="A15060" s="132">
        <v>50060</v>
      </c>
      <c r="B15060" t="s">
        <v>109</v>
      </c>
      <c r="C15060">
        <v>6.8414130000000002</v>
      </c>
      <c r="D15060">
        <v>3.9624990000000002</v>
      </c>
    </row>
    <row r="15061" spans="1:4" x14ac:dyDescent="0.25">
      <c r="A15061" s="132">
        <v>50061</v>
      </c>
      <c r="B15061" t="s">
        <v>109</v>
      </c>
      <c r="C15061">
        <v>7.0261329999999997</v>
      </c>
      <c r="D15061">
        <v>3.442796</v>
      </c>
    </row>
    <row r="15062" spans="1:4" x14ac:dyDescent="0.25">
      <c r="A15062" s="132">
        <v>50062</v>
      </c>
      <c r="B15062" t="s">
        <v>109</v>
      </c>
      <c r="C15062">
        <v>6.8651949999999999</v>
      </c>
      <c r="D15062">
        <v>3.7444700000000002</v>
      </c>
    </row>
    <row r="15063" spans="1:4" x14ac:dyDescent="0.25">
      <c r="A15063" s="132">
        <v>50063</v>
      </c>
      <c r="B15063" t="s">
        <v>109</v>
      </c>
      <c r="C15063">
        <v>7.0000489999999997</v>
      </c>
      <c r="D15063">
        <v>3.5895429999999999</v>
      </c>
    </row>
    <row r="15064" spans="1:4" x14ac:dyDescent="0.25">
      <c r="A15064" s="132">
        <v>50064</v>
      </c>
      <c r="B15064" t="s">
        <v>109</v>
      </c>
      <c r="C15064">
        <v>6.8321249999999996</v>
      </c>
      <c r="D15064">
        <v>3.8673310000000001</v>
      </c>
    </row>
    <row r="15065" spans="1:4" x14ac:dyDescent="0.25">
      <c r="A15065" s="132">
        <v>50065</v>
      </c>
      <c r="B15065" t="s">
        <v>109</v>
      </c>
      <c r="C15065">
        <v>6.8852070000000003</v>
      </c>
      <c r="D15065">
        <v>3.9223940000000002</v>
      </c>
    </row>
    <row r="15066" spans="1:4" x14ac:dyDescent="0.25">
      <c r="A15066" s="132">
        <v>50066</v>
      </c>
      <c r="B15066" t="s">
        <v>109</v>
      </c>
      <c r="C15066">
        <v>6.9524350000000004</v>
      </c>
      <c r="D15066">
        <v>3.7606730000000002</v>
      </c>
    </row>
    <row r="15067" spans="1:4" x14ac:dyDescent="0.25">
      <c r="A15067" s="132">
        <v>50067</v>
      </c>
      <c r="B15067" t="s">
        <v>109</v>
      </c>
      <c r="C15067">
        <v>6.8981899999999996</v>
      </c>
      <c r="D15067">
        <v>3.8753419999999998</v>
      </c>
    </row>
    <row r="15068" spans="1:4" x14ac:dyDescent="0.25">
      <c r="A15068" s="132">
        <v>50068</v>
      </c>
      <c r="B15068" t="s">
        <v>109</v>
      </c>
      <c r="C15068">
        <v>6.8396980000000003</v>
      </c>
      <c r="D15068">
        <v>3.8200850000000002</v>
      </c>
    </row>
    <row r="15069" spans="1:4" x14ac:dyDescent="0.25">
      <c r="A15069" s="132">
        <v>50069</v>
      </c>
      <c r="B15069" t="s">
        <v>109</v>
      </c>
      <c r="C15069">
        <v>7.0026169999999999</v>
      </c>
      <c r="D15069">
        <v>3.599907</v>
      </c>
    </row>
    <row r="15070" spans="1:4" x14ac:dyDescent="0.25">
      <c r="A15070" s="132">
        <v>50070</v>
      </c>
      <c r="B15070" t="s">
        <v>109</v>
      </c>
      <c r="C15070">
        <v>6.9719730000000002</v>
      </c>
      <c r="D15070">
        <v>3.73481</v>
      </c>
    </row>
    <row r="15071" spans="1:4" x14ac:dyDescent="0.25">
      <c r="A15071" s="132">
        <v>50071</v>
      </c>
      <c r="B15071" t="s">
        <v>109</v>
      </c>
      <c r="C15071">
        <v>6.5858829999999999</v>
      </c>
      <c r="D15071">
        <v>3.9940169999999999</v>
      </c>
    </row>
    <row r="15072" spans="1:4" x14ac:dyDescent="0.25">
      <c r="A15072" s="132">
        <v>50072</v>
      </c>
      <c r="B15072" t="s">
        <v>109</v>
      </c>
      <c r="C15072">
        <v>6.9858760000000002</v>
      </c>
      <c r="D15072">
        <v>3.6678099999999998</v>
      </c>
    </row>
    <row r="15073" spans="1:4" x14ac:dyDescent="0.25">
      <c r="A15073" s="132">
        <v>50073</v>
      </c>
      <c r="B15073" t="s">
        <v>109</v>
      </c>
      <c r="C15073">
        <v>6.8857010000000001</v>
      </c>
      <c r="D15073">
        <v>3.5684019999999999</v>
      </c>
    </row>
    <row r="15074" spans="1:4" x14ac:dyDescent="0.25">
      <c r="A15074" s="132">
        <v>50074</v>
      </c>
      <c r="B15074" t="s">
        <v>109</v>
      </c>
      <c r="C15074">
        <v>6.9290969999999996</v>
      </c>
      <c r="D15074">
        <v>3.8961860000000001</v>
      </c>
    </row>
    <row r="15075" spans="1:4" x14ac:dyDescent="0.25">
      <c r="A15075" s="132">
        <v>50075</v>
      </c>
      <c r="B15075" t="s">
        <v>109</v>
      </c>
      <c r="C15075">
        <v>6.7419909999999996</v>
      </c>
      <c r="D15075">
        <v>3.8982260000000002</v>
      </c>
    </row>
    <row r="15076" spans="1:4" x14ac:dyDescent="0.25">
      <c r="A15076" s="132">
        <v>50076</v>
      </c>
      <c r="B15076" t="s">
        <v>109</v>
      </c>
      <c r="C15076">
        <v>6.8249690000000003</v>
      </c>
      <c r="D15076">
        <v>3.8073320000000002</v>
      </c>
    </row>
    <row r="15077" spans="1:4" x14ac:dyDescent="0.25">
      <c r="A15077" s="132">
        <v>50101</v>
      </c>
      <c r="B15077" t="s">
        <v>109</v>
      </c>
      <c r="C15077">
        <v>6.6037169999999996</v>
      </c>
      <c r="D15077">
        <v>3.9625089999999998</v>
      </c>
    </row>
    <row r="15078" spans="1:4" x14ac:dyDescent="0.25">
      <c r="A15078" s="132">
        <v>50102</v>
      </c>
      <c r="B15078" t="s">
        <v>109</v>
      </c>
      <c r="C15078">
        <v>6.694439</v>
      </c>
      <c r="D15078">
        <v>3.8384830000000001</v>
      </c>
    </row>
    <row r="15079" spans="1:4" x14ac:dyDescent="0.25">
      <c r="A15079" s="132">
        <v>50103</v>
      </c>
      <c r="B15079" t="s">
        <v>109</v>
      </c>
      <c r="C15079">
        <v>6.8565009999999997</v>
      </c>
      <c r="D15079">
        <v>3.9111220000000002</v>
      </c>
    </row>
    <row r="15080" spans="1:4" x14ac:dyDescent="0.25">
      <c r="A15080" s="132">
        <v>50104</v>
      </c>
      <c r="B15080" t="s">
        <v>109</v>
      </c>
      <c r="C15080">
        <v>6.6431639999999996</v>
      </c>
      <c r="D15080">
        <v>3.8566240000000001</v>
      </c>
    </row>
    <row r="15081" spans="1:4" x14ac:dyDescent="0.25">
      <c r="A15081" s="132">
        <v>50105</v>
      </c>
      <c r="B15081" t="s">
        <v>109</v>
      </c>
      <c r="C15081">
        <v>6.8311529999999996</v>
      </c>
      <c r="D15081">
        <v>3.7694990000000002</v>
      </c>
    </row>
    <row r="15082" spans="1:4" x14ac:dyDescent="0.25">
      <c r="A15082" s="132">
        <v>50106</v>
      </c>
      <c r="B15082" t="s">
        <v>109</v>
      </c>
      <c r="C15082">
        <v>6.6196479999999998</v>
      </c>
      <c r="D15082">
        <v>3.7440340000000001</v>
      </c>
    </row>
    <row r="15083" spans="1:4" x14ac:dyDescent="0.25">
      <c r="A15083" s="132">
        <v>50107</v>
      </c>
      <c r="B15083" t="s">
        <v>109</v>
      </c>
      <c r="C15083">
        <v>6.8541439999999998</v>
      </c>
      <c r="D15083">
        <v>3.8370739999999999</v>
      </c>
    </row>
    <row r="15084" spans="1:4" x14ac:dyDescent="0.25">
      <c r="A15084" s="132">
        <v>50108</v>
      </c>
      <c r="B15084" t="s">
        <v>109</v>
      </c>
      <c r="C15084">
        <v>6.935854</v>
      </c>
      <c r="D15084">
        <v>3.865434</v>
      </c>
    </row>
    <row r="15085" spans="1:4" x14ac:dyDescent="0.25">
      <c r="A15085" s="132">
        <v>50109</v>
      </c>
      <c r="B15085" t="s">
        <v>109</v>
      </c>
      <c r="C15085">
        <v>6.9526450000000004</v>
      </c>
      <c r="D15085">
        <v>3.5743200000000002</v>
      </c>
    </row>
    <row r="15086" spans="1:4" x14ac:dyDescent="0.25">
      <c r="A15086" s="132">
        <v>50111</v>
      </c>
      <c r="B15086" t="s">
        <v>109</v>
      </c>
      <c r="C15086">
        <v>6.9826899999999998</v>
      </c>
      <c r="D15086">
        <v>3.5158429999999998</v>
      </c>
    </row>
    <row r="15087" spans="1:4" x14ac:dyDescent="0.25">
      <c r="A15087" s="132">
        <v>50112</v>
      </c>
      <c r="B15087" t="s">
        <v>109</v>
      </c>
      <c r="C15087">
        <v>6.6217280000000001</v>
      </c>
      <c r="D15087">
        <v>3.7916050000000001</v>
      </c>
    </row>
    <row r="15088" spans="1:4" x14ac:dyDescent="0.25">
      <c r="A15088" s="132">
        <v>50115</v>
      </c>
      <c r="B15088" t="s">
        <v>109</v>
      </c>
      <c r="C15088">
        <v>6.8736410000000001</v>
      </c>
      <c r="D15088">
        <v>3.8161890000000001</v>
      </c>
    </row>
    <row r="15089" spans="1:4" x14ac:dyDescent="0.25">
      <c r="A15089" s="132">
        <v>50116</v>
      </c>
      <c r="B15089" t="s">
        <v>109</v>
      </c>
      <c r="C15089">
        <v>6.8811220000000004</v>
      </c>
      <c r="D15089">
        <v>3.899867</v>
      </c>
    </row>
    <row r="15090" spans="1:4" x14ac:dyDescent="0.25">
      <c r="A15090" s="132">
        <v>50117</v>
      </c>
      <c r="B15090" t="s">
        <v>109</v>
      </c>
      <c r="C15090">
        <v>6.8239229999999997</v>
      </c>
      <c r="D15090">
        <v>3.8054190000000001</v>
      </c>
    </row>
    <row r="15091" spans="1:4" x14ac:dyDescent="0.25">
      <c r="A15091" s="132">
        <v>50118</v>
      </c>
      <c r="B15091" t="s">
        <v>109</v>
      </c>
      <c r="C15091">
        <v>6.915699</v>
      </c>
      <c r="D15091">
        <v>3.5768279999999999</v>
      </c>
    </row>
    <row r="15092" spans="1:4" x14ac:dyDescent="0.25">
      <c r="A15092" s="132">
        <v>50119</v>
      </c>
      <c r="B15092" t="s">
        <v>109</v>
      </c>
      <c r="C15092">
        <v>6.8553240000000004</v>
      </c>
      <c r="D15092">
        <v>3.8448660000000001</v>
      </c>
    </row>
    <row r="15093" spans="1:4" x14ac:dyDescent="0.25">
      <c r="A15093" s="132">
        <v>50120</v>
      </c>
      <c r="B15093" t="s">
        <v>109</v>
      </c>
      <c r="C15093">
        <v>6.6458079999999997</v>
      </c>
      <c r="D15093">
        <v>3.676215</v>
      </c>
    </row>
    <row r="15094" spans="1:4" x14ac:dyDescent="0.25">
      <c r="A15094" s="132">
        <v>50122</v>
      </c>
      <c r="B15094" t="s">
        <v>109</v>
      </c>
      <c r="C15094">
        <v>6.6533220000000002</v>
      </c>
      <c r="D15094">
        <v>3.8775339999999998</v>
      </c>
    </row>
    <row r="15095" spans="1:4" x14ac:dyDescent="0.25">
      <c r="A15095" s="132">
        <v>50123</v>
      </c>
      <c r="B15095" t="s">
        <v>109</v>
      </c>
      <c r="C15095">
        <v>6.8394430000000002</v>
      </c>
      <c r="D15095">
        <v>3.8687870000000002</v>
      </c>
    </row>
    <row r="15096" spans="1:4" x14ac:dyDescent="0.25">
      <c r="A15096" s="132">
        <v>50124</v>
      </c>
      <c r="B15096" t="s">
        <v>109</v>
      </c>
      <c r="C15096">
        <v>6.8690749999999996</v>
      </c>
      <c r="D15096">
        <v>3.6193209999999998</v>
      </c>
    </row>
    <row r="15097" spans="1:4" x14ac:dyDescent="0.25">
      <c r="A15097" s="132">
        <v>50125</v>
      </c>
      <c r="B15097" t="s">
        <v>109</v>
      </c>
      <c r="C15097">
        <v>6.9540189999999997</v>
      </c>
      <c r="D15097">
        <v>3.512807</v>
      </c>
    </row>
    <row r="15098" spans="1:4" x14ac:dyDescent="0.25">
      <c r="A15098" s="132">
        <v>50126</v>
      </c>
      <c r="B15098" t="s">
        <v>109</v>
      </c>
      <c r="C15098">
        <v>6.6189470000000004</v>
      </c>
      <c r="D15098">
        <v>3.9931939999999999</v>
      </c>
    </row>
    <row r="15099" spans="1:4" x14ac:dyDescent="0.25">
      <c r="A15099" s="132">
        <v>50127</v>
      </c>
      <c r="B15099" t="s">
        <v>109</v>
      </c>
      <c r="C15099">
        <v>6.7984910000000003</v>
      </c>
      <c r="D15099">
        <v>3.6387619999999998</v>
      </c>
    </row>
    <row r="15100" spans="1:4" x14ac:dyDescent="0.25">
      <c r="A15100" s="132">
        <v>50128</v>
      </c>
      <c r="B15100" t="s">
        <v>109</v>
      </c>
      <c r="C15100">
        <v>6.9287619999999999</v>
      </c>
      <c r="D15100">
        <v>3.7920159999999998</v>
      </c>
    </row>
    <row r="15101" spans="1:4" x14ac:dyDescent="0.25">
      <c r="A15101" s="132">
        <v>50129</v>
      </c>
      <c r="B15101" t="s">
        <v>109</v>
      </c>
      <c r="C15101">
        <v>6.859496</v>
      </c>
      <c r="D15101">
        <v>3.8488959999999999</v>
      </c>
    </row>
    <row r="15102" spans="1:4" x14ac:dyDescent="0.25">
      <c r="A15102" s="132">
        <v>50130</v>
      </c>
      <c r="B15102" t="s">
        <v>109</v>
      </c>
      <c r="C15102">
        <v>6.7761990000000001</v>
      </c>
      <c r="D15102">
        <v>3.8870979999999999</v>
      </c>
    </row>
    <row r="15103" spans="1:4" x14ac:dyDescent="0.25">
      <c r="A15103" s="132">
        <v>50131</v>
      </c>
      <c r="B15103" t="s">
        <v>109</v>
      </c>
      <c r="C15103">
        <v>6.9645460000000003</v>
      </c>
      <c r="D15103">
        <v>3.4998819999999999</v>
      </c>
    </row>
    <row r="15104" spans="1:4" x14ac:dyDescent="0.25">
      <c r="A15104" s="132">
        <v>50132</v>
      </c>
      <c r="B15104" t="s">
        <v>109</v>
      </c>
      <c r="C15104">
        <v>6.7421530000000001</v>
      </c>
      <c r="D15104">
        <v>3.9279999999999999</v>
      </c>
    </row>
    <row r="15105" spans="1:4" x14ac:dyDescent="0.25">
      <c r="A15105" s="132">
        <v>50133</v>
      </c>
      <c r="B15105" t="s">
        <v>109</v>
      </c>
      <c r="C15105">
        <v>6.9339190000000004</v>
      </c>
      <c r="D15105">
        <v>3.9100679999999999</v>
      </c>
    </row>
    <row r="15106" spans="1:4" x14ac:dyDescent="0.25">
      <c r="A15106" s="132">
        <v>50134</v>
      </c>
      <c r="B15106" t="s">
        <v>109</v>
      </c>
      <c r="C15106">
        <v>6.8751699999999998</v>
      </c>
      <c r="D15106">
        <v>3.6560160000000002</v>
      </c>
    </row>
    <row r="15107" spans="1:4" x14ac:dyDescent="0.25">
      <c r="A15107" s="132">
        <v>50135</v>
      </c>
      <c r="B15107" t="s">
        <v>109</v>
      </c>
      <c r="C15107">
        <v>6.6739620000000004</v>
      </c>
      <c r="D15107">
        <v>3.7266210000000002</v>
      </c>
    </row>
    <row r="15108" spans="1:4" x14ac:dyDescent="0.25">
      <c r="A15108" s="132">
        <v>50136</v>
      </c>
      <c r="B15108" t="s">
        <v>109</v>
      </c>
      <c r="C15108">
        <v>6.6655660000000001</v>
      </c>
      <c r="D15108">
        <v>3.864776</v>
      </c>
    </row>
    <row r="15109" spans="1:4" x14ac:dyDescent="0.25">
      <c r="A15109" s="132">
        <v>50138</v>
      </c>
      <c r="B15109" t="s">
        <v>109</v>
      </c>
      <c r="C15109">
        <v>6.8723679999999998</v>
      </c>
      <c r="D15109">
        <v>3.782295</v>
      </c>
    </row>
    <row r="15110" spans="1:4" x14ac:dyDescent="0.25">
      <c r="A15110" s="132">
        <v>50139</v>
      </c>
      <c r="B15110" t="s">
        <v>109</v>
      </c>
      <c r="C15110">
        <v>6.8769239999999998</v>
      </c>
      <c r="D15110">
        <v>3.700504</v>
      </c>
    </row>
    <row r="15111" spans="1:4" x14ac:dyDescent="0.25">
      <c r="A15111" s="132">
        <v>50140</v>
      </c>
      <c r="B15111" t="s">
        <v>109</v>
      </c>
      <c r="C15111">
        <v>6.9123169999999998</v>
      </c>
      <c r="D15111">
        <v>3.9093619999999998</v>
      </c>
    </row>
    <row r="15112" spans="1:4" x14ac:dyDescent="0.25">
      <c r="A15112" s="132">
        <v>50141</v>
      </c>
      <c r="B15112" t="s">
        <v>109</v>
      </c>
      <c r="C15112">
        <v>6.6553870000000002</v>
      </c>
      <c r="D15112">
        <v>3.6885789999999998</v>
      </c>
    </row>
    <row r="15113" spans="1:4" x14ac:dyDescent="0.25">
      <c r="A15113" s="132">
        <v>50142</v>
      </c>
      <c r="B15113" t="s">
        <v>109</v>
      </c>
      <c r="C15113">
        <v>6.5600930000000002</v>
      </c>
      <c r="D15113">
        <v>3.765978</v>
      </c>
    </row>
    <row r="15114" spans="1:4" x14ac:dyDescent="0.25">
      <c r="A15114" s="132">
        <v>50143</v>
      </c>
      <c r="B15114" t="s">
        <v>109</v>
      </c>
      <c r="C15114">
        <v>6.7725099999999996</v>
      </c>
      <c r="D15114">
        <v>3.8545289999999999</v>
      </c>
    </row>
    <row r="15115" spans="1:4" x14ac:dyDescent="0.25">
      <c r="A15115" s="132">
        <v>50144</v>
      </c>
      <c r="B15115" t="s">
        <v>109</v>
      </c>
      <c r="C15115">
        <v>6.8560249999999998</v>
      </c>
      <c r="D15115">
        <v>3.8939110000000001</v>
      </c>
    </row>
    <row r="15116" spans="1:4" x14ac:dyDescent="0.25">
      <c r="A15116" s="132">
        <v>50146</v>
      </c>
      <c r="B15116" t="s">
        <v>109</v>
      </c>
      <c r="C15116">
        <v>6.9875340000000001</v>
      </c>
      <c r="D15116">
        <v>3.7402470000000001</v>
      </c>
    </row>
    <row r="15117" spans="1:4" x14ac:dyDescent="0.25">
      <c r="A15117" s="132">
        <v>50147</v>
      </c>
      <c r="B15117" t="s">
        <v>107</v>
      </c>
      <c r="C15117">
        <v>6.5870009999999999</v>
      </c>
      <c r="D15117">
        <v>3.6954910000000001</v>
      </c>
    </row>
    <row r="15118" spans="1:4" x14ac:dyDescent="0.25">
      <c r="A15118" s="132">
        <v>50148</v>
      </c>
      <c r="B15118" t="s">
        <v>109</v>
      </c>
      <c r="C15118">
        <v>6.6093039999999998</v>
      </c>
      <c r="D15118">
        <v>3.7514270000000001</v>
      </c>
    </row>
    <row r="15119" spans="1:4" x14ac:dyDescent="0.25">
      <c r="A15119" s="132">
        <v>50149</v>
      </c>
      <c r="B15119" t="s">
        <v>109</v>
      </c>
      <c r="C15119">
        <v>6.9666170000000003</v>
      </c>
      <c r="D15119">
        <v>3.7525309999999998</v>
      </c>
    </row>
    <row r="15120" spans="1:4" x14ac:dyDescent="0.25">
      <c r="A15120" s="132">
        <v>50150</v>
      </c>
      <c r="B15120" t="s">
        <v>109</v>
      </c>
      <c r="C15120">
        <v>6.8751740000000003</v>
      </c>
      <c r="D15120">
        <v>3.9286310000000002</v>
      </c>
    </row>
    <row r="15121" spans="1:4" x14ac:dyDescent="0.25">
      <c r="A15121" s="132">
        <v>50151</v>
      </c>
      <c r="B15121" t="s">
        <v>109</v>
      </c>
      <c r="C15121">
        <v>6.8741919999999999</v>
      </c>
      <c r="D15121">
        <v>3.7157589999999998</v>
      </c>
    </row>
    <row r="15122" spans="1:4" x14ac:dyDescent="0.25">
      <c r="A15122" s="132">
        <v>50152</v>
      </c>
      <c r="B15122" t="s">
        <v>109</v>
      </c>
      <c r="C15122">
        <v>6.8741370000000002</v>
      </c>
      <c r="D15122">
        <v>3.7338930000000001</v>
      </c>
    </row>
    <row r="15123" spans="1:4" x14ac:dyDescent="0.25">
      <c r="A15123" s="132">
        <v>50153</v>
      </c>
      <c r="B15123" t="s">
        <v>109</v>
      </c>
      <c r="C15123">
        <v>6.6965690000000002</v>
      </c>
      <c r="D15123">
        <v>3.781034</v>
      </c>
    </row>
    <row r="15124" spans="1:4" x14ac:dyDescent="0.25">
      <c r="A15124" s="132">
        <v>50154</v>
      </c>
      <c r="B15124" t="s">
        <v>109</v>
      </c>
      <c r="C15124">
        <v>6.7285209999999998</v>
      </c>
      <c r="D15124">
        <v>3.79671</v>
      </c>
    </row>
    <row r="15125" spans="1:4" x14ac:dyDescent="0.25">
      <c r="A15125" s="132">
        <v>50155</v>
      </c>
      <c r="B15125" t="s">
        <v>109</v>
      </c>
      <c r="C15125">
        <v>6.9611000000000001</v>
      </c>
      <c r="D15125">
        <v>3.7789820000000001</v>
      </c>
    </row>
    <row r="15126" spans="1:4" x14ac:dyDescent="0.25">
      <c r="A15126" s="132">
        <v>50156</v>
      </c>
      <c r="B15126" t="s">
        <v>109</v>
      </c>
      <c r="C15126">
        <v>6.9034250000000004</v>
      </c>
      <c r="D15126">
        <v>3.6563970000000001</v>
      </c>
    </row>
    <row r="15127" spans="1:4" x14ac:dyDescent="0.25">
      <c r="A15127" s="132">
        <v>50157</v>
      </c>
      <c r="B15127" t="s">
        <v>109</v>
      </c>
      <c r="C15127">
        <v>6.55619</v>
      </c>
      <c r="D15127">
        <v>3.8453680000000001</v>
      </c>
    </row>
    <row r="15128" spans="1:4" x14ac:dyDescent="0.25">
      <c r="A15128" s="132">
        <v>50158</v>
      </c>
      <c r="B15128" t="s">
        <v>109</v>
      </c>
      <c r="C15128">
        <v>6.6062950000000003</v>
      </c>
      <c r="D15128">
        <v>3.7077360000000001</v>
      </c>
    </row>
    <row r="15129" spans="1:4" x14ac:dyDescent="0.25">
      <c r="A15129" s="132">
        <v>50161</v>
      </c>
      <c r="B15129" t="s">
        <v>109</v>
      </c>
      <c r="C15129">
        <v>6.8476410000000003</v>
      </c>
      <c r="D15129">
        <v>3.6156389999999998</v>
      </c>
    </row>
    <row r="15130" spans="1:4" x14ac:dyDescent="0.25">
      <c r="A15130" s="132">
        <v>50162</v>
      </c>
      <c r="B15130" t="s">
        <v>109</v>
      </c>
      <c r="C15130">
        <v>6.6741640000000002</v>
      </c>
      <c r="D15130">
        <v>3.667484</v>
      </c>
    </row>
    <row r="15131" spans="1:4" x14ac:dyDescent="0.25">
      <c r="A15131" s="132">
        <v>50163</v>
      </c>
      <c r="B15131" t="s">
        <v>109</v>
      </c>
      <c r="C15131">
        <v>6.8606759999999998</v>
      </c>
      <c r="D15131">
        <v>3.75509</v>
      </c>
    </row>
    <row r="15132" spans="1:4" x14ac:dyDescent="0.25">
      <c r="A15132" s="132">
        <v>50164</v>
      </c>
      <c r="B15132" t="s">
        <v>109</v>
      </c>
      <c r="C15132">
        <v>6.9300689999999996</v>
      </c>
      <c r="D15132">
        <v>3.8001550000000002</v>
      </c>
    </row>
    <row r="15133" spans="1:4" x14ac:dyDescent="0.25">
      <c r="A15133" s="132">
        <v>50165</v>
      </c>
      <c r="B15133" t="s">
        <v>109</v>
      </c>
      <c r="C15133">
        <v>6.8521280000000004</v>
      </c>
      <c r="D15133">
        <v>3.9546239999999999</v>
      </c>
    </row>
    <row r="15134" spans="1:4" x14ac:dyDescent="0.25">
      <c r="A15134" s="132">
        <v>50166</v>
      </c>
      <c r="B15134" t="s">
        <v>109</v>
      </c>
      <c r="C15134">
        <v>6.9015829999999996</v>
      </c>
      <c r="D15134">
        <v>3.6239340000000002</v>
      </c>
    </row>
    <row r="15135" spans="1:4" x14ac:dyDescent="0.25">
      <c r="A15135" s="132">
        <v>50167</v>
      </c>
      <c r="B15135" t="s">
        <v>109</v>
      </c>
      <c r="C15135">
        <v>6.9981179999999998</v>
      </c>
      <c r="D15135">
        <v>3.668609</v>
      </c>
    </row>
    <row r="15136" spans="1:4" x14ac:dyDescent="0.25">
      <c r="A15136" s="132">
        <v>50168</v>
      </c>
      <c r="B15136" t="s">
        <v>109</v>
      </c>
      <c r="C15136">
        <v>6.8475869999999999</v>
      </c>
      <c r="D15136">
        <v>3.6172550000000001</v>
      </c>
    </row>
    <row r="15137" spans="1:4" x14ac:dyDescent="0.25">
      <c r="A15137" s="132">
        <v>50169</v>
      </c>
      <c r="B15137" t="s">
        <v>109</v>
      </c>
      <c r="C15137">
        <v>6.8875339999999996</v>
      </c>
      <c r="D15137">
        <v>3.5743279999999999</v>
      </c>
    </row>
    <row r="15138" spans="1:4" x14ac:dyDescent="0.25">
      <c r="A15138" s="132">
        <v>50170</v>
      </c>
      <c r="B15138" t="s">
        <v>109</v>
      </c>
      <c r="C15138">
        <v>6.8554139999999997</v>
      </c>
      <c r="D15138">
        <v>3.6878980000000001</v>
      </c>
    </row>
    <row r="15139" spans="1:4" x14ac:dyDescent="0.25">
      <c r="A15139" s="132">
        <v>50171</v>
      </c>
      <c r="B15139" t="s">
        <v>109</v>
      </c>
      <c r="C15139">
        <v>6.6286360000000002</v>
      </c>
      <c r="D15139">
        <v>3.8378079999999999</v>
      </c>
    </row>
    <row r="15140" spans="1:4" x14ac:dyDescent="0.25">
      <c r="A15140" s="132">
        <v>50173</v>
      </c>
      <c r="B15140" t="s">
        <v>109</v>
      </c>
      <c r="C15140">
        <v>6.5430929999999998</v>
      </c>
      <c r="D15140">
        <v>3.8063259999999999</v>
      </c>
    </row>
    <row r="15141" spans="1:4" x14ac:dyDescent="0.25">
      <c r="A15141" s="132">
        <v>50174</v>
      </c>
      <c r="B15141" t="s">
        <v>109</v>
      </c>
      <c r="C15141">
        <v>6.9618719999999996</v>
      </c>
      <c r="D15141">
        <v>3.7616619999999998</v>
      </c>
    </row>
    <row r="15142" spans="1:4" x14ac:dyDescent="0.25">
      <c r="A15142" s="132">
        <v>50201</v>
      </c>
      <c r="B15142" t="s">
        <v>109</v>
      </c>
      <c r="C15142">
        <v>6.816859</v>
      </c>
      <c r="D15142">
        <v>3.7114690000000001</v>
      </c>
    </row>
    <row r="15143" spans="1:4" x14ac:dyDescent="0.25">
      <c r="A15143" s="132">
        <v>50206</v>
      </c>
      <c r="B15143" t="s">
        <v>109</v>
      </c>
      <c r="C15143">
        <v>6.656358</v>
      </c>
      <c r="D15143">
        <v>3.8185250000000002</v>
      </c>
    </row>
    <row r="15144" spans="1:4" x14ac:dyDescent="0.25">
      <c r="A15144" s="132">
        <v>50207</v>
      </c>
      <c r="B15144" t="s">
        <v>109</v>
      </c>
      <c r="C15144">
        <v>6.7209479999999999</v>
      </c>
      <c r="D15144">
        <v>3.836265</v>
      </c>
    </row>
    <row r="15145" spans="1:4" x14ac:dyDescent="0.25">
      <c r="A15145" s="132">
        <v>50208</v>
      </c>
      <c r="B15145" t="s">
        <v>109</v>
      </c>
      <c r="C15145">
        <v>6.7440509999999998</v>
      </c>
      <c r="D15145">
        <v>3.6847650000000001</v>
      </c>
    </row>
    <row r="15146" spans="1:4" x14ac:dyDescent="0.25">
      <c r="A15146" s="132">
        <v>50210</v>
      </c>
      <c r="B15146" t="s">
        <v>109</v>
      </c>
      <c r="C15146">
        <v>6.9599520000000004</v>
      </c>
      <c r="D15146">
        <v>3.6058729999999999</v>
      </c>
    </row>
    <row r="15147" spans="1:4" x14ac:dyDescent="0.25">
      <c r="A15147" s="132">
        <v>50211</v>
      </c>
      <c r="B15147" t="s">
        <v>109</v>
      </c>
      <c r="C15147">
        <v>7.0240130000000001</v>
      </c>
      <c r="D15147">
        <v>3.4280729999999999</v>
      </c>
    </row>
    <row r="15148" spans="1:4" x14ac:dyDescent="0.25">
      <c r="A15148" s="132">
        <v>50212</v>
      </c>
      <c r="B15148" t="s">
        <v>109</v>
      </c>
      <c r="C15148">
        <v>6.8553480000000002</v>
      </c>
      <c r="D15148">
        <v>3.8082929999999999</v>
      </c>
    </row>
    <row r="15149" spans="1:4" x14ac:dyDescent="0.25">
      <c r="A15149" s="132">
        <v>50213</v>
      </c>
      <c r="B15149" t="s">
        <v>109</v>
      </c>
      <c r="C15149">
        <v>6.9305899999999996</v>
      </c>
      <c r="D15149">
        <v>3.7299370000000001</v>
      </c>
    </row>
    <row r="15150" spans="1:4" x14ac:dyDescent="0.25">
      <c r="A15150" s="132">
        <v>50214</v>
      </c>
      <c r="B15150" t="s">
        <v>109</v>
      </c>
      <c r="C15150">
        <v>6.8507939999999996</v>
      </c>
      <c r="D15150">
        <v>3.7340089999999999</v>
      </c>
    </row>
    <row r="15151" spans="1:4" x14ac:dyDescent="0.25">
      <c r="A15151" s="132">
        <v>50216</v>
      </c>
      <c r="B15151" t="s">
        <v>109</v>
      </c>
      <c r="C15151">
        <v>6.9720050000000002</v>
      </c>
      <c r="D15151">
        <v>3.7784270000000002</v>
      </c>
    </row>
    <row r="15152" spans="1:4" x14ac:dyDescent="0.25">
      <c r="A15152" s="132">
        <v>50217</v>
      </c>
      <c r="B15152" t="s">
        <v>109</v>
      </c>
      <c r="C15152">
        <v>6.8109099999999998</v>
      </c>
      <c r="D15152">
        <v>3.8950499999999999</v>
      </c>
    </row>
    <row r="15153" spans="1:4" x14ac:dyDescent="0.25">
      <c r="A15153" s="132">
        <v>50218</v>
      </c>
      <c r="B15153" t="s">
        <v>109</v>
      </c>
      <c r="C15153">
        <v>6.9970670000000004</v>
      </c>
      <c r="D15153">
        <v>3.5461109999999998</v>
      </c>
    </row>
    <row r="15154" spans="1:4" x14ac:dyDescent="0.25">
      <c r="A15154" s="132">
        <v>50219</v>
      </c>
      <c r="B15154" t="s">
        <v>109</v>
      </c>
      <c r="C15154">
        <v>6.7757670000000001</v>
      </c>
      <c r="D15154">
        <v>3.8031809999999999</v>
      </c>
    </row>
    <row r="15155" spans="1:4" x14ac:dyDescent="0.25">
      <c r="A15155" s="132">
        <v>50220</v>
      </c>
      <c r="B15155" t="s">
        <v>109</v>
      </c>
      <c r="C15155">
        <v>6.9463790000000003</v>
      </c>
      <c r="D15155">
        <v>3.731582</v>
      </c>
    </row>
    <row r="15156" spans="1:4" x14ac:dyDescent="0.25">
      <c r="A15156" s="132">
        <v>50222</v>
      </c>
      <c r="B15156" t="s">
        <v>109</v>
      </c>
      <c r="C15156">
        <v>6.9796839999999998</v>
      </c>
      <c r="D15156">
        <v>3.652997</v>
      </c>
    </row>
    <row r="15157" spans="1:4" x14ac:dyDescent="0.25">
      <c r="A15157" s="132">
        <v>50223</v>
      </c>
      <c r="B15157" t="s">
        <v>109</v>
      </c>
      <c r="C15157">
        <v>6.8100059999999996</v>
      </c>
      <c r="D15157">
        <v>3.8735010000000001</v>
      </c>
    </row>
    <row r="15158" spans="1:4" x14ac:dyDescent="0.25">
      <c r="A15158" s="132">
        <v>50225</v>
      </c>
      <c r="B15158" t="s">
        <v>109</v>
      </c>
      <c r="C15158">
        <v>6.8828719999999999</v>
      </c>
      <c r="D15158">
        <v>3.6686130000000001</v>
      </c>
    </row>
    <row r="15159" spans="1:4" x14ac:dyDescent="0.25">
      <c r="A15159" s="132">
        <v>50226</v>
      </c>
      <c r="B15159" t="s">
        <v>109</v>
      </c>
      <c r="C15159">
        <v>6.9167259999999997</v>
      </c>
      <c r="D15159">
        <v>3.5678299999999998</v>
      </c>
    </row>
    <row r="15160" spans="1:4" x14ac:dyDescent="0.25">
      <c r="A15160" s="132">
        <v>50227</v>
      </c>
      <c r="B15160" t="s">
        <v>109</v>
      </c>
      <c r="C15160">
        <v>6.5953169999999997</v>
      </c>
      <c r="D15160">
        <v>4.0105829999999996</v>
      </c>
    </row>
    <row r="15161" spans="1:4" x14ac:dyDescent="0.25">
      <c r="A15161" s="132">
        <v>50228</v>
      </c>
      <c r="B15161" t="s">
        <v>109</v>
      </c>
      <c r="C15161">
        <v>6.875826</v>
      </c>
      <c r="D15161">
        <v>3.621753</v>
      </c>
    </row>
    <row r="15162" spans="1:4" x14ac:dyDescent="0.25">
      <c r="A15162" s="132">
        <v>50229</v>
      </c>
      <c r="B15162" t="s">
        <v>109</v>
      </c>
      <c r="C15162">
        <v>7.0041789999999997</v>
      </c>
      <c r="D15162">
        <v>3.4751799999999999</v>
      </c>
    </row>
    <row r="15163" spans="1:4" x14ac:dyDescent="0.25">
      <c r="A15163" s="132">
        <v>50230</v>
      </c>
      <c r="B15163" t="s">
        <v>109</v>
      </c>
      <c r="C15163">
        <v>6.6762600000000001</v>
      </c>
      <c r="D15163">
        <v>3.8950969999999998</v>
      </c>
    </row>
    <row r="15164" spans="1:4" x14ac:dyDescent="0.25">
      <c r="A15164" s="132">
        <v>50231</v>
      </c>
      <c r="B15164" t="s">
        <v>109</v>
      </c>
      <c r="C15164">
        <v>6.8032529999999998</v>
      </c>
      <c r="D15164">
        <v>3.8490440000000001</v>
      </c>
    </row>
    <row r="15165" spans="1:4" x14ac:dyDescent="0.25">
      <c r="A15165" s="132">
        <v>50232</v>
      </c>
      <c r="B15165" t="s">
        <v>109</v>
      </c>
      <c r="C15165">
        <v>6.7771590000000002</v>
      </c>
      <c r="D15165">
        <v>3.7342949999999999</v>
      </c>
    </row>
    <row r="15166" spans="1:4" x14ac:dyDescent="0.25">
      <c r="A15166" s="132">
        <v>50233</v>
      </c>
      <c r="B15166" t="s">
        <v>109</v>
      </c>
      <c r="C15166">
        <v>6.9881919999999997</v>
      </c>
      <c r="D15166">
        <v>3.7169979999999998</v>
      </c>
    </row>
    <row r="15167" spans="1:4" x14ac:dyDescent="0.25">
      <c r="A15167" s="132">
        <v>50234</v>
      </c>
      <c r="B15167" t="s">
        <v>109</v>
      </c>
      <c r="C15167">
        <v>6.757517</v>
      </c>
      <c r="D15167">
        <v>3.6547000000000001</v>
      </c>
    </row>
    <row r="15168" spans="1:4" x14ac:dyDescent="0.25">
      <c r="A15168" s="132">
        <v>50235</v>
      </c>
      <c r="B15168" t="s">
        <v>109</v>
      </c>
      <c r="C15168">
        <v>6.8911119999999997</v>
      </c>
      <c r="D15168">
        <v>3.794556</v>
      </c>
    </row>
    <row r="15169" spans="1:4" x14ac:dyDescent="0.25">
      <c r="A15169" s="132">
        <v>50236</v>
      </c>
      <c r="B15169" t="s">
        <v>109</v>
      </c>
      <c r="C15169">
        <v>6.7751460000000003</v>
      </c>
      <c r="D15169">
        <v>3.7991899999999998</v>
      </c>
    </row>
    <row r="15170" spans="1:4" x14ac:dyDescent="0.25">
      <c r="A15170" s="132">
        <v>50237</v>
      </c>
      <c r="B15170" t="s">
        <v>109</v>
      </c>
      <c r="C15170">
        <v>6.9139239999999997</v>
      </c>
      <c r="D15170">
        <v>3.563323</v>
      </c>
    </row>
    <row r="15171" spans="1:4" x14ac:dyDescent="0.25">
      <c r="A15171" s="132">
        <v>50238</v>
      </c>
      <c r="B15171" t="s">
        <v>109</v>
      </c>
      <c r="C15171">
        <v>6.8541480000000004</v>
      </c>
      <c r="D15171">
        <v>3.9439860000000002</v>
      </c>
    </row>
    <row r="15172" spans="1:4" x14ac:dyDescent="0.25">
      <c r="A15172" s="132">
        <v>50239</v>
      </c>
      <c r="B15172" t="s">
        <v>109</v>
      </c>
      <c r="C15172">
        <v>6.6536980000000003</v>
      </c>
      <c r="D15172">
        <v>3.7577050000000001</v>
      </c>
    </row>
    <row r="15173" spans="1:4" x14ac:dyDescent="0.25">
      <c r="A15173" s="132">
        <v>50240</v>
      </c>
      <c r="B15173" t="s">
        <v>109</v>
      </c>
      <c r="C15173">
        <v>6.9944410000000001</v>
      </c>
      <c r="D15173">
        <v>3.5393669999999999</v>
      </c>
    </row>
    <row r="15174" spans="1:4" x14ac:dyDescent="0.25">
      <c r="A15174" s="132">
        <v>50242</v>
      </c>
      <c r="B15174" t="s">
        <v>109</v>
      </c>
      <c r="C15174">
        <v>6.6837249999999999</v>
      </c>
      <c r="D15174">
        <v>3.810216</v>
      </c>
    </row>
    <row r="15175" spans="1:4" x14ac:dyDescent="0.25">
      <c r="A15175" s="132">
        <v>50244</v>
      </c>
      <c r="B15175" t="s">
        <v>109</v>
      </c>
      <c r="C15175">
        <v>6.8908779999999998</v>
      </c>
      <c r="D15175">
        <v>3.604965</v>
      </c>
    </row>
    <row r="15176" spans="1:4" x14ac:dyDescent="0.25">
      <c r="A15176" s="132">
        <v>50246</v>
      </c>
      <c r="B15176" t="s">
        <v>109</v>
      </c>
      <c r="C15176">
        <v>6.785406</v>
      </c>
      <c r="D15176">
        <v>3.8865259999999999</v>
      </c>
    </row>
    <row r="15177" spans="1:4" x14ac:dyDescent="0.25">
      <c r="A15177" s="132">
        <v>50247</v>
      </c>
      <c r="B15177" t="s">
        <v>109</v>
      </c>
      <c r="C15177">
        <v>6.6950320000000003</v>
      </c>
      <c r="D15177">
        <v>3.688285</v>
      </c>
    </row>
    <row r="15178" spans="1:4" x14ac:dyDescent="0.25">
      <c r="A15178" s="132">
        <v>50248</v>
      </c>
      <c r="B15178" t="s">
        <v>109</v>
      </c>
      <c r="C15178">
        <v>6.8059079999999996</v>
      </c>
      <c r="D15178">
        <v>3.818416</v>
      </c>
    </row>
    <row r="15179" spans="1:4" x14ac:dyDescent="0.25">
      <c r="A15179" s="132">
        <v>50249</v>
      </c>
      <c r="B15179" t="s">
        <v>109</v>
      </c>
      <c r="C15179">
        <v>6.7847580000000001</v>
      </c>
      <c r="D15179">
        <v>3.9024869999999998</v>
      </c>
    </row>
    <row r="15180" spans="1:4" x14ac:dyDescent="0.25">
      <c r="A15180" s="132">
        <v>50250</v>
      </c>
      <c r="B15180" t="s">
        <v>109</v>
      </c>
      <c r="C15180">
        <v>6.9514259999999997</v>
      </c>
      <c r="D15180">
        <v>3.775417</v>
      </c>
    </row>
    <row r="15181" spans="1:4" x14ac:dyDescent="0.25">
      <c r="A15181" s="132">
        <v>50251</v>
      </c>
      <c r="B15181" t="s">
        <v>109</v>
      </c>
      <c r="C15181">
        <v>6.7200980000000001</v>
      </c>
      <c r="D15181">
        <v>3.763744</v>
      </c>
    </row>
    <row r="15182" spans="1:4" x14ac:dyDescent="0.25">
      <c r="A15182" s="132">
        <v>50252</v>
      </c>
      <c r="B15182" t="s">
        <v>109</v>
      </c>
      <c r="C15182">
        <v>6.8879229999999998</v>
      </c>
      <c r="D15182">
        <v>3.638236</v>
      </c>
    </row>
    <row r="15183" spans="1:4" x14ac:dyDescent="0.25">
      <c r="A15183" s="132">
        <v>50254</v>
      </c>
      <c r="B15183" t="s">
        <v>109</v>
      </c>
      <c r="C15183">
        <v>6.9518000000000004</v>
      </c>
      <c r="D15183">
        <v>3.8292830000000002</v>
      </c>
    </row>
    <row r="15184" spans="1:4" x14ac:dyDescent="0.25">
      <c r="A15184" s="132">
        <v>50256</v>
      </c>
      <c r="B15184" t="s">
        <v>109</v>
      </c>
      <c r="C15184">
        <v>6.8617169999999996</v>
      </c>
      <c r="D15184">
        <v>3.8716400000000002</v>
      </c>
    </row>
    <row r="15185" spans="1:4" x14ac:dyDescent="0.25">
      <c r="A15185" s="132">
        <v>50257</v>
      </c>
      <c r="B15185" t="s">
        <v>109</v>
      </c>
      <c r="C15185">
        <v>6.9835719999999997</v>
      </c>
      <c r="D15185">
        <v>3.6313800000000001</v>
      </c>
    </row>
    <row r="15186" spans="1:4" x14ac:dyDescent="0.25">
      <c r="A15186" s="132">
        <v>50258</v>
      </c>
      <c r="B15186" t="s">
        <v>109</v>
      </c>
      <c r="C15186">
        <v>6.6459469999999996</v>
      </c>
      <c r="D15186">
        <v>3.7850269999999999</v>
      </c>
    </row>
    <row r="15187" spans="1:4" x14ac:dyDescent="0.25">
      <c r="A15187" s="132">
        <v>50261</v>
      </c>
      <c r="B15187" t="s">
        <v>109</v>
      </c>
      <c r="C15187">
        <v>7.0052779999999997</v>
      </c>
      <c r="D15187">
        <v>3.5372029999999999</v>
      </c>
    </row>
    <row r="15188" spans="1:4" x14ac:dyDescent="0.25">
      <c r="A15188" s="132">
        <v>50262</v>
      </c>
      <c r="B15188" t="s">
        <v>109</v>
      </c>
      <c r="C15188">
        <v>6.9007800000000001</v>
      </c>
      <c r="D15188">
        <v>3.8347039999999999</v>
      </c>
    </row>
    <row r="15189" spans="1:4" x14ac:dyDescent="0.25">
      <c r="A15189" s="132">
        <v>50263</v>
      </c>
      <c r="B15189" t="s">
        <v>109</v>
      </c>
      <c r="C15189">
        <v>7.0164949999999999</v>
      </c>
      <c r="D15189">
        <v>3.510367</v>
      </c>
    </row>
    <row r="15190" spans="1:4" x14ac:dyDescent="0.25">
      <c r="A15190" s="132">
        <v>50264</v>
      </c>
      <c r="B15190" t="s">
        <v>109</v>
      </c>
      <c r="C15190">
        <v>6.8475010000000003</v>
      </c>
      <c r="D15190">
        <v>3.8152180000000002</v>
      </c>
    </row>
    <row r="15191" spans="1:4" x14ac:dyDescent="0.25">
      <c r="A15191" s="132">
        <v>50265</v>
      </c>
      <c r="B15191" t="s">
        <v>109</v>
      </c>
      <c r="C15191">
        <v>7.0450290000000004</v>
      </c>
      <c r="D15191">
        <v>3.4183370000000002</v>
      </c>
    </row>
    <row r="15192" spans="1:4" x14ac:dyDescent="0.25">
      <c r="A15192" s="132">
        <v>50266</v>
      </c>
      <c r="B15192" t="s">
        <v>109</v>
      </c>
      <c r="C15192">
        <v>7.0364630000000004</v>
      </c>
      <c r="D15192">
        <v>3.4473829999999999</v>
      </c>
    </row>
    <row r="15193" spans="1:4" x14ac:dyDescent="0.25">
      <c r="A15193" s="132">
        <v>50268</v>
      </c>
      <c r="B15193" t="s">
        <v>109</v>
      </c>
      <c r="C15193">
        <v>6.7023289999999998</v>
      </c>
      <c r="D15193">
        <v>3.8670909999999998</v>
      </c>
    </row>
    <row r="15194" spans="1:4" x14ac:dyDescent="0.25">
      <c r="A15194" s="132">
        <v>50271</v>
      </c>
      <c r="B15194" t="s">
        <v>109</v>
      </c>
      <c r="C15194">
        <v>6.6589609999999997</v>
      </c>
      <c r="D15194">
        <v>3.9651779999999999</v>
      </c>
    </row>
    <row r="15195" spans="1:4" x14ac:dyDescent="0.25">
      <c r="A15195" s="132">
        <v>50272</v>
      </c>
      <c r="B15195" t="s">
        <v>109</v>
      </c>
      <c r="C15195">
        <v>6.8557790000000001</v>
      </c>
      <c r="D15195">
        <v>3.7986110000000002</v>
      </c>
    </row>
    <row r="15196" spans="1:4" x14ac:dyDescent="0.25">
      <c r="A15196" s="132">
        <v>50273</v>
      </c>
      <c r="B15196" t="s">
        <v>109</v>
      </c>
      <c r="C15196">
        <v>6.9787429999999997</v>
      </c>
      <c r="D15196">
        <v>3.6602839999999999</v>
      </c>
    </row>
    <row r="15197" spans="1:4" x14ac:dyDescent="0.25">
      <c r="A15197" s="132">
        <v>50274</v>
      </c>
      <c r="B15197" t="s">
        <v>109</v>
      </c>
      <c r="C15197">
        <v>6.8884119999999998</v>
      </c>
      <c r="D15197">
        <v>3.855143</v>
      </c>
    </row>
    <row r="15198" spans="1:4" x14ac:dyDescent="0.25">
      <c r="A15198" s="132">
        <v>50275</v>
      </c>
      <c r="B15198" t="s">
        <v>109</v>
      </c>
      <c r="C15198">
        <v>6.8793749999999996</v>
      </c>
      <c r="D15198">
        <v>3.7311969999999999</v>
      </c>
    </row>
    <row r="15199" spans="1:4" x14ac:dyDescent="0.25">
      <c r="A15199" s="132">
        <v>50276</v>
      </c>
      <c r="B15199" t="s">
        <v>109</v>
      </c>
      <c r="C15199">
        <v>6.9280989999999996</v>
      </c>
      <c r="D15199">
        <v>3.6728260000000001</v>
      </c>
    </row>
    <row r="15200" spans="1:4" x14ac:dyDescent="0.25">
      <c r="A15200" s="132">
        <v>50277</v>
      </c>
      <c r="B15200" t="s">
        <v>109</v>
      </c>
      <c r="C15200">
        <v>6.961163</v>
      </c>
      <c r="D15200">
        <v>3.7888850000000001</v>
      </c>
    </row>
    <row r="15201" spans="1:4" x14ac:dyDescent="0.25">
      <c r="A15201" s="132">
        <v>50278</v>
      </c>
      <c r="B15201" t="s">
        <v>109</v>
      </c>
      <c r="C15201">
        <v>6.6814999999999998</v>
      </c>
      <c r="D15201">
        <v>3.7753930000000002</v>
      </c>
    </row>
    <row r="15202" spans="1:4" x14ac:dyDescent="0.25">
      <c r="A15202" s="132">
        <v>50309</v>
      </c>
      <c r="B15202" t="s">
        <v>109</v>
      </c>
      <c r="C15202">
        <v>7.0496369999999997</v>
      </c>
      <c r="D15202">
        <v>3.4348000000000001</v>
      </c>
    </row>
    <row r="15203" spans="1:4" x14ac:dyDescent="0.25">
      <c r="A15203" s="132">
        <v>50310</v>
      </c>
      <c r="B15203" t="s">
        <v>109</v>
      </c>
      <c r="C15203">
        <v>7.0174459999999996</v>
      </c>
      <c r="D15203">
        <v>3.4538929999999999</v>
      </c>
    </row>
    <row r="15204" spans="1:4" x14ac:dyDescent="0.25">
      <c r="A15204" s="132">
        <v>50311</v>
      </c>
      <c r="B15204" t="s">
        <v>109</v>
      </c>
      <c r="C15204">
        <v>7.0364430000000002</v>
      </c>
      <c r="D15204">
        <v>3.4358900000000001</v>
      </c>
    </row>
    <row r="15205" spans="1:4" x14ac:dyDescent="0.25">
      <c r="A15205" s="132">
        <v>50312</v>
      </c>
      <c r="B15205" t="s">
        <v>109</v>
      </c>
      <c r="C15205">
        <v>7.0494539999999999</v>
      </c>
      <c r="D15205">
        <v>3.4248910000000001</v>
      </c>
    </row>
    <row r="15206" spans="1:4" x14ac:dyDescent="0.25">
      <c r="A15206" s="132">
        <v>50313</v>
      </c>
      <c r="B15206" t="s">
        <v>109</v>
      </c>
      <c r="C15206">
        <v>6.9939270000000002</v>
      </c>
      <c r="D15206">
        <v>3.4762979999999999</v>
      </c>
    </row>
    <row r="15207" spans="1:4" x14ac:dyDescent="0.25">
      <c r="A15207" s="132">
        <v>50314</v>
      </c>
      <c r="B15207" t="s">
        <v>109</v>
      </c>
      <c r="C15207">
        <v>7.0364069999999996</v>
      </c>
      <c r="D15207">
        <v>3.4435380000000002</v>
      </c>
    </row>
    <row r="15208" spans="1:4" x14ac:dyDescent="0.25">
      <c r="A15208" s="132">
        <v>50315</v>
      </c>
      <c r="B15208" t="s">
        <v>109</v>
      </c>
      <c r="C15208">
        <v>7.043831</v>
      </c>
      <c r="D15208">
        <v>3.4331390000000002</v>
      </c>
    </row>
    <row r="15209" spans="1:4" x14ac:dyDescent="0.25">
      <c r="A15209" s="132">
        <v>50316</v>
      </c>
      <c r="B15209" t="s">
        <v>109</v>
      </c>
      <c r="C15209">
        <v>7.0302020000000001</v>
      </c>
      <c r="D15209">
        <v>3.4521700000000002</v>
      </c>
    </row>
    <row r="15210" spans="1:4" x14ac:dyDescent="0.25">
      <c r="A15210" s="132">
        <v>50317</v>
      </c>
      <c r="B15210" t="s">
        <v>109</v>
      </c>
      <c r="C15210">
        <v>7.0015049999999999</v>
      </c>
      <c r="D15210">
        <v>3.4749819999999998</v>
      </c>
    </row>
    <row r="15211" spans="1:4" x14ac:dyDescent="0.25">
      <c r="A15211" s="132">
        <v>50320</v>
      </c>
      <c r="B15211" t="s">
        <v>109</v>
      </c>
      <c r="C15211">
        <v>7.0295310000000004</v>
      </c>
      <c r="D15211">
        <v>3.4484729999999999</v>
      </c>
    </row>
    <row r="15212" spans="1:4" x14ac:dyDescent="0.25">
      <c r="A15212" s="132">
        <v>50321</v>
      </c>
      <c r="B15212" t="s">
        <v>109</v>
      </c>
      <c r="C15212">
        <v>7.0425199999999997</v>
      </c>
      <c r="D15212">
        <v>3.4247420000000002</v>
      </c>
    </row>
    <row r="15213" spans="1:4" x14ac:dyDescent="0.25">
      <c r="A15213" s="132">
        <v>50322</v>
      </c>
      <c r="B15213" t="s">
        <v>109</v>
      </c>
      <c r="C15213">
        <v>7.0157170000000004</v>
      </c>
      <c r="D15213">
        <v>3.4523570000000001</v>
      </c>
    </row>
    <row r="15214" spans="1:4" x14ac:dyDescent="0.25">
      <c r="A15214" s="132">
        <v>50323</v>
      </c>
      <c r="B15214" t="s">
        <v>109</v>
      </c>
      <c r="C15214">
        <v>7.0154509999999997</v>
      </c>
      <c r="D15214">
        <v>3.480594</v>
      </c>
    </row>
    <row r="15215" spans="1:4" x14ac:dyDescent="0.25">
      <c r="A15215" s="132">
        <v>50325</v>
      </c>
      <c r="B15215" t="s">
        <v>109</v>
      </c>
      <c r="C15215">
        <v>7.0285200000000003</v>
      </c>
      <c r="D15215">
        <v>3.4545180000000002</v>
      </c>
    </row>
    <row r="15216" spans="1:4" x14ac:dyDescent="0.25">
      <c r="A15216" s="132">
        <v>50327</v>
      </c>
      <c r="B15216" t="s">
        <v>109</v>
      </c>
      <c r="C15216">
        <v>6.9801599999999997</v>
      </c>
      <c r="D15216">
        <v>3.4924339999999998</v>
      </c>
    </row>
    <row r="15217" spans="1:4" x14ac:dyDescent="0.25">
      <c r="A15217" s="132">
        <v>50401</v>
      </c>
      <c r="B15217" t="s">
        <v>109</v>
      </c>
      <c r="C15217">
        <v>6.4522130000000004</v>
      </c>
      <c r="D15217">
        <v>3.8957000000000002</v>
      </c>
    </row>
    <row r="15218" spans="1:4" x14ac:dyDescent="0.25">
      <c r="A15218" s="132">
        <v>50420</v>
      </c>
      <c r="B15218" t="s">
        <v>109</v>
      </c>
      <c r="C15218">
        <v>6.5417449999999997</v>
      </c>
      <c r="D15218">
        <v>3.969649</v>
      </c>
    </row>
    <row r="15219" spans="1:4" x14ac:dyDescent="0.25">
      <c r="A15219" s="132">
        <v>50421</v>
      </c>
      <c r="B15219" t="s">
        <v>109</v>
      </c>
      <c r="C15219">
        <v>6.5694939999999997</v>
      </c>
      <c r="D15219">
        <v>3.9217879999999998</v>
      </c>
    </row>
    <row r="15220" spans="1:4" x14ac:dyDescent="0.25">
      <c r="A15220" s="132">
        <v>50423</v>
      </c>
      <c r="B15220" t="s">
        <v>109</v>
      </c>
      <c r="C15220">
        <v>6.5870480000000002</v>
      </c>
      <c r="D15220">
        <v>3.7911649999999999</v>
      </c>
    </row>
    <row r="15221" spans="1:4" x14ac:dyDescent="0.25">
      <c r="A15221" s="132">
        <v>50424</v>
      </c>
      <c r="B15221" t="s">
        <v>109</v>
      </c>
      <c r="C15221">
        <v>6.5872789999999997</v>
      </c>
      <c r="D15221">
        <v>3.7530260000000002</v>
      </c>
    </row>
    <row r="15222" spans="1:4" x14ac:dyDescent="0.25">
      <c r="A15222" s="132">
        <v>50428</v>
      </c>
      <c r="B15222" t="s">
        <v>109</v>
      </c>
      <c r="C15222">
        <v>6.4595669999999998</v>
      </c>
      <c r="D15222">
        <v>3.8776299999999999</v>
      </c>
    </row>
    <row r="15223" spans="1:4" x14ac:dyDescent="0.25">
      <c r="A15223" s="132">
        <v>50430</v>
      </c>
      <c r="B15223" t="s">
        <v>109</v>
      </c>
      <c r="C15223">
        <v>6.625788</v>
      </c>
      <c r="D15223">
        <v>3.8007979999999999</v>
      </c>
    </row>
    <row r="15224" spans="1:4" x14ac:dyDescent="0.25">
      <c r="A15224" s="132">
        <v>50432</v>
      </c>
      <c r="B15224" t="s">
        <v>109</v>
      </c>
      <c r="C15224">
        <v>6.5848839999999997</v>
      </c>
      <c r="D15224">
        <v>3.7690329999999999</v>
      </c>
    </row>
    <row r="15225" spans="1:4" x14ac:dyDescent="0.25">
      <c r="A15225" s="132">
        <v>50433</v>
      </c>
      <c r="B15225" t="s">
        <v>109</v>
      </c>
      <c r="C15225">
        <v>6.5000239999999998</v>
      </c>
      <c r="D15225">
        <v>3.926857</v>
      </c>
    </row>
    <row r="15226" spans="1:4" x14ac:dyDescent="0.25">
      <c r="A15226" s="132">
        <v>50434</v>
      </c>
      <c r="B15226" t="s">
        <v>109</v>
      </c>
      <c r="C15226">
        <v>6.477684</v>
      </c>
      <c r="D15226">
        <v>3.8096679999999998</v>
      </c>
    </row>
    <row r="15227" spans="1:4" x14ac:dyDescent="0.25">
      <c r="A15227" s="132">
        <v>50435</v>
      </c>
      <c r="B15227" t="s">
        <v>109</v>
      </c>
      <c r="C15227">
        <v>6.3331419999999996</v>
      </c>
      <c r="D15227">
        <v>3.8413949999999999</v>
      </c>
    </row>
    <row r="15228" spans="1:4" x14ac:dyDescent="0.25">
      <c r="A15228" s="132">
        <v>50436</v>
      </c>
      <c r="B15228" t="s">
        <v>109</v>
      </c>
      <c r="C15228">
        <v>6.5707579999999997</v>
      </c>
      <c r="D15228">
        <v>3.7630029999999999</v>
      </c>
    </row>
    <row r="15229" spans="1:4" x14ac:dyDescent="0.25">
      <c r="A15229" s="132">
        <v>50438</v>
      </c>
      <c r="B15229" t="s">
        <v>109</v>
      </c>
      <c r="C15229">
        <v>6.535094</v>
      </c>
      <c r="D15229">
        <v>3.816109</v>
      </c>
    </row>
    <row r="15230" spans="1:4" x14ac:dyDescent="0.25">
      <c r="A15230" s="132">
        <v>50439</v>
      </c>
      <c r="B15230" t="s">
        <v>109</v>
      </c>
      <c r="C15230">
        <v>6.5450939999999997</v>
      </c>
      <c r="D15230">
        <v>3.890971</v>
      </c>
    </row>
    <row r="15231" spans="1:4" x14ac:dyDescent="0.25">
      <c r="A15231" s="132">
        <v>50440</v>
      </c>
      <c r="B15231" t="s">
        <v>109</v>
      </c>
      <c r="C15231">
        <v>6.4026459999999998</v>
      </c>
      <c r="D15231">
        <v>3.8648799999999999</v>
      </c>
    </row>
    <row r="15232" spans="1:4" x14ac:dyDescent="0.25">
      <c r="A15232" s="132">
        <v>50441</v>
      </c>
      <c r="B15232" t="s">
        <v>109</v>
      </c>
      <c r="C15232">
        <v>6.5539620000000003</v>
      </c>
      <c r="D15232">
        <v>4.0014279999999998</v>
      </c>
    </row>
    <row r="15233" spans="1:4" x14ac:dyDescent="0.25">
      <c r="A15233" s="132">
        <v>50444</v>
      </c>
      <c r="B15233" t="s">
        <v>109</v>
      </c>
      <c r="C15233">
        <v>6.4457079999999998</v>
      </c>
      <c r="D15233">
        <v>3.8334489999999999</v>
      </c>
    </row>
    <row r="15234" spans="1:4" x14ac:dyDescent="0.25">
      <c r="A15234" s="132">
        <v>50446</v>
      </c>
      <c r="B15234" t="s">
        <v>109</v>
      </c>
      <c r="C15234">
        <v>6.4748039999999998</v>
      </c>
      <c r="D15234">
        <v>3.8020499999999999</v>
      </c>
    </row>
    <row r="15235" spans="1:4" x14ac:dyDescent="0.25">
      <c r="A15235" s="132">
        <v>50447</v>
      </c>
      <c r="B15235" t="s">
        <v>109</v>
      </c>
      <c r="C15235">
        <v>6.6292</v>
      </c>
      <c r="D15235">
        <v>3.8557709999999998</v>
      </c>
    </row>
    <row r="15236" spans="1:4" x14ac:dyDescent="0.25">
      <c r="A15236" s="132">
        <v>50448</v>
      </c>
      <c r="B15236" t="s">
        <v>109</v>
      </c>
      <c r="C15236">
        <v>6.4306619999999999</v>
      </c>
      <c r="D15236">
        <v>3.8490129999999998</v>
      </c>
    </row>
    <row r="15237" spans="1:4" x14ac:dyDescent="0.25">
      <c r="A15237" s="132">
        <v>50449</v>
      </c>
      <c r="B15237" t="s">
        <v>109</v>
      </c>
      <c r="C15237">
        <v>6.5168460000000001</v>
      </c>
      <c r="D15237">
        <v>3.8755790000000001</v>
      </c>
    </row>
    <row r="15238" spans="1:4" x14ac:dyDescent="0.25">
      <c r="A15238" s="132">
        <v>50450</v>
      </c>
      <c r="B15238" t="s">
        <v>109</v>
      </c>
      <c r="C15238">
        <v>6.5140359999999999</v>
      </c>
      <c r="D15238">
        <v>3.7851050000000002</v>
      </c>
    </row>
    <row r="15239" spans="1:4" x14ac:dyDescent="0.25">
      <c r="A15239" s="132">
        <v>50451</v>
      </c>
      <c r="B15239" t="s">
        <v>109</v>
      </c>
      <c r="C15239">
        <v>6.6105080000000003</v>
      </c>
      <c r="D15239">
        <v>3.7230949999999998</v>
      </c>
    </row>
    <row r="15240" spans="1:4" x14ac:dyDescent="0.25">
      <c r="A15240" s="132">
        <v>50452</v>
      </c>
      <c r="B15240" t="s">
        <v>109</v>
      </c>
      <c r="C15240">
        <v>6.5505649999999997</v>
      </c>
      <c r="D15240">
        <v>3.9966699999999999</v>
      </c>
    </row>
    <row r="15241" spans="1:4" x14ac:dyDescent="0.25">
      <c r="A15241" s="132">
        <v>50453</v>
      </c>
      <c r="B15241" t="s">
        <v>109</v>
      </c>
      <c r="C15241">
        <v>6.5663299999999998</v>
      </c>
      <c r="D15241">
        <v>3.768027</v>
      </c>
    </row>
    <row r="15242" spans="1:4" x14ac:dyDescent="0.25">
      <c r="A15242" s="132">
        <v>50454</v>
      </c>
      <c r="B15242" t="s">
        <v>109</v>
      </c>
      <c r="C15242">
        <v>6.2608030000000001</v>
      </c>
      <c r="D15242">
        <v>3.9011480000000001</v>
      </c>
    </row>
    <row r="15243" spans="1:4" x14ac:dyDescent="0.25">
      <c r="A15243" s="132">
        <v>50455</v>
      </c>
      <c r="B15243" t="s">
        <v>109</v>
      </c>
      <c r="C15243">
        <v>6.1613340000000001</v>
      </c>
      <c r="D15243">
        <v>3.9432520000000002</v>
      </c>
    </row>
    <row r="15244" spans="1:4" x14ac:dyDescent="0.25">
      <c r="A15244" s="132">
        <v>50456</v>
      </c>
      <c r="B15244" t="s">
        <v>109</v>
      </c>
      <c r="C15244">
        <v>6.4377360000000001</v>
      </c>
      <c r="D15244">
        <v>3.8643879999999999</v>
      </c>
    </row>
    <row r="15245" spans="1:4" x14ac:dyDescent="0.25">
      <c r="A15245" s="132">
        <v>50457</v>
      </c>
      <c r="B15245" t="s">
        <v>109</v>
      </c>
      <c r="C15245">
        <v>6.5140710000000004</v>
      </c>
      <c r="D15245">
        <v>3.930123</v>
      </c>
    </row>
    <row r="15246" spans="1:4" x14ac:dyDescent="0.25">
      <c r="A15246" s="132">
        <v>50458</v>
      </c>
      <c r="B15246" t="s">
        <v>109</v>
      </c>
      <c r="C15246">
        <v>6.4005089999999996</v>
      </c>
      <c r="D15246">
        <v>3.8750100000000001</v>
      </c>
    </row>
    <row r="15247" spans="1:4" x14ac:dyDescent="0.25">
      <c r="A15247" s="132">
        <v>50459</v>
      </c>
      <c r="B15247" t="s">
        <v>109</v>
      </c>
      <c r="C15247">
        <v>6.4333729999999996</v>
      </c>
      <c r="D15247">
        <v>3.828328</v>
      </c>
    </row>
    <row r="15248" spans="1:4" x14ac:dyDescent="0.25">
      <c r="A15248" s="132">
        <v>50460</v>
      </c>
      <c r="B15248" t="s">
        <v>109</v>
      </c>
      <c r="C15248">
        <v>6.2988530000000003</v>
      </c>
      <c r="D15248">
        <v>3.880433</v>
      </c>
    </row>
    <row r="15249" spans="1:4" x14ac:dyDescent="0.25">
      <c r="A15249" s="132">
        <v>50461</v>
      </c>
      <c r="B15249" t="s">
        <v>109</v>
      </c>
      <c r="C15249">
        <v>6.3008069999999998</v>
      </c>
      <c r="D15249">
        <v>3.8784450000000001</v>
      </c>
    </row>
    <row r="15250" spans="1:4" x14ac:dyDescent="0.25">
      <c r="A15250" s="132">
        <v>50464</v>
      </c>
      <c r="B15250" t="s">
        <v>109</v>
      </c>
      <c r="C15250">
        <v>6.4115830000000003</v>
      </c>
      <c r="D15250">
        <v>3.8724020000000001</v>
      </c>
    </row>
    <row r="15251" spans="1:4" x14ac:dyDescent="0.25">
      <c r="A15251" s="132">
        <v>50465</v>
      </c>
      <c r="B15251" t="s">
        <v>109</v>
      </c>
      <c r="C15251">
        <v>6.583564</v>
      </c>
      <c r="D15251">
        <v>3.767579</v>
      </c>
    </row>
    <row r="15252" spans="1:4" x14ac:dyDescent="0.25">
      <c r="A15252" s="132">
        <v>50466</v>
      </c>
      <c r="B15252" t="s">
        <v>109</v>
      </c>
      <c r="C15252">
        <v>6.164072</v>
      </c>
      <c r="D15252">
        <v>3.9612449999999999</v>
      </c>
    </row>
    <row r="15253" spans="1:4" x14ac:dyDescent="0.25">
      <c r="A15253" s="132">
        <v>50467</v>
      </c>
      <c r="B15253" t="s">
        <v>109</v>
      </c>
      <c r="C15253">
        <v>6.4360470000000003</v>
      </c>
      <c r="D15253">
        <v>3.8808579999999999</v>
      </c>
    </row>
    <row r="15254" spans="1:4" x14ac:dyDescent="0.25">
      <c r="A15254" s="132">
        <v>50468</v>
      </c>
      <c r="B15254" t="s">
        <v>109</v>
      </c>
      <c r="C15254">
        <v>6.41669</v>
      </c>
      <c r="D15254">
        <v>3.8784429999999999</v>
      </c>
    </row>
    <row r="15255" spans="1:4" x14ac:dyDescent="0.25">
      <c r="A15255" s="132">
        <v>50469</v>
      </c>
      <c r="B15255" t="s">
        <v>109</v>
      </c>
      <c r="C15255">
        <v>6.4867980000000003</v>
      </c>
      <c r="D15255">
        <v>3.9305110000000001</v>
      </c>
    </row>
    <row r="15256" spans="1:4" x14ac:dyDescent="0.25">
      <c r="A15256" s="132">
        <v>50470</v>
      </c>
      <c r="B15256" t="s">
        <v>109</v>
      </c>
      <c r="C15256">
        <v>6.5713980000000003</v>
      </c>
      <c r="D15256">
        <v>3.964731</v>
      </c>
    </row>
    <row r="15257" spans="1:4" x14ac:dyDescent="0.25">
      <c r="A15257" s="132">
        <v>50471</v>
      </c>
      <c r="B15257" t="s">
        <v>109</v>
      </c>
      <c r="C15257">
        <v>6.3421830000000003</v>
      </c>
      <c r="D15257">
        <v>3.8541219999999998</v>
      </c>
    </row>
    <row r="15258" spans="1:4" x14ac:dyDescent="0.25">
      <c r="A15258" s="132">
        <v>50472</v>
      </c>
      <c r="B15258" t="s">
        <v>109</v>
      </c>
      <c r="C15258">
        <v>6.3260620000000003</v>
      </c>
      <c r="D15258">
        <v>3.8676249999999999</v>
      </c>
    </row>
    <row r="15259" spans="1:4" x14ac:dyDescent="0.25">
      <c r="A15259" s="132">
        <v>50473</v>
      </c>
      <c r="B15259" t="s">
        <v>109</v>
      </c>
      <c r="C15259">
        <v>6.5619610000000002</v>
      </c>
      <c r="D15259">
        <v>3.7762180000000001</v>
      </c>
    </row>
    <row r="15260" spans="1:4" x14ac:dyDescent="0.25">
      <c r="A15260" s="132">
        <v>50475</v>
      </c>
      <c r="B15260" t="s">
        <v>109</v>
      </c>
      <c r="C15260">
        <v>6.5189000000000004</v>
      </c>
      <c r="D15260">
        <v>3.9625659999999998</v>
      </c>
    </row>
    <row r="15261" spans="1:4" x14ac:dyDescent="0.25">
      <c r="A15261" s="132">
        <v>50476</v>
      </c>
      <c r="B15261" t="s">
        <v>109</v>
      </c>
      <c r="C15261">
        <v>6.2519580000000001</v>
      </c>
      <c r="D15261">
        <v>3.9078210000000002</v>
      </c>
    </row>
    <row r="15262" spans="1:4" x14ac:dyDescent="0.25">
      <c r="A15262" s="132">
        <v>50477</v>
      </c>
      <c r="B15262" t="s">
        <v>109</v>
      </c>
      <c r="C15262">
        <v>6.4863489999999997</v>
      </c>
      <c r="D15262">
        <v>3.938615</v>
      </c>
    </row>
    <row r="15263" spans="1:4" x14ac:dyDescent="0.25">
      <c r="A15263" s="132">
        <v>50478</v>
      </c>
      <c r="B15263" t="s">
        <v>109</v>
      </c>
      <c r="C15263">
        <v>6.5749630000000003</v>
      </c>
      <c r="D15263">
        <v>3.7692389999999998</v>
      </c>
    </row>
    <row r="15264" spans="1:4" x14ac:dyDescent="0.25">
      <c r="A15264" s="132">
        <v>50479</v>
      </c>
      <c r="B15264" t="s">
        <v>109</v>
      </c>
      <c r="C15264">
        <v>6.4958669999999996</v>
      </c>
      <c r="D15264">
        <v>3.927921</v>
      </c>
    </row>
    <row r="15265" spans="1:4" x14ac:dyDescent="0.25">
      <c r="A15265" s="132">
        <v>50480</v>
      </c>
      <c r="B15265" t="s">
        <v>109</v>
      </c>
      <c r="C15265">
        <v>6.6160269999999999</v>
      </c>
      <c r="D15265">
        <v>3.7110120000000002</v>
      </c>
    </row>
    <row r="15266" spans="1:4" x14ac:dyDescent="0.25">
      <c r="A15266" s="132">
        <v>50482</v>
      </c>
      <c r="B15266" t="s">
        <v>109</v>
      </c>
      <c r="C15266">
        <v>6.482189</v>
      </c>
      <c r="D15266">
        <v>3.848786</v>
      </c>
    </row>
    <row r="15267" spans="1:4" x14ac:dyDescent="0.25">
      <c r="A15267" s="132">
        <v>50483</v>
      </c>
      <c r="B15267" t="s">
        <v>109</v>
      </c>
      <c r="C15267">
        <v>6.6040669999999997</v>
      </c>
      <c r="D15267">
        <v>3.7441209999999998</v>
      </c>
    </row>
    <row r="15268" spans="1:4" x14ac:dyDescent="0.25">
      <c r="A15268" s="132">
        <v>50484</v>
      </c>
      <c r="B15268" t="s">
        <v>109</v>
      </c>
      <c r="C15268">
        <v>6.598166</v>
      </c>
      <c r="D15268">
        <v>3.7519040000000001</v>
      </c>
    </row>
    <row r="15269" spans="1:4" x14ac:dyDescent="0.25">
      <c r="A15269" s="132">
        <v>50501</v>
      </c>
      <c r="B15269" t="s">
        <v>109</v>
      </c>
      <c r="C15269">
        <v>6.732882</v>
      </c>
      <c r="D15269">
        <v>3.9733399999999999</v>
      </c>
    </row>
    <row r="15270" spans="1:4" x14ac:dyDescent="0.25">
      <c r="A15270" s="132">
        <v>50510</v>
      </c>
      <c r="B15270" t="s">
        <v>109</v>
      </c>
      <c r="C15270">
        <v>6.7038169999999999</v>
      </c>
      <c r="D15270">
        <v>3.676749</v>
      </c>
    </row>
    <row r="15271" spans="1:4" x14ac:dyDescent="0.25">
      <c r="A15271" s="132">
        <v>50511</v>
      </c>
      <c r="B15271" t="s">
        <v>109</v>
      </c>
      <c r="C15271">
        <v>6.6171870000000004</v>
      </c>
      <c r="D15271">
        <v>3.6604519999999998</v>
      </c>
    </row>
    <row r="15272" spans="1:4" x14ac:dyDescent="0.25">
      <c r="A15272" s="132">
        <v>50514</v>
      </c>
      <c r="B15272" t="s">
        <v>109</v>
      </c>
      <c r="C15272">
        <v>6.6805450000000004</v>
      </c>
      <c r="D15272">
        <v>3.5153789999999998</v>
      </c>
    </row>
    <row r="15273" spans="1:4" x14ac:dyDescent="0.25">
      <c r="A15273" s="132">
        <v>50515</v>
      </c>
      <c r="B15273" t="s">
        <v>109</v>
      </c>
      <c r="C15273">
        <v>6.6650179999999999</v>
      </c>
      <c r="D15273">
        <v>3.480664</v>
      </c>
    </row>
    <row r="15274" spans="1:4" x14ac:dyDescent="0.25">
      <c r="A15274" s="132">
        <v>50516</v>
      </c>
      <c r="B15274" t="s">
        <v>109</v>
      </c>
      <c r="C15274">
        <v>6.7149000000000001</v>
      </c>
      <c r="D15274">
        <v>3.9480819999999999</v>
      </c>
    </row>
    <row r="15275" spans="1:4" x14ac:dyDescent="0.25">
      <c r="A15275" s="132">
        <v>50517</v>
      </c>
      <c r="B15275" t="s">
        <v>109</v>
      </c>
      <c r="C15275">
        <v>6.632752</v>
      </c>
      <c r="D15275">
        <v>3.6373329999999999</v>
      </c>
    </row>
    <row r="15276" spans="1:4" x14ac:dyDescent="0.25">
      <c r="A15276" s="132">
        <v>50518</v>
      </c>
      <c r="B15276" t="s">
        <v>109</v>
      </c>
      <c r="C15276">
        <v>6.7478879999999997</v>
      </c>
      <c r="D15276">
        <v>3.8972530000000001</v>
      </c>
    </row>
    <row r="15277" spans="1:4" x14ac:dyDescent="0.25">
      <c r="A15277" s="132">
        <v>50519</v>
      </c>
      <c r="B15277" t="s">
        <v>109</v>
      </c>
      <c r="C15277">
        <v>6.6560879999999996</v>
      </c>
      <c r="D15277">
        <v>3.720164</v>
      </c>
    </row>
    <row r="15278" spans="1:4" x14ac:dyDescent="0.25">
      <c r="A15278" s="132">
        <v>50520</v>
      </c>
      <c r="B15278" t="s">
        <v>109</v>
      </c>
      <c r="C15278">
        <v>6.6800100000000002</v>
      </c>
      <c r="D15278">
        <v>3.7580049999999998</v>
      </c>
    </row>
    <row r="15279" spans="1:4" x14ac:dyDescent="0.25">
      <c r="A15279" s="132">
        <v>50521</v>
      </c>
      <c r="B15279" t="s">
        <v>109</v>
      </c>
      <c r="C15279">
        <v>6.7616490000000002</v>
      </c>
      <c r="D15279">
        <v>3.9556369999999998</v>
      </c>
    </row>
    <row r="15280" spans="1:4" x14ac:dyDescent="0.25">
      <c r="A15280" s="132">
        <v>50522</v>
      </c>
      <c r="B15280" t="s">
        <v>109</v>
      </c>
      <c r="C15280">
        <v>6.6120419999999998</v>
      </c>
      <c r="D15280">
        <v>3.655751</v>
      </c>
    </row>
    <row r="15281" spans="1:4" x14ac:dyDescent="0.25">
      <c r="A15281" s="132">
        <v>50523</v>
      </c>
      <c r="B15281" t="s">
        <v>109</v>
      </c>
      <c r="C15281">
        <v>6.7653169999999996</v>
      </c>
      <c r="D15281">
        <v>3.9562210000000002</v>
      </c>
    </row>
    <row r="15282" spans="1:4" x14ac:dyDescent="0.25">
      <c r="A15282" s="132">
        <v>50524</v>
      </c>
      <c r="B15282" t="s">
        <v>109</v>
      </c>
      <c r="C15282">
        <v>6.7195710000000002</v>
      </c>
      <c r="D15282">
        <v>3.8818670000000002</v>
      </c>
    </row>
    <row r="15283" spans="1:4" x14ac:dyDescent="0.25">
      <c r="A15283" s="132">
        <v>50525</v>
      </c>
      <c r="B15283" t="s">
        <v>109</v>
      </c>
      <c r="C15283">
        <v>6.6502910000000002</v>
      </c>
      <c r="D15283">
        <v>3.9317250000000001</v>
      </c>
    </row>
    <row r="15284" spans="1:4" x14ac:dyDescent="0.25">
      <c r="A15284" s="132">
        <v>50527</v>
      </c>
      <c r="B15284" t="s">
        <v>109</v>
      </c>
      <c r="C15284">
        <v>6.6869649999999998</v>
      </c>
      <c r="D15284">
        <v>3.5396329999999998</v>
      </c>
    </row>
    <row r="15285" spans="1:4" x14ac:dyDescent="0.25">
      <c r="A15285" s="132">
        <v>50528</v>
      </c>
      <c r="B15285" t="s">
        <v>109</v>
      </c>
      <c r="C15285">
        <v>6.6683070000000004</v>
      </c>
      <c r="D15285">
        <v>3.5047199999999998</v>
      </c>
    </row>
    <row r="15286" spans="1:4" x14ac:dyDescent="0.25">
      <c r="A15286" s="132">
        <v>50529</v>
      </c>
      <c r="B15286" t="s">
        <v>109</v>
      </c>
      <c r="C15286">
        <v>6.7011180000000001</v>
      </c>
      <c r="D15286">
        <v>3.8687649999999998</v>
      </c>
    </row>
    <row r="15287" spans="1:4" x14ac:dyDescent="0.25">
      <c r="A15287" s="132">
        <v>50530</v>
      </c>
      <c r="B15287" t="s">
        <v>109</v>
      </c>
      <c r="C15287">
        <v>6.7782030000000004</v>
      </c>
      <c r="D15287">
        <v>3.9264860000000001</v>
      </c>
    </row>
    <row r="15288" spans="1:4" x14ac:dyDescent="0.25">
      <c r="A15288" s="132">
        <v>50531</v>
      </c>
      <c r="B15288" t="s">
        <v>109</v>
      </c>
      <c r="C15288">
        <v>6.6692669999999996</v>
      </c>
      <c r="D15288">
        <v>3.4009119999999999</v>
      </c>
    </row>
    <row r="15289" spans="1:4" x14ac:dyDescent="0.25">
      <c r="A15289" s="132">
        <v>50532</v>
      </c>
      <c r="B15289" t="s">
        <v>109</v>
      </c>
      <c r="C15289">
        <v>6.7334300000000002</v>
      </c>
      <c r="D15289">
        <v>3.9751970000000001</v>
      </c>
    </row>
    <row r="15290" spans="1:4" x14ac:dyDescent="0.25">
      <c r="A15290" s="132">
        <v>50533</v>
      </c>
      <c r="B15290" t="s">
        <v>109</v>
      </c>
      <c r="C15290">
        <v>6.7086759999999996</v>
      </c>
      <c r="D15290">
        <v>3.9414829999999998</v>
      </c>
    </row>
    <row r="15291" spans="1:4" x14ac:dyDescent="0.25">
      <c r="A15291" s="132">
        <v>50535</v>
      </c>
      <c r="B15291" t="s">
        <v>109</v>
      </c>
      <c r="C15291">
        <v>6.6980870000000001</v>
      </c>
      <c r="D15291">
        <v>3.7573479999999999</v>
      </c>
    </row>
    <row r="15292" spans="1:4" x14ac:dyDescent="0.25">
      <c r="A15292" s="132">
        <v>50536</v>
      </c>
      <c r="B15292" t="s">
        <v>109</v>
      </c>
      <c r="C15292">
        <v>6.676666</v>
      </c>
      <c r="D15292">
        <v>3.457484</v>
      </c>
    </row>
    <row r="15293" spans="1:4" x14ac:dyDescent="0.25">
      <c r="A15293" s="132">
        <v>50538</v>
      </c>
      <c r="B15293" t="s">
        <v>109</v>
      </c>
      <c r="C15293">
        <v>6.8035480000000002</v>
      </c>
      <c r="D15293">
        <v>3.8968280000000002</v>
      </c>
    </row>
    <row r="15294" spans="1:4" x14ac:dyDescent="0.25">
      <c r="A15294" s="132">
        <v>50539</v>
      </c>
      <c r="B15294" t="s">
        <v>109</v>
      </c>
      <c r="C15294">
        <v>6.6724329999999998</v>
      </c>
      <c r="D15294">
        <v>3.5422039999999999</v>
      </c>
    </row>
    <row r="15295" spans="1:4" x14ac:dyDescent="0.25">
      <c r="A15295" s="132">
        <v>50540</v>
      </c>
      <c r="B15295" t="s">
        <v>109</v>
      </c>
      <c r="C15295">
        <v>6.7359489999999997</v>
      </c>
      <c r="D15295">
        <v>3.7455949999999998</v>
      </c>
    </row>
    <row r="15296" spans="1:4" x14ac:dyDescent="0.25">
      <c r="A15296" s="132">
        <v>50541</v>
      </c>
      <c r="B15296" t="s">
        <v>109</v>
      </c>
      <c r="C15296">
        <v>6.6959600000000004</v>
      </c>
      <c r="D15296">
        <v>3.7823859999999998</v>
      </c>
    </row>
    <row r="15297" spans="1:4" x14ac:dyDescent="0.25">
      <c r="A15297" s="132">
        <v>50542</v>
      </c>
      <c r="B15297" t="s">
        <v>109</v>
      </c>
      <c r="C15297">
        <v>6.687506</v>
      </c>
      <c r="D15297">
        <v>3.891464</v>
      </c>
    </row>
    <row r="15298" spans="1:4" x14ac:dyDescent="0.25">
      <c r="A15298" s="132">
        <v>50543</v>
      </c>
      <c r="B15298" t="s">
        <v>109</v>
      </c>
      <c r="C15298">
        <v>6.7861200000000004</v>
      </c>
      <c r="D15298">
        <v>3.9270139999999998</v>
      </c>
    </row>
    <row r="15299" spans="1:4" x14ac:dyDescent="0.25">
      <c r="A15299" s="132">
        <v>50544</v>
      </c>
      <c r="B15299" t="s">
        <v>109</v>
      </c>
      <c r="C15299">
        <v>6.7811909999999997</v>
      </c>
      <c r="D15299">
        <v>3.9303170000000001</v>
      </c>
    </row>
    <row r="15300" spans="1:4" x14ac:dyDescent="0.25">
      <c r="A15300" s="132">
        <v>50545</v>
      </c>
      <c r="B15300" t="s">
        <v>109</v>
      </c>
      <c r="C15300">
        <v>6.688326</v>
      </c>
      <c r="D15300">
        <v>3.8666619999999998</v>
      </c>
    </row>
    <row r="15301" spans="1:4" x14ac:dyDescent="0.25">
      <c r="A15301" s="132">
        <v>50546</v>
      </c>
      <c r="B15301" t="s">
        <v>109</v>
      </c>
      <c r="C15301">
        <v>6.7190110000000001</v>
      </c>
      <c r="D15301">
        <v>3.6277550000000001</v>
      </c>
    </row>
    <row r="15302" spans="1:4" x14ac:dyDescent="0.25">
      <c r="A15302" s="132">
        <v>50548</v>
      </c>
      <c r="B15302" t="s">
        <v>109</v>
      </c>
      <c r="C15302">
        <v>6.7013850000000001</v>
      </c>
      <c r="D15302">
        <v>3.871321</v>
      </c>
    </row>
    <row r="15303" spans="1:4" x14ac:dyDescent="0.25">
      <c r="A15303" s="132">
        <v>50551</v>
      </c>
      <c r="B15303" t="s">
        <v>109</v>
      </c>
      <c r="C15303">
        <v>6.750521</v>
      </c>
      <c r="D15303">
        <v>3.7762009999999999</v>
      </c>
    </row>
    <row r="15304" spans="1:4" x14ac:dyDescent="0.25">
      <c r="A15304" s="132">
        <v>50552</v>
      </c>
      <c r="B15304" t="s">
        <v>109</v>
      </c>
      <c r="C15304">
        <v>6.78512</v>
      </c>
      <c r="D15304">
        <v>3.8656269999999999</v>
      </c>
    </row>
    <row r="15305" spans="1:4" x14ac:dyDescent="0.25">
      <c r="A15305" s="132">
        <v>50554</v>
      </c>
      <c r="B15305" t="s">
        <v>109</v>
      </c>
      <c r="C15305">
        <v>6.7071639999999997</v>
      </c>
      <c r="D15305">
        <v>3.6266600000000002</v>
      </c>
    </row>
    <row r="15306" spans="1:4" x14ac:dyDescent="0.25">
      <c r="A15306" s="132">
        <v>50556</v>
      </c>
      <c r="B15306" t="s">
        <v>109</v>
      </c>
      <c r="C15306">
        <v>6.6543539999999997</v>
      </c>
      <c r="D15306">
        <v>3.7000199999999999</v>
      </c>
    </row>
    <row r="15307" spans="1:4" x14ac:dyDescent="0.25">
      <c r="A15307" s="132">
        <v>50557</v>
      </c>
      <c r="B15307" t="s">
        <v>109</v>
      </c>
      <c r="C15307">
        <v>6.7538210000000003</v>
      </c>
      <c r="D15307">
        <v>3.9627729999999999</v>
      </c>
    </row>
    <row r="15308" spans="1:4" x14ac:dyDescent="0.25">
      <c r="A15308" s="132">
        <v>50558</v>
      </c>
      <c r="B15308" t="s">
        <v>109</v>
      </c>
      <c r="C15308">
        <v>6.6680070000000002</v>
      </c>
      <c r="D15308">
        <v>3.7893330000000001</v>
      </c>
    </row>
    <row r="15309" spans="1:4" x14ac:dyDescent="0.25">
      <c r="A15309" s="132">
        <v>50559</v>
      </c>
      <c r="B15309" t="s">
        <v>109</v>
      </c>
      <c r="C15309">
        <v>6.6332389999999997</v>
      </c>
      <c r="D15309">
        <v>3.5903450000000001</v>
      </c>
    </row>
    <row r="15310" spans="1:4" x14ac:dyDescent="0.25">
      <c r="A15310" s="132">
        <v>50560</v>
      </c>
      <c r="B15310" t="s">
        <v>109</v>
      </c>
      <c r="C15310">
        <v>6.6413000000000002</v>
      </c>
      <c r="D15310">
        <v>3.7582309999999999</v>
      </c>
    </row>
    <row r="15311" spans="1:4" x14ac:dyDescent="0.25">
      <c r="A15311" s="132">
        <v>50561</v>
      </c>
      <c r="B15311" t="s">
        <v>109</v>
      </c>
      <c r="C15311">
        <v>6.7533459999999996</v>
      </c>
      <c r="D15311">
        <v>3.7893400000000002</v>
      </c>
    </row>
    <row r="15312" spans="1:4" x14ac:dyDescent="0.25">
      <c r="A15312" s="132">
        <v>50562</v>
      </c>
      <c r="B15312" t="s">
        <v>109</v>
      </c>
      <c r="C15312">
        <v>6.7057510000000002</v>
      </c>
      <c r="D15312">
        <v>3.568937</v>
      </c>
    </row>
    <row r="15313" spans="1:4" x14ac:dyDescent="0.25">
      <c r="A15313" s="132">
        <v>50563</v>
      </c>
      <c r="B15313" t="s">
        <v>109</v>
      </c>
      <c r="C15313">
        <v>6.7521570000000004</v>
      </c>
      <c r="D15313">
        <v>3.8150249999999999</v>
      </c>
    </row>
    <row r="15314" spans="1:4" x14ac:dyDescent="0.25">
      <c r="A15314" s="132">
        <v>50565</v>
      </c>
      <c r="B15314" t="s">
        <v>109</v>
      </c>
      <c r="C15314">
        <v>6.6820250000000003</v>
      </c>
      <c r="D15314">
        <v>3.6017290000000002</v>
      </c>
    </row>
    <row r="15315" spans="1:4" x14ac:dyDescent="0.25">
      <c r="A15315" s="132">
        <v>50566</v>
      </c>
      <c r="B15315" t="s">
        <v>109</v>
      </c>
      <c r="C15315">
        <v>6.7608269999999999</v>
      </c>
      <c r="D15315">
        <v>3.9438879999999998</v>
      </c>
    </row>
    <row r="15316" spans="1:4" x14ac:dyDescent="0.25">
      <c r="A15316" s="132">
        <v>50567</v>
      </c>
      <c r="B15316" t="s">
        <v>109</v>
      </c>
      <c r="C15316">
        <v>6.7136209999999998</v>
      </c>
      <c r="D15316">
        <v>3.7814100000000002</v>
      </c>
    </row>
    <row r="15317" spans="1:4" x14ac:dyDescent="0.25">
      <c r="A15317" s="132">
        <v>50568</v>
      </c>
      <c r="B15317" t="s">
        <v>109</v>
      </c>
      <c r="C15317">
        <v>6.729609</v>
      </c>
      <c r="D15317">
        <v>3.7464119999999999</v>
      </c>
    </row>
    <row r="15318" spans="1:4" x14ac:dyDescent="0.25">
      <c r="A15318" s="132">
        <v>50569</v>
      </c>
      <c r="B15318" t="s">
        <v>109</v>
      </c>
      <c r="C15318">
        <v>6.7417059999999998</v>
      </c>
      <c r="D15318">
        <v>3.9908980000000001</v>
      </c>
    </row>
    <row r="15319" spans="1:4" x14ac:dyDescent="0.25">
      <c r="A15319" s="132">
        <v>50570</v>
      </c>
      <c r="B15319" t="s">
        <v>109</v>
      </c>
      <c r="C15319">
        <v>6.664663</v>
      </c>
      <c r="D15319">
        <v>3.6957620000000002</v>
      </c>
    </row>
    <row r="15320" spans="1:4" x14ac:dyDescent="0.25">
      <c r="A15320" s="132">
        <v>50571</v>
      </c>
      <c r="B15320" t="s">
        <v>109</v>
      </c>
      <c r="C15320">
        <v>6.7167289999999999</v>
      </c>
      <c r="D15320">
        <v>3.7580819999999999</v>
      </c>
    </row>
    <row r="15321" spans="1:4" x14ac:dyDescent="0.25">
      <c r="A15321" s="132">
        <v>50573</v>
      </c>
      <c r="B15321" t="s">
        <v>109</v>
      </c>
      <c r="C15321">
        <v>6.714099</v>
      </c>
      <c r="D15321">
        <v>3.6200589999999999</v>
      </c>
    </row>
    <row r="15322" spans="1:4" x14ac:dyDescent="0.25">
      <c r="A15322" s="132">
        <v>50574</v>
      </c>
      <c r="B15322" t="s">
        <v>109</v>
      </c>
      <c r="C15322">
        <v>6.7210720000000004</v>
      </c>
      <c r="D15322">
        <v>3.7045170000000001</v>
      </c>
    </row>
    <row r="15323" spans="1:4" x14ac:dyDescent="0.25">
      <c r="A15323" s="132">
        <v>50575</v>
      </c>
      <c r="B15323" t="s">
        <v>109</v>
      </c>
      <c r="C15323">
        <v>6.7308779999999997</v>
      </c>
      <c r="D15323">
        <v>3.7615850000000002</v>
      </c>
    </row>
    <row r="15324" spans="1:4" x14ac:dyDescent="0.25">
      <c r="A15324" s="132">
        <v>50576</v>
      </c>
      <c r="B15324" t="s">
        <v>109</v>
      </c>
      <c r="C15324">
        <v>6.6878039999999999</v>
      </c>
      <c r="D15324">
        <v>3.6346440000000002</v>
      </c>
    </row>
    <row r="15325" spans="1:4" x14ac:dyDescent="0.25">
      <c r="A15325" s="132">
        <v>50577</v>
      </c>
      <c r="B15325" t="s">
        <v>109</v>
      </c>
      <c r="C15325">
        <v>6.6679529999999998</v>
      </c>
      <c r="D15325">
        <v>3.8409110000000002</v>
      </c>
    </row>
    <row r="15326" spans="1:4" x14ac:dyDescent="0.25">
      <c r="A15326" s="132">
        <v>50578</v>
      </c>
      <c r="B15326" t="s">
        <v>109</v>
      </c>
      <c r="C15326">
        <v>6.673667</v>
      </c>
      <c r="D15326">
        <v>3.4442179999999998</v>
      </c>
    </row>
    <row r="15327" spans="1:4" x14ac:dyDescent="0.25">
      <c r="A15327" s="132">
        <v>50579</v>
      </c>
      <c r="B15327" t="s">
        <v>109</v>
      </c>
      <c r="C15327">
        <v>6.7942210000000003</v>
      </c>
      <c r="D15327">
        <v>3.8162609999999999</v>
      </c>
    </row>
    <row r="15328" spans="1:4" x14ac:dyDescent="0.25">
      <c r="A15328" s="132">
        <v>50581</v>
      </c>
      <c r="B15328" t="s">
        <v>109</v>
      </c>
      <c r="C15328">
        <v>6.6951479999999997</v>
      </c>
      <c r="D15328">
        <v>3.668415</v>
      </c>
    </row>
    <row r="15329" spans="1:4" x14ac:dyDescent="0.25">
      <c r="A15329" s="132">
        <v>50582</v>
      </c>
      <c r="B15329" t="s">
        <v>109</v>
      </c>
      <c r="C15329">
        <v>6.6840159999999997</v>
      </c>
      <c r="D15329">
        <v>3.7900960000000001</v>
      </c>
    </row>
    <row r="15330" spans="1:4" x14ac:dyDescent="0.25">
      <c r="A15330" s="132">
        <v>50583</v>
      </c>
      <c r="B15330" t="s">
        <v>109</v>
      </c>
      <c r="C15330">
        <v>6.7290739999999998</v>
      </c>
      <c r="D15330">
        <v>3.7850060000000001</v>
      </c>
    </row>
    <row r="15331" spans="1:4" x14ac:dyDescent="0.25">
      <c r="A15331" s="132">
        <v>50585</v>
      </c>
      <c r="B15331" t="s">
        <v>109</v>
      </c>
      <c r="C15331">
        <v>6.6860580000000001</v>
      </c>
      <c r="D15331">
        <v>3.5331760000000001</v>
      </c>
    </row>
    <row r="15332" spans="1:4" x14ac:dyDescent="0.25">
      <c r="A15332" s="132">
        <v>50586</v>
      </c>
      <c r="B15332" t="s">
        <v>109</v>
      </c>
      <c r="C15332">
        <v>6.7916910000000001</v>
      </c>
      <c r="D15332">
        <v>3.889796</v>
      </c>
    </row>
    <row r="15333" spans="1:4" x14ac:dyDescent="0.25">
      <c r="A15333" s="132">
        <v>50588</v>
      </c>
      <c r="B15333" t="s">
        <v>109</v>
      </c>
      <c r="C15333">
        <v>6.7041269999999997</v>
      </c>
      <c r="D15333">
        <v>3.733282</v>
      </c>
    </row>
    <row r="15334" spans="1:4" x14ac:dyDescent="0.25">
      <c r="A15334" s="132">
        <v>50590</v>
      </c>
      <c r="B15334" t="s">
        <v>109</v>
      </c>
      <c r="C15334">
        <v>6.6729659999999997</v>
      </c>
      <c r="D15334">
        <v>3.6289709999999999</v>
      </c>
    </row>
    <row r="15335" spans="1:4" x14ac:dyDescent="0.25">
      <c r="A15335" s="132">
        <v>50591</v>
      </c>
      <c r="B15335" t="s">
        <v>109</v>
      </c>
      <c r="C15335">
        <v>6.7070860000000003</v>
      </c>
      <c r="D15335">
        <v>3.9250129999999999</v>
      </c>
    </row>
    <row r="15336" spans="1:4" x14ac:dyDescent="0.25">
      <c r="A15336" s="132">
        <v>50594</v>
      </c>
      <c r="B15336" t="s">
        <v>109</v>
      </c>
      <c r="C15336">
        <v>6.7184850000000003</v>
      </c>
      <c r="D15336">
        <v>3.965036</v>
      </c>
    </row>
    <row r="15337" spans="1:4" x14ac:dyDescent="0.25">
      <c r="A15337" s="132">
        <v>50595</v>
      </c>
      <c r="B15337" t="s">
        <v>109</v>
      </c>
      <c r="C15337">
        <v>6.7325900000000001</v>
      </c>
      <c r="D15337">
        <v>3.948763</v>
      </c>
    </row>
    <row r="15338" spans="1:4" x14ac:dyDescent="0.25">
      <c r="A15338" s="132">
        <v>50597</v>
      </c>
      <c r="B15338" t="s">
        <v>109</v>
      </c>
      <c r="C15338">
        <v>6.6637789999999999</v>
      </c>
      <c r="D15338">
        <v>3.6125389999999999</v>
      </c>
    </row>
    <row r="15339" spans="1:4" x14ac:dyDescent="0.25">
      <c r="A15339" s="132">
        <v>50598</v>
      </c>
      <c r="B15339" t="s">
        <v>109</v>
      </c>
      <c r="C15339">
        <v>6.6312519999999999</v>
      </c>
      <c r="D15339">
        <v>3.5733039999999998</v>
      </c>
    </row>
    <row r="15340" spans="1:4" x14ac:dyDescent="0.25">
      <c r="A15340" s="132">
        <v>50599</v>
      </c>
      <c r="B15340" t="s">
        <v>109</v>
      </c>
      <c r="C15340">
        <v>6.7164029999999997</v>
      </c>
      <c r="D15340">
        <v>3.9564349999999999</v>
      </c>
    </row>
    <row r="15341" spans="1:4" x14ac:dyDescent="0.25">
      <c r="A15341" s="132">
        <v>50601</v>
      </c>
      <c r="B15341" t="s">
        <v>109</v>
      </c>
      <c r="C15341">
        <v>6.5684630000000004</v>
      </c>
      <c r="D15341">
        <v>3.9757370000000001</v>
      </c>
    </row>
    <row r="15342" spans="1:4" x14ac:dyDescent="0.25">
      <c r="A15342" s="132">
        <v>50602</v>
      </c>
      <c r="B15342" t="s">
        <v>109</v>
      </c>
      <c r="C15342">
        <v>6.4832539999999996</v>
      </c>
      <c r="D15342">
        <v>3.987298</v>
      </c>
    </row>
    <row r="15343" spans="1:4" x14ac:dyDescent="0.25">
      <c r="A15343" s="132">
        <v>50603</v>
      </c>
      <c r="B15343" t="s">
        <v>107</v>
      </c>
      <c r="C15343">
        <v>6.2622070000000001</v>
      </c>
      <c r="D15343">
        <v>4.020391</v>
      </c>
    </row>
    <row r="15344" spans="1:4" x14ac:dyDescent="0.25">
      <c r="A15344" s="132">
        <v>50604</v>
      </c>
      <c r="B15344" t="s">
        <v>109</v>
      </c>
      <c r="C15344">
        <v>6.5084169999999997</v>
      </c>
      <c r="D15344">
        <v>3.9801950000000001</v>
      </c>
    </row>
    <row r="15345" spans="1:4" x14ac:dyDescent="0.25">
      <c r="A15345" s="132">
        <v>50605</v>
      </c>
      <c r="B15345" t="s">
        <v>109</v>
      </c>
      <c r="C15345">
        <v>6.5075510000000003</v>
      </c>
      <c r="D15345">
        <v>3.9466130000000001</v>
      </c>
    </row>
    <row r="15346" spans="1:4" x14ac:dyDescent="0.25">
      <c r="A15346" s="132">
        <v>50606</v>
      </c>
      <c r="B15346" t="s">
        <v>109</v>
      </c>
      <c r="C15346">
        <v>6.156968</v>
      </c>
      <c r="D15346">
        <v>3.9331499999999999</v>
      </c>
    </row>
    <row r="15347" spans="1:4" x14ac:dyDescent="0.25">
      <c r="A15347" s="132">
        <v>50607</v>
      </c>
      <c r="B15347" t="s">
        <v>109</v>
      </c>
      <c r="C15347">
        <v>6.1998980000000001</v>
      </c>
      <c r="D15347">
        <v>3.9617819999999999</v>
      </c>
    </row>
    <row r="15348" spans="1:4" x14ac:dyDescent="0.25">
      <c r="A15348" s="132">
        <v>50608</v>
      </c>
      <c r="B15348" t="s">
        <v>109</v>
      </c>
      <c r="C15348">
        <v>6.5281409999999997</v>
      </c>
      <c r="D15348">
        <v>3.9799329999999999</v>
      </c>
    </row>
    <row r="15349" spans="1:4" x14ac:dyDescent="0.25">
      <c r="A15349" s="132">
        <v>50609</v>
      </c>
      <c r="B15349" t="s">
        <v>109</v>
      </c>
      <c r="C15349">
        <v>6.5136390000000004</v>
      </c>
      <c r="D15349">
        <v>3.8475190000000001</v>
      </c>
    </row>
    <row r="15350" spans="1:4" x14ac:dyDescent="0.25">
      <c r="A15350" s="132">
        <v>50611</v>
      </c>
      <c r="B15350" t="s">
        <v>109</v>
      </c>
      <c r="C15350">
        <v>6.4701170000000001</v>
      </c>
      <c r="D15350">
        <v>3.9470339999999999</v>
      </c>
    </row>
    <row r="15351" spans="1:4" x14ac:dyDescent="0.25">
      <c r="A15351" s="132">
        <v>50612</v>
      </c>
      <c r="B15351" t="s">
        <v>109</v>
      </c>
      <c r="C15351">
        <v>6.456569</v>
      </c>
      <c r="D15351">
        <v>4.113226</v>
      </c>
    </row>
    <row r="15352" spans="1:4" x14ac:dyDescent="0.25">
      <c r="A15352" s="132">
        <v>50613</v>
      </c>
      <c r="B15352" t="s">
        <v>107</v>
      </c>
      <c r="C15352">
        <v>6.4982839999999999</v>
      </c>
      <c r="D15352">
        <v>4.0658329999999996</v>
      </c>
    </row>
    <row r="15353" spans="1:4" x14ac:dyDescent="0.25">
      <c r="A15353" s="132">
        <v>50614</v>
      </c>
      <c r="B15353" t="s">
        <v>107</v>
      </c>
      <c r="C15353">
        <v>6.502974</v>
      </c>
      <c r="D15353">
        <v>4.0452789999999998</v>
      </c>
    </row>
    <row r="15354" spans="1:4" x14ac:dyDescent="0.25">
      <c r="A15354" s="132">
        <v>50616</v>
      </c>
      <c r="B15354" t="s">
        <v>109</v>
      </c>
      <c r="C15354">
        <v>6.3465800000000003</v>
      </c>
      <c r="D15354">
        <v>3.874676</v>
      </c>
    </row>
    <row r="15355" spans="1:4" x14ac:dyDescent="0.25">
      <c r="A15355" s="132">
        <v>50619</v>
      </c>
      <c r="B15355" t="s">
        <v>109</v>
      </c>
      <c r="C15355">
        <v>6.4533800000000001</v>
      </c>
      <c r="D15355">
        <v>4.0102310000000001</v>
      </c>
    </row>
    <row r="15356" spans="1:4" x14ac:dyDescent="0.25">
      <c r="A15356" s="132">
        <v>50621</v>
      </c>
      <c r="B15356" t="s">
        <v>109</v>
      </c>
      <c r="C15356">
        <v>6.5527119999999996</v>
      </c>
      <c r="D15356">
        <v>3.8103250000000002</v>
      </c>
    </row>
    <row r="15357" spans="1:4" x14ac:dyDescent="0.25">
      <c r="A15357" s="132">
        <v>50622</v>
      </c>
      <c r="B15357" t="s">
        <v>107</v>
      </c>
      <c r="C15357">
        <v>6.4400440000000003</v>
      </c>
      <c r="D15357">
        <v>3.9961769999999999</v>
      </c>
    </row>
    <row r="15358" spans="1:4" x14ac:dyDescent="0.25">
      <c r="A15358" s="132">
        <v>50624</v>
      </c>
      <c r="B15358" t="s">
        <v>109</v>
      </c>
      <c r="C15358">
        <v>6.5146449999999998</v>
      </c>
      <c r="D15358">
        <v>4.0744899999999999</v>
      </c>
    </row>
    <row r="15359" spans="1:4" x14ac:dyDescent="0.25">
      <c r="A15359" s="132">
        <v>50625</v>
      </c>
      <c r="B15359" t="s">
        <v>109</v>
      </c>
      <c r="C15359">
        <v>6.5089740000000003</v>
      </c>
      <c r="D15359">
        <v>3.965964</v>
      </c>
    </row>
    <row r="15360" spans="1:4" x14ac:dyDescent="0.25">
      <c r="A15360" s="132">
        <v>50626</v>
      </c>
      <c r="B15360" t="s">
        <v>107</v>
      </c>
      <c r="C15360">
        <v>6.3911210000000001</v>
      </c>
      <c r="D15360">
        <v>4.0119090000000002</v>
      </c>
    </row>
    <row r="15361" spans="1:4" x14ac:dyDescent="0.25">
      <c r="A15361" s="132">
        <v>50627</v>
      </c>
      <c r="B15361" t="s">
        <v>109</v>
      </c>
      <c r="C15361">
        <v>6.6319480000000004</v>
      </c>
      <c r="D15361">
        <v>3.875594</v>
      </c>
    </row>
    <row r="15362" spans="1:4" x14ac:dyDescent="0.25">
      <c r="A15362" s="132">
        <v>50628</v>
      </c>
      <c r="B15362" t="s">
        <v>107</v>
      </c>
      <c r="C15362">
        <v>6.1775539999999998</v>
      </c>
      <c r="D15362">
        <v>3.9800089999999999</v>
      </c>
    </row>
    <row r="15363" spans="1:4" x14ac:dyDescent="0.25">
      <c r="A15363" s="132">
        <v>50629</v>
      </c>
      <c r="B15363" t="s">
        <v>107</v>
      </c>
      <c r="C15363">
        <v>6.3255189999999999</v>
      </c>
      <c r="D15363">
        <v>4.0161759999999997</v>
      </c>
    </row>
    <row r="15364" spans="1:4" x14ac:dyDescent="0.25">
      <c r="A15364" s="132">
        <v>50630</v>
      </c>
      <c r="B15364" t="s">
        <v>107</v>
      </c>
      <c r="C15364">
        <v>6.2864089999999999</v>
      </c>
      <c r="D15364">
        <v>3.9546350000000001</v>
      </c>
    </row>
    <row r="15365" spans="1:4" x14ac:dyDescent="0.25">
      <c r="A15365" s="132">
        <v>50632</v>
      </c>
      <c r="B15365" t="s">
        <v>109</v>
      </c>
      <c r="C15365">
        <v>6.4959239999999996</v>
      </c>
      <c r="D15365">
        <v>3.8289469999999999</v>
      </c>
    </row>
    <row r="15366" spans="1:4" x14ac:dyDescent="0.25">
      <c r="A15366" s="132">
        <v>50633</v>
      </c>
      <c r="B15366" t="s">
        <v>109</v>
      </c>
      <c r="C15366">
        <v>6.560022</v>
      </c>
      <c r="D15366">
        <v>3.9922230000000001</v>
      </c>
    </row>
    <row r="15367" spans="1:4" x14ac:dyDescent="0.25">
      <c r="A15367" s="132">
        <v>50634</v>
      </c>
      <c r="B15367" t="s">
        <v>107</v>
      </c>
      <c r="C15367">
        <v>6.4466919999999996</v>
      </c>
      <c r="D15367">
        <v>4.0554379999999997</v>
      </c>
    </row>
    <row r="15368" spans="1:4" x14ac:dyDescent="0.25">
      <c r="A15368" s="132">
        <v>50635</v>
      </c>
      <c r="B15368" t="s">
        <v>109</v>
      </c>
      <c r="C15368">
        <v>6.4900799999999998</v>
      </c>
      <c r="D15368">
        <v>3.8950279999999999</v>
      </c>
    </row>
    <row r="15369" spans="1:4" x14ac:dyDescent="0.25">
      <c r="A15369" s="132">
        <v>50636</v>
      </c>
      <c r="B15369" t="s">
        <v>109</v>
      </c>
      <c r="C15369">
        <v>6.4324969999999997</v>
      </c>
      <c r="D15369">
        <v>3.9108130000000001</v>
      </c>
    </row>
    <row r="15370" spans="1:4" x14ac:dyDescent="0.25">
      <c r="A15370" s="132">
        <v>50638</v>
      </c>
      <c r="B15370" t="s">
        <v>109</v>
      </c>
      <c r="C15370">
        <v>6.5165649999999999</v>
      </c>
      <c r="D15370">
        <v>3.9367139999999998</v>
      </c>
    </row>
    <row r="15371" spans="1:4" x14ac:dyDescent="0.25">
      <c r="A15371" s="132">
        <v>50641</v>
      </c>
      <c r="B15371" t="s">
        <v>107</v>
      </c>
      <c r="C15371">
        <v>6.2776170000000002</v>
      </c>
      <c r="D15371">
        <v>4.023377</v>
      </c>
    </row>
    <row r="15372" spans="1:4" x14ac:dyDescent="0.25">
      <c r="A15372" s="132">
        <v>50642</v>
      </c>
      <c r="B15372" t="s">
        <v>109</v>
      </c>
      <c r="C15372">
        <v>6.5123709999999999</v>
      </c>
      <c r="D15372">
        <v>3.974685</v>
      </c>
    </row>
    <row r="15373" spans="1:4" x14ac:dyDescent="0.25">
      <c r="A15373" s="132">
        <v>50643</v>
      </c>
      <c r="B15373" t="s">
        <v>107</v>
      </c>
      <c r="C15373">
        <v>6.4851070000000002</v>
      </c>
      <c r="D15373">
        <v>4.1213319999999998</v>
      </c>
    </row>
    <row r="15374" spans="1:4" x14ac:dyDescent="0.25">
      <c r="A15374" s="132">
        <v>50644</v>
      </c>
      <c r="B15374" t="s">
        <v>107</v>
      </c>
      <c r="C15374">
        <v>6.3223370000000001</v>
      </c>
      <c r="D15374">
        <v>4.0300390000000004</v>
      </c>
    </row>
    <row r="15375" spans="1:4" x14ac:dyDescent="0.25">
      <c r="A15375" s="132">
        <v>50645</v>
      </c>
      <c r="B15375" t="s">
        <v>107</v>
      </c>
      <c r="C15375">
        <v>6.3287649999999998</v>
      </c>
      <c r="D15375">
        <v>4.0225410000000004</v>
      </c>
    </row>
    <row r="15376" spans="1:4" x14ac:dyDescent="0.25">
      <c r="A15376" s="132">
        <v>50647</v>
      </c>
      <c r="B15376" t="s">
        <v>107</v>
      </c>
      <c r="C15376">
        <v>6.483409</v>
      </c>
      <c r="D15376">
        <v>4.0365659999999997</v>
      </c>
    </row>
    <row r="15377" spans="1:4" x14ac:dyDescent="0.25">
      <c r="A15377" s="132">
        <v>50648</v>
      </c>
      <c r="B15377" t="s">
        <v>107</v>
      </c>
      <c r="C15377">
        <v>6.3887549999999997</v>
      </c>
      <c r="D15377">
        <v>4.0488229999999996</v>
      </c>
    </row>
    <row r="15378" spans="1:4" x14ac:dyDescent="0.25">
      <c r="A15378" s="132">
        <v>50649</v>
      </c>
      <c r="B15378" t="s">
        <v>109</v>
      </c>
      <c r="C15378">
        <v>6.4927060000000001</v>
      </c>
      <c r="D15378">
        <v>3.9823210000000002</v>
      </c>
    </row>
    <row r="15379" spans="1:4" x14ac:dyDescent="0.25">
      <c r="A15379" s="132">
        <v>50650</v>
      </c>
      <c r="B15379" t="s">
        <v>109</v>
      </c>
      <c r="C15379">
        <v>6.196256</v>
      </c>
      <c r="D15379">
        <v>3.884433</v>
      </c>
    </row>
    <row r="15380" spans="1:4" x14ac:dyDescent="0.25">
      <c r="A15380" s="132">
        <v>50651</v>
      </c>
      <c r="B15380" t="s">
        <v>107</v>
      </c>
      <c r="C15380">
        <v>6.4343760000000003</v>
      </c>
      <c r="D15380">
        <v>4.1029520000000002</v>
      </c>
    </row>
    <row r="15381" spans="1:4" x14ac:dyDescent="0.25">
      <c r="A15381" s="132">
        <v>50652</v>
      </c>
      <c r="B15381" t="s">
        <v>109</v>
      </c>
      <c r="C15381">
        <v>6.4972200000000004</v>
      </c>
      <c r="D15381">
        <v>3.9251520000000002</v>
      </c>
    </row>
    <row r="15382" spans="1:4" x14ac:dyDescent="0.25">
      <c r="A15382" s="132">
        <v>50653</v>
      </c>
      <c r="B15382" t="s">
        <v>109</v>
      </c>
      <c r="C15382">
        <v>6.4226390000000002</v>
      </c>
      <c r="D15382">
        <v>3.88802</v>
      </c>
    </row>
    <row r="15383" spans="1:4" x14ac:dyDescent="0.25">
      <c r="A15383" s="132">
        <v>50654</v>
      </c>
      <c r="B15383" t="s">
        <v>109</v>
      </c>
      <c r="C15383">
        <v>6.2421340000000001</v>
      </c>
      <c r="D15383">
        <v>3.7885879999999998</v>
      </c>
    </row>
    <row r="15384" spans="1:4" x14ac:dyDescent="0.25">
      <c r="A15384" s="132">
        <v>50655</v>
      </c>
      <c r="B15384" t="s">
        <v>107</v>
      </c>
      <c r="C15384">
        <v>6.2080349999999997</v>
      </c>
      <c r="D15384">
        <v>4.0433329999999996</v>
      </c>
    </row>
    <row r="15385" spans="1:4" x14ac:dyDescent="0.25">
      <c r="A15385" s="132">
        <v>50658</v>
      </c>
      <c r="B15385" t="s">
        <v>109</v>
      </c>
      <c r="C15385">
        <v>6.353186</v>
      </c>
      <c r="D15385">
        <v>3.9975360000000002</v>
      </c>
    </row>
    <row r="15386" spans="1:4" x14ac:dyDescent="0.25">
      <c r="A15386" s="132">
        <v>50659</v>
      </c>
      <c r="B15386" t="s">
        <v>107</v>
      </c>
      <c r="C15386">
        <v>6.2584280000000003</v>
      </c>
      <c r="D15386">
        <v>3.9495580000000001</v>
      </c>
    </row>
    <row r="15387" spans="1:4" x14ac:dyDescent="0.25">
      <c r="A15387" s="132">
        <v>50660</v>
      </c>
      <c r="B15387" t="s">
        <v>109</v>
      </c>
      <c r="C15387">
        <v>6.5213010000000002</v>
      </c>
      <c r="D15387">
        <v>4.1224059999999998</v>
      </c>
    </row>
    <row r="15388" spans="1:4" x14ac:dyDescent="0.25">
      <c r="A15388" s="132">
        <v>50662</v>
      </c>
      <c r="B15388" t="s">
        <v>107</v>
      </c>
      <c r="C15388">
        <v>6.2547949999999997</v>
      </c>
      <c r="D15388">
        <v>4.0295730000000001</v>
      </c>
    </row>
    <row r="15389" spans="1:4" x14ac:dyDescent="0.25">
      <c r="A15389" s="132">
        <v>50665</v>
      </c>
      <c r="B15389" t="s">
        <v>109</v>
      </c>
      <c r="C15389">
        <v>6.5174510000000003</v>
      </c>
      <c r="D15389">
        <v>4.0243869999999999</v>
      </c>
    </row>
    <row r="15390" spans="1:4" x14ac:dyDescent="0.25">
      <c r="A15390" s="132">
        <v>50666</v>
      </c>
      <c r="B15390" t="s">
        <v>107</v>
      </c>
      <c r="C15390">
        <v>6.4153880000000001</v>
      </c>
      <c r="D15390">
        <v>4.0691579999999998</v>
      </c>
    </row>
    <row r="15391" spans="1:4" x14ac:dyDescent="0.25">
      <c r="A15391" s="132">
        <v>50667</v>
      </c>
      <c r="B15391" t="s">
        <v>107</v>
      </c>
      <c r="C15391">
        <v>6.4434250000000004</v>
      </c>
      <c r="D15391">
        <v>4.037744</v>
      </c>
    </row>
    <row r="15392" spans="1:4" x14ac:dyDescent="0.25">
      <c r="A15392" s="132">
        <v>50668</v>
      </c>
      <c r="B15392" t="s">
        <v>107</v>
      </c>
      <c r="C15392">
        <v>6.3816940000000004</v>
      </c>
      <c r="D15392">
        <v>3.9955889999999998</v>
      </c>
    </row>
    <row r="15393" spans="1:4" x14ac:dyDescent="0.25">
      <c r="A15393" s="132">
        <v>50669</v>
      </c>
      <c r="B15393" t="s">
        <v>109</v>
      </c>
      <c r="C15393">
        <v>6.4977239999999998</v>
      </c>
      <c r="D15393">
        <v>4.0432069999999998</v>
      </c>
    </row>
    <row r="15394" spans="1:4" x14ac:dyDescent="0.25">
      <c r="A15394" s="132">
        <v>50670</v>
      </c>
      <c r="B15394" t="s">
        <v>109</v>
      </c>
      <c r="C15394">
        <v>6.4942159999999998</v>
      </c>
      <c r="D15394">
        <v>4.0986029999999998</v>
      </c>
    </row>
    <row r="15395" spans="1:4" x14ac:dyDescent="0.25">
      <c r="A15395" s="132">
        <v>50671</v>
      </c>
      <c r="B15395" t="s">
        <v>107</v>
      </c>
      <c r="C15395">
        <v>6.2214029999999996</v>
      </c>
      <c r="D15395">
        <v>4.0173730000000001</v>
      </c>
    </row>
    <row r="15396" spans="1:4" x14ac:dyDescent="0.25">
      <c r="A15396" s="132">
        <v>50672</v>
      </c>
      <c r="B15396" t="s">
        <v>109</v>
      </c>
      <c r="C15396">
        <v>6.6136920000000003</v>
      </c>
      <c r="D15396">
        <v>3.9240819999999998</v>
      </c>
    </row>
    <row r="15397" spans="1:4" x14ac:dyDescent="0.25">
      <c r="A15397" s="132">
        <v>50674</v>
      </c>
      <c r="B15397" t="s">
        <v>107</v>
      </c>
      <c r="C15397">
        <v>6.2923830000000001</v>
      </c>
      <c r="D15397">
        <v>3.9946579999999998</v>
      </c>
    </row>
    <row r="15398" spans="1:4" x14ac:dyDescent="0.25">
      <c r="A15398" s="132">
        <v>50675</v>
      </c>
      <c r="B15398" t="s">
        <v>109</v>
      </c>
      <c r="C15398">
        <v>6.4763739999999999</v>
      </c>
      <c r="D15398">
        <v>4.023574</v>
      </c>
    </row>
    <row r="15399" spans="1:4" x14ac:dyDescent="0.25">
      <c r="A15399" s="132">
        <v>50676</v>
      </c>
      <c r="B15399" t="s">
        <v>107</v>
      </c>
      <c r="C15399">
        <v>6.369758</v>
      </c>
      <c r="D15399">
        <v>3.9818500000000001</v>
      </c>
    </row>
    <row r="15400" spans="1:4" x14ac:dyDescent="0.25">
      <c r="A15400" s="132">
        <v>50677</v>
      </c>
      <c r="B15400" t="s">
        <v>107</v>
      </c>
      <c r="C15400">
        <v>6.4305289999999999</v>
      </c>
      <c r="D15400">
        <v>4.0247159999999997</v>
      </c>
    </row>
    <row r="15401" spans="1:4" x14ac:dyDescent="0.25">
      <c r="A15401" s="132">
        <v>50680</v>
      </c>
      <c r="B15401" t="s">
        <v>109</v>
      </c>
      <c r="C15401">
        <v>6.5265360000000001</v>
      </c>
      <c r="D15401">
        <v>3.9409390000000002</v>
      </c>
    </row>
    <row r="15402" spans="1:4" x14ac:dyDescent="0.25">
      <c r="A15402" s="132">
        <v>50681</v>
      </c>
      <c r="B15402" t="s">
        <v>107</v>
      </c>
      <c r="C15402">
        <v>6.2643110000000002</v>
      </c>
      <c r="D15402">
        <v>4.0241530000000001</v>
      </c>
    </row>
    <row r="15403" spans="1:4" x14ac:dyDescent="0.25">
      <c r="A15403" s="132">
        <v>50682</v>
      </c>
      <c r="B15403" t="s">
        <v>109</v>
      </c>
      <c r="C15403">
        <v>6.2543499999999996</v>
      </c>
      <c r="D15403">
        <v>3.847845</v>
      </c>
    </row>
    <row r="15404" spans="1:4" x14ac:dyDescent="0.25">
      <c r="A15404" s="132">
        <v>50701</v>
      </c>
      <c r="B15404" t="s">
        <v>107</v>
      </c>
      <c r="C15404">
        <v>6.4798330000000002</v>
      </c>
      <c r="D15404">
        <v>4.0651599999999997</v>
      </c>
    </row>
    <row r="15405" spans="1:4" x14ac:dyDescent="0.25">
      <c r="A15405" s="132">
        <v>50702</v>
      </c>
      <c r="B15405" t="s">
        <v>107</v>
      </c>
      <c r="C15405">
        <v>6.4738049999999996</v>
      </c>
      <c r="D15405">
        <v>4.044295</v>
      </c>
    </row>
    <row r="15406" spans="1:4" x14ac:dyDescent="0.25">
      <c r="A15406" s="132">
        <v>50703</v>
      </c>
      <c r="B15406" t="s">
        <v>107</v>
      </c>
      <c r="C15406">
        <v>6.4500469999999996</v>
      </c>
      <c r="D15406">
        <v>4.0129599999999996</v>
      </c>
    </row>
    <row r="15407" spans="1:4" x14ac:dyDescent="0.25">
      <c r="A15407" s="132">
        <v>50707</v>
      </c>
      <c r="B15407" t="s">
        <v>107</v>
      </c>
      <c r="C15407">
        <v>6.4618070000000003</v>
      </c>
      <c r="D15407">
        <v>4.0345089999999999</v>
      </c>
    </row>
    <row r="15408" spans="1:4" x14ac:dyDescent="0.25">
      <c r="A15408" s="132">
        <v>50801</v>
      </c>
      <c r="B15408" t="s">
        <v>109</v>
      </c>
      <c r="C15408">
        <v>6.9325020000000004</v>
      </c>
      <c r="D15408">
        <v>3.899597</v>
      </c>
    </row>
    <row r="15409" spans="1:4" x14ac:dyDescent="0.25">
      <c r="A15409" s="132">
        <v>50830</v>
      </c>
      <c r="B15409" t="s">
        <v>109</v>
      </c>
      <c r="C15409">
        <v>6.9470489999999998</v>
      </c>
      <c r="D15409">
        <v>3.84937</v>
      </c>
    </row>
    <row r="15410" spans="1:4" x14ac:dyDescent="0.25">
      <c r="A15410" s="132">
        <v>50833</v>
      </c>
      <c r="B15410" t="s">
        <v>109</v>
      </c>
      <c r="C15410">
        <v>7.0193919999999999</v>
      </c>
      <c r="D15410">
        <v>3.9938090000000002</v>
      </c>
    </row>
    <row r="15411" spans="1:4" x14ac:dyDescent="0.25">
      <c r="A15411" s="132">
        <v>50835</v>
      </c>
      <c r="B15411" t="s">
        <v>109</v>
      </c>
      <c r="C15411">
        <v>6.9597930000000003</v>
      </c>
      <c r="D15411">
        <v>3.9798040000000001</v>
      </c>
    </row>
    <row r="15412" spans="1:4" x14ac:dyDescent="0.25">
      <c r="A15412" s="132">
        <v>50836</v>
      </c>
      <c r="B15412" t="s">
        <v>109</v>
      </c>
      <c r="C15412">
        <v>6.9965539999999997</v>
      </c>
      <c r="D15412">
        <v>3.9655260000000001</v>
      </c>
    </row>
    <row r="15413" spans="1:4" x14ac:dyDescent="0.25">
      <c r="A15413" s="132">
        <v>50837</v>
      </c>
      <c r="B15413" t="s">
        <v>109</v>
      </c>
      <c r="C15413">
        <v>6.9152490000000002</v>
      </c>
      <c r="D15413">
        <v>3.8981970000000001</v>
      </c>
    </row>
    <row r="15414" spans="1:4" x14ac:dyDescent="0.25">
      <c r="A15414" s="132">
        <v>50840</v>
      </c>
      <c r="B15414" t="s">
        <v>109</v>
      </c>
      <c r="C15414">
        <v>6.9688189999999999</v>
      </c>
      <c r="D15414">
        <v>3.9909599999999998</v>
      </c>
    </row>
    <row r="15415" spans="1:4" x14ac:dyDescent="0.25">
      <c r="A15415" s="132">
        <v>50841</v>
      </c>
      <c r="B15415" t="s">
        <v>109</v>
      </c>
      <c r="C15415">
        <v>6.9649470000000004</v>
      </c>
      <c r="D15415">
        <v>3.9671080000000001</v>
      </c>
    </row>
    <row r="15416" spans="1:4" x14ac:dyDescent="0.25">
      <c r="A15416" s="132">
        <v>50843</v>
      </c>
      <c r="B15416" t="s">
        <v>109</v>
      </c>
      <c r="C15416">
        <v>6.946053</v>
      </c>
      <c r="D15416">
        <v>3.8870939999999998</v>
      </c>
    </row>
    <row r="15417" spans="1:4" x14ac:dyDescent="0.25">
      <c r="A15417" s="132">
        <v>50845</v>
      </c>
      <c r="B15417" t="s">
        <v>109</v>
      </c>
      <c r="C15417">
        <v>6.9445569999999996</v>
      </c>
      <c r="D15417">
        <v>3.964947</v>
      </c>
    </row>
    <row r="15418" spans="1:4" x14ac:dyDescent="0.25">
      <c r="A15418" s="132">
        <v>50846</v>
      </c>
      <c r="B15418" t="s">
        <v>109</v>
      </c>
      <c r="C15418">
        <v>6.8949170000000004</v>
      </c>
      <c r="D15418">
        <v>3.8702529999999999</v>
      </c>
    </row>
    <row r="15419" spans="1:4" x14ac:dyDescent="0.25">
      <c r="A15419" s="132">
        <v>50847</v>
      </c>
      <c r="B15419" t="s">
        <v>109</v>
      </c>
      <c r="C15419">
        <v>6.974545</v>
      </c>
      <c r="D15419">
        <v>3.8859509999999999</v>
      </c>
    </row>
    <row r="15420" spans="1:4" x14ac:dyDescent="0.25">
      <c r="A15420" s="132">
        <v>50848</v>
      </c>
      <c r="B15420" t="s">
        <v>109</v>
      </c>
      <c r="C15420">
        <v>6.9868880000000004</v>
      </c>
      <c r="D15420">
        <v>4.0212219999999999</v>
      </c>
    </row>
    <row r="15421" spans="1:4" x14ac:dyDescent="0.25">
      <c r="A15421" s="132">
        <v>50849</v>
      </c>
      <c r="B15421" t="s">
        <v>109</v>
      </c>
      <c r="C15421">
        <v>6.9289889999999996</v>
      </c>
      <c r="D15421">
        <v>3.8271449999999998</v>
      </c>
    </row>
    <row r="15422" spans="1:4" x14ac:dyDescent="0.25">
      <c r="A15422" s="132">
        <v>50851</v>
      </c>
      <c r="B15422" t="s">
        <v>109</v>
      </c>
      <c r="C15422">
        <v>6.9489099999999997</v>
      </c>
      <c r="D15422">
        <v>3.9785520000000001</v>
      </c>
    </row>
    <row r="15423" spans="1:4" x14ac:dyDescent="0.25">
      <c r="A15423" s="132">
        <v>50853</v>
      </c>
      <c r="B15423" t="s">
        <v>109</v>
      </c>
      <c r="C15423">
        <v>6.924563</v>
      </c>
      <c r="D15423">
        <v>3.8971420000000001</v>
      </c>
    </row>
    <row r="15424" spans="1:4" x14ac:dyDescent="0.25">
      <c r="A15424" s="132">
        <v>50854</v>
      </c>
      <c r="B15424" t="s">
        <v>109</v>
      </c>
      <c r="C15424">
        <v>6.9393840000000004</v>
      </c>
      <c r="D15424">
        <v>3.940709</v>
      </c>
    </row>
    <row r="15425" spans="1:4" x14ac:dyDescent="0.25">
      <c r="A15425" s="132">
        <v>50857</v>
      </c>
      <c r="B15425" t="s">
        <v>109</v>
      </c>
      <c r="C15425">
        <v>6.9902689999999996</v>
      </c>
      <c r="D15425">
        <v>4.0097139999999998</v>
      </c>
    </row>
    <row r="15426" spans="1:4" x14ac:dyDescent="0.25">
      <c r="A15426" s="132">
        <v>50858</v>
      </c>
      <c r="B15426" t="s">
        <v>109</v>
      </c>
      <c r="C15426">
        <v>6.9371239999999998</v>
      </c>
      <c r="D15426">
        <v>3.8510779999999998</v>
      </c>
    </row>
    <row r="15427" spans="1:4" x14ac:dyDescent="0.25">
      <c r="A15427" s="132">
        <v>50859</v>
      </c>
      <c r="B15427" t="s">
        <v>109</v>
      </c>
      <c r="C15427">
        <v>6.9442979999999999</v>
      </c>
      <c r="D15427">
        <v>3.9498259999999998</v>
      </c>
    </row>
    <row r="15428" spans="1:4" x14ac:dyDescent="0.25">
      <c r="A15428" s="132">
        <v>50860</v>
      </c>
      <c r="B15428" t="s">
        <v>109</v>
      </c>
      <c r="C15428">
        <v>6.9717019999999996</v>
      </c>
      <c r="D15428">
        <v>3.939174</v>
      </c>
    </row>
    <row r="15429" spans="1:4" x14ac:dyDescent="0.25">
      <c r="A15429" s="132">
        <v>50861</v>
      </c>
      <c r="B15429" t="s">
        <v>109</v>
      </c>
      <c r="C15429">
        <v>6.9393219999999998</v>
      </c>
      <c r="D15429">
        <v>3.9170189999999998</v>
      </c>
    </row>
    <row r="15430" spans="1:4" x14ac:dyDescent="0.25">
      <c r="A15430" s="132">
        <v>50862</v>
      </c>
      <c r="B15430" t="s">
        <v>109</v>
      </c>
      <c r="C15430">
        <v>6.9741720000000003</v>
      </c>
      <c r="D15430">
        <v>4.0037190000000002</v>
      </c>
    </row>
    <row r="15431" spans="1:4" x14ac:dyDescent="0.25">
      <c r="A15431" s="132">
        <v>50863</v>
      </c>
      <c r="B15431" t="s">
        <v>109</v>
      </c>
      <c r="C15431">
        <v>6.9356249999999999</v>
      </c>
      <c r="D15431">
        <v>3.916471</v>
      </c>
    </row>
    <row r="15432" spans="1:4" x14ac:dyDescent="0.25">
      <c r="A15432" s="132">
        <v>50864</v>
      </c>
      <c r="B15432" t="s">
        <v>109</v>
      </c>
      <c r="C15432">
        <v>6.9940189999999998</v>
      </c>
      <c r="D15432">
        <v>3.949751</v>
      </c>
    </row>
    <row r="15433" spans="1:4" x14ac:dyDescent="0.25">
      <c r="A15433" s="132">
        <v>51001</v>
      </c>
      <c r="B15433" t="s">
        <v>109</v>
      </c>
      <c r="C15433">
        <v>7.1307609999999997</v>
      </c>
      <c r="D15433">
        <v>2.8615010000000001</v>
      </c>
    </row>
    <row r="15434" spans="1:4" x14ac:dyDescent="0.25">
      <c r="A15434" s="132">
        <v>51002</v>
      </c>
      <c r="B15434" t="s">
        <v>109</v>
      </c>
      <c r="C15434">
        <v>6.7128810000000003</v>
      </c>
      <c r="D15434">
        <v>3.6271450000000001</v>
      </c>
    </row>
    <row r="15435" spans="1:4" x14ac:dyDescent="0.25">
      <c r="A15435" s="132">
        <v>51003</v>
      </c>
      <c r="B15435" t="s">
        <v>109</v>
      </c>
      <c r="C15435">
        <v>6.9247649999999998</v>
      </c>
      <c r="D15435">
        <v>2.9947940000000002</v>
      </c>
    </row>
    <row r="15436" spans="1:4" x14ac:dyDescent="0.25">
      <c r="A15436" s="132">
        <v>51004</v>
      </c>
      <c r="B15436" t="s">
        <v>109</v>
      </c>
      <c r="C15436">
        <v>6.8585390000000004</v>
      </c>
      <c r="D15436">
        <v>3.1639339999999998</v>
      </c>
    </row>
    <row r="15437" spans="1:4" x14ac:dyDescent="0.25">
      <c r="A15437" s="132">
        <v>51005</v>
      </c>
      <c r="B15437" t="s">
        <v>109</v>
      </c>
      <c r="C15437">
        <v>6.7449640000000004</v>
      </c>
      <c r="D15437">
        <v>3.5197479999999999</v>
      </c>
    </row>
    <row r="15438" spans="1:4" x14ac:dyDescent="0.25">
      <c r="A15438" s="132">
        <v>51006</v>
      </c>
      <c r="B15438" t="s">
        <v>109</v>
      </c>
      <c r="C15438">
        <v>6.7847119999999999</v>
      </c>
      <c r="D15438">
        <v>3.4191310000000001</v>
      </c>
    </row>
    <row r="15439" spans="1:4" x14ac:dyDescent="0.25">
      <c r="A15439" s="132">
        <v>51007</v>
      </c>
      <c r="B15439" t="s">
        <v>109</v>
      </c>
      <c r="C15439">
        <v>6.9275500000000001</v>
      </c>
      <c r="D15439">
        <v>2.9730110000000001</v>
      </c>
    </row>
    <row r="15440" spans="1:4" x14ac:dyDescent="0.25">
      <c r="A15440" s="132">
        <v>51009</v>
      </c>
      <c r="B15440" t="s">
        <v>109</v>
      </c>
      <c r="C15440">
        <v>6.7783480000000003</v>
      </c>
      <c r="D15440">
        <v>3.3135340000000002</v>
      </c>
    </row>
    <row r="15441" spans="1:4" x14ac:dyDescent="0.25">
      <c r="A15441" s="132">
        <v>51010</v>
      </c>
      <c r="B15441" t="s">
        <v>109</v>
      </c>
      <c r="C15441">
        <v>6.9648570000000003</v>
      </c>
      <c r="D15441">
        <v>3.1672500000000001</v>
      </c>
    </row>
    <row r="15442" spans="1:4" x14ac:dyDescent="0.25">
      <c r="A15442" s="132">
        <v>51011</v>
      </c>
      <c r="B15442" t="s">
        <v>109</v>
      </c>
      <c r="C15442">
        <v>7.178833</v>
      </c>
      <c r="D15442">
        <v>2.8525160000000001</v>
      </c>
    </row>
    <row r="15443" spans="1:4" x14ac:dyDescent="0.25">
      <c r="A15443" s="132">
        <v>51012</v>
      </c>
      <c r="B15443" t="s">
        <v>109</v>
      </c>
      <c r="C15443">
        <v>6.7844340000000001</v>
      </c>
      <c r="D15443">
        <v>3.3867120000000002</v>
      </c>
    </row>
    <row r="15444" spans="1:4" x14ac:dyDescent="0.25">
      <c r="A15444" s="132">
        <v>51014</v>
      </c>
      <c r="B15444" t="s">
        <v>109</v>
      </c>
      <c r="C15444">
        <v>6.8269489999999999</v>
      </c>
      <c r="D15444">
        <v>3.2417470000000002</v>
      </c>
    </row>
    <row r="15445" spans="1:4" x14ac:dyDescent="0.25">
      <c r="A15445" s="132">
        <v>51016</v>
      </c>
      <c r="B15445" t="s">
        <v>109</v>
      </c>
      <c r="C15445">
        <v>6.8424810000000003</v>
      </c>
      <c r="D15445">
        <v>3.2331539999999999</v>
      </c>
    </row>
    <row r="15446" spans="1:4" x14ac:dyDescent="0.25">
      <c r="A15446" s="132">
        <v>51018</v>
      </c>
      <c r="B15446" t="s">
        <v>109</v>
      </c>
      <c r="C15446">
        <v>6.7937450000000004</v>
      </c>
      <c r="D15446">
        <v>3.3524660000000002</v>
      </c>
    </row>
    <row r="15447" spans="1:4" x14ac:dyDescent="0.25">
      <c r="A15447" s="132">
        <v>51019</v>
      </c>
      <c r="B15447" t="s">
        <v>109</v>
      </c>
      <c r="C15447">
        <v>6.8236980000000003</v>
      </c>
      <c r="D15447">
        <v>3.3203659999999999</v>
      </c>
    </row>
    <row r="15448" spans="1:4" x14ac:dyDescent="0.25">
      <c r="A15448" s="132">
        <v>51020</v>
      </c>
      <c r="B15448" t="s">
        <v>109</v>
      </c>
      <c r="C15448">
        <v>6.7485350000000004</v>
      </c>
      <c r="D15448">
        <v>3.5853769999999998</v>
      </c>
    </row>
    <row r="15449" spans="1:4" x14ac:dyDescent="0.25">
      <c r="A15449" s="132">
        <v>51022</v>
      </c>
      <c r="B15449" t="s">
        <v>109</v>
      </c>
      <c r="C15449">
        <v>6.87765</v>
      </c>
      <c r="D15449">
        <v>3.0925549999999999</v>
      </c>
    </row>
    <row r="15450" spans="1:4" x14ac:dyDescent="0.25">
      <c r="A15450" s="132">
        <v>51023</v>
      </c>
      <c r="B15450" t="s">
        <v>109</v>
      </c>
      <c r="C15450">
        <v>7.1652500000000003</v>
      </c>
      <c r="D15450">
        <v>2.8310569999999999</v>
      </c>
    </row>
    <row r="15451" spans="1:4" x14ac:dyDescent="0.25">
      <c r="A15451" s="132">
        <v>51024</v>
      </c>
      <c r="B15451" t="s">
        <v>109</v>
      </c>
      <c r="C15451">
        <v>7.0028620000000004</v>
      </c>
      <c r="D15451">
        <v>2.9040490000000001</v>
      </c>
    </row>
    <row r="15452" spans="1:4" x14ac:dyDescent="0.25">
      <c r="A15452" s="132">
        <v>51025</v>
      </c>
      <c r="B15452" t="s">
        <v>109</v>
      </c>
      <c r="C15452">
        <v>6.7766760000000001</v>
      </c>
      <c r="D15452">
        <v>3.4439890000000002</v>
      </c>
    </row>
    <row r="15453" spans="1:4" x14ac:dyDescent="0.25">
      <c r="A15453" s="132">
        <v>51026</v>
      </c>
      <c r="B15453" t="s">
        <v>109</v>
      </c>
      <c r="C15453">
        <v>6.9780449999999998</v>
      </c>
      <c r="D15453">
        <v>3.046732</v>
      </c>
    </row>
    <row r="15454" spans="1:4" x14ac:dyDescent="0.25">
      <c r="A15454" s="132">
        <v>51027</v>
      </c>
      <c r="B15454" t="s">
        <v>109</v>
      </c>
      <c r="C15454">
        <v>7.091863</v>
      </c>
      <c r="D15454">
        <v>2.8448579999999999</v>
      </c>
    </row>
    <row r="15455" spans="1:4" x14ac:dyDescent="0.25">
      <c r="A15455" s="132">
        <v>51028</v>
      </c>
      <c r="B15455" t="s">
        <v>109</v>
      </c>
      <c r="C15455">
        <v>6.9269040000000004</v>
      </c>
      <c r="D15455">
        <v>3.0473370000000002</v>
      </c>
    </row>
    <row r="15456" spans="1:4" x14ac:dyDescent="0.25">
      <c r="A15456" s="132">
        <v>51029</v>
      </c>
      <c r="B15456" t="s">
        <v>109</v>
      </c>
      <c r="C15456">
        <v>6.7733980000000003</v>
      </c>
      <c r="D15456">
        <v>3.3571140000000002</v>
      </c>
    </row>
    <row r="15457" spans="1:4" x14ac:dyDescent="0.25">
      <c r="A15457" s="132">
        <v>51030</v>
      </c>
      <c r="B15457" t="s">
        <v>109</v>
      </c>
      <c r="C15457">
        <v>6.9480430000000002</v>
      </c>
      <c r="D15457">
        <v>2.952337</v>
      </c>
    </row>
    <row r="15458" spans="1:4" x14ac:dyDescent="0.25">
      <c r="A15458" s="132">
        <v>51031</v>
      </c>
      <c r="B15458" t="s">
        <v>109</v>
      </c>
      <c r="C15458">
        <v>6.9979329999999997</v>
      </c>
      <c r="D15458">
        <v>2.8883359999999998</v>
      </c>
    </row>
    <row r="15459" spans="1:4" x14ac:dyDescent="0.25">
      <c r="A15459" s="132">
        <v>51033</v>
      </c>
      <c r="B15459" t="s">
        <v>109</v>
      </c>
      <c r="C15459">
        <v>6.6975870000000004</v>
      </c>
      <c r="D15459">
        <v>3.5293589999999999</v>
      </c>
    </row>
    <row r="15460" spans="1:4" x14ac:dyDescent="0.25">
      <c r="A15460" s="132">
        <v>51034</v>
      </c>
      <c r="B15460" t="s">
        <v>109</v>
      </c>
      <c r="C15460">
        <v>6.869675</v>
      </c>
      <c r="D15460">
        <v>3.2821899999999999</v>
      </c>
    </row>
    <row r="15461" spans="1:4" x14ac:dyDescent="0.25">
      <c r="A15461" s="132">
        <v>51035</v>
      </c>
      <c r="B15461" t="s">
        <v>109</v>
      </c>
      <c r="C15461">
        <v>6.8592440000000003</v>
      </c>
      <c r="D15461">
        <v>3.1689639999999999</v>
      </c>
    </row>
    <row r="15462" spans="1:4" x14ac:dyDescent="0.25">
      <c r="A15462" s="132">
        <v>51036</v>
      </c>
      <c r="B15462" t="s">
        <v>109</v>
      </c>
      <c r="C15462">
        <v>7.0099309999999999</v>
      </c>
      <c r="D15462">
        <v>2.8785210000000001</v>
      </c>
    </row>
    <row r="15463" spans="1:4" x14ac:dyDescent="0.25">
      <c r="A15463" s="132">
        <v>51037</v>
      </c>
      <c r="B15463" t="s">
        <v>109</v>
      </c>
      <c r="C15463">
        <v>6.8077180000000004</v>
      </c>
      <c r="D15463">
        <v>3.2908050000000002</v>
      </c>
    </row>
    <row r="15464" spans="1:4" x14ac:dyDescent="0.25">
      <c r="A15464" s="132">
        <v>51038</v>
      </c>
      <c r="B15464" t="s">
        <v>109</v>
      </c>
      <c r="C15464">
        <v>7.0240850000000004</v>
      </c>
      <c r="D15464">
        <v>2.8681450000000002</v>
      </c>
    </row>
    <row r="15465" spans="1:4" x14ac:dyDescent="0.25">
      <c r="A15465" s="132">
        <v>51039</v>
      </c>
      <c r="B15465" t="s">
        <v>109</v>
      </c>
      <c r="C15465">
        <v>6.9019579999999996</v>
      </c>
      <c r="D15465">
        <v>3.0368050000000002</v>
      </c>
    </row>
    <row r="15466" spans="1:4" x14ac:dyDescent="0.25">
      <c r="A15466" s="132">
        <v>51040</v>
      </c>
      <c r="B15466" t="s">
        <v>109</v>
      </c>
      <c r="C15466">
        <v>7.0294020000000002</v>
      </c>
      <c r="D15466">
        <v>3.0667390000000001</v>
      </c>
    </row>
    <row r="15467" spans="1:4" x14ac:dyDescent="0.25">
      <c r="A15467" s="132">
        <v>51041</v>
      </c>
      <c r="B15467" t="s">
        <v>109</v>
      </c>
      <c r="C15467">
        <v>6.95364</v>
      </c>
      <c r="D15467">
        <v>2.9435910000000001</v>
      </c>
    </row>
    <row r="15468" spans="1:4" x14ac:dyDescent="0.25">
      <c r="A15468" s="132">
        <v>51044</v>
      </c>
      <c r="B15468" t="s">
        <v>109</v>
      </c>
      <c r="C15468">
        <v>6.8682239999999997</v>
      </c>
      <c r="D15468">
        <v>3.1746379999999998</v>
      </c>
    </row>
    <row r="15469" spans="1:4" x14ac:dyDescent="0.25">
      <c r="A15469" s="132">
        <v>51046</v>
      </c>
      <c r="B15469" t="s">
        <v>109</v>
      </c>
      <c r="C15469">
        <v>6.818511</v>
      </c>
      <c r="D15469">
        <v>3.2227960000000002</v>
      </c>
    </row>
    <row r="15470" spans="1:4" x14ac:dyDescent="0.25">
      <c r="A15470" s="132">
        <v>51047</v>
      </c>
      <c r="B15470" t="s">
        <v>109</v>
      </c>
      <c r="C15470">
        <v>6.7176489999999998</v>
      </c>
      <c r="D15470">
        <v>3.4443039999999998</v>
      </c>
    </row>
    <row r="15471" spans="1:4" x14ac:dyDescent="0.25">
      <c r="A15471" s="132">
        <v>51048</v>
      </c>
      <c r="B15471" t="s">
        <v>109</v>
      </c>
      <c r="C15471">
        <v>6.8872359999999997</v>
      </c>
      <c r="D15471">
        <v>3.1498629999999999</v>
      </c>
    </row>
    <row r="15472" spans="1:4" x14ac:dyDescent="0.25">
      <c r="A15472" s="132">
        <v>51049</v>
      </c>
      <c r="B15472" t="s">
        <v>109</v>
      </c>
      <c r="C15472">
        <v>6.8237779999999999</v>
      </c>
      <c r="D15472">
        <v>3.3462860000000001</v>
      </c>
    </row>
    <row r="15473" spans="1:4" x14ac:dyDescent="0.25">
      <c r="A15473" s="132">
        <v>51050</v>
      </c>
      <c r="B15473" t="s">
        <v>109</v>
      </c>
      <c r="C15473">
        <v>6.9123939999999999</v>
      </c>
      <c r="D15473">
        <v>3.043002</v>
      </c>
    </row>
    <row r="15474" spans="1:4" x14ac:dyDescent="0.25">
      <c r="A15474" s="132">
        <v>51051</v>
      </c>
      <c r="B15474" t="s">
        <v>109</v>
      </c>
      <c r="C15474">
        <v>6.932099</v>
      </c>
      <c r="D15474">
        <v>3.1440480000000002</v>
      </c>
    </row>
    <row r="15475" spans="1:4" x14ac:dyDescent="0.25">
      <c r="A15475" s="132">
        <v>51052</v>
      </c>
      <c r="B15475" t="s">
        <v>109</v>
      </c>
      <c r="C15475">
        <v>6.9865170000000001</v>
      </c>
      <c r="D15475">
        <v>2.9465970000000001</v>
      </c>
    </row>
    <row r="15476" spans="1:4" x14ac:dyDescent="0.25">
      <c r="A15476" s="132">
        <v>51053</v>
      </c>
      <c r="B15476" t="s">
        <v>109</v>
      </c>
      <c r="C15476">
        <v>6.7084279999999996</v>
      </c>
      <c r="D15476">
        <v>3.6931150000000001</v>
      </c>
    </row>
    <row r="15477" spans="1:4" x14ac:dyDescent="0.25">
      <c r="A15477" s="132">
        <v>51054</v>
      </c>
      <c r="B15477" t="s">
        <v>109</v>
      </c>
      <c r="C15477">
        <v>6.9976649999999996</v>
      </c>
      <c r="D15477">
        <v>2.9163049999999999</v>
      </c>
    </row>
    <row r="15478" spans="1:4" x14ac:dyDescent="0.25">
      <c r="A15478" s="132">
        <v>51055</v>
      </c>
      <c r="B15478" t="s">
        <v>109</v>
      </c>
      <c r="C15478">
        <v>7.0200969999999998</v>
      </c>
      <c r="D15478">
        <v>2.9481160000000002</v>
      </c>
    </row>
    <row r="15479" spans="1:4" x14ac:dyDescent="0.25">
      <c r="A15479" s="132">
        <v>51056</v>
      </c>
      <c r="B15479" t="s">
        <v>109</v>
      </c>
      <c r="C15479">
        <v>6.9104640000000002</v>
      </c>
      <c r="D15479">
        <v>3.138296</v>
      </c>
    </row>
    <row r="15480" spans="1:4" x14ac:dyDescent="0.25">
      <c r="A15480" s="132">
        <v>51058</v>
      </c>
      <c r="B15480" t="s">
        <v>109</v>
      </c>
      <c r="C15480">
        <v>6.7480539999999998</v>
      </c>
      <c r="D15480">
        <v>3.3602300000000001</v>
      </c>
    </row>
    <row r="15481" spans="1:4" x14ac:dyDescent="0.25">
      <c r="A15481" s="132">
        <v>51060</v>
      </c>
      <c r="B15481" t="s">
        <v>109</v>
      </c>
      <c r="C15481">
        <v>6.8472039999999996</v>
      </c>
      <c r="D15481">
        <v>3.3634659999999998</v>
      </c>
    </row>
    <row r="15482" spans="1:4" x14ac:dyDescent="0.25">
      <c r="A15482" s="132">
        <v>51061</v>
      </c>
      <c r="B15482" t="s">
        <v>109</v>
      </c>
      <c r="C15482">
        <v>6.8528630000000001</v>
      </c>
      <c r="D15482">
        <v>3.284945</v>
      </c>
    </row>
    <row r="15483" spans="1:4" x14ac:dyDescent="0.25">
      <c r="A15483" s="132">
        <v>51062</v>
      </c>
      <c r="B15483" t="s">
        <v>109</v>
      </c>
      <c r="C15483">
        <v>7.1315730000000004</v>
      </c>
      <c r="D15483">
        <v>2.8861889999999999</v>
      </c>
    </row>
    <row r="15484" spans="1:4" x14ac:dyDescent="0.25">
      <c r="A15484" s="132">
        <v>51063</v>
      </c>
      <c r="B15484" t="s">
        <v>109</v>
      </c>
      <c r="C15484">
        <v>7.0270549999999998</v>
      </c>
      <c r="D15484">
        <v>2.989398</v>
      </c>
    </row>
    <row r="15485" spans="1:4" x14ac:dyDescent="0.25">
      <c r="A15485" s="132">
        <v>51101</v>
      </c>
      <c r="B15485" t="s">
        <v>109</v>
      </c>
      <c r="C15485">
        <v>7.0320210000000003</v>
      </c>
      <c r="D15485">
        <v>2.896563</v>
      </c>
    </row>
    <row r="15486" spans="1:4" x14ac:dyDescent="0.25">
      <c r="A15486" s="132">
        <v>51103</v>
      </c>
      <c r="B15486" t="s">
        <v>109</v>
      </c>
      <c r="C15486">
        <v>7.0511929999999996</v>
      </c>
      <c r="D15486">
        <v>2.8926229999999999</v>
      </c>
    </row>
    <row r="15487" spans="1:4" x14ac:dyDescent="0.25">
      <c r="A15487" s="132">
        <v>51104</v>
      </c>
      <c r="B15487" t="s">
        <v>109</v>
      </c>
      <c r="C15487">
        <v>7.0373650000000003</v>
      </c>
      <c r="D15487">
        <v>2.8927589999999999</v>
      </c>
    </row>
    <row r="15488" spans="1:4" x14ac:dyDescent="0.25">
      <c r="A15488" s="132">
        <v>51105</v>
      </c>
      <c r="B15488" t="s">
        <v>109</v>
      </c>
      <c r="C15488">
        <v>7.0183600000000004</v>
      </c>
      <c r="D15488">
        <v>2.9002439999999998</v>
      </c>
    </row>
    <row r="15489" spans="1:4" x14ac:dyDescent="0.25">
      <c r="A15489" s="132">
        <v>51106</v>
      </c>
      <c r="B15489" t="s">
        <v>109</v>
      </c>
      <c r="C15489">
        <v>6.9885440000000001</v>
      </c>
      <c r="D15489">
        <v>2.9146040000000002</v>
      </c>
    </row>
    <row r="15490" spans="1:4" x14ac:dyDescent="0.25">
      <c r="A15490" s="132">
        <v>51108</v>
      </c>
      <c r="B15490" t="s">
        <v>109</v>
      </c>
      <c r="C15490">
        <v>7.0156919999999996</v>
      </c>
      <c r="D15490">
        <v>2.89811</v>
      </c>
    </row>
    <row r="15491" spans="1:4" x14ac:dyDescent="0.25">
      <c r="A15491" s="132">
        <v>51109</v>
      </c>
      <c r="B15491" t="s">
        <v>109</v>
      </c>
      <c r="C15491">
        <v>7.0692820000000003</v>
      </c>
      <c r="D15491">
        <v>2.8896489999999999</v>
      </c>
    </row>
    <row r="15492" spans="1:4" x14ac:dyDescent="0.25">
      <c r="A15492" s="132">
        <v>51111</v>
      </c>
      <c r="B15492" t="s">
        <v>109</v>
      </c>
      <c r="C15492">
        <v>7.0229150000000002</v>
      </c>
      <c r="D15492">
        <v>2.904617</v>
      </c>
    </row>
    <row r="15493" spans="1:4" x14ac:dyDescent="0.25">
      <c r="A15493" s="132">
        <v>51201</v>
      </c>
      <c r="B15493" t="s">
        <v>109</v>
      </c>
      <c r="C15493">
        <v>6.8924659999999998</v>
      </c>
      <c r="D15493">
        <v>3.0842740000000002</v>
      </c>
    </row>
    <row r="15494" spans="1:4" x14ac:dyDescent="0.25">
      <c r="A15494" s="132">
        <v>51230</v>
      </c>
      <c r="B15494" t="s">
        <v>109</v>
      </c>
      <c r="C15494">
        <v>7.097404</v>
      </c>
      <c r="D15494">
        <v>2.8533369999999998</v>
      </c>
    </row>
    <row r="15495" spans="1:4" x14ac:dyDescent="0.25">
      <c r="A15495" s="132">
        <v>51231</v>
      </c>
      <c r="B15495" t="s">
        <v>109</v>
      </c>
      <c r="C15495">
        <v>6.8371130000000004</v>
      </c>
      <c r="D15495">
        <v>3.156641</v>
      </c>
    </row>
    <row r="15496" spans="1:4" x14ac:dyDescent="0.25">
      <c r="A15496" s="132">
        <v>51232</v>
      </c>
      <c r="B15496" t="s">
        <v>109</v>
      </c>
      <c r="C15496">
        <v>6.8756579999999996</v>
      </c>
      <c r="D15496">
        <v>3.1181109999999999</v>
      </c>
    </row>
    <row r="15497" spans="1:4" x14ac:dyDescent="0.25">
      <c r="A15497" s="132">
        <v>51234</v>
      </c>
      <c r="B15497" t="s">
        <v>109</v>
      </c>
      <c r="C15497">
        <v>6.9696210000000001</v>
      </c>
      <c r="D15497">
        <v>3.0006550000000001</v>
      </c>
    </row>
    <row r="15498" spans="1:4" x14ac:dyDescent="0.25">
      <c r="A15498" s="132">
        <v>51235</v>
      </c>
      <c r="B15498" t="s">
        <v>109</v>
      </c>
      <c r="C15498">
        <v>7.071097</v>
      </c>
      <c r="D15498">
        <v>2.912166</v>
      </c>
    </row>
    <row r="15499" spans="1:4" x14ac:dyDescent="0.25">
      <c r="A15499" s="132">
        <v>51237</v>
      </c>
      <c r="B15499" t="s">
        <v>109</v>
      </c>
      <c r="C15499">
        <v>6.9981520000000002</v>
      </c>
      <c r="D15499">
        <v>3.0284719999999998</v>
      </c>
    </row>
    <row r="15500" spans="1:4" x14ac:dyDescent="0.25">
      <c r="A15500" s="132">
        <v>51238</v>
      </c>
      <c r="B15500" t="s">
        <v>109</v>
      </c>
      <c r="C15500">
        <v>6.8851259999999996</v>
      </c>
      <c r="D15500">
        <v>3.0613199999999998</v>
      </c>
    </row>
    <row r="15501" spans="1:4" x14ac:dyDescent="0.25">
      <c r="A15501" s="132">
        <v>51239</v>
      </c>
      <c r="B15501" t="s">
        <v>109</v>
      </c>
      <c r="C15501">
        <v>7.0390059999999997</v>
      </c>
      <c r="D15501">
        <v>2.9308670000000001</v>
      </c>
    </row>
    <row r="15502" spans="1:4" x14ac:dyDescent="0.25">
      <c r="A15502" s="132">
        <v>51240</v>
      </c>
      <c r="B15502" t="s">
        <v>109</v>
      </c>
      <c r="C15502">
        <v>7.1486470000000004</v>
      </c>
      <c r="D15502">
        <v>2.7689460000000001</v>
      </c>
    </row>
    <row r="15503" spans="1:4" x14ac:dyDescent="0.25">
      <c r="A15503" s="132">
        <v>51241</v>
      </c>
      <c r="B15503" t="s">
        <v>109</v>
      </c>
      <c r="C15503">
        <v>7.1490650000000002</v>
      </c>
      <c r="D15503">
        <v>2.7377129999999998</v>
      </c>
    </row>
    <row r="15504" spans="1:4" x14ac:dyDescent="0.25">
      <c r="A15504" s="132">
        <v>51243</v>
      </c>
      <c r="B15504" t="s">
        <v>109</v>
      </c>
      <c r="C15504">
        <v>6.9730590000000001</v>
      </c>
      <c r="D15504">
        <v>3.0720740000000002</v>
      </c>
    </row>
    <row r="15505" spans="1:4" x14ac:dyDescent="0.25">
      <c r="A15505" s="132">
        <v>51245</v>
      </c>
      <c r="B15505" t="s">
        <v>109</v>
      </c>
      <c r="C15505">
        <v>6.7820119999999999</v>
      </c>
      <c r="D15505">
        <v>3.2515160000000001</v>
      </c>
    </row>
    <row r="15506" spans="1:4" x14ac:dyDescent="0.25">
      <c r="A15506" s="132">
        <v>51246</v>
      </c>
      <c r="B15506" t="s">
        <v>109</v>
      </c>
      <c r="C15506">
        <v>7.0418500000000002</v>
      </c>
      <c r="D15506">
        <v>2.9507620000000001</v>
      </c>
    </row>
    <row r="15507" spans="1:4" x14ac:dyDescent="0.25">
      <c r="A15507" s="132">
        <v>51247</v>
      </c>
      <c r="B15507" t="s">
        <v>109</v>
      </c>
      <c r="C15507">
        <v>7.1171810000000004</v>
      </c>
      <c r="D15507">
        <v>2.8381449999999999</v>
      </c>
    </row>
    <row r="15508" spans="1:4" x14ac:dyDescent="0.25">
      <c r="A15508" s="132">
        <v>51248</v>
      </c>
      <c r="B15508" t="s">
        <v>109</v>
      </c>
      <c r="C15508">
        <v>6.7926979999999997</v>
      </c>
      <c r="D15508">
        <v>3.1893280000000002</v>
      </c>
    </row>
    <row r="15509" spans="1:4" x14ac:dyDescent="0.25">
      <c r="A15509" s="132">
        <v>51249</v>
      </c>
      <c r="B15509" t="s">
        <v>109</v>
      </c>
      <c r="C15509">
        <v>6.8566209999999996</v>
      </c>
      <c r="D15509">
        <v>3.1401249999999998</v>
      </c>
    </row>
    <row r="15510" spans="1:4" x14ac:dyDescent="0.25">
      <c r="A15510" s="132">
        <v>51250</v>
      </c>
      <c r="B15510" t="s">
        <v>109</v>
      </c>
      <c r="C15510">
        <v>7.0495070000000002</v>
      </c>
      <c r="D15510">
        <v>2.8894449999999998</v>
      </c>
    </row>
    <row r="15511" spans="1:4" x14ac:dyDescent="0.25">
      <c r="A15511" s="132">
        <v>51301</v>
      </c>
      <c r="B15511" t="s">
        <v>109</v>
      </c>
      <c r="C15511">
        <v>6.6874750000000001</v>
      </c>
      <c r="D15511">
        <v>3.3588650000000002</v>
      </c>
    </row>
    <row r="15512" spans="1:4" x14ac:dyDescent="0.25">
      <c r="A15512" s="132">
        <v>51331</v>
      </c>
      <c r="B15512" t="s">
        <v>109</v>
      </c>
      <c r="C15512">
        <v>6.677346</v>
      </c>
      <c r="D15512">
        <v>3.2556850000000002</v>
      </c>
    </row>
    <row r="15513" spans="1:4" x14ac:dyDescent="0.25">
      <c r="A15513" s="132">
        <v>51333</v>
      </c>
      <c r="B15513" t="s">
        <v>109</v>
      </c>
      <c r="C15513">
        <v>6.6634840000000004</v>
      </c>
      <c r="D15513">
        <v>3.3795700000000002</v>
      </c>
    </row>
    <row r="15514" spans="1:4" x14ac:dyDescent="0.25">
      <c r="A15514" s="132">
        <v>51334</v>
      </c>
      <c r="B15514" t="s">
        <v>109</v>
      </c>
      <c r="C15514">
        <v>6.651707</v>
      </c>
      <c r="D15514">
        <v>3.2676470000000002</v>
      </c>
    </row>
    <row r="15515" spans="1:4" x14ac:dyDescent="0.25">
      <c r="A15515" s="132">
        <v>51338</v>
      </c>
      <c r="B15515" t="s">
        <v>109</v>
      </c>
      <c r="C15515">
        <v>6.7117800000000001</v>
      </c>
      <c r="D15515">
        <v>3.3164760000000002</v>
      </c>
    </row>
    <row r="15516" spans="1:4" x14ac:dyDescent="0.25">
      <c r="A15516" s="132">
        <v>51342</v>
      </c>
      <c r="B15516" t="s">
        <v>109</v>
      </c>
      <c r="C15516">
        <v>6.660863</v>
      </c>
      <c r="D15516">
        <v>3.3656000000000001</v>
      </c>
    </row>
    <row r="15517" spans="1:4" x14ac:dyDescent="0.25">
      <c r="A15517" s="132">
        <v>51343</v>
      </c>
      <c r="B15517" t="s">
        <v>109</v>
      </c>
      <c r="C15517">
        <v>6.6869839999999998</v>
      </c>
      <c r="D15517">
        <v>3.4624809999999999</v>
      </c>
    </row>
    <row r="15518" spans="1:4" x14ac:dyDescent="0.25">
      <c r="A15518" s="132">
        <v>51345</v>
      </c>
      <c r="B15518" t="s">
        <v>109</v>
      </c>
      <c r="C15518">
        <v>6.7260099999999996</v>
      </c>
      <c r="D15518">
        <v>3.227957</v>
      </c>
    </row>
    <row r="15519" spans="1:4" x14ac:dyDescent="0.25">
      <c r="A15519" s="132">
        <v>51346</v>
      </c>
      <c r="B15519" t="s">
        <v>109</v>
      </c>
      <c r="C15519">
        <v>6.7403740000000001</v>
      </c>
      <c r="D15519">
        <v>3.2763990000000001</v>
      </c>
    </row>
    <row r="15520" spans="1:4" x14ac:dyDescent="0.25">
      <c r="A15520" s="132">
        <v>51347</v>
      </c>
      <c r="B15520" t="s">
        <v>109</v>
      </c>
      <c r="C15520">
        <v>6.7103219999999997</v>
      </c>
      <c r="D15520">
        <v>3.238388</v>
      </c>
    </row>
    <row r="15521" spans="1:4" x14ac:dyDescent="0.25">
      <c r="A15521" s="132">
        <v>51350</v>
      </c>
      <c r="B15521" t="s">
        <v>109</v>
      </c>
      <c r="C15521">
        <v>6.7606029999999997</v>
      </c>
      <c r="D15521">
        <v>3.2037979999999999</v>
      </c>
    </row>
    <row r="15522" spans="1:4" x14ac:dyDescent="0.25">
      <c r="A15522" s="132">
        <v>51351</v>
      </c>
      <c r="B15522" t="s">
        <v>109</v>
      </c>
      <c r="C15522">
        <v>6.6909210000000003</v>
      </c>
      <c r="D15522">
        <v>3.2719429999999998</v>
      </c>
    </row>
    <row r="15523" spans="1:4" x14ac:dyDescent="0.25">
      <c r="A15523" s="132">
        <v>51354</v>
      </c>
      <c r="B15523" t="s">
        <v>109</v>
      </c>
      <c r="C15523">
        <v>6.7481629999999999</v>
      </c>
      <c r="D15523">
        <v>3.2035</v>
      </c>
    </row>
    <row r="15524" spans="1:4" x14ac:dyDescent="0.25">
      <c r="A15524" s="132">
        <v>51355</v>
      </c>
      <c r="B15524" t="s">
        <v>109</v>
      </c>
      <c r="C15524">
        <v>6.6800459999999999</v>
      </c>
      <c r="D15524">
        <v>3.247325</v>
      </c>
    </row>
    <row r="15525" spans="1:4" x14ac:dyDescent="0.25">
      <c r="A15525" s="132">
        <v>51357</v>
      </c>
      <c r="B15525" t="s">
        <v>109</v>
      </c>
      <c r="C15525">
        <v>6.7061250000000001</v>
      </c>
      <c r="D15525">
        <v>3.402469</v>
      </c>
    </row>
    <row r="15526" spans="1:4" x14ac:dyDescent="0.25">
      <c r="A15526" s="132">
        <v>51358</v>
      </c>
      <c r="B15526" t="s">
        <v>109</v>
      </c>
      <c r="C15526">
        <v>6.6523690000000002</v>
      </c>
      <c r="D15526">
        <v>3.3851789999999999</v>
      </c>
    </row>
    <row r="15527" spans="1:4" x14ac:dyDescent="0.25">
      <c r="A15527" s="132">
        <v>51360</v>
      </c>
      <c r="B15527" t="s">
        <v>109</v>
      </c>
      <c r="C15527">
        <v>6.6736930000000001</v>
      </c>
      <c r="D15527">
        <v>3.2356509999999998</v>
      </c>
    </row>
    <row r="15528" spans="1:4" x14ac:dyDescent="0.25">
      <c r="A15528" s="132">
        <v>51363</v>
      </c>
      <c r="B15528" t="s">
        <v>109</v>
      </c>
      <c r="C15528">
        <v>6.6500399999999997</v>
      </c>
      <c r="D15528">
        <v>3.215382</v>
      </c>
    </row>
    <row r="15529" spans="1:4" x14ac:dyDescent="0.25">
      <c r="A15529" s="132">
        <v>51364</v>
      </c>
      <c r="B15529" t="s">
        <v>109</v>
      </c>
      <c r="C15529">
        <v>6.6510899999999999</v>
      </c>
      <c r="D15529">
        <v>3.2620659999999999</v>
      </c>
    </row>
    <row r="15530" spans="1:4" x14ac:dyDescent="0.25">
      <c r="A15530" s="132">
        <v>51365</v>
      </c>
      <c r="B15530" t="s">
        <v>109</v>
      </c>
      <c r="C15530">
        <v>6.6562960000000002</v>
      </c>
      <c r="D15530">
        <v>3.319607</v>
      </c>
    </row>
    <row r="15531" spans="1:4" x14ac:dyDescent="0.25">
      <c r="A15531" s="132">
        <v>51366</v>
      </c>
      <c r="B15531" t="s">
        <v>109</v>
      </c>
      <c r="C15531">
        <v>6.671119</v>
      </c>
      <c r="D15531">
        <v>3.521636</v>
      </c>
    </row>
    <row r="15532" spans="1:4" x14ac:dyDescent="0.25">
      <c r="A15532" s="132">
        <v>51401</v>
      </c>
      <c r="B15532" t="s">
        <v>109</v>
      </c>
      <c r="C15532">
        <v>6.7885239999999998</v>
      </c>
      <c r="D15532">
        <v>3.8059810000000001</v>
      </c>
    </row>
    <row r="15533" spans="1:4" x14ac:dyDescent="0.25">
      <c r="A15533" s="132">
        <v>51430</v>
      </c>
      <c r="B15533" t="s">
        <v>109</v>
      </c>
      <c r="C15533">
        <v>6.7707540000000002</v>
      </c>
      <c r="D15533">
        <v>3.7606220000000001</v>
      </c>
    </row>
    <row r="15534" spans="1:4" x14ac:dyDescent="0.25">
      <c r="A15534" s="132">
        <v>51431</v>
      </c>
      <c r="B15534" t="s">
        <v>109</v>
      </c>
      <c r="C15534">
        <v>6.7226860000000004</v>
      </c>
      <c r="D15534">
        <v>3.6328689999999999</v>
      </c>
    </row>
    <row r="15535" spans="1:4" x14ac:dyDescent="0.25">
      <c r="A15535" s="132">
        <v>51433</v>
      </c>
      <c r="B15535" t="s">
        <v>109</v>
      </c>
      <c r="C15535">
        <v>6.7619480000000003</v>
      </c>
      <c r="D15535">
        <v>3.806012</v>
      </c>
    </row>
    <row r="15536" spans="1:4" x14ac:dyDescent="0.25">
      <c r="A15536" s="132">
        <v>51436</v>
      </c>
      <c r="B15536" t="s">
        <v>109</v>
      </c>
      <c r="C15536">
        <v>6.7543240000000004</v>
      </c>
      <c r="D15536">
        <v>3.77278</v>
      </c>
    </row>
    <row r="15537" spans="1:4" x14ac:dyDescent="0.25">
      <c r="A15537" s="132">
        <v>51439</v>
      </c>
      <c r="B15537" t="s">
        <v>109</v>
      </c>
      <c r="C15537">
        <v>6.8167609999999996</v>
      </c>
      <c r="D15537">
        <v>3.4506950000000001</v>
      </c>
    </row>
    <row r="15538" spans="1:4" x14ac:dyDescent="0.25">
      <c r="A15538" s="132">
        <v>51440</v>
      </c>
      <c r="B15538" t="s">
        <v>109</v>
      </c>
      <c r="C15538">
        <v>6.8190530000000003</v>
      </c>
      <c r="D15538">
        <v>3.8136570000000001</v>
      </c>
    </row>
    <row r="15539" spans="1:4" x14ac:dyDescent="0.25">
      <c r="A15539" s="132">
        <v>51441</v>
      </c>
      <c r="B15539" t="s">
        <v>109</v>
      </c>
      <c r="C15539">
        <v>6.774305</v>
      </c>
      <c r="D15539">
        <v>3.6371609999999999</v>
      </c>
    </row>
    <row r="15540" spans="1:4" x14ac:dyDescent="0.25">
      <c r="A15540" s="132">
        <v>51442</v>
      </c>
      <c r="B15540" t="s">
        <v>109</v>
      </c>
      <c r="C15540">
        <v>6.7966300000000004</v>
      </c>
      <c r="D15540">
        <v>3.6036090000000001</v>
      </c>
    </row>
    <row r="15541" spans="1:4" x14ac:dyDescent="0.25">
      <c r="A15541" s="132">
        <v>51443</v>
      </c>
      <c r="B15541" t="s">
        <v>109</v>
      </c>
      <c r="C15541">
        <v>6.8163179999999999</v>
      </c>
      <c r="D15541">
        <v>3.8369059999999999</v>
      </c>
    </row>
    <row r="15542" spans="1:4" x14ac:dyDescent="0.25">
      <c r="A15542" s="132">
        <v>51444</v>
      </c>
      <c r="B15542" t="s">
        <v>109</v>
      </c>
      <c r="C15542">
        <v>6.7952539999999999</v>
      </c>
      <c r="D15542">
        <v>3.7964980000000002</v>
      </c>
    </row>
    <row r="15543" spans="1:4" x14ac:dyDescent="0.25">
      <c r="A15543" s="132">
        <v>51445</v>
      </c>
      <c r="B15543" t="s">
        <v>109</v>
      </c>
      <c r="C15543">
        <v>6.7483560000000002</v>
      </c>
      <c r="D15543">
        <v>3.5475249999999998</v>
      </c>
    </row>
    <row r="15544" spans="1:4" x14ac:dyDescent="0.25">
      <c r="A15544" s="132">
        <v>51446</v>
      </c>
      <c r="B15544" t="s">
        <v>109</v>
      </c>
      <c r="C15544">
        <v>6.8296279999999996</v>
      </c>
      <c r="D15544">
        <v>3.6840609999999998</v>
      </c>
    </row>
    <row r="15545" spans="1:4" x14ac:dyDescent="0.25">
      <c r="A15545" s="132">
        <v>51447</v>
      </c>
      <c r="B15545" t="s">
        <v>109</v>
      </c>
      <c r="C15545">
        <v>6.850168</v>
      </c>
      <c r="D15545">
        <v>3.6717409999999999</v>
      </c>
    </row>
    <row r="15546" spans="1:4" x14ac:dyDescent="0.25">
      <c r="A15546" s="132">
        <v>51448</v>
      </c>
      <c r="B15546" t="s">
        <v>109</v>
      </c>
      <c r="C15546">
        <v>6.7492830000000001</v>
      </c>
      <c r="D15546">
        <v>3.6542319999999999</v>
      </c>
    </row>
    <row r="15547" spans="1:4" x14ac:dyDescent="0.25">
      <c r="A15547" s="132">
        <v>51449</v>
      </c>
      <c r="B15547" t="s">
        <v>109</v>
      </c>
      <c r="C15547">
        <v>6.7895729999999999</v>
      </c>
      <c r="D15547">
        <v>3.8274349999999999</v>
      </c>
    </row>
    <row r="15548" spans="1:4" x14ac:dyDescent="0.25">
      <c r="A15548" s="132">
        <v>51450</v>
      </c>
      <c r="B15548" t="s">
        <v>109</v>
      </c>
      <c r="C15548">
        <v>6.7336150000000004</v>
      </c>
      <c r="D15548">
        <v>3.782524</v>
      </c>
    </row>
    <row r="15549" spans="1:4" x14ac:dyDescent="0.25">
      <c r="A15549" s="132">
        <v>51451</v>
      </c>
      <c r="B15549" t="s">
        <v>109</v>
      </c>
      <c r="C15549">
        <v>6.8033510000000001</v>
      </c>
      <c r="D15549">
        <v>3.8360919999999998</v>
      </c>
    </row>
    <row r="15550" spans="1:4" x14ac:dyDescent="0.25">
      <c r="A15550" s="132">
        <v>51452</v>
      </c>
      <c r="B15550" t="s">
        <v>109</v>
      </c>
      <c r="C15550">
        <v>6.7920850000000002</v>
      </c>
      <c r="D15550">
        <v>3.8245130000000001</v>
      </c>
    </row>
    <row r="15551" spans="1:4" x14ac:dyDescent="0.25">
      <c r="A15551" s="132">
        <v>51453</v>
      </c>
      <c r="B15551" t="s">
        <v>109</v>
      </c>
      <c r="C15551">
        <v>6.8080400000000001</v>
      </c>
      <c r="D15551">
        <v>3.8687870000000002</v>
      </c>
    </row>
    <row r="15552" spans="1:4" x14ac:dyDescent="0.25">
      <c r="A15552" s="132">
        <v>51454</v>
      </c>
      <c r="B15552" t="s">
        <v>109</v>
      </c>
      <c r="C15552">
        <v>6.811941</v>
      </c>
      <c r="D15552">
        <v>3.6777220000000002</v>
      </c>
    </row>
    <row r="15553" spans="1:4" x14ac:dyDescent="0.25">
      <c r="A15553" s="132">
        <v>51455</v>
      </c>
      <c r="B15553" t="s">
        <v>109</v>
      </c>
      <c r="C15553">
        <v>6.802378</v>
      </c>
      <c r="D15553">
        <v>3.7437499999999999</v>
      </c>
    </row>
    <row r="15554" spans="1:4" x14ac:dyDescent="0.25">
      <c r="A15554" s="132">
        <v>51458</v>
      </c>
      <c r="B15554" t="s">
        <v>109</v>
      </c>
      <c r="C15554">
        <v>6.7117449999999996</v>
      </c>
      <c r="D15554">
        <v>3.7038920000000002</v>
      </c>
    </row>
    <row r="15555" spans="1:4" x14ac:dyDescent="0.25">
      <c r="A15555" s="132">
        <v>51460</v>
      </c>
      <c r="B15555" t="s">
        <v>109</v>
      </c>
      <c r="C15555">
        <v>6.8112329999999996</v>
      </c>
      <c r="D15555">
        <v>3.4077250000000001</v>
      </c>
    </row>
    <row r="15556" spans="1:4" x14ac:dyDescent="0.25">
      <c r="A15556" s="132">
        <v>51461</v>
      </c>
      <c r="B15556" t="s">
        <v>109</v>
      </c>
      <c r="C15556">
        <v>6.7778049999999999</v>
      </c>
      <c r="D15556">
        <v>3.5362130000000001</v>
      </c>
    </row>
    <row r="15557" spans="1:4" x14ac:dyDescent="0.25">
      <c r="A15557" s="132">
        <v>51462</v>
      </c>
      <c r="B15557" t="s">
        <v>109</v>
      </c>
      <c r="C15557">
        <v>6.8414789999999996</v>
      </c>
      <c r="D15557">
        <v>3.8460290000000001</v>
      </c>
    </row>
    <row r="15558" spans="1:4" x14ac:dyDescent="0.25">
      <c r="A15558" s="132">
        <v>51463</v>
      </c>
      <c r="B15558" t="s">
        <v>109</v>
      </c>
      <c r="C15558">
        <v>6.8026749999999998</v>
      </c>
      <c r="D15558">
        <v>3.7903709999999999</v>
      </c>
    </row>
    <row r="15559" spans="1:4" x14ac:dyDescent="0.25">
      <c r="A15559" s="132">
        <v>51465</v>
      </c>
      <c r="B15559" t="s">
        <v>109</v>
      </c>
      <c r="C15559">
        <v>6.7723579999999997</v>
      </c>
      <c r="D15559">
        <v>3.7009080000000001</v>
      </c>
    </row>
    <row r="15560" spans="1:4" x14ac:dyDescent="0.25">
      <c r="A15560" s="132">
        <v>51466</v>
      </c>
      <c r="B15560" t="s">
        <v>109</v>
      </c>
      <c r="C15560">
        <v>6.7346659999999998</v>
      </c>
      <c r="D15560">
        <v>3.756767</v>
      </c>
    </row>
    <row r="15561" spans="1:4" x14ac:dyDescent="0.25">
      <c r="A15561" s="132">
        <v>51467</v>
      </c>
      <c r="B15561" t="s">
        <v>109</v>
      </c>
      <c r="C15561">
        <v>6.7659900000000004</v>
      </c>
      <c r="D15561">
        <v>3.7323170000000001</v>
      </c>
    </row>
    <row r="15562" spans="1:4" x14ac:dyDescent="0.25">
      <c r="A15562" s="132">
        <v>51501</v>
      </c>
      <c r="B15562" t="s">
        <v>109</v>
      </c>
      <c r="C15562">
        <v>7.1299060000000001</v>
      </c>
      <c r="D15562">
        <v>3.2121270000000002</v>
      </c>
    </row>
    <row r="15563" spans="1:4" x14ac:dyDescent="0.25">
      <c r="A15563" s="132">
        <v>51503</v>
      </c>
      <c r="B15563" t="s">
        <v>109</v>
      </c>
      <c r="C15563">
        <v>7.0830359999999999</v>
      </c>
      <c r="D15563">
        <v>3.281358</v>
      </c>
    </row>
    <row r="15564" spans="1:4" x14ac:dyDescent="0.25">
      <c r="A15564" s="132">
        <v>51510</v>
      </c>
      <c r="B15564" t="s">
        <v>109</v>
      </c>
      <c r="C15564">
        <v>7.1540509999999999</v>
      </c>
      <c r="D15564">
        <v>3.1360269999999999</v>
      </c>
    </row>
    <row r="15565" spans="1:4" x14ac:dyDescent="0.25">
      <c r="A15565" s="132">
        <v>51520</v>
      </c>
      <c r="B15565" t="s">
        <v>109</v>
      </c>
      <c r="C15565">
        <v>6.8229499999999996</v>
      </c>
      <c r="D15565">
        <v>3.5420959999999999</v>
      </c>
    </row>
    <row r="15566" spans="1:4" x14ac:dyDescent="0.25">
      <c r="A15566" s="132">
        <v>51521</v>
      </c>
      <c r="B15566" t="s">
        <v>109</v>
      </c>
      <c r="C15566">
        <v>6.9731319999999997</v>
      </c>
      <c r="D15566">
        <v>3.594878</v>
      </c>
    </row>
    <row r="15567" spans="1:4" x14ac:dyDescent="0.25">
      <c r="A15567" s="132">
        <v>51523</v>
      </c>
      <c r="B15567" t="s">
        <v>109</v>
      </c>
      <c r="C15567">
        <v>7.0582159999999998</v>
      </c>
      <c r="D15567">
        <v>3.052826</v>
      </c>
    </row>
    <row r="15568" spans="1:4" x14ac:dyDescent="0.25">
      <c r="A15568" s="132">
        <v>51525</v>
      </c>
      <c r="B15568" t="s">
        <v>109</v>
      </c>
      <c r="C15568">
        <v>7.0119300000000004</v>
      </c>
      <c r="D15568">
        <v>3.583564</v>
      </c>
    </row>
    <row r="15569" spans="1:4" x14ac:dyDescent="0.25">
      <c r="A15569" s="132">
        <v>51526</v>
      </c>
      <c r="B15569" t="s">
        <v>109</v>
      </c>
      <c r="C15569">
        <v>7.1463770000000002</v>
      </c>
      <c r="D15569">
        <v>3.140228</v>
      </c>
    </row>
    <row r="15570" spans="1:4" x14ac:dyDescent="0.25">
      <c r="A15570" s="132">
        <v>51527</v>
      </c>
      <c r="B15570" t="s">
        <v>109</v>
      </c>
      <c r="C15570">
        <v>6.8403619999999998</v>
      </c>
      <c r="D15570">
        <v>3.604028</v>
      </c>
    </row>
    <row r="15571" spans="1:4" x14ac:dyDescent="0.25">
      <c r="A15571" s="132">
        <v>51528</v>
      </c>
      <c r="B15571" t="s">
        <v>109</v>
      </c>
      <c r="C15571">
        <v>6.8404179999999997</v>
      </c>
      <c r="D15571">
        <v>3.5034299999999998</v>
      </c>
    </row>
    <row r="15572" spans="1:4" x14ac:dyDescent="0.25">
      <c r="A15572" s="132">
        <v>51529</v>
      </c>
      <c r="B15572" t="s">
        <v>109</v>
      </c>
      <c r="C15572">
        <v>6.9098930000000003</v>
      </c>
      <c r="D15572">
        <v>3.4181180000000002</v>
      </c>
    </row>
    <row r="15573" spans="1:4" x14ac:dyDescent="0.25">
      <c r="A15573" s="132">
        <v>51530</v>
      </c>
      <c r="B15573" t="s">
        <v>109</v>
      </c>
      <c r="C15573">
        <v>6.8748779999999998</v>
      </c>
      <c r="D15573">
        <v>3.5441639999999999</v>
      </c>
    </row>
    <row r="15574" spans="1:4" x14ac:dyDescent="0.25">
      <c r="A15574" s="132">
        <v>51531</v>
      </c>
      <c r="B15574" t="s">
        <v>109</v>
      </c>
      <c r="C15574">
        <v>6.863029</v>
      </c>
      <c r="D15574">
        <v>3.740405</v>
      </c>
    </row>
    <row r="15575" spans="1:4" x14ac:dyDescent="0.25">
      <c r="A15575" s="132">
        <v>51532</v>
      </c>
      <c r="B15575" t="s">
        <v>109</v>
      </c>
      <c r="C15575">
        <v>6.9893859999999997</v>
      </c>
      <c r="D15575">
        <v>3.8196279999999998</v>
      </c>
    </row>
    <row r="15576" spans="1:4" x14ac:dyDescent="0.25">
      <c r="A15576" s="132">
        <v>51533</v>
      </c>
      <c r="B15576" t="s">
        <v>109</v>
      </c>
      <c r="C15576">
        <v>7.0350099999999998</v>
      </c>
      <c r="D15576">
        <v>3.660256</v>
      </c>
    </row>
    <row r="15577" spans="1:4" x14ac:dyDescent="0.25">
      <c r="A15577" s="132">
        <v>51534</v>
      </c>
      <c r="B15577" t="s">
        <v>109</v>
      </c>
      <c r="C15577">
        <v>7.0866709999999999</v>
      </c>
      <c r="D15577">
        <v>3.4812310000000002</v>
      </c>
    </row>
    <row r="15578" spans="1:4" x14ac:dyDescent="0.25">
      <c r="A15578" s="132">
        <v>51535</v>
      </c>
      <c r="B15578" t="s">
        <v>109</v>
      </c>
      <c r="C15578">
        <v>6.9740570000000002</v>
      </c>
      <c r="D15578">
        <v>3.793622</v>
      </c>
    </row>
    <row r="15579" spans="1:4" x14ac:dyDescent="0.25">
      <c r="A15579" s="132">
        <v>51536</v>
      </c>
      <c r="B15579" t="s">
        <v>109</v>
      </c>
      <c r="C15579">
        <v>6.9875100000000003</v>
      </c>
      <c r="D15579">
        <v>3.588978</v>
      </c>
    </row>
    <row r="15580" spans="1:4" x14ac:dyDescent="0.25">
      <c r="A15580" s="132">
        <v>51537</v>
      </c>
      <c r="B15580" t="s">
        <v>109</v>
      </c>
      <c r="C15580">
        <v>6.9079259999999998</v>
      </c>
      <c r="D15580">
        <v>3.6331009999999999</v>
      </c>
    </row>
    <row r="15581" spans="1:4" x14ac:dyDescent="0.25">
      <c r="A15581" s="132">
        <v>51540</v>
      </c>
      <c r="B15581" t="s">
        <v>109</v>
      </c>
      <c r="C15581">
        <v>7.0534840000000001</v>
      </c>
      <c r="D15581">
        <v>3.5858509999999999</v>
      </c>
    </row>
    <row r="15582" spans="1:4" x14ac:dyDescent="0.25">
      <c r="A15582" s="132">
        <v>51541</v>
      </c>
      <c r="B15582" t="s">
        <v>109</v>
      </c>
      <c r="C15582">
        <v>7.0263920000000004</v>
      </c>
      <c r="D15582">
        <v>3.6054309999999998</v>
      </c>
    </row>
    <row r="15583" spans="1:4" x14ac:dyDescent="0.25">
      <c r="A15583" s="132">
        <v>51542</v>
      </c>
      <c r="B15583" t="s">
        <v>109</v>
      </c>
      <c r="C15583">
        <v>7.1117900000000001</v>
      </c>
      <c r="D15583">
        <v>3.176428</v>
      </c>
    </row>
    <row r="15584" spans="1:4" x14ac:dyDescent="0.25">
      <c r="A15584" s="132">
        <v>51543</v>
      </c>
      <c r="B15584" t="s">
        <v>109</v>
      </c>
      <c r="C15584">
        <v>6.8307830000000003</v>
      </c>
      <c r="D15584">
        <v>3.7446830000000002</v>
      </c>
    </row>
    <row r="15585" spans="1:4" x14ac:dyDescent="0.25">
      <c r="A15585" s="132">
        <v>51544</v>
      </c>
      <c r="B15585" t="s">
        <v>109</v>
      </c>
      <c r="C15585">
        <v>6.9656710000000004</v>
      </c>
      <c r="D15585">
        <v>3.782095</v>
      </c>
    </row>
    <row r="15586" spans="1:4" x14ac:dyDescent="0.25">
      <c r="A15586" s="132">
        <v>51545</v>
      </c>
      <c r="B15586" t="s">
        <v>109</v>
      </c>
      <c r="C15586">
        <v>7.0641550000000004</v>
      </c>
      <c r="D15586">
        <v>3.0885189999999998</v>
      </c>
    </row>
    <row r="15587" spans="1:4" x14ac:dyDescent="0.25">
      <c r="A15587" s="132">
        <v>51546</v>
      </c>
      <c r="B15587" t="s">
        <v>109</v>
      </c>
      <c r="C15587">
        <v>7.0475649999999996</v>
      </c>
      <c r="D15587">
        <v>3.3172290000000002</v>
      </c>
    </row>
    <row r="15588" spans="1:4" x14ac:dyDescent="0.25">
      <c r="A15588" s="132">
        <v>51548</v>
      </c>
      <c r="B15588" t="s">
        <v>109</v>
      </c>
      <c r="C15588">
        <v>7.0392270000000003</v>
      </c>
      <c r="D15588">
        <v>3.3506100000000001</v>
      </c>
    </row>
    <row r="15589" spans="1:4" x14ac:dyDescent="0.25">
      <c r="A15589" s="132">
        <v>51549</v>
      </c>
      <c r="B15589" t="s">
        <v>109</v>
      </c>
      <c r="C15589">
        <v>7.0231349999999999</v>
      </c>
      <c r="D15589">
        <v>3.5746899999999999</v>
      </c>
    </row>
    <row r="15590" spans="1:4" x14ac:dyDescent="0.25">
      <c r="A15590" s="132">
        <v>51550</v>
      </c>
      <c r="B15590" t="s">
        <v>109</v>
      </c>
      <c r="C15590">
        <v>7.054392</v>
      </c>
      <c r="D15590">
        <v>3.250416</v>
      </c>
    </row>
    <row r="15591" spans="1:4" x14ac:dyDescent="0.25">
      <c r="A15591" s="132">
        <v>51551</v>
      </c>
      <c r="B15591" t="s">
        <v>109</v>
      </c>
      <c r="C15591">
        <v>7.0755980000000003</v>
      </c>
      <c r="D15591">
        <v>3.5403470000000001</v>
      </c>
    </row>
    <row r="15592" spans="1:4" x14ac:dyDescent="0.25">
      <c r="A15592" s="132">
        <v>51552</v>
      </c>
      <c r="B15592" t="s">
        <v>109</v>
      </c>
      <c r="C15592">
        <v>6.9229139999999996</v>
      </c>
      <c r="D15592">
        <v>3.7403909999999998</v>
      </c>
    </row>
    <row r="15593" spans="1:4" x14ac:dyDescent="0.25">
      <c r="A15593" s="132">
        <v>51553</v>
      </c>
      <c r="B15593" t="s">
        <v>109</v>
      </c>
      <c r="C15593">
        <v>7.0166190000000004</v>
      </c>
      <c r="D15593">
        <v>3.432569</v>
      </c>
    </row>
    <row r="15594" spans="1:4" x14ac:dyDescent="0.25">
      <c r="A15594" s="132">
        <v>51555</v>
      </c>
      <c r="B15594" t="s">
        <v>109</v>
      </c>
      <c r="C15594">
        <v>7.1049899999999999</v>
      </c>
      <c r="D15594">
        <v>3.190385</v>
      </c>
    </row>
    <row r="15595" spans="1:4" x14ac:dyDescent="0.25">
      <c r="A15595" s="132">
        <v>51556</v>
      </c>
      <c r="B15595" t="s">
        <v>109</v>
      </c>
      <c r="C15595">
        <v>7.1004699999999996</v>
      </c>
      <c r="D15595">
        <v>3.1267909999999999</v>
      </c>
    </row>
    <row r="15596" spans="1:4" x14ac:dyDescent="0.25">
      <c r="A15596" s="132">
        <v>51557</v>
      </c>
      <c r="B15596" t="s">
        <v>109</v>
      </c>
      <c r="C15596">
        <v>7.0675299999999996</v>
      </c>
      <c r="D15596">
        <v>3.1434519999999999</v>
      </c>
    </row>
    <row r="15597" spans="1:4" x14ac:dyDescent="0.25">
      <c r="A15597" s="132">
        <v>51558</v>
      </c>
      <c r="B15597" t="s">
        <v>109</v>
      </c>
      <c r="C15597">
        <v>6.9581739999999996</v>
      </c>
      <c r="D15597">
        <v>3.2594799999999999</v>
      </c>
    </row>
    <row r="15598" spans="1:4" x14ac:dyDescent="0.25">
      <c r="A15598" s="132">
        <v>51559</v>
      </c>
      <c r="B15598" t="s">
        <v>109</v>
      </c>
      <c r="C15598">
        <v>7.0390509999999997</v>
      </c>
      <c r="D15598">
        <v>3.329799</v>
      </c>
    </row>
    <row r="15599" spans="1:4" x14ac:dyDescent="0.25">
      <c r="A15599" s="132">
        <v>51560</v>
      </c>
      <c r="B15599" t="s">
        <v>109</v>
      </c>
      <c r="C15599">
        <v>7.0015980000000004</v>
      </c>
      <c r="D15599">
        <v>3.569483</v>
      </c>
    </row>
    <row r="15600" spans="1:4" x14ac:dyDescent="0.25">
      <c r="A15600" s="132">
        <v>51561</v>
      </c>
      <c r="B15600" t="s">
        <v>109</v>
      </c>
      <c r="C15600">
        <v>7.1033410000000003</v>
      </c>
      <c r="D15600">
        <v>3.5150410000000001</v>
      </c>
    </row>
    <row r="15601" spans="1:4" x14ac:dyDescent="0.25">
      <c r="A15601" s="132">
        <v>51562</v>
      </c>
      <c r="B15601" t="s">
        <v>109</v>
      </c>
      <c r="C15601">
        <v>6.9340859999999997</v>
      </c>
      <c r="D15601">
        <v>3.5035780000000001</v>
      </c>
    </row>
    <row r="15602" spans="1:4" x14ac:dyDescent="0.25">
      <c r="A15602" s="132">
        <v>51563</v>
      </c>
      <c r="B15602" t="s">
        <v>109</v>
      </c>
      <c r="C15602">
        <v>7.0179499999999999</v>
      </c>
      <c r="D15602">
        <v>3.4199220000000001</v>
      </c>
    </row>
    <row r="15603" spans="1:4" x14ac:dyDescent="0.25">
      <c r="A15603" s="132">
        <v>51564</v>
      </c>
      <c r="B15603" t="s">
        <v>109</v>
      </c>
      <c r="C15603">
        <v>7.0196649999999998</v>
      </c>
      <c r="D15603">
        <v>3.2227199999999998</v>
      </c>
    </row>
    <row r="15604" spans="1:4" x14ac:dyDescent="0.25">
      <c r="A15604" s="132">
        <v>51565</v>
      </c>
      <c r="B15604" t="s">
        <v>109</v>
      </c>
      <c r="C15604">
        <v>6.976896</v>
      </c>
      <c r="D15604">
        <v>3.4779119999999999</v>
      </c>
    </row>
    <row r="15605" spans="1:4" x14ac:dyDescent="0.25">
      <c r="A15605" s="132">
        <v>51566</v>
      </c>
      <c r="B15605" t="s">
        <v>109</v>
      </c>
      <c r="C15605">
        <v>7.0198549999999997</v>
      </c>
      <c r="D15605">
        <v>3.7828819999999999</v>
      </c>
    </row>
    <row r="15606" spans="1:4" x14ac:dyDescent="0.25">
      <c r="A15606" s="132">
        <v>51570</v>
      </c>
      <c r="B15606" t="s">
        <v>109</v>
      </c>
      <c r="C15606">
        <v>6.9868899999999998</v>
      </c>
      <c r="D15606">
        <v>3.517045</v>
      </c>
    </row>
    <row r="15607" spans="1:4" x14ac:dyDescent="0.25">
      <c r="A15607" s="132">
        <v>51571</v>
      </c>
      <c r="B15607" t="s">
        <v>109</v>
      </c>
      <c r="C15607">
        <v>7.0493040000000002</v>
      </c>
      <c r="D15607">
        <v>3.4628139999999998</v>
      </c>
    </row>
    <row r="15608" spans="1:4" x14ac:dyDescent="0.25">
      <c r="A15608" s="132">
        <v>51572</v>
      </c>
      <c r="B15608" t="s">
        <v>109</v>
      </c>
      <c r="C15608">
        <v>6.9034690000000003</v>
      </c>
      <c r="D15608">
        <v>3.2986270000000002</v>
      </c>
    </row>
    <row r="15609" spans="1:4" x14ac:dyDescent="0.25">
      <c r="A15609" s="132">
        <v>51573</v>
      </c>
      <c r="B15609" t="s">
        <v>109</v>
      </c>
      <c r="C15609">
        <v>7.009309</v>
      </c>
      <c r="D15609">
        <v>3.901125</v>
      </c>
    </row>
    <row r="15610" spans="1:4" x14ac:dyDescent="0.25">
      <c r="A15610" s="132">
        <v>51575</v>
      </c>
      <c r="B15610" t="s">
        <v>109</v>
      </c>
      <c r="C15610">
        <v>7.0374119999999998</v>
      </c>
      <c r="D15610">
        <v>3.4142969999999999</v>
      </c>
    </row>
    <row r="15611" spans="1:4" x14ac:dyDescent="0.25">
      <c r="A15611" s="132">
        <v>51576</v>
      </c>
      <c r="B15611" t="s">
        <v>109</v>
      </c>
      <c r="C15611">
        <v>7.0542129999999998</v>
      </c>
      <c r="D15611">
        <v>3.2568779999999999</v>
      </c>
    </row>
    <row r="15612" spans="1:4" x14ac:dyDescent="0.25">
      <c r="A15612" s="132">
        <v>51577</v>
      </c>
      <c r="B15612" t="s">
        <v>109</v>
      </c>
      <c r="C15612">
        <v>6.9423940000000002</v>
      </c>
      <c r="D15612">
        <v>3.6953469999999999</v>
      </c>
    </row>
    <row r="15613" spans="1:4" x14ac:dyDescent="0.25">
      <c r="A15613" s="132">
        <v>51578</v>
      </c>
      <c r="B15613" t="s">
        <v>109</v>
      </c>
      <c r="C15613">
        <v>6.8992829999999996</v>
      </c>
      <c r="D15613">
        <v>3.5689139999999999</v>
      </c>
    </row>
    <row r="15614" spans="1:4" x14ac:dyDescent="0.25">
      <c r="A15614" s="132">
        <v>51579</v>
      </c>
      <c r="B15614" t="s">
        <v>109</v>
      </c>
      <c r="C15614">
        <v>6.9976149999999997</v>
      </c>
      <c r="D15614">
        <v>3.3790369999999998</v>
      </c>
    </row>
    <row r="15615" spans="1:4" x14ac:dyDescent="0.25">
      <c r="A15615" s="132">
        <v>51601</v>
      </c>
      <c r="B15615" t="s">
        <v>109</v>
      </c>
      <c r="C15615">
        <v>7.0890500000000003</v>
      </c>
      <c r="D15615">
        <v>3.6753999999999998</v>
      </c>
    </row>
    <row r="15616" spans="1:4" x14ac:dyDescent="0.25">
      <c r="A15616" s="132">
        <v>51630</v>
      </c>
      <c r="B15616" t="s">
        <v>109</v>
      </c>
      <c r="C15616">
        <v>7.1100810000000001</v>
      </c>
      <c r="D15616">
        <v>3.7574149999999999</v>
      </c>
    </row>
    <row r="15617" spans="1:4" x14ac:dyDescent="0.25">
      <c r="A15617" s="132">
        <v>51631</v>
      </c>
      <c r="B15617" t="s">
        <v>109</v>
      </c>
      <c r="C15617">
        <v>7.0797689999999998</v>
      </c>
      <c r="D15617">
        <v>3.9229949999999998</v>
      </c>
    </row>
    <row r="15618" spans="1:4" x14ac:dyDescent="0.25">
      <c r="A15618" s="132">
        <v>51632</v>
      </c>
      <c r="B15618" t="s">
        <v>109</v>
      </c>
      <c r="C15618">
        <v>7.0433709999999996</v>
      </c>
      <c r="D15618">
        <v>3.9741650000000002</v>
      </c>
    </row>
    <row r="15619" spans="1:4" x14ac:dyDescent="0.25">
      <c r="A15619" s="132">
        <v>51636</v>
      </c>
      <c r="B15619" t="s">
        <v>109</v>
      </c>
      <c r="C15619">
        <v>7.0877739999999996</v>
      </c>
      <c r="D15619">
        <v>3.7772730000000001</v>
      </c>
    </row>
    <row r="15620" spans="1:4" x14ac:dyDescent="0.25">
      <c r="A15620" s="132">
        <v>51637</v>
      </c>
      <c r="B15620" t="s">
        <v>109</v>
      </c>
      <c r="C15620">
        <v>7.0988350000000002</v>
      </c>
      <c r="D15620">
        <v>3.8450709999999999</v>
      </c>
    </row>
    <row r="15621" spans="1:4" x14ac:dyDescent="0.25">
      <c r="A15621" s="132">
        <v>51638</v>
      </c>
      <c r="B15621" t="s">
        <v>109</v>
      </c>
      <c r="C15621">
        <v>7.0495979999999996</v>
      </c>
      <c r="D15621">
        <v>3.7777660000000002</v>
      </c>
    </row>
    <row r="15622" spans="1:4" x14ac:dyDescent="0.25">
      <c r="A15622" s="132">
        <v>51639</v>
      </c>
      <c r="B15622" t="s">
        <v>109</v>
      </c>
      <c r="C15622">
        <v>7.1246939999999999</v>
      </c>
      <c r="D15622">
        <v>3.55063</v>
      </c>
    </row>
    <row r="15623" spans="1:4" x14ac:dyDescent="0.25">
      <c r="A15623" s="132">
        <v>51640</v>
      </c>
      <c r="B15623" t="s">
        <v>109</v>
      </c>
      <c r="C15623">
        <v>7.2063879999999996</v>
      </c>
      <c r="D15623">
        <v>3.3839739999999998</v>
      </c>
    </row>
    <row r="15624" spans="1:4" x14ac:dyDescent="0.25">
      <c r="A15624" s="132">
        <v>51645</v>
      </c>
      <c r="B15624" t="s">
        <v>109</v>
      </c>
      <c r="C15624">
        <v>7.0758609999999997</v>
      </c>
      <c r="D15624">
        <v>3.6232519999999999</v>
      </c>
    </row>
    <row r="15625" spans="1:4" x14ac:dyDescent="0.25">
      <c r="A15625" s="132">
        <v>51646</v>
      </c>
      <c r="B15625" t="s">
        <v>109</v>
      </c>
      <c r="C15625">
        <v>7.0249139999999999</v>
      </c>
      <c r="D15625">
        <v>4.0387639999999996</v>
      </c>
    </row>
    <row r="15626" spans="1:4" x14ac:dyDescent="0.25">
      <c r="A15626" s="132">
        <v>51647</v>
      </c>
      <c r="B15626" t="s">
        <v>109</v>
      </c>
      <c r="C15626">
        <v>7.1292210000000003</v>
      </c>
      <c r="D15626">
        <v>3.5991569999999999</v>
      </c>
    </row>
    <row r="15627" spans="1:4" x14ac:dyDescent="0.25">
      <c r="A15627" s="132">
        <v>51648</v>
      </c>
      <c r="B15627" t="s">
        <v>109</v>
      </c>
      <c r="C15627">
        <v>7.2255479999999999</v>
      </c>
      <c r="D15627">
        <v>3.438129</v>
      </c>
    </row>
    <row r="15628" spans="1:4" x14ac:dyDescent="0.25">
      <c r="A15628" s="132">
        <v>51649</v>
      </c>
      <c r="B15628" t="s">
        <v>109</v>
      </c>
      <c r="C15628">
        <v>7.1097229999999998</v>
      </c>
      <c r="D15628">
        <v>3.5504009999999999</v>
      </c>
    </row>
    <row r="15629" spans="1:4" x14ac:dyDescent="0.25">
      <c r="A15629" s="132">
        <v>51650</v>
      </c>
      <c r="B15629" t="s">
        <v>109</v>
      </c>
      <c r="C15629">
        <v>7.172669</v>
      </c>
      <c r="D15629">
        <v>3.4488470000000002</v>
      </c>
    </row>
    <row r="15630" spans="1:4" x14ac:dyDescent="0.25">
      <c r="A15630" s="132">
        <v>51651</v>
      </c>
      <c r="B15630" t="s">
        <v>109</v>
      </c>
      <c r="C15630">
        <v>7.0646870000000002</v>
      </c>
      <c r="D15630">
        <v>3.9579629999999999</v>
      </c>
    </row>
    <row r="15631" spans="1:4" x14ac:dyDescent="0.25">
      <c r="A15631" s="132">
        <v>51652</v>
      </c>
      <c r="B15631" t="s">
        <v>109</v>
      </c>
      <c r="C15631">
        <v>7.1617980000000001</v>
      </c>
      <c r="D15631">
        <v>3.477474</v>
      </c>
    </row>
    <row r="15632" spans="1:4" x14ac:dyDescent="0.25">
      <c r="A15632" s="132">
        <v>51653</v>
      </c>
      <c r="B15632" t="s">
        <v>109</v>
      </c>
      <c r="C15632">
        <v>7.1282860000000001</v>
      </c>
      <c r="D15632">
        <v>3.5202550000000001</v>
      </c>
    </row>
    <row r="15633" spans="1:4" x14ac:dyDescent="0.25">
      <c r="A15633" s="132">
        <v>51654</v>
      </c>
      <c r="B15633" t="s">
        <v>109</v>
      </c>
      <c r="C15633">
        <v>7.1649719999999997</v>
      </c>
      <c r="D15633">
        <v>3.4883500000000001</v>
      </c>
    </row>
    <row r="15634" spans="1:4" x14ac:dyDescent="0.25">
      <c r="A15634" s="132">
        <v>51656</v>
      </c>
      <c r="B15634" t="s">
        <v>109</v>
      </c>
      <c r="C15634">
        <v>7.0524930000000001</v>
      </c>
      <c r="D15634">
        <v>3.8596469999999998</v>
      </c>
    </row>
    <row r="15635" spans="1:4" x14ac:dyDescent="0.25">
      <c r="A15635" s="132">
        <v>52001</v>
      </c>
      <c r="B15635" t="s">
        <v>109</v>
      </c>
      <c r="C15635">
        <v>6.1754129999999998</v>
      </c>
      <c r="D15635">
        <v>3.6191450000000001</v>
      </c>
    </row>
    <row r="15636" spans="1:4" x14ac:dyDescent="0.25">
      <c r="A15636" s="132">
        <v>52002</v>
      </c>
      <c r="B15636" t="s">
        <v>109</v>
      </c>
      <c r="C15636">
        <v>6.1874140000000004</v>
      </c>
      <c r="D15636">
        <v>3.600352</v>
      </c>
    </row>
    <row r="15637" spans="1:4" x14ac:dyDescent="0.25">
      <c r="A15637" s="132">
        <v>52003</v>
      </c>
      <c r="B15637" t="s">
        <v>109</v>
      </c>
      <c r="C15637">
        <v>6.1844219999999996</v>
      </c>
      <c r="D15637">
        <v>3.6045750000000001</v>
      </c>
    </row>
    <row r="15638" spans="1:4" x14ac:dyDescent="0.25">
      <c r="A15638" s="132">
        <v>52030</v>
      </c>
      <c r="B15638" t="s">
        <v>109</v>
      </c>
      <c r="C15638">
        <v>6.282813</v>
      </c>
      <c r="D15638">
        <v>3.467883</v>
      </c>
    </row>
    <row r="15639" spans="1:4" x14ac:dyDescent="0.25">
      <c r="A15639" s="132">
        <v>52031</v>
      </c>
      <c r="B15639" t="s">
        <v>109</v>
      </c>
      <c r="C15639">
        <v>6.2201139999999997</v>
      </c>
      <c r="D15639">
        <v>3.558192</v>
      </c>
    </row>
    <row r="15640" spans="1:4" x14ac:dyDescent="0.25">
      <c r="A15640" s="132">
        <v>52032</v>
      </c>
      <c r="B15640" t="s">
        <v>109</v>
      </c>
      <c r="C15640">
        <v>6.2280800000000003</v>
      </c>
      <c r="D15640">
        <v>3.5056970000000001</v>
      </c>
    </row>
    <row r="15641" spans="1:4" x14ac:dyDescent="0.25">
      <c r="A15641" s="132">
        <v>52033</v>
      </c>
      <c r="B15641" t="s">
        <v>109</v>
      </c>
      <c r="C15641">
        <v>6.2500439999999999</v>
      </c>
      <c r="D15641">
        <v>3.5083069999999998</v>
      </c>
    </row>
    <row r="15642" spans="1:4" x14ac:dyDescent="0.25">
      <c r="A15642" s="132">
        <v>52035</v>
      </c>
      <c r="B15642" t="s">
        <v>109</v>
      </c>
      <c r="C15642">
        <v>6.2468060000000003</v>
      </c>
      <c r="D15642">
        <v>3.5696270000000001</v>
      </c>
    </row>
    <row r="15643" spans="1:4" x14ac:dyDescent="0.25">
      <c r="A15643" s="132">
        <v>52036</v>
      </c>
      <c r="B15643" t="s">
        <v>109</v>
      </c>
      <c r="C15643">
        <v>6.2471810000000003</v>
      </c>
      <c r="D15643">
        <v>3.6368559999999999</v>
      </c>
    </row>
    <row r="15644" spans="1:4" x14ac:dyDescent="0.25">
      <c r="A15644" s="132">
        <v>52037</v>
      </c>
      <c r="B15644" t="s">
        <v>109</v>
      </c>
      <c r="C15644">
        <v>6.3937330000000001</v>
      </c>
      <c r="D15644">
        <v>3.506656</v>
      </c>
    </row>
    <row r="15645" spans="1:4" x14ac:dyDescent="0.25">
      <c r="A15645" s="132">
        <v>52038</v>
      </c>
      <c r="B15645" t="s">
        <v>109</v>
      </c>
      <c r="C15645">
        <v>6.2076630000000002</v>
      </c>
      <c r="D15645">
        <v>3.7973509999999999</v>
      </c>
    </row>
    <row r="15646" spans="1:4" x14ac:dyDescent="0.25">
      <c r="A15646" s="132">
        <v>52039</v>
      </c>
      <c r="B15646" t="s">
        <v>109</v>
      </c>
      <c r="C15646">
        <v>6.1832710000000004</v>
      </c>
      <c r="D15646">
        <v>3.5943679999999998</v>
      </c>
    </row>
    <row r="15647" spans="1:4" x14ac:dyDescent="0.25">
      <c r="A15647" s="132">
        <v>52040</v>
      </c>
      <c r="B15647" t="s">
        <v>109</v>
      </c>
      <c r="C15647">
        <v>6.2239890000000004</v>
      </c>
      <c r="D15647">
        <v>3.5837560000000002</v>
      </c>
    </row>
    <row r="15648" spans="1:4" x14ac:dyDescent="0.25">
      <c r="A15648" s="132">
        <v>52041</v>
      </c>
      <c r="B15648" t="s">
        <v>109</v>
      </c>
      <c r="C15648">
        <v>6.2417999999999996</v>
      </c>
      <c r="D15648">
        <v>3.604044</v>
      </c>
    </row>
    <row r="15649" spans="1:4" x14ac:dyDescent="0.25">
      <c r="A15649" s="132">
        <v>52042</v>
      </c>
      <c r="B15649" t="s">
        <v>109</v>
      </c>
      <c r="C15649">
        <v>6.2377690000000001</v>
      </c>
      <c r="D15649">
        <v>3.6590060000000002</v>
      </c>
    </row>
    <row r="15650" spans="1:4" x14ac:dyDescent="0.25">
      <c r="A15650" s="132">
        <v>52043</v>
      </c>
      <c r="B15650" t="s">
        <v>109</v>
      </c>
      <c r="C15650">
        <v>6.2242009999999999</v>
      </c>
      <c r="D15650">
        <v>3.6734990000000001</v>
      </c>
    </row>
    <row r="15651" spans="1:4" x14ac:dyDescent="0.25">
      <c r="A15651" s="132">
        <v>52044</v>
      </c>
      <c r="B15651" t="s">
        <v>109</v>
      </c>
      <c r="C15651">
        <v>6.2581559999999996</v>
      </c>
      <c r="D15651">
        <v>3.6065290000000001</v>
      </c>
    </row>
    <row r="15652" spans="1:4" x14ac:dyDescent="0.25">
      <c r="A15652" s="132">
        <v>52045</v>
      </c>
      <c r="B15652" t="s">
        <v>109</v>
      </c>
      <c r="C15652">
        <v>6.1941490000000003</v>
      </c>
      <c r="D15652">
        <v>3.569534</v>
      </c>
    </row>
    <row r="15653" spans="1:4" x14ac:dyDescent="0.25">
      <c r="A15653" s="132">
        <v>52046</v>
      </c>
      <c r="B15653" t="s">
        <v>109</v>
      </c>
      <c r="C15653">
        <v>6.2092520000000002</v>
      </c>
      <c r="D15653">
        <v>3.565534</v>
      </c>
    </row>
    <row r="15654" spans="1:4" x14ac:dyDescent="0.25">
      <c r="A15654" s="132">
        <v>52047</v>
      </c>
      <c r="B15654" t="s">
        <v>109</v>
      </c>
      <c r="C15654">
        <v>6.2257930000000004</v>
      </c>
      <c r="D15654">
        <v>3.6041850000000002</v>
      </c>
    </row>
    <row r="15655" spans="1:4" x14ac:dyDescent="0.25">
      <c r="A15655" s="132">
        <v>52048</v>
      </c>
      <c r="B15655" t="s">
        <v>109</v>
      </c>
      <c r="C15655">
        <v>6.2621609999999999</v>
      </c>
      <c r="D15655">
        <v>3.5704099999999999</v>
      </c>
    </row>
    <row r="15656" spans="1:4" x14ac:dyDescent="0.25">
      <c r="A15656" s="132">
        <v>52049</v>
      </c>
      <c r="B15656" t="s">
        <v>109</v>
      </c>
      <c r="C15656">
        <v>6.2509750000000004</v>
      </c>
      <c r="D15656">
        <v>3.52536</v>
      </c>
    </row>
    <row r="15657" spans="1:4" x14ac:dyDescent="0.25">
      <c r="A15657" s="132">
        <v>52050</v>
      </c>
      <c r="B15657" t="s">
        <v>109</v>
      </c>
      <c r="C15657">
        <v>6.2336809999999998</v>
      </c>
      <c r="D15657">
        <v>3.6387939999999999</v>
      </c>
    </row>
    <row r="15658" spans="1:4" x14ac:dyDescent="0.25">
      <c r="A15658" s="132">
        <v>52052</v>
      </c>
      <c r="B15658" t="s">
        <v>109</v>
      </c>
      <c r="C15658">
        <v>6.251436</v>
      </c>
      <c r="D15658">
        <v>3.5431119999999998</v>
      </c>
    </row>
    <row r="15659" spans="1:4" x14ac:dyDescent="0.25">
      <c r="A15659" s="132">
        <v>52053</v>
      </c>
      <c r="B15659" t="s">
        <v>109</v>
      </c>
      <c r="C15659">
        <v>6.1936590000000002</v>
      </c>
      <c r="D15659">
        <v>3.5882900000000002</v>
      </c>
    </row>
    <row r="15660" spans="1:4" x14ac:dyDescent="0.25">
      <c r="A15660" s="132">
        <v>52054</v>
      </c>
      <c r="B15660" t="s">
        <v>109</v>
      </c>
      <c r="C15660">
        <v>6.1998930000000003</v>
      </c>
      <c r="D15660">
        <v>3.5447440000000001</v>
      </c>
    </row>
    <row r="15661" spans="1:4" x14ac:dyDescent="0.25">
      <c r="A15661" s="132">
        <v>52057</v>
      </c>
      <c r="B15661" t="s">
        <v>109</v>
      </c>
      <c r="C15661">
        <v>6.2447790000000003</v>
      </c>
      <c r="D15661">
        <v>3.6958730000000002</v>
      </c>
    </row>
    <row r="15662" spans="1:4" x14ac:dyDescent="0.25">
      <c r="A15662" s="132">
        <v>52060</v>
      </c>
      <c r="B15662" t="s">
        <v>109</v>
      </c>
      <c r="C15662">
        <v>6.3084709999999999</v>
      </c>
      <c r="D15662">
        <v>3.4317329999999999</v>
      </c>
    </row>
    <row r="15663" spans="1:4" x14ac:dyDescent="0.25">
      <c r="A15663" s="132">
        <v>52064</v>
      </c>
      <c r="B15663" t="s">
        <v>109</v>
      </c>
      <c r="C15663">
        <v>6.2829449999999998</v>
      </c>
      <c r="D15663">
        <v>3.6051449999999998</v>
      </c>
    </row>
    <row r="15664" spans="1:4" x14ac:dyDescent="0.25">
      <c r="A15664" s="132">
        <v>52065</v>
      </c>
      <c r="B15664" t="s">
        <v>109</v>
      </c>
      <c r="C15664">
        <v>6.215109</v>
      </c>
      <c r="D15664">
        <v>3.5894249999999999</v>
      </c>
    </row>
    <row r="15665" spans="1:4" x14ac:dyDescent="0.25">
      <c r="A15665" s="132">
        <v>52066</v>
      </c>
      <c r="B15665" t="s">
        <v>109</v>
      </c>
      <c r="C15665">
        <v>6.2238329999999999</v>
      </c>
      <c r="D15665">
        <v>3.5618259999999999</v>
      </c>
    </row>
    <row r="15666" spans="1:4" x14ac:dyDescent="0.25">
      <c r="A15666" s="132">
        <v>52068</v>
      </c>
      <c r="B15666" t="s">
        <v>109</v>
      </c>
      <c r="C15666">
        <v>6.1946659999999998</v>
      </c>
      <c r="D15666">
        <v>3.5833539999999999</v>
      </c>
    </row>
    <row r="15667" spans="1:4" x14ac:dyDescent="0.25">
      <c r="A15667" s="132">
        <v>52069</v>
      </c>
      <c r="B15667" t="s">
        <v>109</v>
      </c>
      <c r="C15667">
        <v>6.3211269999999997</v>
      </c>
      <c r="D15667">
        <v>3.5465300000000002</v>
      </c>
    </row>
    <row r="15668" spans="1:4" x14ac:dyDescent="0.25">
      <c r="A15668" s="132">
        <v>52070</v>
      </c>
      <c r="B15668" t="s">
        <v>109</v>
      </c>
      <c r="C15668">
        <v>6.2635350000000001</v>
      </c>
      <c r="D15668">
        <v>3.6458889999999999</v>
      </c>
    </row>
    <row r="15669" spans="1:4" x14ac:dyDescent="0.25">
      <c r="A15669" s="132">
        <v>52071</v>
      </c>
      <c r="B15669" t="s">
        <v>109</v>
      </c>
      <c r="C15669">
        <v>6.1819610000000003</v>
      </c>
      <c r="D15669">
        <v>3.5850719999999998</v>
      </c>
    </row>
    <row r="15670" spans="1:4" x14ac:dyDescent="0.25">
      <c r="A15670" s="132">
        <v>52072</v>
      </c>
      <c r="B15670" t="s">
        <v>109</v>
      </c>
      <c r="C15670">
        <v>6.2191859999999997</v>
      </c>
      <c r="D15670">
        <v>3.6427070000000001</v>
      </c>
    </row>
    <row r="15671" spans="1:4" x14ac:dyDescent="0.25">
      <c r="A15671" s="132">
        <v>52073</v>
      </c>
      <c r="B15671" t="s">
        <v>109</v>
      </c>
      <c r="C15671">
        <v>6.1821510000000002</v>
      </c>
      <c r="D15671">
        <v>3.6068190000000002</v>
      </c>
    </row>
    <row r="15672" spans="1:4" x14ac:dyDescent="0.25">
      <c r="A15672" s="132">
        <v>52074</v>
      </c>
      <c r="B15672" t="s">
        <v>109</v>
      </c>
      <c r="C15672">
        <v>6.3009769999999996</v>
      </c>
      <c r="D15672">
        <v>3.514192</v>
      </c>
    </row>
    <row r="15673" spans="1:4" x14ac:dyDescent="0.25">
      <c r="A15673" s="132">
        <v>52076</v>
      </c>
      <c r="B15673" t="s">
        <v>109</v>
      </c>
      <c r="C15673">
        <v>6.2064940000000002</v>
      </c>
      <c r="D15673">
        <v>3.7618610000000001</v>
      </c>
    </row>
    <row r="15674" spans="1:4" x14ac:dyDescent="0.25">
      <c r="A15674" s="132">
        <v>52077</v>
      </c>
      <c r="B15674" t="s">
        <v>109</v>
      </c>
      <c r="C15674">
        <v>6.1822749999999997</v>
      </c>
      <c r="D15674">
        <v>3.810235</v>
      </c>
    </row>
    <row r="15675" spans="1:4" x14ac:dyDescent="0.25">
      <c r="A15675" s="132">
        <v>52078</v>
      </c>
      <c r="B15675" t="s">
        <v>109</v>
      </c>
      <c r="C15675">
        <v>6.2370169999999998</v>
      </c>
      <c r="D15675">
        <v>3.5546859999999998</v>
      </c>
    </row>
    <row r="15676" spans="1:4" x14ac:dyDescent="0.25">
      <c r="A15676" s="132">
        <v>52079</v>
      </c>
      <c r="B15676" t="s">
        <v>109</v>
      </c>
      <c r="C15676">
        <v>6.2191200000000002</v>
      </c>
      <c r="D15676">
        <v>3.5100959999999999</v>
      </c>
    </row>
    <row r="15677" spans="1:4" x14ac:dyDescent="0.25">
      <c r="A15677" s="132">
        <v>52101</v>
      </c>
      <c r="B15677" t="s">
        <v>107</v>
      </c>
      <c r="C15677">
        <v>6.086919</v>
      </c>
      <c r="D15677">
        <v>3.8055159999999999</v>
      </c>
    </row>
    <row r="15678" spans="1:4" x14ac:dyDescent="0.25">
      <c r="A15678" s="132">
        <v>52132</v>
      </c>
      <c r="B15678" t="s">
        <v>107</v>
      </c>
      <c r="C15678">
        <v>6.1102259999999999</v>
      </c>
      <c r="D15678">
        <v>3.9121060000000001</v>
      </c>
    </row>
    <row r="15679" spans="1:4" x14ac:dyDescent="0.25">
      <c r="A15679" s="132">
        <v>52133</v>
      </c>
      <c r="B15679" t="s">
        <v>109</v>
      </c>
      <c r="C15679">
        <v>6.1625899999999998</v>
      </c>
      <c r="D15679">
        <v>3.8740000000000001</v>
      </c>
    </row>
    <row r="15680" spans="1:4" x14ac:dyDescent="0.25">
      <c r="A15680" s="132">
        <v>52134</v>
      </c>
      <c r="B15680" t="s">
        <v>109</v>
      </c>
      <c r="C15680">
        <v>6.1146349999999998</v>
      </c>
      <c r="D15680">
        <v>3.9814699999999998</v>
      </c>
    </row>
    <row r="15681" spans="1:4" x14ac:dyDescent="0.25">
      <c r="A15681" s="132">
        <v>52135</v>
      </c>
      <c r="B15681" t="s">
        <v>109</v>
      </c>
      <c r="C15681">
        <v>6.1685309999999998</v>
      </c>
      <c r="D15681">
        <v>3.8835549999999999</v>
      </c>
    </row>
    <row r="15682" spans="1:4" x14ac:dyDescent="0.25">
      <c r="A15682" s="132">
        <v>52136</v>
      </c>
      <c r="B15682" t="s">
        <v>107</v>
      </c>
      <c r="C15682">
        <v>6.0769299999999999</v>
      </c>
      <c r="D15682">
        <v>3.8645749999999999</v>
      </c>
    </row>
    <row r="15683" spans="1:4" x14ac:dyDescent="0.25">
      <c r="A15683" s="132">
        <v>52140</v>
      </c>
      <c r="B15683" t="s">
        <v>109</v>
      </c>
      <c r="C15683">
        <v>6.1506800000000004</v>
      </c>
      <c r="D15683">
        <v>3.7176339999999999</v>
      </c>
    </row>
    <row r="15684" spans="1:4" x14ac:dyDescent="0.25">
      <c r="A15684" s="132">
        <v>52141</v>
      </c>
      <c r="B15684" t="s">
        <v>109</v>
      </c>
      <c r="C15684">
        <v>6.171875</v>
      </c>
      <c r="D15684">
        <v>3.8697499999999998</v>
      </c>
    </row>
    <row r="15685" spans="1:4" x14ac:dyDescent="0.25">
      <c r="A15685" s="132">
        <v>52142</v>
      </c>
      <c r="B15685" t="s">
        <v>109</v>
      </c>
      <c r="C15685">
        <v>6.1462519999999996</v>
      </c>
      <c r="D15685">
        <v>4.0299839999999998</v>
      </c>
    </row>
    <row r="15686" spans="1:4" x14ac:dyDescent="0.25">
      <c r="A15686" s="132">
        <v>52144</v>
      </c>
      <c r="B15686" t="s">
        <v>107</v>
      </c>
      <c r="C15686">
        <v>6.1119630000000003</v>
      </c>
      <c r="D15686">
        <v>3.9429789999999998</v>
      </c>
    </row>
    <row r="15687" spans="1:4" x14ac:dyDescent="0.25">
      <c r="A15687" s="132">
        <v>52146</v>
      </c>
      <c r="B15687" t="s">
        <v>109</v>
      </c>
      <c r="C15687">
        <v>6.2173290000000003</v>
      </c>
      <c r="D15687">
        <v>3.5733450000000002</v>
      </c>
    </row>
    <row r="15688" spans="1:4" x14ac:dyDescent="0.25">
      <c r="A15688" s="132">
        <v>52147</v>
      </c>
      <c r="B15688" t="s">
        <v>107</v>
      </c>
      <c r="C15688">
        <v>6.1486049999999999</v>
      </c>
      <c r="D15688">
        <v>4.0315810000000001</v>
      </c>
    </row>
    <row r="15689" spans="1:4" x14ac:dyDescent="0.25">
      <c r="A15689" s="132">
        <v>52151</v>
      </c>
      <c r="B15689" t="s">
        <v>109</v>
      </c>
      <c r="C15689">
        <v>6.1874419999999999</v>
      </c>
      <c r="D15689">
        <v>3.6416599999999999</v>
      </c>
    </row>
    <row r="15690" spans="1:4" x14ac:dyDescent="0.25">
      <c r="A15690" s="132">
        <v>52154</v>
      </c>
      <c r="B15690" t="s">
        <v>107</v>
      </c>
      <c r="C15690">
        <v>6.1694849999999999</v>
      </c>
      <c r="D15690">
        <v>3.9256169999999999</v>
      </c>
    </row>
    <row r="15691" spans="1:4" x14ac:dyDescent="0.25">
      <c r="A15691" s="132">
        <v>52155</v>
      </c>
      <c r="B15691" t="s">
        <v>107</v>
      </c>
      <c r="C15691">
        <v>6.0667220000000004</v>
      </c>
      <c r="D15691">
        <v>3.9057680000000001</v>
      </c>
    </row>
    <row r="15692" spans="1:4" x14ac:dyDescent="0.25">
      <c r="A15692" s="132">
        <v>52156</v>
      </c>
      <c r="B15692" t="s">
        <v>109</v>
      </c>
      <c r="C15692">
        <v>6.1961649999999997</v>
      </c>
      <c r="D15692">
        <v>3.7059139999999999</v>
      </c>
    </row>
    <row r="15693" spans="1:4" x14ac:dyDescent="0.25">
      <c r="A15693" s="132">
        <v>52157</v>
      </c>
      <c r="B15693" t="s">
        <v>109</v>
      </c>
      <c r="C15693">
        <v>6.2460889999999996</v>
      </c>
      <c r="D15693">
        <v>3.5292080000000001</v>
      </c>
    </row>
    <row r="15694" spans="1:4" x14ac:dyDescent="0.25">
      <c r="A15694" s="132">
        <v>52158</v>
      </c>
      <c r="B15694" t="s">
        <v>109</v>
      </c>
      <c r="C15694">
        <v>6.2538150000000003</v>
      </c>
      <c r="D15694">
        <v>3.5188670000000002</v>
      </c>
    </row>
    <row r="15695" spans="1:4" x14ac:dyDescent="0.25">
      <c r="A15695" s="132">
        <v>52159</v>
      </c>
      <c r="B15695" t="s">
        <v>109</v>
      </c>
      <c r="C15695">
        <v>6.2154369999999997</v>
      </c>
      <c r="D15695">
        <v>3.6248710000000002</v>
      </c>
    </row>
    <row r="15696" spans="1:4" x14ac:dyDescent="0.25">
      <c r="A15696" s="132">
        <v>52160</v>
      </c>
      <c r="B15696" t="s">
        <v>109</v>
      </c>
      <c r="C15696">
        <v>6.177937</v>
      </c>
      <c r="D15696">
        <v>3.6543369999999999</v>
      </c>
    </row>
    <row r="15697" spans="1:4" x14ac:dyDescent="0.25">
      <c r="A15697" s="132">
        <v>52161</v>
      </c>
      <c r="B15697" t="s">
        <v>109</v>
      </c>
      <c r="C15697">
        <v>6.1575730000000002</v>
      </c>
      <c r="D15697">
        <v>3.920471</v>
      </c>
    </row>
    <row r="15698" spans="1:4" x14ac:dyDescent="0.25">
      <c r="A15698" s="132">
        <v>52162</v>
      </c>
      <c r="B15698" t="s">
        <v>109</v>
      </c>
      <c r="C15698">
        <v>6.1746980000000002</v>
      </c>
      <c r="D15698">
        <v>3.7836249999999998</v>
      </c>
    </row>
    <row r="15699" spans="1:4" x14ac:dyDescent="0.25">
      <c r="A15699" s="132">
        <v>52163</v>
      </c>
      <c r="B15699" t="s">
        <v>107</v>
      </c>
      <c r="C15699">
        <v>6.1157409999999999</v>
      </c>
      <c r="D15699">
        <v>3.908982</v>
      </c>
    </row>
    <row r="15700" spans="1:4" x14ac:dyDescent="0.25">
      <c r="A15700" s="132">
        <v>52164</v>
      </c>
      <c r="B15700" t="s">
        <v>107</v>
      </c>
      <c r="C15700">
        <v>6.1607529999999997</v>
      </c>
      <c r="D15700">
        <v>4.0591200000000001</v>
      </c>
    </row>
    <row r="15701" spans="1:4" x14ac:dyDescent="0.25">
      <c r="A15701" s="132">
        <v>52165</v>
      </c>
      <c r="B15701" t="s">
        <v>107</v>
      </c>
      <c r="C15701">
        <v>6.0981180000000004</v>
      </c>
      <c r="D15701">
        <v>3.8718810000000001</v>
      </c>
    </row>
    <row r="15702" spans="1:4" x14ac:dyDescent="0.25">
      <c r="A15702" s="132">
        <v>52169</v>
      </c>
      <c r="B15702" t="s">
        <v>109</v>
      </c>
      <c r="C15702">
        <v>6.1603199999999996</v>
      </c>
      <c r="D15702">
        <v>3.913033</v>
      </c>
    </row>
    <row r="15703" spans="1:4" x14ac:dyDescent="0.25">
      <c r="A15703" s="132">
        <v>52170</v>
      </c>
      <c r="B15703" t="s">
        <v>109</v>
      </c>
      <c r="C15703">
        <v>6.1937009999999999</v>
      </c>
      <c r="D15703">
        <v>3.6325050000000001</v>
      </c>
    </row>
    <row r="15704" spans="1:4" x14ac:dyDescent="0.25">
      <c r="A15704" s="132">
        <v>52171</v>
      </c>
      <c r="B15704" t="s">
        <v>107</v>
      </c>
      <c r="C15704">
        <v>6.1507240000000003</v>
      </c>
      <c r="D15704">
        <v>3.9586229999999998</v>
      </c>
    </row>
    <row r="15705" spans="1:4" x14ac:dyDescent="0.25">
      <c r="A15705" s="132">
        <v>52172</v>
      </c>
      <c r="B15705" t="s">
        <v>109</v>
      </c>
      <c r="C15705">
        <v>6.1559799999999996</v>
      </c>
      <c r="D15705">
        <v>3.728542</v>
      </c>
    </row>
    <row r="15706" spans="1:4" x14ac:dyDescent="0.25">
      <c r="A15706" s="132">
        <v>52175</v>
      </c>
      <c r="B15706" t="s">
        <v>109</v>
      </c>
      <c r="C15706">
        <v>6.1541560000000004</v>
      </c>
      <c r="D15706">
        <v>4.0107059999999999</v>
      </c>
    </row>
    <row r="15707" spans="1:4" x14ac:dyDescent="0.25">
      <c r="A15707" s="132">
        <v>52201</v>
      </c>
      <c r="B15707" t="s">
        <v>109</v>
      </c>
      <c r="C15707">
        <v>6.635726</v>
      </c>
      <c r="D15707">
        <v>3.62988</v>
      </c>
    </row>
    <row r="15708" spans="1:4" x14ac:dyDescent="0.25">
      <c r="A15708" s="132">
        <v>52202</v>
      </c>
      <c r="B15708" t="s">
        <v>109</v>
      </c>
      <c r="C15708">
        <v>6.3337079999999997</v>
      </c>
      <c r="D15708">
        <v>3.6545749999999999</v>
      </c>
    </row>
    <row r="15709" spans="1:4" x14ac:dyDescent="0.25">
      <c r="A15709" s="132">
        <v>52203</v>
      </c>
      <c r="B15709" t="s">
        <v>109</v>
      </c>
      <c r="C15709">
        <v>6.5057119999999999</v>
      </c>
      <c r="D15709">
        <v>3.6595780000000002</v>
      </c>
    </row>
    <row r="15710" spans="1:4" x14ac:dyDescent="0.25">
      <c r="A15710" s="132">
        <v>52205</v>
      </c>
      <c r="B15710" t="s">
        <v>109</v>
      </c>
      <c r="C15710">
        <v>6.336157</v>
      </c>
      <c r="D15710">
        <v>3.5367920000000002</v>
      </c>
    </row>
    <row r="15711" spans="1:4" x14ac:dyDescent="0.25">
      <c r="A15711" s="132">
        <v>52206</v>
      </c>
      <c r="B15711" t="s">
        <v>109</v>
      </c>
      <c r="C15711">
        <v>6.4559709999999999</v>
      </c>
      <c r="D15711">
        <v>3.7215159999999998</v>
      </c>
    </row>
    <row r="15712" spans="1:4" x14ac:dyDescent="0.25">
      <c r="A15712" s="132">
        <v>52207</v>
      </c>
      <c r="B15712" t="s">
        <v>109</v>
      </c>
      <c r="C15712">
        <v>6.30816</v>
      </c>
      <c r="D15712">
        <v>3.428668</v>
      </c>
    </row>
    <row r="15713" spans="1:4" x14ac:dyDescent="0.25">
      <c r="A15713" s="132">
        <v>52208</v>
      </c>
      <c r="B15713" t="s">
        <v>109</v>
      </c>
      <c r="C15713">
        <v>6.4700629999999997</v>
      </c>
      <c r="D15713">
        <v>3.9311039999999999</v>
      </c>
    </row>
    <row r="15714" spans="1:4" x14ac:dyDescent="0.25">
      <c r="A15714" s="132">
        <v>52209</v>
      </c>
      <c r="B15714" t="s">
        <v>109</v>
      </c>
      <c r="C15714">
        <v>6.4935130000000001</v>
      </c>
      <c r="D15714">
        <v>3.850841</v>
      </c>
    </row>
    <row r="15715" spans="1:4" x14ac:dyDescent="0.25">
      <c r="A15715" s="132">
        <v>52210</v>
      </c>
      <c r="B15715" t="s">
        <v>109</v>
      </c>
      <c r="C15715">
        <v>6.3296939999999999</v>
      </c>
      <c r="D15715">
        <v>3.999924</v>
      </c>
    </row>
    <row r="15716" spans="1:4" x14ac:dyDescent="0.25">
      <c r="A15716" s="132">
        <v>52211</v>
      </c>
      <c r="B15716" t="s">
        <v>109</v>
      </c>
      <c r="C15716">
        <v>6.5165699999999998</v>
      </c>
      <c r="D15716">
        <v>3.8693680000000001</v>
      </c>
    </row>
    <row r="15717" spans="1:4" x14ac:dyDescent="0.25">
      <c r="A15717" s="132">
        <v>52212</v>
      </c>
      <c r="B15717" t="s">
        <v>109</v>
      </c>
      <c r="C15717">
        <v>6.3200469999999997</v>
      </c>
      <c r="D15717">
        <v>3.4965459999999999</v>
      </c>
    </row>
    <row r="15718" spans="1:4" x14ac:dyDescent="0.25">
      <c r="A15718" s="132">
        <v>52213</v>
      </c>
      <c r="B15718" t="s">
        <v>109</v>
      </c>
      <c r="C15718">
        <v>6.3429520000000004</v>
      </c>
      <c r="D15718">
        <v>3.7491469999999998</v>
      </c>
    </row>
    <row r="15719" spans="1:4" x14ac:dyDescent="0.25">
      <c r="A15719" s="132">
        <v>52214</v>
      </c>
      <c r="B15719" t="s">
        <v>109</v>
      </c>
      <c r="C15719">
        <v>6.3172709999999999</v>
      </c>
      <c r="D15719">
        <v>3.615151</v>
      </c>
    </row>
    <row r="15720" spans="1:4" x14ac:dyDescent="0.25">
      <c r="A15720" s="132">
        <v>52215</v>
      </c>
      <c r="B15720" t="s">
        <v>109</v>
      </c>
      <c r="C15720">
        <v>6.4617120000000003</v>
      </c>
      <c r="D15720">
        <v>3.924655</v>
      </c>
    </row>
    <row r="15721" spans="1:4" x14ac:dyDescent="0.25">
      <c r="A15721" s="132">
        <v>52216</v>
      </c>
      <c r="B15721" t="s">
        <v>109</v>
      </c>
      <c r="C15721">
        <v>6.4380639999999998</v>
      </c>
      <c r="D15721">
        <v>3.5374460000000001</v>
      </c>
    </row>
    <row r="15722" spans="1:4" x14ac:dyDescent="0.25">
      <c r="A15722" s="132">
        <v>52217</v>
      </c>
      <c r="B15722" t="s">
        <v>109</v>
      </c>
      <c r="C15722">
        <v>6.4480060000000003</v>
      </c>
      <c r="D15722">
        <v>3.990974</v>
      </c>
    </row>
    <row r="15723" spans="1:4" x14ac:dyDescent="0.25">
      <c r="A15723" s="132">
        <v>52218</v>
      </c>
      <c r="B15723" t="s">
        <v>109</v>
      </c>
      <c r="C15723">
        <v>6.292198</v>
      </c>
      <c r="D15723">
        <v>3.6877140000000002</v>
      </c>
    </row>
    <row r="15724" spans="1:4" x14ac:dyDescent="0.25">
      <c r="A15724" s="132">
        <v>52219</v>
      </c>
      <c r="B15724" t="s">
        <v>109</v>
      </c>
      <c r="C15724">
        <v>6.3020899999999997</v>
      </c>
      <c r="D15724">
        <v>3.5988570000000002</v>
      </c>
    </row>
    <row r="15725" spans="1:4" x14ac:dyDescent="0.25">
      <c r="A15725" s="132">
        <v>52220</v>
      </c>
      <c r="B15725" t="s">
        <v>109</v>
      </c>
      <c r="C15725">
        <v>6.5391399999999997</v>
      </c>
      <c r="D15725">
        <v>3.7411500000000002</v>
      </c>
    </row>
    <row r="15726" spans="1:4" x14ac:dyDescent="0.25">
      <c r="A15726" s="132">
        <v>52221</v>
      </c>
      <c r="B15726" t="s">
        <v>109</v>
      </c>
      <c r="C15726">
        <v>6.5474490000000003</v>
      </c>
      <c r="D15726">
        <v>3.8566549999999999</v>
      </c>
    </row>
    <row r="15727" spans="1:4" x14ac:dyDescent="0.25">
      <c r="A15727" s="132">
        <v>52222</v>
      </c>
      <c r="B15727" t="s">
        <v>109</v>
      </c>
      <c r="C15727">
        <v>6.5807500000000001</v>
      </c>
      <c r="D15727">
        <v>3.8533010000000001</v>
      </c>
    </row>
    <row r="15728" spans="1:4" x14ac:dyDescent="0.25">
      <c r="A15728" s="132">
        <v>52223</v>
      </c>
      <c r="B15728" t="s">
        <v>109</v>
      </c>
      <c r="C15728">
        <v>6.2646480000000002</v>
      </c>
      <c r="D15728">
        <v>3.6089199999999999</v>
      </c>
    </row>
    <row r="15729" spans="1:4" x14ac:dyDescent="0.25">
      <c r="A15729" s="132">
        <v>52224</v>
      </c>
      <c r="B15729" t="s">
        <v>109</v>
      </c>
      <c r="C15729">
        <v>6.4373560000000003</v>
      </c>
      <c r="D15729">
        <v>4.0395620000000001</v>
      </c>
    </row>
    <row r="15730" spans="1:4" x14ac:dyDescent="0.25">
      <c r="A15730" s="132">
        <v>52225</v>
      </c>
      <c r="B15730" t="s">
        <v>109</v>
      </c>
      <c r="C15730">
        <v>6.4513449999999999</v>
      </c>
      <c r="D15730">
        <v>3.9721649999999999</v>
      </c>
    </row>
    <row r="15731" spans="1:4" x14ac:dyDescent="0.25">
      <c r="A15731" s="132">
        <v>52227</v>
      </c>
      <c r="B15731" t="s">
        <v>109</v>
      </c>
      <c r="C15731">
        <v>6.4991570000000003</v>
      </c>
      <c r="D15731">
        <v>3.5121959999999999</v>
      </c>
    </row>
    <row r="15732" spans="1:4" x14ac:dyDescent="0.25">
      <c r="A15732" s="132">
        <v>52228</v>
      </c>
      <c r="B15732" t="s">
        <v>109</v>
      </c>
      <c r="C15732">
        <v>6.4841639999999998</v>
      </c>
      <c r="D15732">
        <v>3.601855</v>
      </c>
    </row>
    <row r="15733" spans="1:4" x14ac:dyDescent="0.25">
      <c r="A15733" s="132">
        <v>52229</v>
      </c>
      <c r="B15733" t="s">
        <v>109</v>
      </c>
      <c r="C15733">
        <v>6.4127900000000002</v>
      </c>
      <c r="D15733">
        <v>3.9876870000000002</v>
      </c>
    </row>
    <row r="15734" spans="1:4" x14ac:dyDescent="0.25">
      <c r="A15734" s="132">
        <v>52231</v>
      </c>
      <c r="B15734" t="s">
        <v>107</v>
      </c>
      <c r="C15734">
        <v>6.7124769999999998</v>
      </c>
      <c r="D15734">
        <v>3.8396880000000002</v>
      </c>
    </row>
    <row r="15735" spans="1:4" x14ac:dyDescent="0.25">
      <c r="A15735" s="132">
        <v>52232</v>
      </c>
      <c r="B15735" t="s">
        <v>109</v>
      </c>
      <c r="C15735">
        <v>6.496016</v>
      </c>
      <c r="D15735">
        <v>3.8872300000000002</v>
      </c>
    </row>
    <row r="15736" spans="1:4" x14ac:dyDescent="0.25">
      <c r="A15736" s="132">
        <v>52233</v>
      </c>
      <c r="B15736" t="s">
        <v>109</v>
      </c>
      <c r="C15736">
        <v>6.3867589999999996</v>
      </c>
      <c r="D15736">
        <v>3.6132029999999999</v>
      </c>
    </row>
    <row r="15737" spans="1:4" x14ac:dyDescent="0.25">
      <c r="A15737" s="132">
        <v>52236</v>
      </c>
      <c r="B15737" t="s">
        <v>109</v>
      </c>
      <c r="C15737">
        <v>6.5340030000000002</v>
      </c>
      <c r="D15737">
        <v>3.6653060000000002</v>
      </c>
    </row>
    <row r="15738" spans="1:4" x14ac:dyDescent="0.25">
      <c r="A15738" s="132">
        <v>52237</v>
      </c>
      <c r="B15738" t="s">
        <v>109</v>
      </c>
      <c r="C15738">
        <v>6.2750120000000003</v>
      </c>
      <c r="D15738">
        <v>3.5701740000000002</v>
      </c>
    </row>
    <row r="15739" spans="1:4" x14ac:dyDescent="0.25">
      <c r="A15739" s="132">
        <v>52240</v>
      </c>
      <c r="B15739" t="s">
        <v>109</v>
      </c>
      <c r="C15739">
        <v>6.5710519999999999</v>
      </c>
      <c r="D15739">
        <v>3.5396260000000002</v>
      </c>
    </row>
    <row r="15740" spans="1:4" x14ac:dyDescent="0.25">
      <c r="A15740" s="132">
        <v>52241</v>
      </c>
      <c r="B15740" t="s">
        <v>109</v>
      </c>
      <c r="C15740">
        <v>6.560492</v>
      </c>
      <c r="D15740">
        <v>3.5220980000000002</v>
      </c>
    </row>
    <row r="15741" spans="1:4" x14ac:dyDescent="0.25">
      <c r="A15741" s="132">
        <v>52242</v>
      </c>
      <c r="B15741" t="s">
        <v>109</v>
      </c>
      <c r="C15741">
        <v>6.5712359999999999</v>
      </c>
      <c r="D15741">
        <v>3.5273319999999999</v>
      </c>
    </row>
    <row r="15742" spans="1:4" x14ac:dyDescent="0.25">
      <c r="A15742" s="132">
        <v>52245</v>
      </c>
      <c r="B15742" t="s">
        <v>109</v>
      </c>
      <c r="C15742">
        <v>6.5630230000000003</v>
      </c>
      <c r="D15742">
        <v>3.5277599999999998</v>
      </c>
    </row>
    <row r="15743" spans="1:4" x14ac:dyDescent="0.25">
      <c r="A15743" s="132">
        <v>52246</v>
      </c>
      <c r="B15743" t="s">
        <v>109</v>
      </c>
      <c r="C15743">
        <v>6.5770489999999997</v>
      </c>
      <c r="D15743">
        <v>3.540788</v>
      </c>
    </row>
    <row r="15744" spans="1:4" x14ac:dyDescent="0.25">
      <c r="A15744" s="132">
        <v>52247</v>
      </c>
      <c r="B15744" t="s">
        <v>109</v>
      </c>
      <c r="C15744">
        <v>6.6157079999999997</v>
      </c>
      <c r="D15744">
        <v>3.6119300000000001</v>
      </c>
    </row>
    <row r="15745" spans="1:4" x14ac:dyDescent="0.25">
      <c r="A15745" s="132">
        <v>52248</v>
      </c>
      <c r="B15745" t="s">
        <v>107</v>
      </c>
      <c r="C15745">
        <v>6.7294799999999997</v>
      </c>
      <c r="D15745">
        <v>3.777018</v>
      </c>
    </row>
    <row r="15746" spans="1:4" x14ac:dyDescent="0.25">
      <c r="A15746" s="132">
        <v>52249</v>
      </c>
      <c r="B15746" t="s">
        <v>109</v>
      </c>
      <c r="C15746">
        <v>6.4587709999999996</v>
      </c>
      <c r="D15746">
        <v>3.9536190000000002</v>
      </c>
    </row>
    <row r="15747" spans="1:4" x14ac:dyDescent="0.25">
      <c r="A15747" s="132">
        <v>52251</v>
      </c>
      <c r="B15747" t="s">
        <v>109</v>
      </c>
      <c r="C15747">
        <v>6.5362030000000004</v>
      </c>
      <c r="D15747">
        <v>3.846714</v>
      </c>
    </row>
    <row r="15748" spans="1:4" x14ac:dyDescent="0.25">
      <c r="A15748" s="132">
        <v>52253</v>
      </c>
      <c r="B15748" t="s">
        <v>109</v>
      </c>
      <c r="C15748">
        <v>6.4696509999999998</v>
      </c>
      <c r="D15748">
        <v>3.518859</v>
      </c>
    </row>
    <row r="15749" spans="1:4" x14ac:dyDescent="0.25">
      <c r="A15749" s="132">
        <v>52254</v>
      </c>
      <c r="B15749" t="s">
        <v>109</v>
      </c>
      <c r="C15749">
        <v>6.3994999999999997</v>
      </c>
      <c r="D15749">
        <v>3.4828670000000002</v>
      </c>
    </row>
    <row r="15750" spans="1:4" x14ac:dyDescent="0.25">
      <c r="A15750" s="132">
        <v>52255</v>
      </c>
      <c r="B15750" t="s">
        <v>109</v>
      </c>
      <c r="C15750">
        <v>6.4439830000000002</v>
      </c>
      <c r="D15750">
        <v>3.5469189999999999</v>
      </c>
    </row>
    <row r="15751" spans="1:4" x14ac:dyDescent="0.25">
      <c r="A15751" s="132">
        <v>52257</v>
      </c>
      <c r="B15751" t="s">
        <v>109</v>
      </c>
      <c r="C15751">
        <v>6.481179</v>
      </c>
      <c r="D15751">
        <v>3.9000170000000001</v>
      </c>
    </row>
    <row r="15752" spans="1:4" x14ac:dyDescent="0.25">
      <c r="A15752" s="132">
        <v>52301</v>
      </c>
      <c r="B15752" t="s">
        <v>109</v>
      </c>
      <c r="C15752">
        <v>6.5202910000000003</v>
      </c>
      <c r="D15752">
        <v>3.8065730000000002</v>
      </c>
    </row>
    <row r="15753" spans="1:4" x14ac:dyDescent="0.25">
      <c r="A15753" s="132">
        <v>52302</v>
      </c>
      <c r="B15753" t="s">
        <v>109</v>
      </c>
      <c r="C15753">
        <v>6.3704679999999998</v>
      </c>
      <c r="D15753">
        <v>3.5821070000000002</v>
      </c>
    </row>
    <row r="15754" spans="1:4" x14ac:dyDescent="0.25">
      <c r="A15754" s="132">
        <v>52305</v>
      </c>
      <c r="B15754" t="s">
        <v>109</v>
      </c>
      <c r="C15754">
        <v>6.3895369999999998</v>
      </c>
      <c r="D15754">
        <v>3.5272260000000002</v>
      </c>
    </row>
    <row r="15755" spans="1:4" x14ac:dyDescent="0.25">
      <c r="A15755" s="132">
        <v>52306</v>
      </c>
      <c r="B15755" t="s">
        <v>109</v>
      </c>
      <c r="C15755">
        <v>6.4478390000000001</v>
      </c>
      <c r="D15755">
        <v>3.5252029999999999</v>
      </c>
    </row>
    <row r="15756" spans="1:4" x14ac:dyDescent="0.25">
      <c r="A15756" s="132">
        <v>52307</v>
      </c>
      <c r="B15756" t="s">
        <v>109</v>
      </c>
      <c r="C15756">
        <v>6.5154870000000003</v>
      </c>
      <c r="D15756">
        <v>3.6655319999999998</v>
      </c>
    </row>
    <row r="15757" spans="1:4" x14ac:dyDescent="0.25">
      <c r="A15757" s="132">
        <v>52308</v>
      </c>
      <c r="B15757" t="s">
        <v>109</v>
      </c>
      <c r="C15757">
        <v>6.57538</v>
      </c>
      <c r="D15757">
        <v>3.8279070000000002</v>
      </c>
    </row>
    <row r="15758" spans="1:4" x14ac:dyDescent="0.25">
      <c r="A15758" s="132">
        <v>52309</v>
      </c>
      <c r="B15758" t="s">
        <v>109</v>
      </c>
      <c r="C15758">
        <v>6.2944959999999996</v>
      </c>
      <c r="D15758">
        <v>3.4498030000000002</v>
      </c>
    </row>
    <row r="15759" spans="1:4" x14ac:dyDescent="0.25">
      <c r="A15759" s="132">
        <v>52310</v>
      </c>
      <c r="B15759" t="s">
        <v>109</v>
      </c>
      <c r="C15759">
        <v>6.3004420000000003</v>
      </c>
      <c r="D15759">
        <v>3.5299079999999998</v>
      </c>
    </row>
    <row r="15760" spans="1:4" x14ac:dyDescent="0.25">
      <c r="A15760" s="132">
        <v>52313</v>
      </c>
      <c r="B15760" t="s">
        <v>109</v>
      </c>
      <c r="C15760">
        <v>6.353154</v>
      </c>
      <c r="D15760">
        <v>4.0112300000000003</v>
      </c>
    </row>
    <row r="15761" spans="1:4" x14ac:dyDescent="0.25">
      <c r="A15761" s="132">
        <v>52314</v>
      </c>
      <c r="B15761" t="s">
        <v>109</v>
      </c>
      <c r="C15761">
        <v>6.4638619999999998</v>
      </c>
      <c r="D15761">
        <v>3.5191979999999998</v>
      </c>
    </row>
    <row r="15762" spans="1:4" x14ac:dyDescent="0.25">
      <c r="A15762" s="132">
        <v>52315</v>
      </c>
      <c r="B15762" t="s">
        <v>109</v>
      </c>
      <c r="C15762">
        <v>6.4642059999999999</v>
      </c>
      <c r="D15762">
        <v>3.7943850000000001</v>
      </c>
    </row>
    <row r="15763" spans="1:4" x14ac:dyDescent="0.25">
      <c r="A15763" s="132">
        <v>52316</v>
      </c>
      <c r="B15763" t="s">
        <v>109</v>
      </c>
      <c r="C15763">
        <v>6.596838</v>
      </c>
      <c r="D15763">
        <v>3.818114</v>
      </c>
    </row>
    <row r="15764" spans="1:4" x14ac:dyDescent="0.25">
      <c r="A15764" s="132">
        <v>52317</v>
      </c>
      <c r="B15764" t="s">
        <v>109</v>
      </c>
      <c r="C15764">
        <v>6.536308</v>
      </c>
      <c r="D15764">
        <v>3.5260319999999998</v>
      </c>
    </row>
    <row r="15765" spans="1:4" x14ac:dyDescent="0.25">
      <c r="A15765" s="132">
        <v>52318</v>
      </c>
      <c r="B15765" t="s">
        <v>109</v>
      </c>
      <c r="C15765">
        <v>6.4775239999999998</v>
      </c>
      <c r="D15765">
        <v>3.689594</v>
      </c>
    </row>
    <row r="15766" spans="1:4" x14ac:dyDescent="0.25">
      <c r="A15766" s="132">
        <v>52320</v>
      </c>
      <c r="B15766" t="s">
        <v>109</v>
      </c>
      <c r="C15766">
        <v>6.3822830000000002</v>
      </c>
      <c r="D15766">
        <v>3.5140289999999998</v>
      </c>
    </row>
    <row r="15767" spans="1:4" x14ac:dyDescent="0.25">
      <c r="A15767" s="132">
        <v>52321</v>
      </c>
      <c r="B15767" t="s">
        <v>109</v>
      </c>
      <c r="C15767">
        <v>6.2935480000000004</v>
      </c>
      <c r="D15767">
        <v>3.4750049999999999</v>
      </c>
    </row>
    <row r="15768" spans="1:4" x14ac:dyDescent="0.25">
      <c r="A15768" s="132">
        <v>52322</v>
      </c>
      <c r="B15768" t="s">
        <v>109</v>
      </c>
      <c r="C15768">
        <v>6.5546579999999999</v>
      </c>
      <c r="D15768">
        <v>3.593172</v>
      </c>
    </row>
    <row r="15769" spans="1:4" x14ac:dyDescent="0.25">
      <c r="A15769" s="132">
        <v>52323</v>
      </c>
      <c r="B15769" t="s">
        <v>109</v>
      </c>
      <c r="C15769">
        <v>6.3831870000000004</v>
      </c>
      <c r="D15769">
        <v>3.4925120000000001</v>
      </c>
    </row>
    <row r="15770" spans="1:4" x14ac:dyDescent="0.25">
      <c r="A15770" s="132">
        <v>52324</v>
      </c>
      <c r="B15770" t="s">
        <v>109</v>
      </c>
      <c r="C15770">
        <v>6.4102100000000002</v>
      </c>
      <c r="D15770">
        <v>3.6960310000000001</v>
      </c>
    </row>
    <row r="15771" spans="1:4" x14ac:dyDescent="0.25">
      <c r="A15771" s="132">
        <v>52325</v>
      </c>
      <c r="B15771" t="s">
        <v>109</v>
      </c>
      <c r="C15771">
        <v>6.5775449999999998</v>
      </c>
      <c r="D15771">
        <v>3.723519</v>
      </c>
    </row>
    <row r="15772" spans="1:4" x14ac:dyDescent="0.25">
      <c r="A15772" s="132">
        <v>52326</v>
      </c>
      <c r="B15772" t="s">
        <v>109</v>
      </c>
      <c r="C15772">
        <v>6.2818350000000001</v>
      </c>
      <c r="D15772">
        <v>3.8573719999999998</v>
      </c>
    </row>
    <row r="15773" spans="1:4" x14ac:dyDescent="0.25">
      <c r="A15773" s="132">
        <v>52327</v>
      </c>
      <c r="B15773" t="s">
        <v>109</v>
      </c>
      <c r="C15773">
        <v>6.6230789999999997</v>
      </c>
      <c r="D15773">
        <v>3.5705390000000001</v>
      </c>
    </row>
    <row r="15774" spans="1:4" x14ac:dyDescent="0.25">
      <c r="A15774" s="132">
        <v>52328</v>
      </c>
      <c r="B15774" t="s">
        <v>109</v>
      </c>
      <c r="C15774">
        <v>6.366384</v>
      </c>
      <c r="D15774">
        <v>3.618738</v>
      </c>
    </row>
    <row r="15775" spans="1:4" x14ac:dyDescent="0.25">
      <c r="A15775" s="132">
        <v>52329</v>
      </c>
      <c r="B15775" t="s">
        <v>109</v>
      </c>
      <c r="C15775">
        <v>6.3055070000000004</v>
      </c>
      <c r="D15775">
        <v>3.9087429999999999</v>
      </c>
    </row>
    <row r="15776" spans="1:4" x14ac:dyDescent="0.25">
      <c r="A15776" s="132">
        <v>52330</v>
      </c>
      <c r="B15776" t="s">
        <v>109</v>
      </c>
      <c r="C15776">
        <v>6.2766400000000004</v>
      </c>
      <c r="D15776">
        <v>3.6717939999999998</v>
      </c>
    </row>
    <row r="15777" spans="1:4" x14ac:dyDescent="0.25">
      <c r="A15777" s="132">
        <v>52332</v>
      </c>
      <c r="B15777" t="s">
        <v>109</v>
      </c>
      <c r="C15777">
        <v>6.4293469999999999</v>
      </c>
      <c r="D15777">
        <v>3.7797909999999999</v>
      </c>
    </row>
    <row r="15778" spans="1:4" x14ac:dyDescent="0.25">
      <c r="A15778" s="132">
        <v>52333</v>
      </c>
      <c r="B15778" t="s">
        <v>109</v>
      </c>
      <c r="C15778">
        <v>6.5171970000000004</v>
      </c>
      <c r="D15778">
        <v>3.5147110000000001</v>
      </c>
    </row>
    <row r="15779" spans="1:4" x14ac:dyDescent="0.25">
      <c r="A15779" s="132">
        <v>52334</v>
      </c>
      <c r="B15779" t="s">
        <v>109</v>
      </c>
      <c r="C15779">
        <v>6.5285080000000004</v>
      </c>
      <c r="D15779">
        <v>3.7092049999999999</v>
      </c>
    </row>
    <row r="15780" spans="1:4" x14ac:dyDescent="0.25">
      <c r="A15780" s="132">
        <v>52335</v>
      </c>
      <c r="B15780" t="s">
        <v>109</v>
      </c>
      <c r="C15780">
        <v>6.6238979999999996</v>
      </c>
      <c r="D15780">
        <v>3.8396949999999999</v>
      </c>
    </row>
    <row r="15781" spans="1:4" x14ac:dyDescent="0.25">
      <c r="A15781" s="132">
        <v>52336</v>
      </c>
      <c r="B15781" t="s">
        <v>109</v>
      </c>
      <c r="C15781">
        <v>6.3653769999999996</v>
      </c>
      <c r="D15781">
        <v>3.5496669999999999</v>
      </c>
    </row>
    <row r="15782" spans="1:4" x14ac:dyDescent="0.25">
      <c r="A15782" s="132">
        <v>52337</v>
      </c>
      <c r="B15782" t="s">
        <v>109</v>
      </c>
      <c r="C15782">
        <v>6.4434529999999999</v>
      </c>
      <c r="D15782">
        <v>3.530532</v>
      </c>
    </row>
    <row r="15783" spans="1:4" x14ac:dyDescent="0.25">
      <c r="A15783" s="132">
        <v>52338</v>
      </c>
      <c r="B15783" t="s">
        <v>109</v>
      </c>
      <c r="C15783">
        <v>6.5154889999999996</v>
      </c>
      <c r="D15783">
        <v>3.5501999999999998</v>
      </c>
    </row>
    <row r="15784" spans="1:4" x14ac:dyDescent="0.25">
      <c r="A15784" s="132">
        <v>52339</v>
      </c>
      <c r="B15784" t="s">
        <v>109</v>
      </c>
      <c r="C15784">
        <v>6.4825400000000002</v>
      </c>
      <c r="D15784">
        <v>3.8611810000000002</v>
      </c>
    </row>
    <row r="15785" spans="1:4" x14ac:dyDescent="0.25">
      <c r="A15785" s="132">
        <v>52340</v>
      </c>
      <c r="B15785" t="s">
        <v>109</v>
      </c>
      <c r="C15785">
        <v>6.5524610000000001</v>
      </c>
      <c r="D15785">
        <v>3.552311</v>
      </c>
    </row>
    <row r="15786" spans="1:4" x14ac:dyDescent="0.25">
      <c r="A15786" s="132">
        <v>52341</v>
      </c>
      <c r="B15786" t="s">
        <v>109</v>
      </c>
      <c r="C15786">
        <v>6.3629819999999997</v>
      </c>
      <c r="D15786">
        <v>3.6707719999999999</v>
      </c>
    </row>
    <row r="15787" spans="1:4" x14ac:dyDescent="0.25">
      <c r="A15787" s="132">
        <v>52342</v>
      </c>
      <c r="B15787" t="s">
        <v>109</v>
      </c>
      <c r="C15787">
        <v>6.4606729999999999</v>
      </c>
      <c r="D15787">
        <v>3.9252120000000001</v>
      </c>
    </row>
    <row r="15788" spans="1:4" x14ac:dyDescent="0.25">
      <c r="A15788" s="132">
        <v>52345</v>
      </c>
      <c r="B15788" t="s">
        <v>109</v>
      </c>
      <c r="C15788">
        <v>6.3470420000000001</v>
      </c>
      <c r="D15788">
        <v>3.860671</v>
      </c>
    </row>
    <row r="15789" spans="1:4" x14ac:dyDescent="0.25">
      <c r="A15789" s="132">
        <v>52346</v>
      </c>
      <c r="B15789" t="s">
        <v>109</v>
      </c>
      <c r="C15789">
        <v>6.4641349999999997</v>
      </c>
      <c r="D15789">
        <v>3.8825590000000001</v>
      </c>
    </row>
    <row r="15790" spans="1:4" x14ac:dyDescent="0.25">
      <c r="A15790" s="132">
        <v>52347</v>
      </c>
      <c r="B15790" t="s">
        <v>109</v>
      </c>
      <c r="C15790">
        <v>6.5301679999999998</v>
      </c>
      <c r="D15790">
        <v>3.8621889999999999</v>
      </c>
    </row>
    <row r="15791" spans="1:4" x14ac:dyDescent="0.25">
      <c r="A15791" s="132">
        <v>52348</v>
      </c>
      <c r="B15791" t="s">
        <v>109</v>
      </c>
      <c r="C15791">
        <v>6.4494280000000002</v>
      </c>
      <c r="D15791">
        <v>3.959336</v>
      </c>
    </row>
    <row r="15792" spans="1:4" x14ac:dyDescent="0.25">
      <c r="A15792" s="132">
        <v>52349</v>
      </c>
      <c r="B15792" t="s">
        <v>109</v>
      </c>
      <c r="C15792">
        <v>6.3925320000000001</v>
      </c>
      <c r="D15792">
        <v>3.8979200000000001</v>
      </c>
    </row>
    <row r="15793" spans="1:4" x14ac:dyDescent="0.25">
      <c r="A15793" s="132">
        <v>52352</v>
      </c>
      <c r="B15793" t="s">
        <v>109</v>
      </c>
      <c r="C15793">
        <v>6.3166260000000003</v>
      </c>
      <c r="D15793">
        <v>3.8097470000000002</v>
      </c>
    </row>
    <row r="15794" spans="1:4" x14ac:dyDescent="0.25">
      <c r="A15794" s="132">
        <v>52353</v>
      </c>
      <c r="B15794" t="s">
        <v>107</v>
      </c>
      <c r="C15794">
        <v>6.7135030000000002</v>
      </c>
      <c r="D15794">
        <v>3.7093989999999999</v>
      </c>
    </row>
    <row r="15795" spans="1:4" x14ac:dyDescent="0.25">
      <c r="A15795" s="132">
        <v>52354</v>
      </c>
      <c r="B15795" t="s">
        <v>109</v>
      </c>
      <c r="C15795">
        <v>6.4832840000000003</v>
      </c>
      <c r="D15795">
        <v>3.7719360000000002</v>
      </c>
    </row>
    <row r="15796" spans="1:4" x14ac:dyDescent="0.25">
      <c r="A15796" s="132">
        <v>52355</v>
      </c>
      <c r="B15796" t="s">
        <v>109</v>
      </c>
      <c r="C15796">
        <v>6.657743</v>
      </c>
      <c r="D15796">
        <v>3.8668089999999999</v>
      </c>
    </row>
    <row r="15797" spans="1:4" x14ac:dyDescent="0.25">
      <c r="A15797" s="132">
        <v>52356</v>
      </c>
      <c r="B15797" t="s">
        <v>109</v>
      </c>
      <c r="C15797">
        <v>6.6205069999999999</v>
      </c>
      <c r="D15797">
        <v>3.7128860000000001</v>
      </c>
    </row>
    <row r="15798" spans="1:4" x14ac:dyDescent="0.25">
      <c r="A15798" s="132">
        <v>52358</v>
      </c>
      <c r="B15798" t="s">
        <v>109</v>
      </c>
      <c r="C15798">
        <v>6.5104009999999999</v>
      </c>
      <c r="D15798">
        <v>3.5513979999999998</v>
      </c>
    </row>
    <row r="15799" spans="1:4" x14ac:dyDescent="0.25">
      <c r="A15799" s="132">
        <v>52359</v>
      </c>
      <c r="B15799" t="s">
        <v>107</v>
      </c>
      <c r="C15799">
        <v>6.7167890000000003</v>
      </c>
      <c r="D15799">
        <v>3.7547920000000001</v>
      </c>
    </row>
    <row r="15800" spans="1:4" x14ac:dyDescent="0.25">
      <c r="A15800" s="132">
        <v>52361</v>
      </c>
      <c r="B15800" t="s">
        <v>109</v>
      </c>
      <c r="C15800">
        <v>6.5586149999999996</v>
      </c>
      <c r="D15800">
        <v>3.7541020000000001</v>
      </c>
    </row>
    <row r="15801" spans="1:4" x14ac:dyDescent="0.25">
      <c r="A15801" s="132">
        <v>52362</v>
      </c>
      <c r="B15801" t="s">
        <v>109</v>
      </c>
      <c r="C15801">
        <v>6.335915</v>
      </c>
      <c r="D15801">
        <v>3.480566</v>
      </c>
    </row>
    <row r="15802" spans="1:4" x14ac:dyDescent="0.25">
      <c r="A15802" s="132">
        <v>52401</v>
      </c>
      <c r="B15802" t="s">
        <v>109</v>
      </c>
      <c r="C15802">
        <v>6.4451840000000002</v>
      </c>
      <c r="D15802">
        <v>3.5630169999999999</v>
      </c>
    </row>
    <row r="15803" spans="1:4" x14ac:dyDescent="0.25">
      <c r="A15803" s="132">
        <v>52402</v>
      </c>
      <c r="B15803" t="s">
        <v>109</v>
      </c>
      <c r="C15803">
        <v>6.4064360000000002</v>
      </c>
      <c r="D15803">
        <v>3.5888840000000002</v>
      </c>
    </row>
    <row r="15804" spans="1:4" x14ac:dyDescent="0.25">
      <c r="A15804" s="132">
        <v>52403</v>
      </c>
      <c r="B15804" t="s">
        <v>109</v>
      </c>
      <c r="C15804">
        <v>6.4501989999999996</v>
      </c>
      <c r="D15804">
        <v>3.5389499999999998</v>
      </c>
    </row>
    <row r="15805" spans="1:4" x14ac:dyDescent="0.25">
      <c r="A15805" s="132">
        <v>52404</v>
      </c>
      <c r="B15805" t="s">
        <v>109</v>
      </c>
      <c r="C15805">
        <v>6.480556</v>
      </c>
      <c r="D15805">
        <v>3.5539290000000001</v>
      </c>
    </row>
    <row r="15806" spans="1:4" x14ac:dyDescent="0.25">
      <c r="A15806" s="132">
        <v>52405</v>
      </c>
      <c r="B15806" t="s">
        <v>109</v>
      </c>
      <c r="C15806">
        <v>6.4383100000000004</v>
      </c>
      <c r="D15806">
        <v>3.607958</v>
      </c>
    </row>
    <row r="15807" spans="1:4" x14ac:dyDescent="0.25">
      <c r="A15807" s="132">
        <v>52411</v>
      </c>
      <c r="B15807" t="s">
        <v>109</v>
      </c>
      <c r="C15807">
        <v>6.3899169999999996</v>
      </c>
      <c r="D15807">
        <v>3.6336170000000001</v>
      </c>
    </row>
    <row r="15808" spans="1:4" x14ac:dyDescent="0.25">
      <c r="A15808" s="132">
        <v>52501</v>
      </c>
      <c r="B15808" t="s">
        <v>107</v>
      </c>
      <c r="C15808">
        <v>6.7254680000000002</v>
      </c>
      <c r="D15808">
        <v>3.8141799999999999</v>
      </c>
    </row>
    <row r="15809" spans="1:4" x14ac:dyDescent="0.25">
      <c r="A15809" s="132">
        <v>52530</v>
      </c>
      <c r="B15809" t="s">
        <v>107</v>
      </c>
      <c r="C15809">
        <v>6.7410300000000003</v>
      </c>
      <c r="D15809">
        <v>3.6958120000000001</v>
      </c>
    </row>
    <row r="15810" spans="1:4" x14ac:dyDescent="0.25">
      <c r="A15810" s="132">
        <v>52531</v>
      </c>
      <c r="B15810" t="s">
        <v>109</v>
      </c>
      <c r="C15810">
        <v>6.8207750000000003</v>
      </c>
      <c r="D15810">
        <v>3.978837</v>
      </c>
    </row>
    <row r="15811" spans="1:4" x14ac:dyDescent="0.25">
      <c r="A15811" s="132">
        <v>52533</v>
      </c>
      <c r="B15811" t="s">
        <v>107</v>
      </c>
      <c r="C15811">
        <v>6.7524769999999998</v>
      </c>
      <c r="D15811">
        <v>3.582859</v>
      </c>
    </row>
    <row r="15812" spans="1:4" x14ac:dyDescent="0.25">
      <c r="A15812" s="132">
        <v>52534</v>
      </c>
      <c r="B15812" t="s">
        <v>109</v>
      </c>
      <c r="C15812">
        <v>6.7680579999999999</v>
      </c>
      <c r="D15812">
        <v>3.8744930000000002</v>
      </c>
    </row>
    <row r="15813" spans="1:4" x14ac:dyDescent="0.25">
      <c r="A15813" s="132">
        <v>52535</v>
      </c>
      <c r="B15813" t="s">
        <v>107</v>
      </c>
      <c r="C15813">
        <v>6.7281610000000001</v>
      </c>
      <c r="D15813">
        <v>3.423699</v>
      </c>
    </row>
    <row r="15814" spans="1:4" x14ac:dyDescent="0.25">
      <c r="A15814" s="132">
        <v>52536</v>
      </c>
      <c r="B15814" t="s">
        <v>109</v>
      </c>
      <c r="C15814">
        <v>6.8136619999999999</v>
      </c>
      <c r="D15814">
        <v>3.9320979999999999</v>
      </c>
    </row>
    <row r="15815" spans="1:4" x14ac:dyDescent="0.25">
      <c r="A15815" s="132">
        <v>52537</v>
      </c>
      <c r="B15815" t="s">
        <v>107</v>
      </c>
      <c r="C15815">
        <v>6.6613720000000001</v>
      </c>
      <c r="D15815">
        <v>3.6534559999999998</v>
      </c>
    </row>
    <row r="15816" spans="1:4" x14ac:dyDescent="0.25">
      <c r="A15816" s="132">
        <v>52540</v>
      </c>
      <c r="B15816" t="s">
        <v>107</v>
      </c>
      <c r="C15816">
        <v>6.7370950000000001</v>
      </c>
      <c r="D15816">
        <v>3.6080619999999999</v>
      </c>
    </row>
    <row r="15817" spans="1:4" x14ac:dyDescent="0.25">
      <c r="A15817" s="132">
        <v>52542</v>
      </c>
      <c r="B15817" t="s">
        <v>107</v>
      </c>
      <c r="C15817">
        <v>6.6714320000000003</v>
      </c>
      <c r="D15817">
        <v>3.4182070000000002</v>
      </c>
    </row>
    <row r="15818" spans="1:4" x14ac:dyDescent="0.25">
      <c r="A15818" s="132">
        <v>52543</v>
      </c>
      <c r="B15818" t="s">
        <v>109</v>
      </c>
      <c r="C15818">
        <v>6.7808669999999998</v>
      </c>
      <c r="D15818">
        <v>3.862568</v>
      </c>
    </row>
    <row r="15819" spans="1:4" x14ac:dyDescent="0.25">
      <c r="A15819" s="132">
        <v>52544</v>
      </c>
      <c r="B15819" t="s">
        <v>109</v>
      </c>
      <c r="C15819">
        <v>6.8245839999999998</v>
      </c>
      <c r="D15819">
        <v>4.0363550000000004</v>
      </c>
    </row>
    <row r="15820" spans="1:4" x14ac:dyDescent="0.25">
      <c r="A15820" s="132">
        <v>52548</v>
      </c>
      <c r="B15820" t="s">
        <v>109</v>
      </c>
      <c r="C15820">
        <v>6.8120609999999999</v>
      </c>
      <c r="D15820">
        <v>3.8748649999999998</v>
      </c>
    </row>
    <row r="15821" spans="1:4" x14ac:dyDescent="0.25">
      <c r="A15821" s="132">
        <v>52549</v>
      </c>
      <c r="B15821" t="s">
        <v>107</v>
      </c>
      <c r="C15821">
        <v>6.5227279999999999</v>
      </c>
      <c r="D15821">
        <v>3.7505790000000001</v>
      </c>
    </row>
    <row r="15822" spans="1:4" x14ac:dyDescent="0.25">
      <c r="A15822" s="132">
        <v>52550</v>
      </c>
      <c r="B15822" t="s">
        <v>109</v>
      </c>
      <c r="C15822">
        <v>6.731967</v>
      </c>
      <c r="D15822">
        <v>3.8771810000000002</v>
      </c>
    </row>
    <row r="15823" spans="1:4" x14ac:dyDescent="0.25">
      <c r="A15823" s="132">
        <v>52551</v>
      </c>
      <c r="B15823" t="s">
        <v>107</v>
      </c>
      <c r="C15823">
        <v>6.720421</v>
      </c>
      <c r="D15823">
        <v>3.4462830000000002</v>
      </c>
    </row>
    <row r="15824" spans="1:4" x14ac:dyDescent="0.25">
      <c r="A15824" s="132">
        <v>52552</v>
      </c>
      <c r="B15824" t="s">
        <v>107</v>
      </c>
      <c r="C15824">
        <v>6.6863939999999999</v>
      </c>
      <c r="D15824">
        <v>3.776224</v>
      </c>
    </row>
    <row r="15825" spans="1:4" x14ac:dyDescent="0.25">
      <c r="A15825" s="132">
        <v>52553</v>
      </c>
      <c r="B15825" t="s">
        <v>109</v>
      </c>
      <c r="C15825">
        <v>6.7977470000000002</v>
      </c>
      <c r="D15825">
        <v>3.9129830000000001</v>
      </c>
    </row>
    <row r="15826" spans="1:4" x14ac:dyDescent="0.25">
      <c r="A15826" s="132">
        <v>52554</v>
      </c>
      <c r="B15826" t="s">
        <v>107</v>
      </c>
      <c r="C15826">
        <v>6.7398949999999997</v>
      </c>
      <c r="D15826">
        <v>3.6161490000000001</v>
      </c>
    </row>
    <row r="15827" spans="1:4" x14ac:dyDescent="0.25">
      <c r="A15827" s="132">
        <v>52555</v>
      </c>
      <c r="B15827" t="s">
        <v>109</v>
      </c>
      <c r="C15827">
        <v>6.7993699999999997</v>
      </c>
      <c r="D15827">
        <v>4.0000720000000003</v>
      </c>
    </row>
    <row r="15828" spans="1:4" x14ac:dyDescent="0.25">
      <c r="A15828" s="132">
        <v>52556</v>
      </c>
      <c r="B15828" t="s">
        <v>107</v>
      </c>
      <c r="C15828">
        <v>6.735233</v>
      </c>
      <c r="D15828">
        <v>3.5036659999999999</v>
      </c>
    </row>
    <row r="15829" spans="1:4" x14ac:dyDescent="0.25">
      <c r="A15829" s="132">
        <v>52557</v>
      </c>
      <c r="B15829" t="s">
        <v>107</v>
      </c>
      <c r="C15829">
        <v>6.7414519999999998</v>
      </c>
      <c r="D15829">
        <v>3.505185</v>
      </c>
    </row>
    <row r="15830" spans="1:4" x14ac:dyDescent="0.25">
      <c r="A15830" s="132">
        <v>52560</v>
      </c>
      <c r="B15830" t="s">
        <v>107</v>
      </c>
      <c r="C15830">
        <v>6.7054429999999998</v>
      </c>
      <c r="D15830">
        <v>3.5900430000000001</v>
      </c>
    </row>
    <row r="15831" spans="1:4" x14ac:dyDescent="0.25">
      <c r="A15831" s="132">
        <v>52561</v>
      </c>
      <c r="B15831" t="s">
        <v>109</v>
      </c>
      <c r="C15831">
        <v>6.7623980000000001</v>
      </c>
      <c r="D15831">
        <v>3.8588990000000001</v>
      </c>
    </row>
    <row r="15832" spans="1:4" x14ac:dyDescent="0.25">
      <c r="A15832" s="132">
        <v>52563</v>
      </c>
      <c r="B15832" t="s">
        <v>107</v>
      </c>
      <c r="C15832">
        <v>6.7278000000000002</v>
      </c>
      <c r="D15832">
        <v>3.798384</v>
      </c>
    </row>
    <row r="15833" spans="1:4" x14ac:dyDescent="0.25">
      <c r="A15833" s="132">
        <v>52565</v>
      </c>
      <c r="B15833" t="s">
        <v>107</v>
      </c>
      <c r="C15833">
        <v>6.706404</v>
      </c>
      <c r="D15833">
        <v>3.429433</v>
      </c>
    </row>
    <row r="15834" spans="1:4" x14ac:dyDescent="0.25">
      <c r="A15834" s="132">
        <v>52566</v>
      </c>
      <c r="B15834" t="s">
        <v>109</v>
      </c>
      <c r="C15834">
        <v>6.7908929999999996</v>
      </c>
      <c r="D15834">
        <v>3.8637929999999998</v>
      </c>
    </row>
    <row r="15835" spans="1:4" x14ac:dyDescent="0.25">
      <c r="A15835" s="132">
        <v>52567</v>
      </c>
      <c r="B15835" t="s">
        <v>107</v>
      </c>
      <c r="C15835">
        <v>6.7571130000000004</v>
      </c>
      <c r="D15835">
        <v>3.4954960000000002</v>
      </c>
    </row>
    <row r="15836" spans="1:4" x14ac:dyDescent="0.25">
      <c r="A15836" s="132">
        <v>52569</v>
      </c>
      <c r="B15836" t="s">
        <v>109</v>
      </c>
      <c r="C15836">
        <v>6.860716</v>
      </c>
      <c r="D15836">
        <v>3.9739559999999998</v>
      </c>
    </row>
    <row r="15837" spans="1:4" x14ac:dyDescent="0.25">
      <c r="A15837" s="132">
        <v>52570</v>
      </c>
      <c r="B15837" t="s">
        <v>107</v>
      </c>
      <c r="C15837">
        <v>6.651872</v>
      </c>
      <c r="D15837">
        <v>3.472801</v>
      </c>
    </row>
    <row r="15838" spans="1:4" x14ac:dyDescent="0.25">
      <c r="A15838" s="132">
        <v>52571</v>
      </c>
      <c r="B15838" t="s">
        <v>109</v>
      </c>
      <c r="C15838">
        <v>6.8237500000000004</v>
      </c>
      <c r="D15838">
        <v>4.0052380000000003</v>
      </c>
    </row>
    <row r="15839" spans="1:4" x14ac:dyDescent="0.25">
      <c r="A15839" s="132">
        <v>52572</v>
      </c>
      <c r="B15839" t="s">
        <v>107</v>
      </c>
      <c r="C15839">
        <v>6.6044780000000003</v>
      </c>
      <c r="D15839">
        <v>3.7555900000000002</v>
      </c>
    </row>
    <row r="15840" spans="1:4" x14ac:dyDescent="0.25">
      <c r="A15840" s="132">
        <v>52573</v>
      </c>
      <c r="B15840" t="s">
        <v>107</v>
      </c>
      <c r="C15840">
        <v>6.6793209999999998</v>
      </c>
      <c r="D15840">
        <v>3.385481</v>
      </c>
    </row>
    <row r="15841" spans="1:4" x14ac:dyDescent="0.25">
      <c r="A15841" s="132">
        <v>52574</v>
      </c>
      <c r="B15841" t="s">
        <v>109</v>
      </c>
      <c r="C15841">
        <v>6.8474120000000003</v>
      </c>
      <c r="D15841">
        <v>4.0306850000000001</v>
      </c>
    </row>
    <row r="15842" spans="1:4" x14ac:dyDescent="0.25">
      <c r="A15842" s="132">
        <v>52576</v>
      </c>
      <c r="B15842" t="s">
        <v>107</v>
      </c>
      <c r="C15842">
        <v>6.7389150000000004</v>
      </c>
      <c r="D15842">
        <v>3.7264029999999999</v>
      </c>
    </row>
    <row r="15843" spans="1:4" x14ac:dyDescent="0.25">
      <c r="A15843" s="132">
        <v>52577</v>
      </c>
      <c r="B15843" t="s">
        <v>109</v>
      </c>
      <c r="C15843">
        <v>6.7746430000000002</v>
      </c>
      <c r="D15843">
        <v>3.87357</v>
      </c>
    </row>
    <row r="15844" spans="1:4" x14ac:dyDescent="0.25">
      <c r="A15844" s="132">
        <v>52580</v>
      </c>
      <c r="B15844" t="s">
        <v>107</v>
      </c>
      <c r="C15844">
        <v>6.7449300000000001</v>
      </c>
      <c r="D15844">
        <v>3.6375820000000001</v>
      </c>
    </row>
    <row r="15845" spans="1:4" x14ac:dyDescent="0.25">
      <c r="A15845" s="132">
        <v>52581</v>
      </c>
      <c r="B15845" t="s">
        <v>109</v>
      </c>
      <c r="C15845">
        <v>6.8350989999999996</v>
      </c>
      <c r="D15845">
        <v>4.0191039999999996</v>
      </c>
    </row>
    <row r="15846" spans="1:4" x14ac:dyDescent="0.25">
      <c r="A15846" s="132">
        <v>52583</v>
      </c>
      <c r="B15846" t="s">
        <v>109</v>
      </c>
      <c r="C15846">
        <v>6.8389829999999998</v>
      </c>
      <c r="D15846">
        <v>4.0029409999999999</v>
      </c>
    </row>
    <row r="15847" spans="1:4" x14ac:dyDescent="0.25">
      <c r="A15847" s="132">
        <v>52584</v>
      </c>
      <c r="B15847" t="s">
        <v>107</v>
      </c>
      <c r="C15847">
        <v>6.6431430000000002</v>
      </c>
      <c r="D15847">
        <v>3.5363739999999999</v>
      </c>
    </row>
    <row r="15848" spans="1:4" x14ac:dyDescent="0.25">
      <c r="A15848" s="132">
        <v>52585</v>
      </c>
      <c r="B15848" t="s">
        <v>107</v>
      </c>
      <c r="C15848">
        <v>6.7457370000000001</v>
      </c>
      <c r="D15848">
        <v>3.6628280000000002</v>
      </c>
    </row>
    <row r="15849" spans="1:4" x14ac:dyDescent="0.25">
      <c r="A15849" s="132">
        <v>52586</v>
      </c>
      <c r="B15849" t="s">
        <v>109</v>
      </c>
      <c r="C15849">
        <v>6.7261300000000004</v>
      </c>
      <c r="D15849">
        <v>3.8542320000000001</v>
      </c>
    </row>
    <row r="15850" spans="1:4" x14ac:dyDescent="0.25">
      <c r="A15850" s="132">
        <v>52588</v>
      </c>
      <c r="B15850" t="s">
        <v>107</v>
      </c>
      <c r="C15850">
        <v>6.7272470000000002</v>
      </c>
      <c r="D15850">
        <v>3.5070290000000002</v>
      </c>
    </row>
    <row r="15851" spans="1:4" x14ac:dyDescent="0.25">
      <c r="A15851" s="132">
        <v>52590</v>
      </c>
      <c r="B15851" t="s">
        <v>107</v>
      </c>
      <c r="C15851">
        <v>6.5637619999999997</v>
      </c>
      <c r="D15851">
        <v>3.7505809999999999</v>
      </c>
    </row>
    <row r="15852" spans="1:4" x14ac:dyDescent="0.25">
      <c r="A15852" s="132">
        <v>52591</v>
      </c>
      <c r="B15852" t="s">
        <v>107</v>
      </c>
      <c r="C15852">
        <v>6.6989270000000003</v>
      </c>
      <c r="D15852">
        <v>3.8578269999999999</v>
      </c>
    </row>
    <row r="15853" spans="1:4" x14ac:dyDescent="0.25">
      <c r="A15853" s="132">
        <v>52593</v>
      </c>
      <c r="B15853" t="s">
        <v>107</v>
      </c>
      <c r="C15853">
        <v>6.6378810000000001</v>
      </c>
      <c r="D15853">
        <v>3.8133970000000001</v>
      </c>
    </row>
    <row r="15854" spans="1:4" x14ac:dyDescent="0.25">
      <c r="A15854" s="132">
        <v>52594</v>
      </c>
      <c r="B15854" t="s">
        <v>107</v>
      </c>
      <c r="C15854">
        <v>6.6599469999999998</v>
      </c>
      <c r="D15854">
        <v>3.8222779999999998</v>
      </c>
    </row>
    <row r="15855" spans="1:4" x14ac:dyDescent="0.25">
      <c r="A15855" s="132">
        <v>52601</v>
      </c>
      <c r="B15855" t="s">
        <v>109</v>
      </c>
      <c r="C15855">
        <v>6.5211860000000001</v>
      </c>
      <c r="D15855">
        <v>3.6215410000000001</v>
      </c>
    </row>
    <row r="15856" spans="1:4" x14ac:dyDescent="0.25">
      <c r="A15856" s="132">
        <v>52619</v>
      </c>
      <c r="B15856" t="s">
        <v>107</v>
      </c>
      <c r="C15856">
        <v>6.6769670000000003</v>
      </c>
      <c r="D15856">
        <v>3.3799090000000001</v>
      </c>
    </row>
    <row r="15857" spans="1:4" x14ac:dyDescent="0.25">
      <c r="A15857" s="132">
        <v>52620</v>
      </c>
      <c r="B15857" t="s">
        <v>107</v>
      </c>
      <c r="C15857">
        <v>6.6896620000000002</v>
      </c>
      <c r="D15857">
        <v>3.4142009999999998</v>
      </c>
    </row>
    <row r="15858" spans="1:4" x14ac:dyDescent="0.25">
      <c r="A15858" s="132">
        <v>52621</v>
      </c>
      <c r="B15858" t="s">
        <v>107</v>
      </c>
      <c r="C15858">
        <v>6.6749210000000003</v>
      </c>
      <c r="D15858">
        <v>3.687627</v>
      </c>
    </row>
    <row r="15859" spans="1:4" x14ac:dyDescent="0.25">
      <c r="A15859" s="132">
        <v>52623</v>
      </c>
      <c r="B15859" t="s">
        <v>107</v>
      </c>
      <c r="C15859">
        <v>6.5950309999999996</v>
      </c>
      <c r="D15859">
        <v>3.662814</v>
      </c>
    </row>
    <row r="15860" spans="1:4" x14ac:dyDescent="0.25">
      <c r="A15860" s="132">
        <v>52624</v>
      </c>
      <c r="B15860" t="s">
        <v>107</v>
      </c>
      <c r="C15860">
        <v>6.6052929999999996</v>
      </c>
      <c r="D15860">
        <v>3.5994190000000001</v>
      </c>
    </row>
    <row r="15861" spans="1:4" x14ac:dyDescent="0.25">
      <c r="A15861" s="132">
        <v>52625</v>
      </c>
      <c r="B15861" t="s">
        <v>107</v>
      </c>
      <c r="C15861">
        <v>6.6649880000000001</v>
      </c>
      <c r="D15861">
        <v>3.4449380000000001</v>
      </c>
    </row>
    <row r="15862" spans="1:4" x14ac:dyDescent="0.25">
      <c r="A15862" s="132">
        <v>52626</v>
      </c>
      <c r="B15862" t="s">
        <v>107</v>
      </c>
      <c r="C15862">
        <v>6.6615149999999996</v>
      </c>
      <c r="D15862">
        <v>3.393729</v>
      </c>
    </row>
    <row r="15863" spans="1:4" x14ac:dyDescent="0.25">
      <c r="A15863" s="132">
        <v>52627</v>
      </c>
      <c r="B15863" t="s">
        <v>107</v>
      </c>
      <c r="C15863">
        <v>6.6394289999999998</v>
      </c>
      <c r="D15863">
        <v>3.5540609999999999</v>
      </c>
    </row>
    <row r="15864" spans="1:4" x14ac:dyDescent="0.25">
      <c r="A15864" s="132">
        <v>52630</v>
      </c>
      <c r="B15864" t="s">
        <v>107</v>
      </c>
      <c r="C15864">
        <v>6.6685670000000004</v>
      </c>
      <c r="D15864">
        <v>3.471813</v>
      </c>
    </row>
    <row r="15865" spans="1:4" x14ac:dyDescent="0.25">
      <c r="A15865" s="132">
        <v>52631</v>
      </c>
      <c r="B15865" t="s">
        <v>107</v>
      </c>
      <c r="C15865">
        <v>6.6771979999999997</v>
      </c>
      <c r="D15865">
        <v>3.4378350000000002</v>
      </c>
    </row>
    <row r="15866" spans="1:4" x14ac:dyDescent="0.25">
      <c r="A15866" s="132">
        <v>52632</v>
      </c>
      <c r="B15866" t="s">
        <v>107</v>
      </c>
      <c r="C15866">
        <v>6.6665210000000004</v>
      </c>
      <c r="D15866">
        <v>3.3693420000000001</v>
      </c>
    </row>
    <row r="15867" spans="1:4" x14ac:dyDescent="0.25">
      <c r="A15867" s="132">
        <v>52635</v>
      </c>
      <c r="B15867" t="s">
        <v>107</v>
      </c>
      <c r="C15867">
        <v>6.7060719999999998</v>
      </c>
      <c r="D15867">
        <v>3.5166590000000002</v>
      </c>
    </row>
    <row r="15868" spans="1:4" x14ac:dyDescent="0.25">
      <c r="A15868" s="132">
        <v>52637</v>
      </c>
      <c r="B15868" t="s">
        <v>109</v>
      </c>
      <c r="C15868">
        <v>6.5174839999999996</v>
      </c>
      <c r="D15868">
        <v>3.667891</v>
      </c>
    </row>
    <row r="15869" spans="1:4" x14ac:dyDescent="0.25">
      <c r="A15869" s="132">
        <v>52638</v>
      </c>
      <c r="B15869" t="s">
        <v>107</v>
      </c>
      <c r="C15869">
        <v>6.5892809999999997</v>
      </c>
      <c r="D15869">
        <v>3.6961520000000001</v>
      </c>
    </row>
    <row r="15870" spans="1:4" x14ac:dyDescent="0.25">
      <c r="A15870" s="132">
        <v>52639</v>
      </c>
      <c r="B15870" t="s">
        <v>107</v>
      </c>
      <c r="C15870">
        <v>6.6774570000000004</v>
      </c>
      <c r="D15870">
        <v>3.413653</v>
      </c>
    </row>
    <row r="15871" spans="1:4" x14ac:dyDescent="0.25">
      <c r="A15871" s="132">
        <v>52640</v>
      </c>
      <c r="B15871" t="s">
        <v>107</v>
      </c>
      <c r="C15871">
        <v>6.6153909999999998</v>
      </c>
      <c r="D15871">
        <v>3.7546300000000001</v>
      </c>
    </row>
    <row r="15872" spans="1:4" x14ac:dyDescent="0.25">
      <c r="A15872" s="132">
        <v>52641</v>
      </c>
      <c r="B15872" t="s">
        <v>107</v>
      </c>
      <c r="C15872">
        <v>6.6413039999999999</v>
      </c>
      <c r="D15872">
        <v>3.6060050000000001</v>
      </c>
    </row>
    <row r="15873" spans="1:4" x14ac:dyDescent="0.25">
      <c r="A15873" s="132">
        <v>52644</v>
      </c>
      <c r="B15873" t="s">
        <v>107</v>
      </c>
      <c r="C15873">
        <v>6.6220660000000002</v>
      </c>
      <c r="D15873">
        <v>3.7011539999999998</v>
      </c>
    </row>
    <row r="15874" spans="1:4" x14ac:dyDescent="0.25">
      <c r="A15874" s="132">
        <v>52645</v>
      </c>
      <c r="B15874" t="s">
        <v>107</v>
      </c>
      <c r="C15874">
        <v>6.6033400000000002</v>
      </c>
      <c r="D15874">
        <v>3.6582940000000002</v>
      </c>
    </row>
    <row r="15875" spans="1:4" x14ac:dyDescent="0.25">
      <c r="A15875" s="132">
        <v>52646</v>
      </c>
      <c r="B15875" t="s">
        <v>109</v>
      </c>
      <c r="C15875">
        <v>6.5291769999999998</v>
      </c>
      <c r="D15875">
        <v>3.6975530000000001</v>
      </c>
    </row>
    <row r="15876" spans="1:4" x14ac:dyDescent="0.25">
      <c r="A15876" s="132">
        <v>52647</v>
      </c>
      <c r="B15876" t="s">
        <v>107</v>
      </c>
      <c r="C15876">
        <v>6.6618079999999997</v>
      </c>
      <c r="D15876">
        <v>3.6700780000000002</v>
      </c>
    </row>
    <row r="15877" spans="1:4" x14ac:dyDescent="0.25">
      <c r="A15877" s="132">
        <v>52649</v>
      </c>
      <c r="B15877" t="s">
        <v>107</v>
      </c>
      <c r="C15877">
        <v>6.6365239999999996</v>
      </c>
      <c r="D15877">
        <v>3.525665</v>
      </c>
    </row>
    <row r="15878" spans="1:4" x14ac:dyDescent="0.25">
      <c r="A15878" s="132">
        <v>52650</v>
      </c>
      <c r="B15878" t="s">
        <v>109</v>
      </c>
      <c r="C15878">
        <v>6.5097889999999996</v>
      </c>
      <c r="D15878">
        <v>3.6517400000000002</v>
      </c>
    </row>
    <row r="15879" spans="1:4" x14ac:dyDescent="0.25">
      <c r="A15879" s="132">
        <v>52651</v>
      </c>
      <c r="B15879" t="s">
        <v>107</v>
      </c>
      <c r="C15879">
        <v>6.7009970000000001</v>
      </c>
      <c r="D15879">
        <v>3.4487510000000001</v>
      </c>
    </row>
    <row r="15880" spans="1:4" x14ac:dyDescent="0.25">
      <c r="A15880" s="132">
        <v>52653</v>
      </c>
      <c r="B15880" t="s">
        <v>109</v>
      </c>
      <c r="C15880">
        <v>6.5355439999999998</v>
      </c>
      <c r="D15880">
        <v>3.6894520000000002</v>
      </c>
    </row>
    <row r="15881" spans="1:4" x14ac:dyDescent="0.25">
      <c r="A15881" s="132">
        <v>52654</v>
      </c>
      <c r="B15881" t="s">
        <v>107</v>
      </c>
      <c r="C15881">
        <v>6.699916</v>
      </c>
      <c r="D15881">
        <v>3.6318459999999999</v>
      </c>
    </row>
    <row r="15882" spans="1:4" x14ac:dyDescent="0.25">
      <c r="A15882" s="132">
        <v>52655</v>
      </c>
      <c r="B15882" t="s">
        <v>107</v>
      </c>
      <c r="C15882">
        <v>6.5882170000000002</v>
      </c>
      <c r="D15882">
        <v>3.7050830000000001</v>
      </c>
    </row>
    <row r="15883" spans="1:4" x14ac:dyDescent="0.25">
      <c r="A15883" s="132">
        <v>52656</v>
      </c>
      <c r="B15883" t="s">
        <v>107</v>
      </c>
      <c r="C15883">
        <v>6.6246239999999998</v>
      </c>
      <c r="D15883">
        <v>3.5394049999999999</v>
      </c>
    </row>
    <row r="15884" spans="1:4" x14ac:dyDescent="0.25">
      <c r="A15884" s="132">
        <v>52657</v>
      </c>
      <c r="B15884" t="s">
        <v>107</v>
      </c>
      <c r="C15884">
        <v>6.6296140000000001</v>
      </c>
      <c r="D15884">
        <v>3.5207799999999998</v>
      </c>
    </row>
    <row r="15885" spans="1:4" x14ac:dyDescent="0.25">
      <c r="A15885" s="132">
        <v>52658</v>
      </c>
      <c r="B15885" t="s">
        <v>107</v>
      </c>
      <c r="C15885">
        <v>6.6083189999999998</v>
      </c>
      <c r="D15885">
        <v>3.6676039999999999</v>
      </c>
    </row>
    <row r="15886" spans="1:4" x14ac:dyDescent="0.25">
      <c r="A15886" s="132">
        <v>52659</v>
      </c>
      <c r="B15886" t="s">
        <v>107</v>
      </c>
      <c r="C15886">
        <v>6.6418280000000003</v>
      </c>
      <c r="D15886">
        <v>3.7133880000000001</v>
      </c>
    </row>
    <row r="15887" spans="1:4" x14ac:dyDescent="0.25">
      <c r="A15887" s="132">
        <v>52660</v>
      </c>
      <c r="B15887" t="s">
        <v>107</v>
      </c>
      <c r="C15887">
        <v>6.6018829999999999</v>
      </c>
      <c r="D15887">
        <v>3.7277900000000002</v>
      </c>
    </row>
    <row r="15888" spans="1:4" x14ac:dyDescent="0.25">
      <c r="A15888" s="132">
        <v>52701</v>
      </c>
      <c r="B15888" t="s">
        <v>109</v>
      </c>
      <c r="C15888">
        <v>6.2618520000000002</v>
      </c>
      <c r="D15888">
        <v>3.6406499999999999</v>
      </c>
    </row>
    <row r="15889" spans="1:4" x14ac:dyDescent="0.25">
      <c r="A15889" s="132">
        <v>52720</v>
      </c>
      <c r="B15889" t="s">
        <v>109</v>
      </c>
      <c r="C15889">
        <v>6.5139009999999997</v>
      </c>
      <c r="D15889">
        <v>3.6187209999999999</v>
      </c>
    </row>
    <row r="15890" spans="1:4" x14ac:dyDescent="0.25">
      <c r="A15890" s="132">
        <v>52721</v>
      </c>
      <c r="B15890" t="s">
        <v>109</v>
      </c>
      <c r="C15890">
        <v>6.4761759999999997</v>
      </c>
      <c r="D15890">
        <v>3.6316000000000002</v>
      </c>
    </row>
    <row r="15891" spans="1:4" x14ac:dyDescent="0.25">
      <c r="A15891" s="132">
        <v>52722</v>
      </c>
      <c r="B15891" t="s">
        <v>107</v>
      </c>
      <c r="C15891">
        <v>6.6436210000000004</v>
      </c>
      <c r="D15891">
        <v>3.8637329999999999</v>
      </c>
    </row>
    <row r="15892" spans="1:4" x14ac:dyDescent="0.25">
      <c r="A15892" s="132">
        <v>52726</v>
      </c>
      <c r="B15892" t="s">
        <v>107</v>
      </c>
      <c r="C15892">
        <v>6.6022720000000001</v>
      </c>
      <c r="D15892">
        <v>3.849459</v>
      </c>
    </row>
    <row r="15893" spans="1:4" x14ac:dyDescent="0.25">
      <c r="A15893" s="132">
        <v>52727</v>
      </c>
      <c r="B15893" t="s">
        <v>109</v>
      </c>
      <c r="C15893">
        <v>6.3315770000000002</v>
      </c>
      <c r="D15893">
        <v>3.5862530000000001</v>
      </c>
    </row>
    <row r="15894" spans="1:4" x14ac:dyDescent="0.25">
      <c r="A15894" s="132">
        <v>52728</v>
      </c>
      <c r="B15894" t="s">
        <v>107</v>
      </c>
      <c r="C15894">
        <v>6.6013250000000001</v>
      </c>
      <c r="D15894">
        <v>3.8618950000000001</v>
      </c>
    </row>
    <row r="15895" spans="1:4" x14ac:dyDescent="0.25">
      <c r="A15895" s="132">
        <v>52729</v>
      </c>
      <c r="B15895" t="s">
        <v>109</v>
      </c>
      <c r="C15895">
        <v>6.4702219999999997</v>
      </c>
      <c r="D15895">
        <v>3.652336</v>
      </c>
    </row>
    <row r="15896" spans="1:4" x14ac:dyDescent="0.25">
      <c r="A15896" s="132">
        <v>52730</v>
      </c>
      <c r="B15896" t="s">
        <v>109</v>
      </c>
      <c r="C15896">
        <v>6.409789</v>
      </c>
      <c r="D15896">
        <v>3.6676669999999998</v>
      </c>
    </row>
    <row r="15897" spans="1:4" x14ac:dyDescent="0.25">
      <c r="A15897" s="132">
        <v>52731</v>
      </c>
      <c r="B15897" t="s">
        <v>109</v>
      </c>
      <c r="C15897">
        <v>6.3751230000000003</v>
      </c>
      <c r="D15897">
        <v>3.5516019999999999</v>
      </c>
    </row>
    <row r="15898" spans="1:4" x14ac:dyDescent="0.25">
      <c r="A15898" s="132">
        <v>52732</v>
      </c>
      <c r="B15898" t="s">
        <v>109</v>
      </c>
      <c r="C15898">
        <v>6.3303789999999998</v>
      </c>
      <c r="D15898">
        <v>3.6016469999999998</v>
      </c>
    </row>
    <row r="15899" spans="1:4" x14ac:dyDescent="0.25">
      <c r="A15899" s="132">
        <v>52738</v>
      </c>
      <c r="B15899" t="s">
        <v>109</v>
      </c>
      <c r="C15899">
        <v>6.5728109999999997</v>
      </c>
      <c r="D15899">
        <v>3.6660680000000001</v>
      </c>
    </row>
    <row r="15900" spans="1:4" x14ac:dyDescent="0.25">
      <c r="A15900" s="132">
        <v>52739</v>
      </c>
      <c r="B15900" t="s">
        <v>109</v>
      </c>
      <c r="C15900">
        <v>6.5968340000000003</v>
      </c>
      <c r="D15900">
        <v>3.6198320000000002</v>
      </c>
    </row>
    <row r="15901" spans="1:4" x14ac:dyDescent="0.25">
      <c r="A15901" s="132">
        <v>52742</v>
      </c>
      <c r="B15901" t="s">
        <v>109</v>
      </c>
      <c r="C15901">
        <v>6.4198849999999998</v>
      </c>
      <c r="D15901">
        <v>3.6581350000000001</v>
      </c>
    </row>
    <row r="15902" spans="1:4" x14ac:dyDescent="0.25">
      <c r="A15902" s="132">
        <v>52745</v>
      </c>
      <c r="B15902" t="s">
        <v>107</v>
      </c>
      <c r="C15902">
        <v>6.5956130000000002</v>
      </c>
      <c r="D15902">
        <v>3.8433510000000002</v>
      </c>
    </row>
    <row r="15903" spans="1:4" x14ac:dyDescent="0.25">
      <c r="A15903" s="132">
        <v>52746</v>
      </c>
      <c r="B15903" t="s">
        <v>107</v>
      </c>
      <c r="C15903">
        <v>6.59748</v>
      </c>
      <c r="D15903">
        <v>3.839375</v>
      </c>
    </row>
    <row r="15904" spans="1:4" x14ac:dyDescent="0.25">
      <c r="A15904" s="132">
        <v>52747</v>
      </c>
      <c r="B15904" t="s">
        <v>109</v>
      </c>
      <c r="C15904">
        <v>6.5091580000000002</v>
      </c>
      <c r="D15904">
        <v>3.74227</v>
      </c>
    </row>
    <row r="15905" spans="1:4" x14ac:dyDescent="0.25">
      <c r="A15905" s="132">
        <v>52748</v>
      </c>
      <c r="B15905" t="s">
        <v>107</v>
      </c>
      <c r="C15905">
        <v>6.6194300000000004</v>
      </c>
      <c r="D15905">
        <v>3.8344339999999999</v>
      </c>
    </row>
    <row r="15906" spans="1:4" x14ac:dyDescent="0.25">
      <c r="A15906" s="132">
        <v>52749</v>
      </c>
      <c r="B15906" t="s">
        <v>109</v>
      </c>
      <c r="C15906">
        <v>6.5469910000000002</v>
      </c>
      <c r="D15906">
        <v>3.6852109999999998</v>
      </c>
    </row>
    <row r="15907" spans="1:4" x14ac:dyDescent="0.25">
      <c r="A15907" s="132">
        <v>52750</v>
      </c>
      <c r="B15907" t="s">
        <v>109</v>
      </c>
      <c r="C15907">
        <v>6.3717990000000002</v>
      </c>
      <c r="D15907">
        <v>3.5908699999999998</v>
      </c>
    </row>
    <row r="15908" spans="1:4" x14ac:dyDescent="0.25">
      <c r="A15908" s="132">
        <v>52751</v>
      </c>
      <c r="B15908" t="s">
        <v>109</v>
      </c>
      <c r="C15908">
        <v>6.445843</v>
      </c>
      <c r="D15908">
        <v>3.6107860000000001</v>
      </c>
    </row>
    <row r="15909" spans="1:4" x14ac:dyDescent="0.25">
      <c r="A15909" s="132">
        <v>52753</v>
      </c>
      <c r="B15909" t="s">
        <v>107</v>
      </c>
      <c r="C15909">
        <v>6.6138110000000001</v>
      </c>
      <c r="D15909">
        <v>3.880398</v>
      </c>
    </row>
    <row r="15910" spans="1:4" x14ac:dyDescent="0.25">
      <c r="A15910" s="132">
        <v>52754</v>
      </c>
      <c r="B15910" t="s">
        <v>109</v>
      </c>
      <c r="C15910">
        <v>6.5553150000000002</v>
      </c>
      <c r="D15910">
        <v>3.652085</v>
      </c>
    </row>
    <row r="15911" spans="1:4" x14ac:dyDescent="0.25">
      <c r="A15911" s="132">
        <v>52755</v>
      </c>
      <c r="B15911" t="s">
        <v>109</v>
      </c>
      <c r="C15911">
        <v>6.6091759999999997</v>
      </c>
      <c r="D15911">
        <v>3.5746440000000002</v>
      </c>
    </row>
    <row r="15912" spans="1:4" x14ac:dyDescent="0.25">
      <c r="A15912" s="132">
        <v>52756</v>
      </c>
      <c r="B15912" t="s">
        <v>107</v>
      </c>
      <c r="C15912">
        <v>6.5788950000000002</v>
      </c>
      <c r="D15912">
        <v>3.8492609999999998</v>
      </c>
    </row>
    <row r="15913" spans="1:4" x14ac:dyDescent="0.25">
      <c r="A15913" s="132">
        <v>52760</v>
      </c>
      <c r="B15913" t="s">
        <v>109</v>
      </c>
      <c r="C15913">
        <v>6.5153930000000004</v>
      </c>
      <c r="D15913">
        <v>3.6533669999999998</v>
      </c>
    </row>
    <row r="15914" spans="1:4" x14ac:dyDescent="0.25">
      <c r="A15914" s="132">
        <v>52761</v>
      </c>
      <c r="B15914" t="s">
        <v>109</v>
      </c>
      <c r="C15914">
        <v>6.5322129999999996</v>
      </c>
      <c r="D15914">
        <v>3.7138409999999999</v>
      </c>
    </row>
    <row r="15915" spans="1:4" x14ac:dyDescent="0.25">
      <c r="A15915" s="132">
        <v>52765</v>
      </c>
      <c r="B15915" t="s">
        <v>109</v>
      </c>
      <c r="C15915">
        <v>6.4850580000000004</v>
      </c>
      <c r="D15915">
        <v>3.6879209999999998</v>
      </c>
    </row>
    <row r="15916" spans="1:4" x14ac:dyDescent="0.25">
      <c r="A15916" s="132">
        <v>52766</v>
      </c>
      <c r="B15916" t="s">
        <v>109</v>
      </c>
      <c r="C15916">
        <v>6.5657269999999999</v>
      </c>
      <c r="D15916">
        <v>3.6079979999999998</v>
      </c>
    </row>
    <row r="15917" spans="1:4" x14ac:dyDescent="0.25">
      <c r="A15917" s="132">
        <v>52768</v>
      </c>
      <c r="B15917" t="s">
        <v>107</v>
      </c>
      <c r="C15917">
        <v>6.5888939999999998</v>
      </c>
      <c r="D15917">
        <v>3.871845</v>
      </c>
    </row>
    <row r="15918" spans="1:4" x14ac:dyDescent="0.25">
      <c r="A15918" s="132">
        <v>52769</v>
      </c>
      <c r="B15918" t="s">
        <v>107</v>
      </c>
      <c r="C15918">
        <v>6.5938920000000003</v>
      </c>
      <c r="D15918">
        <v>3.8443800000000001</v>
      </c>
    </row>
    <row r="15919" spans="1:4" x14ac:dyDescent="0.25">
      <c r="A15919" s="132">
        <v>52772</v>
      </c>
      <c r="B15919" t="s">
        <v>109</v>
      </c>
      <c r="C15919">
        <v>6.477176</v>
      </c>
      <c r="D15919">
        <v>3.5756619999999999</v>
      </c>
    </row>
    <row r="15920" spans="1:4" x14ac:dyDescent="0.25">
      <c r="A15920" s="132">
        <v>52773</v>
      </c>
      <c r="B15920" t="s">
        <v>107</v>
      </c>
      <c r="C15920">
        <v>6.6078380000000001</v>
      </c>
      <c r="D15920">
        <v>3.830978</v>
      </c>
    </row>
    <row r="15921" spans="1:4" x14ac:dyDescent="0.25">
      <c r="A15921" s="132">
        <v>52774</v>
      </c>
      <c r="B15921" t="s">
        <v>109</v>
      </c>
      <c r="C15921">
        <v>6.4296959999999999</v>
      </c>
      <c r="D15921">
        <v>3.5837829999999999</v>
      </c>
    </row>
    <row r="15922" spans="1:4" x14ac:dyDescent="0.25">
      <c r="A15922" s="132">
        <v>52776</v>
      </c>
      <c r="B15922" t="s">
        <v>109</v>
      </c>
      <c r="C15922">
        <v>6.5349180000000002</v>
      </c>
      <c r="D15922">
        <v>3.586122</v>
      </c>
    </row>
    <row r="15923" spans="1:4" x14ac:dyDescent="0.25">
      <c r="A15923" s="132">
        <v>52777</v>
      </c>
      <c r="B15923" t="s">
        <v>109</v>
      </c>
      <c r="C15923">
        <v>6.4548129999999997</v>
      </c>
      <c r="D15923">
        <v>3.582071</v>
      </c>
    </row>
    <row r="15924" spans="1:4" x14ac:dyDescent="0.25">
      <c r="A15924" s="132">
        <v>52778</v>
      </c>
      <c r="B15924" t="s">
        <v>109</v>
      </c>
      <c r="C15924">
        <v>6.509614</v>
      </c>
      <c r="D15924">
        <v>3.6984409999999999</v>
      </c>
    </row>
    <row r="15925" spans="1:4" x14ac:dyDescent="0.25">
      <c r="A15925" s="132">
        <v>52801</v>
      </c>
      <c r="B15925" t="s">
        <v>107</v>
      </c>
      <c r="C15925">
        <v>6.6743759999999996</v>
      </c>
      <c r="D15925">
        <v>3.8218839999999998</v>
      </c>
    </row>
    <row r="15926" spans="1:4" x14ac:dyDescent="0.25">
      <c r="A15926" s="132">
        <v>52802</v>
      </c>
      <c r="B15926" t="s">
        <v>107</v>
      </c>
      <c r="C15926">
        <v>6.6478149999999996</v>
      </c>
      <c r="D15926">
        <v>3.8345600000000002</v>
      </c>
    </row>
    <row r="15927" spans="1:4" x14ac:dyDescent="0.25">
      <c r="A15927" s="132">
        <v>52803</v>
      </c>
      <c r="B15927" t="s">
        <v>107</v>
      </c>
      <c r="C15927">
        <v>6.6717149999999998</v>
      </c>
      <c r="D15927">
        <v>3.8254359999999998</v>
      </c>
    </row>
    <row r="15928" spans="1:4" x14ac:dyDescent="0.25">
      <c r="A15928" s="132">
        <v>52804</v>
      </c>
      <c r="B15928" t="s">
        <v>107</v>
      </c>
      <c r="C15928">
        <v>6.6346369999999997</v>
      </c>
      <c r="D15928">
        <v>3.8288570000000002</v>
      </c>
    </row>
    <row r="15929" spans="1:4" x14ac:dyDescent="0.25">
      <c r="A15929" s="132">
        <v>52806</v>
      </c>
      <c r="B15929" t="s">
        <v>107</v>
      </c>
      <c r="C15929">
        <v>6.6575990000000003</v>
      </c>
      <c r="D15929">
        <v>3.8094619999999999</v>
      </c>
    </row>
    <row r="15930" spans="1:4" x14ac:dyDescent="0.25">
      <c r="A15930" s="132">
        <v>52807</v>
      </c>
      <c r="B15930" t="s">
        <v>107</v>
      </c>
      <c r="C15930">
        <v>6.6494229999999996</v>
      </c>
      <c r="D15930">
        <v>3.8335170000000001</v>
      </c>
    </row>
    <row r="15931" spans="1:4" x14ac:dyDescent="0.25">
      <c r="A15931" s="132">
        <v>53001</v>
      </c>
      <c r="B15931" t="s">
        <v>109</v>
      </c>
      <c r="C15931">
        <v>5.9539580000000001</v>
      </c>
      <c r="D15931">
        <v>3.0556709999999998</v>
      </c>
    </row>
    <row r="15932" spans="1:4" x14ac:dyDescent="0.25">
      <c r="A15932" s="132">
        <v>53002</v>
      </c>
      <c r="B15932" t="s">
        <v>109</v>
      </c>
      <c r="C15932">
        <v>6.013503</v>
      </c>
      <c r="D15932">
        <v>3.2866230000000001</v>
      </c>
    </row>
    <row r="15933" spans="1:4" x14ac:dyDescent="0.25">
      <c r="A15933" s="132">
        <v>53004</v>
      </c>
      <c r="B15933" t="s">
        <v>109</v>
      </c>
      <c r="C15933">
        <v>6.0046200000000001</v>
      </c>
      <c r="D15933">
        <v>2.9792550000000002</v>
      </c>
    </row>
    <row r="15934" spans="1:4" x14ac:dyDescent="0.25">
      <c r="A15934" s="132">
        <v>53005</v>
      </c>
      <c r="B15934" t="s">
        <v>109</v>
      </c>
      <c r="C15934">
        <v>6.1070200000000003</v>
      </c>
      <c r="D15934">
        <v>3.2289349999999999</v>
      </c>
    </row>
    <row r="15935" spans="1:4" x14ac:dyDescent="0.25">
      <c r="A15935" s="132">
        <v>53006</v>
      </c>
      <c r="B15935" t="s">
        <v>109</v>
      </c>
      <c r="C15935">
        <v>6.0758530000000004</v>
      </c>
      <c r="D15935">
        <v>3.277514</v>
      </c>
    </row>
    <row r="15936" spans="1:4" x14ac:dyDescent="0.25">
      <c r="A15936" s="132">
        <v>53007</v>
      </c>
      <c r="B15936" t="s">
        <v>109</v>
      </c>
      <c r="C15936">
        <v>6.1055609999999998</v>
      </c>
      <c r="D15936">
        <v>3.1776990000000001</v>
      </c>
    </row>
    <row r="15937" spans="1:4" x14ac:dyDescent="0.25">
      <c r="A15937" s="132">
        <v>53010</v>
      </c>
      <c r="B15937" t="s">
        <v>109</v>
      </c>
      <c r="C15937">
        <v>5.9832340000000004</v>
      </c>
      <c r="D15937">
        <v>3.154576</v>
      </c>
    </row>
    <row r="15938" spans="1:4" x14ac:dyDescent="0.25">
      <c r="A15938" s="132">
        <v>53011</v>
      </c>
      <c r="B15938" t="s">
        <v>109</v>
      </c>
      <c r="C15938">
        <v>5.9441790000000001</v>
      </c>
      <c r="D15938">
        <v>3.0606849999999999</v>
      </c>
    </row>
    <row r="15939" spans="1:4" x14ac:dyDescent="0.25">
      <c r="A15939" s="132">
        <v>53012</v>
      </c>
      <c r="B15939" t="s">
        <v>109</v>
      </c>
      <c r="C15939">
        <v>6.052918</v>
      </c>
      <c r="D15939">
        <v>3.0934360000000001</v>
      </c>
    </row>
    <row r="15940" spans="1:4" x14ac:dyDescent="0.25">
      <c r="A15940" s="132">
        <v>53013</v>
      </c>
      <c r="B15940" t="s">
        <v>109</v>
      </c>
      <c r="C15940">
        <v>5.9973979999999996</v>
      </c>
      <c r="D15940">
        <v>2.9597769999999999</v>
      </c>
    </row>
    <row r="15941" spans="1:4" x14ac:dyDescent="0.25">
      <c r="A15941" s="132">
        <v>53014</v>
      </c>
      <c r="B15941" t="s">
        <v>109</v>
      </c>
      <c r="C15941">
        <v>5.9644500000000003</v>
      </c>
      <c r="D15941">
        <v>3.0400770000000001</v>
      </c>
    </row>
    <row r="15942" spans="1:4" x14ac:dyDescent="0.25">
      <c r="A15942" s="132">
        <v>53015</v>
      </c>
      <c r="B15942" t="s">
        <v>109</v>
      </c>
      <c r="C15942">
        <v>5.9239940000000004</v>
      </c>
      <c r="D15942">
        <v>2.9564010000000001</v>
      </c>
    </row>
    <row r="15943" spans="1:4" x14ac:dyDescent="0.25">
      <c r="A15943" s="132">
        <v>53017</v>
      </c>
      <c r="B15943" t="s">
        <v>109</v>
      </c>
      <c r="C15943">
        <v>6.0794800000000002</v>
      </c>
      <c r="D15943">
        <v>3.3306170000000002</v>
      </c>
    </row>
    <row r="15944" spans="1:4" x14ac:dyDescent="0.25">
      <c r="A15944" s="132">
        <v>53018</v>
      </c>
      <c r="B15944" t="s">
        <v>109</v>
      </c>
      <c r="C15944">
        <v>6.187532</v>
      </c>
      <c r="D15944">
        <v>3.5174470000000002</v>
      </c>
    </row>
    <row r="15945" spans="1:4" x14ac:dyDescent="0.25">
      <c r="A15945" s="132">
        <v>53019</v>
      </c>
      <c r="B15945" t="s">
        <v>109</v>
      </c>
      <c r="C15945">
        <v>5.9939780000000003</v>
      </c>
      <c r="D15945">
        <v>3.1137350000000001</v>
      </c>
    </row>
    <row r="15946" spans="1:4" x14ac:dyDescent="0.25">
      <c r="A15946" s="132">
        <v>53020</v>
      </c>
      <c r="B15946" t="s">
        <v>109</v>
      </c>
      <c r="C15946">
        <v>5.8998239999999997</v>
      </c>
      <c r="D15946">
        <v>3.0181469999999999</v>
      </c>
    </row>
    <row r="15947" spans="1:4" x14ac:dyDescent="0.25">
      <c r="A15947" s="132">
        <v>53021</v>
      </c>
      <c r="B15947" t="s">
        <v>109</v>
      </c>
      <c r="C15947">
        <v>5.9923419999999998</v>
      </c>
      <c r="D15947">
        <v>3.0457190000000001</v>
      </c>
    </row>
    <row r="15948" spans="1:4" x14ac:dyDescent="0.25">
      <c r="A15948" s="132">
        <v>53022</v>
      </c>
      <c r="B15948" t="s">
        <v>109</v>
      </c>
      <c r="C15948">
        <v>6.0758190000000001</v>
      </c>
      <c r="D15948">
        <v>3.178121</v>
      </c>
    </row>
    <row r="15949" spans="1:4" x14ac:dyDescent="0.25">
      <c r="A15949" s="132">
        <v>53023</v>
      </c>
      <c r="B15949" t="s">
        <v>109</v>
      </c>
      <c r="C15949">
        <v>5.9260409999999997</v>
      </c>
      <c r="D15949">
        <v>3.053471</v>
      </c>
    </row>
    <row r="15950" spans="1:4" x14ac:dyDescent="0.25">
      <c r="A15950" s="132">
        <v>53024</v>
      </c>
      <c r="B15950" t="s">
        <v>109</v>
      </c>
      <c r="C15950">
        <v>6.0377650000000003</v>
      </c>
      <c r="D15950">
        <v>3.020721</v>
      </c>
    </row>
    <row r="15951" spans="1:4" x14ac:dyDescent="0.25">
      <c r="A15951" s="132">
        <v>53027</v>
      </c>
      <c r="B15951" t="s">
        <v>109</v>
      </c>
      <c r="C15951">
        <v>6.0543380000000004</v>
      </c>
      <c r="D15951">
        <v>3.390463</v>
      </c>
    </row>
    <row r="15952" spans="1:4" x14ac:dyDescent="0.25">
      <c r="A15952" s="132">
        <v>53029</v>
      </c>
      <c r="B15952" t="s">
        <v>109</v>
      </c>
      <c r="C15952">
        <v>6.1261590000000004</v>
      </c>
      <c r="D15952">
        <v>3.4403239999999999</v>
      </c>
    </row>
    <row r="15953" spans="1:4" x14ac:dyDescent="0.25">
      <c r="A15953" s="132">
        <v>53032</v>
      </c>
      <c r="B15953" t="s">
        <v>109</v>
      </c>
      <c r="C15953">
        <v>6.1309829999999996</v>
      </c>
      <c r="D15953">
        <v>3.515889</v>
      </c>
    </row>
    <row r="15954" spans="1:4" x14ac:dyDescent="0.25">
      <c r="A15954" s="132">
        <v>53033</v>
      </c>
      <c r="B15954" t="s">
        <v>109</v>
      </c>
      <c r="C15954">
        <v>6.0685820000000001</v>
      </c>
      <c r="D15954">
        <v>3.3272499999999998</v>
      </c>
    </row>
    <row r="15955" spans="1:4" x14ac:dyDescent="0.25">
      <c r="A15955" s="132">
        <v>53034</v>
      </c>
      <c r="B15955" t="s">
        <v>109</v>
      </c>
      <c r="C15955">
        <v>6.1509919999999996</v>
      </c>
      <c r="D15955">
        <v>3.5847889999999998</v>
      </c>
    </row>
    <row r="15956" spans="1:4" x14ac:dyDescent="0.25">
      <c r="A15956" s="132">
        <v>53035</v>
      </c>
      <c r="B15956" t="s">
        <v>109</v>
      </c>
      <c r="C15956">
        <v>6.1145509999999996</v>
      </c>
      <c r="D15956">
        <v>3.4919630000000002</v>
      </c>
    </row>
    <row r="15957" spans="1:4" x14ac:dyDescent="0.25">
      <c r="A15957" s="132">
        <v>53036</v>
      </c>
      <c r="B15957" t="s">
        <v>107</v>
      </c>
      <c r="C15957">
        <v>6.0038770000000001</v>
      </c>
      <c r="D15957">
        <v>3.4727700000000001</v>
      </c>
    </row>
    <row r="15958" spans="1:4" x14ac:dyDescent="0.25">
      <c r="A15958" s="132">
        <v>53037</v>
      </c>
      <c r="B15958" t="s">
        <v>109</v>
      </c>
      <c r="C15958">
        <v>6.0496169999999996</v>
      </c>
      <c r="D15958">
        <v>3.1974559999999999</v>
      </c>
    </row>
    <row r="15959" spans="1:4" x14ac:dyDescent="0.25">
      <c r="A15959" s="132">
        <v>53038</v>
      </c>
      <c r="B15959" t="s">
        <v>107</v>
      </c>
      <c r="C15959">
        <v>6.0762499999999999</v>
      </c>
      <c r="D15959">
        <v>3.5665490000000002</v>
      </c>
    </row>
    <row r="15960" spans="1:4" x14ac:dyDescent="0.25">
      <c r="A15960" s="132">
        <v>53039</v>
      </c>
      <c r="B15960" t="s">
        <v>109</v>
      </c>
      <c r="C15960">
        <v>6.1513629999999999</v>
      </c>
      <c r="D15960">
        <v>3.6449560000000001</v>
      </c>
    </row>
    <row r="15961" spans="1:4" x14ac:dyDescent="0.25">
      <c r="A15961" s="132">
        <v>53040</v>
      </c>
      <c r="B15961" t="s">
        <v>109</v>
      </c>
      <c r="C15961">
        <v>5.9874409999999996</v>
      </c>
      <c r="D15961">
        <v>3.1541060000000001</v>
      </c>
    </row>
    <row r="15962" spans="1:4" x14ac:dyDescent="0.25">
      <c r="A15962" s="132">
        <v>53042</v>
      </c>
      <c r="B15962" t="s">
        <v>109</v>
      </c>
      <c r="C15962">
        <v>5.8874519999999997</v>
      </c>
      <c r="D15962">
        <v>3.017922</v>
      </c>
    </row>
    <row r="15963" spans="1:4" x14ac:dyDescent="0.25">
      <c r="A15963" s="132">
        <v>53044</v>
      </c>
      <c r="B15963" t="s">
        <v>109</v>
      </c>
      <c r="C15963">
        <v>5.9749720000000002</v>
      </c>
      <c r="D15963">
        <v>2.9198590000000002</v>
      </c>
    </row>
    <row r="15964" spans="1:4" x14ac:dyDescent="0.25">
      <c r="A15964" s="132">
        <v>53045</v>
      </c>
      <c r="B15964" t="s">
        <v>109</v>
      </c>
      <c r="C15964">
        <v>6.1106170000000004</v>
      </c>
      <c r="D15964">
        <v>3.2835299999999998</v>
      </c>
    </row>
    <row r="15965" spans="1:4" x14ac:dyDescent="0.25">
      <c r="A15965" s="132">
        <v>53046</v>
      </c>
      <c r="B15965" t="s">
        <v>109</v>
      </c>
      <c r="C15965">
        <v>6.0926039999999997</v>
      </c>
      <c r="D15965">
        <v>3.255531</v>
      </c>
    </row>
    <row r="15966" spans="1:4" x14ac:dyDescent="0.25">
      <c r="A15966" s="132">
        <v>53048</v>
      </c>
      <c r="B15966" t="s">
        <v>109</v>
      </c>
      <c r="C15966">
        <v>6.0343479999999996</v>
      </c>
      <c r="D15966">
        <v>3.2746390000000001</v>
      </c>
    </row>
    <row r="15967" spans="1:4" x14ac:dyDescent="0.25">
      <c r="A15967" s="132">
        <v>53049</v>
      </c>
      <c r="B15967" t="s">
        <v>109</v>
      </c>
      <c r="C15967">
        <v>6.0230499999999996</v>
      </c>
      <c r="D15967">
        <v>3.0448119999999999</v>
      </c>
    </row>
    <row r="15968" spans="1:4" x14ac:dyDescent="0.25">
      <c r="A15968" s="132">
        <v>53050</v>
      </c>
      <c r="B15968" t="s">
        <v>109</v>
      </c>
      <c r="C15968">
        <v>6.0968159999999996</v>
      </c>
      <c r="D15968">
        <v>3.3976890000000002</v>
      </c>
    </row>
    <row r="15969" spans="1:4" x14ac:dyDescent="0.25">
      <c r="A15969" s="132">
        <v>53051</v>
      </c>
      <c r="B15969" t="s">
        <v>109</v>
      </c>
      <c r="C15969">
        <v>6.0949999999999998</v>
      </c>
      <c r="D15969">
        <v>3.216488</v>
      </c>
    </row>
    <row r="15970" spans="1:4" x14ac:dyDescent="0.25">
      <c r="A15970" s="132">
        <v>53057</v>
      </c>
      <c r="B15970" t="s">
        <v>109</v>
      </c>
      <c r="C15970">
        <v>5.9689540000000001</v>
      </c>
      <c r="D15970">
        <v>3.0673149999999998</v>
      </c>
    </row>
    <row r="15971" spans="1:4" x14ac:dyDescent="0.25">
      <c r="A15971" s="132">
        <v>53058</v>
      </c>
      <c r="B15971" t="s">
        <v>109</v>
      </c>
      <c r="C15971">
        <v>6.1718479999999998</v>
      </c>
      <c r="D15971">
        <v>3.5073759999999998</v>
      </c>
    </row>
    <row r="15972" spans="1:4" x14ac:dyDescent="0.25">
      <c r="A15972" s="132">
        <v>53059</v>
      </c>
      <c r="B15972" t="s">
        <v>109</v>
      </c>
      <c r="C15972">
        <v>6.1349289999999996</v>
      </c>
      <c r="D15972">
        <v>3.554481</v>
      </c>
    </row>
    <row r="15973" spans="1:4" x14ac:dyDescent="0.25">
      <c r="A15973" s="132">
        <v>53061</v>
      </c>
      <c r="B15973" t="s">
        <v>109</v>
      </c>
      <c r="C15973">
        <v>5.9218339999999996</v>
      </c>
      <c r="D15973">
        <v>3.0287289999999998</v>
      </c>
    </row>
    <row r="15974" spans="1:4" x14ac:dyDescent="0.25">
      <c r="A15974" s="132">
        <v>53063</v>
      </c>
      <c r="B15974" t="s">
        <v>109</v>
      </c>
      <c r="C15974">
        <v>5.9098990000000002</v>
      </c>
      <c r="D15974">
        <v>2.9805039999999998</v>
      </c>
    </row>
    <row r="15975" spans="1:4" x14ac:dyDescent="0.25">
      <c r="A15975" s="132">
        <v>53065</v>
      </c>
      <c r="B15975" t="s">
        <v>109</v>
      </c>
      <c r="C15975">
        <v>6.097397</v>
      </c>
      <c r="D15975">
        <v>3.2557450000000001</v>
      </c>
    </row>
    <row r="15976" spans="1:4" x14ac:dyDescent="0.25">
      <c r="A15976" s="132">
        <v>53066</v>
      </c>
      <c r="B15976" t="s">
        <v>109</v>
      </c>
      <c r="C15976">
        <v>6.1666239999999997</v>
      </c>
      <c r="D15976">
        <v>3.576419</v>
      </c>
    </row>
    <row r="15977" spans="1:4" x14ac:dyDescent="0.25">
      <c r="A15977" s="132">
        <v>53069</v>
      </c>
      <c r="B15977" t="s">
        <v>109</v>
      </c>
      <c r="C15977">
        <v>6.1732829999999996</v>
      </c>
      <c r="D15977">
        <v>3.5297990000000001</v>
      </c>
    </row>
    <row r="15978" spans="1:4" x14ac:dyDescent="0.25">
      <c r="A15978" s="132">
        <v>53070</v>
      </c>
      <c r="B15978" t="s">
        <v>109</v>
      </c>
      <c r="C15978">
        <v>6.0007619999999999</v>
      </c>
      <c r="D15978">
        <v>2.9325519999999998</v>
      </c>
    </row>
    <row r="15979" spans="1:4" x14ac:dyDescent="0.25">
      <c r="A15979" s="132">
        <v>53072</v>
      </c>
      <c r="B15979" t="s">
        <v>109</v>
      </c>
      <c r="C15979">
        <v>6.1246409999999996</v>
      </c>
      <c r="D15979">
        <v>3.388522</v>
      </c>
    </row>
    <row r="15980" spans="1:4" x14ac:dyDescent="0.25">
      <c r="A15980" s="132">
        <v>53073</v>
      </c>
      <c r="B15980" t="s">
        <v>109</v>
      </c>
      <c r="C15980">
        <v>5.9172669999999998</v>
      </c>
      <c r="D15980">
        <v>3.0172379999999999</v>
      </c>
    </row>
    <row r="15981" spans="1:4" x14ac:dyDescent="0.25">
      <c r="A15981" s="132">
        <v>53074</v>
      </c>
      <c r="B15981" t="s">
        <v>109</v>
      </c>
      <c r="C15981">
        <v>6.0199530000000001</v>
      </c>
      <c r="D15981">
        <v>2.9830809999999999</v>
      </c>
    </row>
    <row r="15982" spans="1:4" x14ac:dyDescent="0.25">
      <c r="A15982" s="132">
        <v>53075</v>
      </c>
      <c r="B15982" t="s">
        <v>109</v>
      </c>
      <c r="C15982">
        <v>5.9698979999999997</v>
      </c>
      <c r="D15982">
        <v>3.033461</v>
      </c>
    </row>
    <row r="15983" spans="1:4" x14ac:dyDescent="0.25">
      <c r="A15983" s="132">
        <v>53076</v>
      </c>
      <c r="B15983" t="s">
        <v>109</v>
      </c>
      <c r="C15983">
        <v>6.0597899999999996</v>
      </c>
      <c r="D15983">
        <v>3.2660269999999998</v>
      </c>
    </row>
    <row r="15984" spans="1:4" x14ac:dyDescent="0.25">
      <c r="A15984" s="132">
        <v>53078</v>
      </c>
      <c r="B15984" t="s">
        <v>109</v>
      </c>
      <c r="C15984">
        <v>6.0842669999999996</v>
      </c>
      <c r="D15984">
        <v>3.4705550000000001</v>
      </c>
    </row>
    <row r="15985" spans="1:4" x14ac:dyDescent="0.25">
      <c r="A15985" s="132">
        <v>53079</v>
      </c>
      <c r="B15985" t="s">
        <v>109</v>
      </c>
      <c r="C15985">
        <v>5.9563040000000003</v>
      </c>
      <c r="D15985">
        <v>3.055793</v>
      </c>
    </row>
    <row r="15986" spans="1:4" x14ac:dyDescent="0.25">
      <c r="A15986" s="132">
        <v>53080</v>
      </c>
      <c r="B15986" t="s">
        <v>109</v>
      </c>
      <c r="C15986">
        <v>6.0196649999999998</v>
      </c>
      <c r="D15986">
        <v>3.0451589999999999</v>
      </c>
    </row>
    <row r="15987" spans="1:4" x14ac:dyDescent="0.25">
      <c r="A15987" s="132">
        <v>53081</v>
      </c>
      <c r="B15987" t="s">
        <v>109</v>
      </c>
      <c r="C15987">
        <v>5.9961679999999999</v>
      </c>
      <c r="D15987">
        <v>2.8986679999999998</v>
      </c>
    </row>
    <row r="15988" spans="1:4" x14ac:dyDescent="0.25">
      <c r="A15988" s="132">
        <v>53083</v>
      </c>
      <c r="B15988" t="s">
        <v>109</v>
      </c>
      <c r="C15988">
        <v>5.9563940000000004</v>
      </c>
      <c r="D15988">
        <v>2.9279850000000001</v>
      </c>
    </row>
    <row r="15989" spans="1:4" x14ac:dyDescent="0.25">
      <c r="A15989" s="132">
        <v>53085</v>
      </c>
      <c r="B15989" t="s">
        <v>109</v>
      </c>
      <c r="C15989">
        <v>5.9473250000000002</v>
      </c>
      <c r="D15989">
        <v>2.9542830000000002</v>
      </c>
    </row>
    <row r="15990" spans="1:4" x14ac:dyDescent="0.25">
      <c r="A15990" s="132">
        <v>53086</v>
      </c>
      <c r="B15990" t="s">
        <v>109</v>
      </c>
      <c r="C15990">
        <v>6.0399640000000003</v>
      </c>
      <c r="D15990">
        <v>3.3044739999999999</v>
      </c>
    </row>
    <row r="15991" spans="1:4" x14ac:dyDescent="0.25">
      <c r="A15991" s="132">
        <v>53089</v>
      </c>
      <c r="B15991" t="s">
        <v>109</v>
      </c>
      <c r="C15991">
        <v>6.0941609999999997</v>
      </c>
      <c r="D15991">
        <v>3.3359589999999999</v>
      </c>
    </row>
    <row r="15992" spans="1:4" x14ac:dyDescent="0.25">
      <c r="A15992" s="132">
        <v>53090</v>
      </c>
      <c r="B15992" t="s">
        <v>109</v>
      </c>
      <c r="C15992">
        <v>6.0079799999999999</v>
      </c>
      <c r="D15992">
        <v>3.172987</v>
      </c>
    </row>
    <row r="15993" spans="1:4" x14ac:dyDescent="0.25">
      <c r="A15993" s="132">
        <v>53091</v>
      </c>
      <c r="B15993" t="s">
        <v>109</v>
      </c>
      <c r="C15993">
        <v>6.0349659999999998</v>
      </c>
      <c r="D15993">
        <v>3.332786</v>
      </c>
    </row>
    <row r="15994" spans="1:4" x14ac:dyDescent="0.25">
      <c r="A15994" s="132">
        <v>53092</v>
      </c>
      <c r="B15994" t="s">
        <v>109</v>
      </c>
      <c r="C15994">
        <v>6.0698280000000002</v>
      </c>
      <c r="D15994">
        <v>3.0527790000000001</v>
      </c>
    </row>
    <row r="15995" spans="1:4" x14ac:dyDescent="0.25">
      <c r="A15995" s="132">
        <v>53093</v>
      </c>
      <c r="B15995" t="s">
        <v>109</v>
      </c>
      <c r="C15995">
        <v>5.9452730000000003</v>
      </c>
      <c r="D15995">
        <v>3.0024459999999999</v>
      </c>
    </row>
    <row r="15996" spans="1:4" x14ac:dyDescent="0.25">
      <c r="A15996" s="132">
        <v>53094</v>
      </c>
      <c r="B15996" t="s">
        <v>107</v>
      </c>
      <c r="C15996">
        <v>6.0442</v>
      </c>
      <c r="D15996">
        <v>3.5424039999999999</v>
      </c>
    </row>
    <row r="15997" spans="1:4" x14ac:dyDescent="0.25">
      <c r="A15997" s="132">
        <v>53095</v>
      </c>
      <c r="B15997" t="s">
        <v>109</v>
      </c>
      <c r="C15997">
        <v>6.0276940000000003</v>
      </c>
      <c r="D15997">
        <v>3.1789510000000001</v>
      </c>
    </row>
    <row r="15998" spans="1:4" x14ac:dyDescent="0.25">
      <c r="A15998" s="132">
        <v>53097</v>
      </c>
      <c r="B15998" t="s">
        <v>109</v>
      </c>
      <c r="C15998">
        <v>6.0680069999999997</v>
      </c>
      <c r="D15998">
        <v>3.0852819999999999</v>
      </c>
    </row>
    <row r="15999" spans="1:4" x14ac:dyDescent="0.25">
      <c r="A15999" s="132">
        <v>53098</v>
      </c>
      <c r="B15999" t="s">
        <v>107</v>
      </c>
      <c r="C15999">
        <v>5.9985340000000003</v>
      </c>
      <c r="D15999">
        <v>3.5182530000000001</v>
      </c>
    </row>
    <row r="16000" spans="1:4" x14ac:dyDescent="0.25">
      <c r="A16000" s="132">
        <v>53103</v>
      </c>
      <c r="B16000" t="s">
        <v>109</v>
      </c>
      <c r="C16000">
        <v>6.1631650000000002</v>
      </c>
      <c r="D16000">
        <v>3.431397</v>
      </c>
    </row>
    <row r="16001" spans="1:4" x14ac:dyDescent="0.25">
      <c r="A16001" s="132">
        <v>53104</v>
      </c>
      <c r="B16001" t="s">
        <v>107</v>
      </c>
      <c r="C16001">
        <v>6.0204500000000003</v>
      </c>
      <c r="D16001">
        <v>3.3864839999999998</v>
      </c>
    </row>
    <row r="16002" spans="1:4" x14ac:dyDescent="0.25">
      <c r="A16002" s="132">
        <v>53105</v>
      </c>
      <c r="B16002" t="s">
        <v>109</v>
      </c>
      <c r="C16002">
        <v>6.183681</v>
      </c>
      <c r="D16002">
        <v>3.5564879999999999</v>
      </c>
    </row>
    <row r="16003" spans="1:4" x14ac:dyDescent="0.25">
      <c r="A16003" s="132">
        <v>53108</v>
      </c>
      <c r="B16003" t="s">
        <v>109</v>
      </c>
      <c r="C16003">
        <v>6.0802839999999998</v>
      </c>
      <c r="D16003">
        <v>3.3370989999999998</v>
      </c>
    </row>
    <row r="16004" spans="1:4" x14ac:dyDescent="0.25">
      <c r="A16004" s="132">
        <v>53110</v>
      </c>
      <c r="B16004" t="s">
        <v>109</v>
      </c>
      <c r="C16004">
        <v>6.0527930000000003</v>
      </c>
      <c r="D16004">
        <v>3.1948029999999998</v>
      </c>
    </row>
    <row r="16005" spans="1:4" x14ac:dyDescent="0.25">
      <c r="A16005" s="132">
        <v>53114</v>
      </c>
      <c r="B16005" t="s">
        <v>109</v>
      </c>
      <c r="C16005">
        <v>6.175916</v>
      </c>
      <c r="D16005">
        <v>3.6965080000000001</v>
      </c>
    </row>
    <row r="16006" spans="1:4" x14ac:dyDescent="0.25">
      <c r="A16006" s="132">
        <v>53115</v>
      </c>
      <c r="B16006" t="s">
        <v>109</v>
      </c>
      <c r="C16006">
        <v>6.1809320000000003</v>
      </c>
      <c r="D16006">
        <v>3.6830829999999999</v>
      </c>
    </row>
    <row r="16007" spans="1:4" x14ac:dyDescent="0.25">
      <c r="A16007" s="132">
        <v>53118</v>
      </c>
      <c r="B16007" t="s">
        <v>109</v>
      </c>
      <c r="C16007">
        <v>6.1881310000000003</v>
      </c>
      <c r="D16007">
        <v>3.6064419999999999</v>
      </c>
    </row>
    <row r="16008" spans="1:4" x14ac:dyDescent="0.25">
      <c r="A16008" s="132">
        <v>53119</v>
      </c>
      <c r="B16008" t="s">
        <v>109</v>
      </c>
      <c r="C16008">
        <v>6.1875150000000003</v>
      </c>
      <c r="D16008">
        <v>3.6070359999999999</v>
      </c>
    </row>
    <row r="16009" spans="1:4" x14ac:dyDescent="0.25">
      <c r="A16009" s="132">
        <v>53120</v>
      </c>
      <c r="B16009" t="s">
        <v>109</v>
      </c>
      <c r="C16009">
        <v>6.1822600000000003</v>
      </c>
      <c r="D16009">
        <v>3.5862150000000002</v>
      </c>
    </row>
    <row r="16010" spans="1:4" x14ac:dyDescent="0.25">
      <c r="A16010" s="132">
        <v>53121</v>
      </c>
      <c r="B16010" t="s">
        <v>109</v>
      </c>
      <c r="C16010">
        <v>6.1776249999999999</v>
      </c>
      <c r="D16010">
        <v>3.6443159999999999</v>
      </c>
    </row>
    <row r="16011" spans="1:4" x14ac:dyDescent="0.25">
      <c r="A16011" s="132">
        <v>53122</v>
      </c>
      <c r="B16011" t="s">
        <v>109</v>
      </c>
      <c r="C16011">
        <v>6.1043079999999996</v>
      </c>
      <c r="D16011">
        <v>3.2262059999999999</v>
      </c>
    </row>
    <row r="16012" spans="1:4" x14ac:dyDescent="0.25">
      <c r="A16012" s="132">
        <v>53125</v>
      </c>
      <c r="B16012" t="s">
        <v>109</v>
      </c>
      <c r="C16012">
        <v>6.1988789999999998</v>
      </c>
      <c r="D16012">
        <v>3.6465160000000001</v>
      </c>
    </row>
    <row r="16013" spans="1:4" x14ac:dyDescent="0.25">
      <c r="A16013" s="132">
        <v>53126</v>
      </c>
      <c r="B16013" t="s">
        <v>109</v>
      </c>
      <c r="C16013">
        <v>6.108263</v>
      </c>
      <c r="D16013">
        <v>3.381802</v>
      </c>
    </row>
    <row r="16014" spans="1:4" x14ac:dyDescent="0.25">
      <c r="A16014" s="132">
        <v>53128</v>
      </c>
      <c r="B16014" t="s">
        <v>109</v>
      </c>
      <c r="C16014">
        <v>6.1889209999999997</v>
      </c>
      <c r="D16014">
        <v>3.6097990000000002</v>
      </c>
    </row>
    <row r="16015" spans="1:4" x14ac:dyDescent="0.25">
      <c r="A16015" s="132">
        <v>53129</v>
      </c>
      <c r="B16015" t="s">
        <v>109</v>
      </c>
      <c r="C16015">
        <v>6.0590130000000002</v>
      </c>
      <c r="D16015">
        <v>3.2626909999999998</v>
      </c>
    </row>
    <row r="16016" spans="1:4" x14ac:dyDescent="0.25">
      <c r="A16016" s="132">
        <v>53130</v>
      </c>
      <c r="B16016" t="s">
        <v>109</v>
      </c>
      <c r="C16016">
        <v>6.069591</v>
      </c>
      <c r="D16016">
        <v>3.284043</v>
      </c>
    </row>
    <row r="16017" spans="1:4" x14ac:dyDescent="0.25">
      <c r="A16017" s="132">
        <v>53132</v>
      </c>
      <c r="B16017" t="s">
        <v>109</v>
      </c>
      <c r="C16017">
        <v>6.0685130000000003</v>
      </c>
      <c r="D16017">
        <v>3.310295</v>
      </c>
    </row>
    <row r="16018" spans="1:4" x14ac:dyDescent="0.25">
      <c r="A16018" s="132">
        <v>53137</v>
      </c>
      <c r="B16018" t="s">
        <v>107</v>
      </c>
      <c r="C16018">
        <v>6.0901439999999996</v>
      </c>
      <c r="D16018">
        <v>3.5458799999999999</v>
      </c>
    </row>
    <row r="16019" spans="1:4" x14ac:dyDescent="0.25">
      <c r="A16019" s="132">
        <v>53139</v>
      </c>
      <c r="B16019" t="s">
        <v>109</v>
      </c>
      <c r="C16019">
        <v>6.1685100000000004</v>
      </c>
      <c r="D16019">
        <v>3.4916529999999999</v>
      </c>
    </row>
    <row r="16020" spans="1:4" x14ac:dyDescent="0.25">
      <c r="A16020" s="132">
        <v>53140</v>
      </c>
      <c r="B16020" t="s">
        <v>107</v>
      </c>
      <c r="C16020">
        <v>5.9259919999999999</v>
      </c>
      <c r="D16020">
        <v>3.1958989999999998</v>
      </c>
    </row>
    <row r="16021" spans="1:4" x14ac:dyDescent="0.25">
      <c r="A16021" s="132">
        <v>53142</v>
      </c>
      <c r="B16021" t="s">
        <v>107</v>
      </c>
      <c r="C16021">
        <v>6.0004670000000004</v>
      </c>
      <c r="D16021">
        <v>3.3315700000000001</v>
      </c>
    </row>
    <row r="16022" spans="1:4" x14ac:dyDescent="0.25">
      <c r="A16022" s="132">
        <v>53143</v>
      </c>
      <c r="B16022" t="s">
        <v>107</v>
      </c>
      <c r="C16022">
        <v>5.9730970000000001</v>
      </c>
      <c r="D16022">
        <v>3.2525499999999998</v>
      </c>
    </row>
    <row r="16023" spans="1:4" x14ac:dyDescent="0.25">
      <c r="A16023" s="132">
        <v>53144</v>
      </c>
      <c r="B16023" t="s">
        <v>107</v>
      </c>
      <c r="C16023">
        <v>5.9502439999999996</v>
      </c>
      <c r="D16023">
        <v>3.2667069999999998</v>
      </c>
    </row>
    <row r="16024" spans="1:4" x14ac:dyDescent="0.25">
      <c r="A16024" s="132">
        <v>53146</v>
      </c>
      <c r="B16024" t="s">
        <v>109</v>
      </c>
      <c r="C16024">
        <v>6.1175889999999997</v>
      </c>
      <c r="D16024">
        <v>3.340014</v>
      </c>
    </row>
    <row r="16025" spans="1:4" x14ac:dyDescent="0.25">
      <c r="A16025" s="132">
        <v>53147</v>
      </c>
      <c r="B16025" t="s">
        <v>109</v>
      </c>
      <c r="C16025">
        <v>6.1896909999999998</v>
      </c>
      <c r="D16025">
        <v>3.625712</v>
      </c>
    </row>
    <row r="16026" spans="1:4" x14ac:dyDescent="0.25">
      <c r="A16026" s="132">
        <v>53149</v>
      </c>
      <c r="B16026" t="s">
        <v>109</v>
      </c>
      <c r="C16026">
        <v>6.1877180000000003</v>
      </c>
      <c r="D16026">
        <v>3.5219649999999998</v>
      </c>
    </row>
    <row r="16027" spans="1:4" x14ac:dyDescent="0.25">
      <c r="A16027" s="132">
        <v>53150</v>
      </c>
      <c r="B16027" t="s">
        <v>109</v>
      </c>
      <c r="C16027">
        <v>6.1132390000000001</v>
      </c>
      <c r="D16027">
        <v>3.3712629999999999</v>
      </c>
    </row>
    <row r="16028" spans="1:4" x14ac:dyDescent="0.25">
      <c r="A16028" s="132">
        <v>53151</v>
      </c>
      <c r="B16028" t="s">
        <v>109</v>
      </c>
      <c r="C16028">
        <v>6.0926600000000004</v>
      </c>
      <c r="D16028">
        <v>3.2900450000000001</v>
      </c>
    </row>
    <row r="16029" spans="1:4" x14ac:dyDescent="0.25">
      <c r="A16029" s="132">
        <v>53153</v>
      </c>
      <c r="B16029" t="s">
        <v>109</v>
      </c>
      <c r="C16029">
        <v>6.1946009999999996</v>
      </c>
      <c r="D16029">
        <v>3.5516730000000001</v>
      </c>
    </row>
    <row r="16030" spans="1:4" x14ac:dyDescent="0.25">
      <c r="A16030" s="132">
        <v>53154</v>
      </c>
      <c r="B16030" t="s">
        <v>109</v>
      </c>
      <c r="C16030">
        <v>6.052772</v>
      </c>
      <c r="D16030">
        <v>3.2684959999999998</v>
      </c>
    </row>
    <row r="16031" spans="1:4" x14ac:dyDescent="0.25">
      <c r="A16031" s="132">
        <v>53156</v>
      </c>
      <c r="B16031" t="s">
        <v>107</v>
      </c>
      <c r="C16031">
        <v>6.1193179999999998</v>
      </c>
      <c r="D16031">
        <v>3.5509629999999999</v>
      </c>
    </row>
    <row r="16032" spans="1:4" x14ac:dyDescent="0.25">
      <c r="A16032" s="132">
        <v>53158</v>
      </c>
      <c r="B16032" t="s">
        <v>107</v>
      </c>
      <c r="C16032">
        <v>5.9983420000000001</v>
      </c>
      <c r="D16032">
        <v>3.3199290000000001</v>
      </c>
    </row>
    <row r="16033" spans="1:4" x14ac:dyDescent="0.25">
      <c r="A16033" s="132">
        <v>53168</v>
      </c>
      <c r="B16033" t="s">
        <v>109</v>
      </c>
      <c r="C16033">
        <v>6.1837390000000001</v>
      </c>
      <c r="D16033">
        <v>3.5541019999999999</v>
      </c>
    </row>
    <row r="16034" spans="1:4" x14ac:dyDescent="0.25">
      <c r="A16034" s="132">
        <v>53170</v>
      </c>
      <c r="B16034" t="s">
        <v>109</v>
      </c>
      <c r="C16034">
        <v>6.1876170000000004</v>
      </c>
      <c r="D16034">
        <v>3.5715210000000002</v>
      </c>
    </row>
    <row r="16035" spans="1:4" x14ac:dyDescent="0.25">
      <c r="A16035" s="132">
        <v>53172</v>
      </c>
      <c r="B16035" t="s">
        <v>109</v>
      </c>
      <c r="C16035">
        <v>6.0502940000000001</v>
      </c>
      <c r="D16035">
        <v>3.2231649999999998</v>
      </c>
    </row>
    <row r="16036" spans="1:4" x14ac:dyDescent="0.25">
      <c r="A16036" s="132">
        <v>53177</v>
      </c>
      <c r="B16036" t="s">
        <v>109</v>
      </c>
      <c r="C16036">
        <v>6.1180719999999997</v>
      </c>
      <c r="D16036">
        <v>3.4296920000000002</v>
      </c>
    </row>
    <row r="16037" spans="1:4" x14ac:dyDescent="0.25">
      <c r="A16037" s="132">
        <v>53178</v>
      </c>
      <c r="B16037" t="s">
        <v>107</v>
      </c>
      <c r="C16037">
        <v>6.060441</v>
      </c>
      <c r="D16037">
        <v>3.5117379999999998</v>
      </c>
    </row>
    <row r="16038" spans="1:4" x14ac:dyDescent="0.25">
      <c r="A16038" s="132">
        <v>53179</v>
      </c>
      <c r="B16038" t="s">
        <v>109</v>
      </c>
      <c r="C16038">
        <v>6.1961120000000003</v>
      </c>
      <c r="D16038">
        <v>3.5873240000000002</v>
      </c>
    </row>
    <row r="16039" spans="1:4" x14ac:dyDescent="0.25">
      <c r="A16039" s="132">
        <v>53181</v>
      </c>
      <c r="B16039" t="s">
        <v>107</v>
      </c>
      <c r="C16039">
        <v>6.1415810000000004</v>
      </c>
      <c r="D16039">
        <v>3.536276</v>
      </c>
    </row>
    <row r="16040" spans="1:4" x14ac:dyDescent="0.25">
      <c r="A16040" s="132">
        <v>53182</v>
      </c>
      <c r="B16040" t="s">
        <v>109</v>
      </c>
      <c r="C16040">
        <v>6.148968</v>
      </c>
      <c r="D16040">
        <v>3.461579</v>
      </c>
    </row>
    <row r="16041" spans="1:4" x14ac:dyDescent="0.25">
      <c r="A16041" s="132">
        <v>53183</v>
      </c>
      <c r="B16041" t="s">
        <v>109</v>
      </c>
      <c r="C16041">
        <v>6.1839320000000004</v>
      </c>
      <c r="D16041">
        <v>3.5114589999999999</v>
      </c>
    </row>
    <row r="16042" spans="1:4" x14ac:dyDescent="0.25">
      <c r="A16042" s="132">
        <v>53184</v>
      </c>
      <c r="B16042" t="s">
        <v>109</v>
      </c>
      <c r="C16042">
        <v>6.1974660000000004</v>
      </c>
      <c r="D16042">
        <v>3.6545070000000002</v>
      </c>
    </row>
    <row r="16043" spans="1:4" x14ac:dyDescent="0.25">
      <c r="A16043" s="132">
        <v>53185</v>
      </c>
      <c r="B16043" t="s">
        <v>109</v>
      </c>
      <c r="C16043">
        <v>6.1659649999999999</v>
      </c>
      <c r="D16043">
        <v>3.462059</v>
      </c>
    </row>
    <row r="16044" spans="1:4" x14ac:dyDescent="0.25">
      <c r="A16044" s="132">
        <v>53186</v>
      </c>
      <c r="B16044" t="s">
        <v>109</v>
      </c>
      <c r="C16044">
        <v>6.1258509999999999</v>
      </c>
      <c r="D16044">
        <v>3.3563700000000001</v>
      </c>
    </row>
    <row r="16045" spans="1:4" x14ac:dyDescent="0.25">
      <c r="A16045" s="132">
        <v>53188</v>
      </c>
      <c r="B16045" t="s">
        <v>109</v>
      </c>
      <c r="C16045">
        <v>6.1512310000000001</v>
      </c>
      <c r="D16045">
        <v>3.4346899999999998</v>
      </c>
    </row>
    <row r="16046" spans="1:4" x14ac:dyDescent="0.25">
      <c r="A16046" s="132">
        <v>53189</v>
      </c>
      <c r="B16046" t="s">
        <v>109</v>
      </c>
      <c r="C16046">
        <v>6.1688549999999998</v>
      </c>
      <c r="D16046">
        <v>3.4506299999999999</v>
      </c>
    </row>
    <row r="16047" spans="1:4" x14ac:dyDescent="0.25">
      <c r="A16047" s="132">
        <v>53190</v>
      </c>
      <c r="B16047" t="s">
        <v>107</v>
      </c>
      <c r="C16047">
        <v>6.1142839999999996</v>
      </c>
      <c r="D16047">
        <v>3.6283539999999999</v>
      </c>
    </row>
    <row r="16048" spans="1:4" x14ac:dyDescent="0.25">
      <c r="A16048" s="132">
        <v>53191</v>
      </c>
      <c r="B16048" t="s">
        <v>109</v>
      </c>
      <c r="C16048">
        <v>6.1961940000000002</v>
      </c>
      <c r="D16048">
        <v>3.6457310000000001</v>
      </c>
    </row>
    <row r="16049" spans="1:4" x14ac:dyDescent="0.25">
      <c r="A16049" s="132">
        <v>53202</v>
      </c>
      <c r="B16049" t="s">
        <v>109</v>
      </c>
      <c r="C16049">
        <v>6.0797829999999999</v>
      </c>
      <c r="D16049">
        <v>3.1060140000000001</v>
      </c>
    </row>
    <row r="16050" spans="1:4" x14ac:dyDescent="0.25">
      <c r="A16050" s="132">
        <v>53203</v>
      </c>
      <c r="B16050" t="s">
        <v>109</v>
      </c>
      <c r="C16050">
        <v>6.0811500000000001</v>
      </c>
      <c r="D16050">
        <v>3.1233119999999999</v>
      </c>
    </row>
    <row r="16051" spans="1:4" x14ac:dyDescent="0.25">
      <c r="A16051" s="132">
        <v>53204</v>
      </c>
      <c r="B16051" t="s">
        <v>109</v>
      </c>
      <c r="C16051">
        <v>6.0754929999999998</v>
      </c>
      <c r="D16051">
        <v>3.1467990000000001</v>
      </c>
    </row>
    <row r="16052" spans="1:4" x14ac:dyDescent="0.25">
      <c r="A16052" s="132">
        <v>53205</v>
      </c>
      <c r="B16052" t="s">
        <v>109</v>
      </c>
      <c r="C16052">
        <v>6.0897589999999999</v>
      </c>
      <c r="D16052">
        <v>3.1147450000000001</v>
      </c>
    </row>
    <row r="16053" spans="1:4" x14ac:dyDescent="0.25">
      <c r="A16053" s="132">
        <v>53206</v>
      </c>
      <c r="B16053" t="s">
        <v>109</v>
      </c>
      <c r="C16053">
        <v>6.0968549999999997</v>
      </c>
      <c r="D16053">
        <v>3.0967989999999999</v>
      </c>
    </row>
    <row r="16054" spans="1:4" x14ac:dyDescent="0.25">
      <c r="A16054" s="132">
        <v>53207</v>
      </c>
      <c r="B16054" t="s">
        <v>109</v>
      </c>
      <c r="C16054">
        <v>6.0562639999999996</v>
      </c>
      <c r="D16054">
        <v>3.1816870000000002</v>
      </c>
    </row>
    <row r="16055" spans="1:4" x14ac:dyDescent="0.25">
      <c r="A16055" s="132">
        <v>53208</v>
      </c>
      <c r="B16055" t="s">
        <v>109</v>
      </c>
      <c r="C16055">
        <v>6.0898279999999998</v>
      </c>
      <c r="D16055">
        <v>3.1463369999999999</v>
      </c>
    </row>
    <row r="16056" spans="1:4" x14ac:dyDescent="0.25">
      <c r="A16056" s="132">
        <v>53209</v>
      </c>
      <c r="B16056" t="s">
        <v>109</v>
      </c>
      <c r="C16056">
        <v>6.090897</v>
      </c>
      <c r="D16056">
        <v>3.0794709999999998</v>
      </c>
    </row>
    <row r="16057" spans="1:4" x14ac:dyDescent="0.25">
      <c r="A16057" s="132">
        <v>53210</v>
      </c>
      <c r="B16057" t="s">
        <v>109</v>
      </c>
      <c r="C16057">
        <v>6.0989959999999996</v>
      </c>
      <c r="D16057">
        <v>3.1307529999999999</v>
      </c>
    </row>
    <row r="16058" spans="1:4" x14ac:dyDescent="0.25">
      <c r="A16058" s="132">
        <v>53211</v>
      </c>
      <c r="B16058" t="s">
        <v>109</v>
      </c>
      <c r="C16058">
        <v>6.0836329999999998</v>
      </c>
      <c r="D16058">
        <v>3.072003</v>
      </c>
    </row>
    <row r="16059" spans="1:4" x14ac:dyDescent="0.25">
      <c r="A16059" s="132">
        <v>53212</v>
      </c>
      <c r="B16059" t="s">
        <v>109</v>
      </c>
      <c r="C16059">
        <v>6.0920769999999997</v>
      </c>
      <c r="D16059">
        <v>3.081073</v>
      </c>
    </row>
    <row r="16060" spans="1:4" x14ac:dyDescent="0.25">
      <c r="A16060" s="132">
        <v>53213</v>
      </c>
      <c r="B16060" t="s">
        <v>109</v>
      </c>
      <c r="C16060">
        <v>6.0954899999999999</v>
      </c>
      <c r="D16060">
        <v>3.16581</v>
      </c>
    </row>
    <row r="16061" spans="1:4" x14ac:dyDescent="0.25">
      <c r="A16061" s="132">
        <v>53214</v>
      </c>
      <c r="B16061" t="s">
        <v>109</v>
      </c>
      <c r="C16061">
        <v>6.0885020000000001</v>
      </c>
      <c r="D16061">
        <v>3.2007910000000002</v>
      </c>
    </row>
    <row r="16062" spans="1:4" x14ac:dyDescent="0.25">
      <c r="A16062" s="132">
        <v>53215</v>
      </c>
      <c r="B16062" t="s">
        <v>109</v>
      </c>
      <c r="C16062">
        <v>6.0709390000000001</v>
      </c>
      <c r="D16062">
        <v>3.1778149999999998</v>
      </c>
    </row>
    <row r="16063" spans="1:4" x14ac:dyDescent="0.25">
      <c r="A16063" s="132">
        <v>53216</v>
      </c>
      <c r="B16063" t="s">
        <v>109</v>
      </c>
      <c r="C16063">
        <v>6.1025689999999999</v>
      </c>
      <c r="D16063">
        <v>3.1178140000000001</v>
      </c>
    </row>
    <row r="16064" spans="1:4" x14ac:dyDescent="0.25">
      <c r="A16064" s="132">
        <v>53217</v>
      </c>
      <c r="B16064" t="s">
        <v>109</v>
      </c>
      <c r="C16064">
        <v>6.0798009999999998</v>
      </c>
      <c r="D16064">
        <v>3.050119</v>
      </c>
    </row>
    <row r="16065" spans="1:4" x14ac:dyDescent="0.25">
      <c r="A16065" s="132">
        <v>53218</v>
      </c>
      <c r="B16065" t="s">
        <v>109</v>
      </c>
      <c r="C16065">
        <v>6.0976660000000003</v>
      </c>
      <c r="D16065">
        <v>3.118331</v>
      </c>
    </row>
    <row r="16066" spans="1:4" x14ac:dyDescent="0.25">
      <c r="A16066" s="132">
        <v>53219</v>
      </c>
      <c r="B16066" t="s">
        <v>109</v>
      </c>
      <c r="C16066">
        <v>6.076867</v>
      </c>
      <c r="D16066">
        <v>3.2066430000000001</v>
      </c>
    </row>
    <row r="16067" spans="1:4" x14ac:dyDescent="0.25">
      <c r="A16067" s="132">
        <v>53220</v>
      </c>
      <c r="B16067" t="s">
        <v>109</v>
      </c>
      <c r="C16067">
        <v>6.0663640000000001</v>
      </c>
      <c r="D16067">
        <v>3.234369</v>
      </c>
    </row>
    <row r="16068" spans="1:4" x14ac:dyDescent="0.25">
      <c r="A16068" s="132">
        <v>53221</v>
      </c>
      <c r="B16068" t="s">
        <v>109</v>
      </c>
      <c r="C16068">
        <v>6.0541320000000001</v>
      </c>
      <c r="D16068">
        <v>3.2191800000000002</v>
      </c>
    </row>
    <row r="16069" spans="1:4" x14ac:dyDescent="0.25">
      <c r="A16069" s="132">
        <v>53222</v>
      </c>
      <c r="B16069" t="s">
        <v>109</v>
      </c>
      <c r="C16069">
        <v>6.1069959999999996</v>
      </c>
      <c r="D16069">
        <v>3.1637469999999999</v>
      </c>
    </row>
    <row r="16070" spans="1:4" x14ac:dyDescent="0.25">
      <c r="A16070" s="132">
        <v>53223</v>
      </c>
      <c r="B16070" t="s">
        <v>109</v>
      </c>
      <c r="C16070">
        <v>6.0861340000000004</v>
      </c>
      <c r="D16070">
        <v>3.1001319999999999</v>
      </c>
    </row>
    <row r="16071" spans="1:4" x14ac:dyDescent="0.25">
      <c r="A16071" s="132">
        <v>53224</v>
      </c>
      <c r="B16071" t="s">
        <v>109</v>
      </c>
      <c r="C16071">
        <v>6.0904350000000003</v>
      </c>
      <c r="D16071">
        <v>3.1376629999999999</v>
      </c>
    </row>
    <row r="16072" spans="1:4" x14ac:dyDescent="0.25">
      <c r="A16072" s="132">
        <v>53225</v>
      </c>
      <c r="B16072" t="s">
        <v>109</v>
      </c>
      <c r="C16072">
        <v>6.1017749999999999</v>
      </c>
      <c r="D16072">
        <v>3.1555460000000002</v>
      </c>
    </row>
    <row r="16073" spans="1:4" x14ac:dyDescent="0.25">
      <c r="A16073" s="132">
        <v>53226</v>
      </c>
      <c r="B16073" t="s">
        <v>109</v>
      </c>
      <c r="C16073">
        <v>6.0999150000000002</v>
      </c>
      <c r="D16073">
        <v>3.1921029999999999</v>
      </c>
    </row>
    <row r="16074" spans="1:4" x14ac:dyDescent="0.25">
      <c r="A16074" s="132">
        <v>53227</v>
      </c>
      <c r="B16074" t="s">
        <v>109</v>
      </c>
      <c r="C16074">
        <v>6.0845159999999998</v>
      </c>
      <c r="D16074">
        <v>3.2367249999999999</v>
      </c>
    </row>
    <row r="16075" spans="1:4" x14ac:dyDescent="0.25">
      <c r="A16075" s="132">
        <v>53228</v>
      </c>
      <c r="B16075" t="s">
        <v>109</v>
      </c>
      <c r="C16075">
        <v>6.0757139999999996</v>
      </c>
      <c r="D16075">
        <v>3.2601450000000001</v>
      </c>
    </row>
    <row r="16076" spans="1:4" x14ac:dyDescent="0.25">
      <c r="A16076" s="132">
        <v>53233</v>
      </c>
      <c r="B16076" t="s">
        <v>109</v>
      </c>
      <c r="C16076">
        <v>6.0831850000000003</v>
      </c>
      <c r="D16076">
        <v>3.1318589999999999</v>
      </c>
    </row>
    <row r="16077" spans="1:4" x14ac:dyDescent="0.25">
      <c r="A16077" s="132">
        <v>53235</v>
      </c>
      <c r="B16077" t="s">
        <v>109</v>
      </c>
      <c r="C16077">
        <v>6.0569850000000001</v>
      </c>
      <c r="D16077">
        <v>3.1735519999999999</v>
      </c>
    </row>
    <row r="16078" spans="1:4" x14ac:dyDescent="0.25">
      <c r="A16078" s="132">
        <v>53402</v>
      </c>
      <c r="B16078" t="s">
        <v>109</v>
      </c>
      <c r="C16078">
        <v>6.0784399999999996</v>
      </c>
      <c r="D16078">
        <v>3.297399</v>
      </c>
    </row>
    <row r="16079" spans="1:4" x14ac:dyDescent="0.25">
      <c r="A16079" s="132">
        <v>53403</v>
      </c>
      <c r="B16079" t="s">
        <v>107</v>
      </c>
      <c r="C16079">
        <v>5.8590809999999998</v>
      </c>
      <c r="D16079">
        <v>3.1172819999999999</v>
      </c>
    </row>
    <row r="16080" spans="1:4" x14ac:dyDescent="0.25">
      <c r="A16080" s="132">
        <v>53404</v>
      </c>
      <c r="B16080" t="s">
        <v>109</v>
      </c>
      <c r="C16080">
        <v>6.0869260000000001</v>
      </c>
      <c r="D16080">
        <v>3.327512</v>
      </c>
    </row>
    <row r="16081" spans="1:4" x14ac:dyDescent="0.25">
      <c r="A16081" s="132">
        <v>53405</v>
      </c>
      <c r="B16081" t="s">
        <v>107</v>
      </c>
      <c r="C16081">
        <v>5.8221980000000002</v>
      </c>
      <c r="D16081">
        <v>3.0790890000000002</v>
      </c>
    </row>
    <row r="16082" spans="1:4" x14ac:dyDescent="0.25">
      <c r="A16082" s="132">
        <v>53406</v>
      </c>
      <c r="B16082" t="s">
        <v>109</v>
      </c>
      <c r="C16082">
        <v>6.0966620000000002</v>
      </c>
      <c r="D16082">
        <v>3.3735970000000002</v>
      </c>
    </row>
    <row r="16083" spans="1:4" x14ac:dyDescent="0.25">
      <c r="A16083" s="132">
        <v>53502</v>
      </c>
      <c r="B16083" t="s">
        <v>107</v>
      </c>
      <c r="C16083">
        <v>6.1127779999999996</v>
      </c>
      <c r="D16083">
        <v>3.7367979999999998</v>
      </c>
    </row>
    <row r="16084" spans="1:4" x14ac:dyDescent="0.25">
      <c r="A16084" s="132">
        <v>53503</v>
      </c>
      <c r="B16084" t="s">
        <v>107</v>
      </c>
      <c r="C16084">
        <v>5.9763650000000004</v>
      </c>
      <c r="D16084">
        <v>3.7172149999999999</v>
      </c>
    </row>
    <row r="16085" spans="1:4" x14ac:dyDescent="0.25">
      <c r="A16085" s="132">
        <v>53504</v>
      </c>
      <c r="B16085" t="s">
        <v>109</v>
      </c>
      <c r="C16085">
        <v>6.0524550000000001</v>
      </c>
      <c r="D16085">
        <v>3.8324760000000002</v>
      </c>
    </row>
    <row r="16086" spans="1:4" x14ac:dyDescent="0.25">
      <c r="A16086" s="132">
        <v>53505</v>
      </c>
      <c r="B16086" t="s">
        <v>107</v>
      </c>
      <c r="C16086">
        <v>6.1715340000000003</v>
      </c>
      <c r="D16086">
        <v>3.7188729999999999</v>
      </c>
    </row>
    <row r="16087" spans="1:4" x14ac:dyDescent="0.25">
      <c r="A16087" s="132">
        <v>53506</v>
      </c>
      <c r="B16087" t="s">
        <v>107</v>
      </c>
      <c r="C16087">
        <v>6.0215310000000004</v>
      </c>
      <c r="D16087">
        <v>3.7111939999999999</v>
      </c>
    </row>
    <row r="16088" spans="1:4" x14ac:dyDescent="0.25">
      <c r="A16088" s="132">
        <v>53507</v>
      </c>
      <c r="B16088" t="s">
        <v>107</v>
      </c>
      <c r="C16088">
        <v>5.9835900000000004</v>
      </c>
      <c r="D16088">
        <v>3.788961</v>
      </c>
    </row>
    <row r="16089" spans="1:4" x14ac:dyDescent="0.25">
      <c r="A16089" s="132">
        <v>53508</v>
      </c>
      <c r="B16089" t="s">
        <v>107</v>
      </c>
      <c r="C16089">
        <v>6.0111439999999998</v>
      </c>
      <c r="D16089">
        <v>3.7305579999999998</v>
      </c>
    </row>
    <row r="16090" spans="1:4" x14ac:dyDescent="0.25">
      <c r="A16090" s="132">
        <v>53510</v>
      </c>
      <c r="B16090" t="s">
        <v>109</v>
      </c>
      <c r="C16090">
        <v>6.06257</v>
      </c>
      <c r="D16090">
        <v>3.79155</v>
      </c>
    </row>
    <row r="16091" spans="1:4" x14ac:dyDescent="0.25">
      <c r="A16091" s="132">
        <v>53511</v>
      </c>
      <c r="B16091" t="s">
        <v>109</v>
      </c>
      <c r="C16091">
        <v>6.1581929999999998</v>
      </c>
      <c r="D16091">
        <v>3.7285249999999999</v>
      </c>
    </row>
    <row r="16092" spans="1:4" x14ac:dyDescent="0.25">
      <c r="A16092" s="132">
        <v>53515</v>
      </c>
      <c r="B16092" t="s">
        <v>107</v>
      </c>
      <c r="C16092">
        <v>5.942164</v>
      </c>
      <c r="D16092">
        <v>3.6833589999999998</v>
      </c>
    </row>
    <row r="16093" spans="1:4" x14ac:dyDescent="0.25">
      <c r="A16093" s="132">
        <v>53516</v>
      </c>
      <c r="B16093" t="s">
        <v>109</v>
      </c>
      <c r="C16093">
        <v>6.0157340000000001</v>
      </c>
      <c r="D16093">
        <v>3.8407589999999998</v>
      </c>
    </row>
    <row r="16094" spans="1:4" x14ac:dyDescent="0.25">
      <c r="A16094" s="132">
        <v>53517</v>
      </c>
      <c r="B16094" t="s">
        <v>107</v>
      </c>
      <c r="C16094">
        <v>5.9634090000000004</v>
      </c>
      <c r="D16094">
        <v>3.751347</v>
      </c>
    </row>
    <row r="16095" spans="1:4" x14ac:dyDescent="0.25">
      <c r="A16095" s="132">
        <v>53518</v>
      </c>
      <c r="B16095" t="s">
        <v>107</v>
      </c>
      <c r="C16095">
        <v>5.9856379999999998</v>
      </c>
      <c r="D16095">
        <v>3.5813060000000001</v>
      </c>
    </row>
    <row r="16096" spans="1:4" x14ac:dyDescent="0.25">
      <c r="A16096" s="132">
        <v>53520</v>
      </c>
      <c r="B16096" t="s">
        <v>107</v>
      </c>
      <c r="C16096">
        <v>6.1734</v>
      </c>
      <c r="D16096">
        <v>3.7922880000000001</v>
      </c>
    </row>
    <row r="16097" spans="1:4" x14ac:dyDescent="0.25">
      <c r="A16097" s="132">
        <v>53521</v>
      </c>
      <c r="B16097" t="s">
        <v>107</v>
      </c>
      <c r="C16097">
        <v>6.0397639999999999</v>
      </c>
      <c r="D16097">
        <v>3.6808920000000001</v>
      </c>
    </row>
    <row r="16098" spans="1:4" x14ac:dyDescent="0.25">
      <c r="A16098" s="132">
        <v>53522</v>
      </c>
      <c r="B16098" t="s">
        <v>109</v>
      </c>
      <c r="C16098">
        <v>6.086023</v>
      </c>
      <c r="D16098">
        <v>3.8160699999999999</v>
      </c>
    </row>
    <row r="16099" spans="1:4" x14ac:dyDescent="0.25">
      <c r="A16099" s="132">
        <v>53523</v>
      </c>
      <c r="B16099" t="s">
        <v>107</v>
      </c>
      <c r="C16099">
        <v>6.0442739999999997</v>
      </c>
      <c r="D16099">
        <v>3.5950319999999998</v>
      </c>
    </row>
    <row r="16100" spans="1:4" x14ac:dyDescent="0.25">
      <c r="A16100" s="132">
        <v>53525</v>
      </c>
      <c r="B16100" t="s">
        <v>109</v>
      </c>
      <c r="C16100">
        <v>6.1695520000000004</v>
      </c>
      <c r="D16100">
        <v>3.7117239999999998</v>
      </c>
    </row>
    <row r="16101" spans="1:4" x14ac:dyDescent="0.25">
      <c r="A16101" s="132">
        <v>53526</v>
      </c>
      <c r="B16101" t="s">
        <v>107</v>
      </c>
      <c r="C16101">
        <v>6.0432309999999996</v>
      </c>
      <c r="D16101">
        <v>3.7933940000000002</v>
      </c>
    </row>
    <row r="16102" spans="1:4" x14ac:dyDescent="0.25">
      <c r="A16102" s="132">
        <v>53527</v>
      </c>
      <c r="B16102" t="s">
        <v>107</v>
      </c>
      <c r="C16102">
        <v>5.9748840000000003</v>
      </c>
      <c r="D16102">
        <v>3.5477050000000001</v>
      </c>
    </row>
    <row r="16103" spans="1:4" x14ac:dyDescent="0.25">
      <c r="A16103" s="132">
        <v>53528</v>
      </c>
      <c r="B16103" t="s">
        <v>107</v>
      </c>
      <c r="C16103">
        <v>5.923197</v>
      </c>
      <c r="D16103">
        <v>3.6517210000000002</v>
      </c>
    </row>
    <row r="16104" spans="1:4" x14ac:dyDescent="0.25">
      <c r="A16104" s="132">
        <v>53529</v>
      </c>
      <c r="B16104" t="s">
        <v>107</v>
      </c>
      <c r="C16104">
        <v>5.8950899999999997</v>
      </c>
      <c r="D16104">
        <v>3.575196</v>
      </c>
    </row>
    <row r="16105" spans="1:4" x14ac:dyDescent="0.25">
      <c r="A16105" s="132">
        <v>53530</v>
      </c>
      <c r="B16105" t="s">
        <v>109</v>
      </c>
      <c r="C16105">
        <v>6.0507660000000003</v>
      </c>
      <c r="D16105">
        <v>3.8275079999999999</v>
      </c>
    </row>
    <row r="16106" spans="1:4" x14ac:dyDescent="0.25">
      <c r="A16106" s="132">
        <v>53531</v>
      </c>
      <c r="B16106" t="s">
        <v>107</v>
      </c>
      <c r="C16106">
        <v>6.0121460000000004</v>
      </c>
      <c r="D16106">
        <v>3.5619610000000002</v>
      </c>
    </row>
    <row r="16107" spans="1:4" x14ac:dyDescent="0.25">
      <c r="A16107" s="132">
        <v>53532</v>
      </c>
      <c r="B16107" t="s">
        <v>107</v>
      </c>
      <c r="C16107">
        <v>5.898568</v>
      </c>
      <c r="D16107">
        <v>3.5256050000000001</v>
      </c>
    </row>
    <row r="16108" spans="1:4" x14ac:dyDescent="0.25">
      <c r="A16108" s="132">
        <v>53533</v>
      </c>
      <c r="B16108" t="s">
        <v>107</v>
      </c>
      <c r="C16108">
        <v>6.0158110000000002</v>
      </c>
      <c r="D16108">
        <v>3.8240919999999998</v>
      </c>
    </row>
    <row r="16109" spans="1:4" x14ac:dyDescent="0.25">
      <c r="A16109" s="132">
        <v>53534</v>
      </c>
      <c r="B16109" t="s">
        <v>107</v>
      </c>
      <c r="C16109">
        <v>6.079059</v>
      </c>
      <c r="D16109">
        <v>3.644085</v>
      </c>
    </row>
    <row r="16110" spans="1:4" x14ac:dyDescent="0.25">
      <c r="A16110" s="132">
        <v>53536</v>
      </c>
      <c r="B16110" t="s">
        <v>107</v>
      </c>
      <c r="C16110">
        <v>6.1032140000000004</v>
      </c>
      <c r="D16110">
        <v>3.6905519999999998</v>
      </c>
    </row>
    <row r="16111" spans="1:4" x14ac:dyDescent="0.25">
      <c r="A16111" s="132">
        <v>53538</v>
      </c>
      <c r="B16111" t="s">
        <v>107</v>
      </c>
      <c r="C16111">
        <v>6.0854379999999999</v>
      </c>
      <c r="D16111">
        <v>3.6108850000000001</v>
      </c>
    </row>
    <row r="16112" spans="1:4" x14ac:dyDescent="0.25">
      <c r="A16112" s="132">
        <v>53541</v>
      </c>
      <c r="B16112" t="s">
        <v>109</v>
      </c>
      <c r="C16112">
        <v>6.070049</v>
      </c>
      <c r="D16112">
        <v>3.8052969999999999</v>
      </c>
    </row>
    <row r="16113" spans="1:4" x14ac:dyDescent="0.25">
      <c r="A16113" s="132">
        <v>53543</v>
      </c>
      <c r="B16113" t="s">
        <v>107</v>
      </c>
      <c r="C16113">
        <v>6.0304469999999997</v>
      </c>
      <c r="D16113">
        <v>3.744386</v>
      </c>
    </row>
    <row r="16114" spans="1:4" x14ac:dyDescent="0.25">
      <c r="A16114" s="132">
        <v>53544</v>
      </c>
      <c r="B16114" t="s">
        <v>107</v>
      </c>
      <c r="C16114">
        <v>6.0054819999999998</v>
      </c>
      <c r="D16114">
        <v>3.8599600000000001</v>
      </c>
    </row>
    <row r="16115" spans="1:4" x14ac:dyDescent="0.25">
      <c r="A16115" s="132">
        <v>53545</v>
      </c>
      <c r="B16115" t="s">
        <v>107</v>
      </c>
      <c r="C16115">
        <v>6.1376039999999996</v>
      </c>
      <c r="D16115">
        <v>3.697533</v>
      </c>
    </row>
    <row r="16116" spans="1:4" x14ac:dyDescent="0.25">
      <c r="A16116" s="132">
        <v>53546</v>
      </c>
      <c r="B16116" t="s">
        <v>107</v>
      </c>
      <c r="C16116">
        <v>6.1753479999999996</v>
      </c>
      <c r="D16116">
        <v>3.7405529999999998</v>
      </c>
    </row>
    <row r="16117" spans="1:4" x14ac:dyDescent="0.25">
      <c r="A16117" s="132">
        <v>53548</v>
      </c>
      <c r="B16117" t="s">
        <v>107</v>
      </c>
      <c r="C16117">
        <v>6.1648959999999997</v>
      </c>
      <c r="D16117">
        <v>3.727144</v>
      </c>
    </row>
    <row r="16118" spans="1:4" x14ac:dyDescent="0.25">
      <c r="A16118" s="132">
        <v>53549</v>
      </c>
      <c r="B16118" t="s">
        <v>107</v>
      </c>
      <c r="C16118">
        <v>6.0912290000000002</v>
      </c>
      <c r="D16118">
        <v>3.5793189999999999</v>
      </c>
    </row>
    <row r="16119" spans="1:4" x14ac:dyDescent="0.25">
      <c r="A16119" s="132">
        <v>53550</v>
      </c>
      <c r="B16119" t="s">
        <v>109</v>
      </c>
      <c r="C16119">
        <v>6.1039640000000004</v>
      </c>
      <c r="D16119">
        <v>3.781682</v>
      </c>
    </row>
    <row r="16120" spans="1:4" x14ac:dyDescent="0.25">
      <c r="A16120" s="132">
        <v>53551</v>
      </c>
      <c r="B16120" t="s">
        <v>107</v>
      </c>
      <c r="C16120">
        <v>6.0572400000000002</v>
      </c>
      <c r="D16120">
        <v>3.5787089999999999</v>
      </c>
    </row>
    <row r="16121" spans="1:4" x14ac:dyDescent="0.25">
      <c r="A16121" s="132">
        <v>53553</v>
      </c>
      <c r="B16121" t="s">
        <v>107</v>
      </c>
      <c r="C16121">
        <v>6.0439670000000003</v>
      </c>
      <c r="D16121">
        <v>3.8445149999999999</v>
      </c>
    </row>
    <row r="16122" spans="1:4" x14ac:dyDescent="0.25">
      <c r="A16122" s="132">
        <v>53554</v>
      </c>
      <c r="B16122" t="s">
        <v>107</v>
      </c>
      <c r="C16122">
        <v>6.0763879999999997</v>
      </c>
      <c r="D16122">
        <v>3.7858019999999999</v>
      </c>
    </row>
    <row r="16123" spans="1:4" x14ac:dyDescent="0.25">
      <c r="A16123" s="132">
        <v>53555</v>
      </c>
      <c r="B16123" t="s">
        <v>107</v>
      </c>
      <c r="C16123">
        <v>5.868328</v>
      </c>
      <c r="D16123">
        <v>3.5637919999999998</v>
      </c>
    </row>
    <row r="16124" spans="1:4" x14ac:dyDescent="0.25">
      <c r="A16124" s="132">
        <v>53556</v>
      </c>
      <c r="B16124" t="s">
        <v>107</v>
      </c>
      <c r="C16124">
        <v>6.0070430000000004</v>
      </c>
      <c r="D16124">
        <v>3.6589</v>
      </c>
    </row>
    <row r="16125" spans="1:4" x14ac:dyDescent="0.25">
      <c r="A16125" s="132">
        <v>53557</v>
      </c>
      <c r="B16125" t="s">
        <v>107</v>
      </c>
      <c r="C16125">
        <v>5.9817109999999998</v>
      </c>
      <c r="D16125">
        <v>3.5057839999999998</v>
      </c>
    </row>
    <row r="16126" spans="1:4" x14ac:dyDescent="0.25">
      <c r="A16126" s="132">
        <v>53558</v>
      </c>
      <c r="B16126" t="s">
        <v>107</v>
      </c>
      <c r="C16126">
        <v>5.9665900000000001</v>
      </c>
      <c r="D16126">
        <v>3.573045</v>
      </c>
    </row>
    <row r="16127" spans="1:4" x14ac:dyDescent="0.25">
      <c r="A16127" s="132">
        <v>53559</v>
      </c>
      <c r="B16127" t="s">
        <v>107</v>
      </c>
      <c r="C16127">
        <v>5.9970049999999997</v>
      </c>
      <c r="D16127">
        <v>3.5413070000000002</v>
      </c>
    </row>
    <row r="16128" spans="1:4" x14ac:dyDescent="0.25">
      <c r="A16128" s="132">
        <v>53560</v>
      </c>
      <c r="B16128" t="s">
        <v>107</v>
      </c>
      <c r="C16128">
        <v>5.9458169999999999</v>
      </c>
      <c r="D16128">
        <v>3.646887</v>
      </c>
    </row>
    <row r="16129" spans="1:4" x14ac:dyDescent="0.25">
      <c r="A16129" s="132">
        <v>53561</v>
      </c>
      <c r="B16129" t="s">
        <v>107</v>
      </c>
      <c r="C16129">
        <v>5.8257130000000004</v>
      </c>
      <c r="D16129">
        <v>3.558379</v>
      </c>
    </row>
    <row r="16130" spans="1:4" x14ac:dyDescent="0.25">
      <c r="A16130" s="132">
        <v>53562</v>
      </c>
      <c r="B16130" t="s">
        <v>107</v>
      </c>
      <c r="C16130">
        <v>5.9153960000000003</v>
      </c>
      <c r="D16130">
        <v>3.6173109999999999</v>
      </c>
    </row>
    <row r="16131" spans="1:4" x14ac:dyDescent="0.25">
      <c r="A16131" s="132">
        <v>53563</v>
      </c>
      <c r="B16131" t="s">
        <v>107</v>
      </c>
      <c r="C16131">
        <v>6.0954199999999998</v>
      </c>
      <c r="D16131">
        <v>3.6741630000000001</v>
      </c>
    </row>
    <row r="16132" spans="1:4" x14ac:dyDescent="0.25">
      <c r="A16132" s="132">
        <v>53565</v>
      </c>
      <c r="B16132" t="s">
        <v>109</v>
      </c>
      <c r="C16132">
        <v>6.0244049999999998</v>
      </c>
      <c r="D16132">
        <v>3.844093</v>
      </c>
    </row>
    <row r="16133" spans="1:4" x14ac:dyDescent="0.25">
      <c r="A16133" s="132">
        <v>53566</v>
      </c>
      <c r="B16133" t="s">
        <v>109</v>
      </c>
      <c r="C16133">
        <v>6.0842049999999999</v>
      </c>
      <c r="D16133">
        <v>3.8090609999999998</v>
      </c>
    </row>
    <row r="16134" spans="1:4" x14ac:dyDescent="0.25">
      <c r="A16134" s="132">
        <v>53569</v>
      </c>
      <c r="B16134" t="s">
        <v>107</v>
      </c>
      <c r="C16134">
        <v>6.0572249999999999</v>
      </c>
      <c r="D16134">
        <v>3.7635399999999999</v>
      </c>
    </row>
    <row r="16135" spans="1:4" x14ac:dyDescent="0.25">
      <c r="A16135" s="132">
        <v>53570</v>
      </c>
      <c r="B16135" t="s">
        <v>109</v>
      </c>
      <c r="C16135">
        <v>6.0739020000000004</v>
      </c>
      <c r="D16135">
        <v>3.8096190000000001</v>
      </c>
    </row>
    <row r="16136" spans="1:4" x14ac:dyDescent="0.25">
      <c r="A16136" s="132">
        <v>53572</v>
      </c>
      <c r="B16136" t="s">
        <v>107</v>
      </c>
      <c r="C16136">
        <v>5.9590500000000004</v>
      </c>
      <c r="D16136">
        <v>3.7586339999999998</v>
      </c>
    </row>
    <row r="16137" spans="1:4" x14ac:dyDescent="0.25">
      <c r="A16137" s="132">
        <v>53573</v>
      </c>
      <c r="B16137" t="s">
        <v>107</v>
      </c>
      <c r="C16137">
        <v>6.000928</v>
      </c>
      <c r="D16137">
        <v>3.6488230000000001</v>
      </c>
    </row>
    <row r="16138" spans="1:4" x14ac:dyDescent="0.25">
      <c r="A16138" s="132">
        <v>53574</v>
      </c>
      <c r="B16138" t="s">
        <v>107</v>
      </c>
      <c r="C16138">
        <v>6.0255859999999997</v>
      </c>
      <c r="D16138">
        <v>3.7913480000000002</v>
      </c>
    </row>
    <row r="16139" spans="1:4" x14ac:dyDescent="0.25">
      <c r="A16139" s="132">
        <v>53575</v>
      </c>
      <c r="B16139" t="s">
        <v>107</v>
      </c>
      <c r="C16139">
        <v>5.9802470000000003</v>
      </c>
      <c r="D16139">
        <v>3.6341220000000001</v>
      </c>
    </row>
    <row r="16140" spans="1:4" x14ac:dyDescent="0.25">
      <c r="A16140" s="132">
        <v>53576</v>
      </c>
      <c r="B16140" t="s">
        <v>107</v>
      </c>
      <c r="C16140">
        <v>6.1763620000000001</v>
      </c>
      <c r="D16140">
        <v>3.7618839999999998</v>
      </c>
    </row>
    <row r="16141" spans="1:4" x14ac:dyDescent="0.25">
      <c r="A16141" s="132">
        <v>53577</v>
      </c>
      <c r="B16141" t="s">
        <v>107</v>
      </c>
      <c r="C16141">
        <v>5.92347</v>
      </c>
      <c r="D16141">
        <v>3.6483680000000001</v>
      </c>
    </row>
    <row r="16142" spans="1:4" x14ac:dyDescent="0.25">
      <c r="A16142" s="132">
        <v>53578</v>
      </c>
      <c r="B16142" t="s">
        <v>107</v>
      </c>
      <c r="C16142">
        <v>5.9041880000000004</v>
      </c>
      <c r="D16142">
        <v>3.61172</v>
      </c>
    </row>
    <row r="16143" spans="1:4" x14ac:dyDescent="0.25">
      <c r="A16143" s="132">
        <v>53579</v>
      </c>
      <c r="B16143" t="s">
        <v>107</v>
      </c>
      <c r="C16143">
        <v>6.0155099999999999</v>
      </c>
      <c r="D16143">
        <v>3.5253160000000001</v>
      </c>
    </row>
    <row r="16144" spans="1:4" x14ac:dyDescent="0.25">
      <c r="A16144" s="132">
        <v>53580</v>
      </c>
      <c r="B16144" t="s">
        <v>107</v>
      </c>
      <c r="C16144">
        <v>6.0679150000000002</v>
      </c>
      <c r="D16144">
        <v>3.826149</v>
      </c>
    </row>
    <row r="16145" spans="1:4" x14ac:dyDescent="0.25">
      <c r="A16145" s="132">
        <v>53581</v>
      </c>
      <c r="B16145" t="s">
        <v>107</v>
      </c>
      <c r="C16145">
        <v>5.9219949999999999</v>
      </c>
      <c r="D16145">
        <v>3.5923699999999998</v>
      </c>
    </row>
    <row r="16146" spans="1:4" x14ac:dyDescent="0.25">
      <c r="A16146" s="132">
        <v>53582</v>
      </c>
      <c r="B16146" t="s">
        <v>107</v>
      </c>
      <c r="C16146">
        <v>5.9954830000000001</v>
      </c>
      <c r="D16146">
        <v>3.796554</v>
      </c>
    </row>
    <row r="16147" spans="1:4" x14ac:dyDescent="0.25">
      <c r="A16147" s="132">
        <v>53583</v>
      </c>
      <c r="B16147" t="s">
        <v>107</v>
      </c>
      <c r="C16147">
        <v>5.9332269999999996</v>
      </c>
      <c r="D16147">
        <v>3.625159</v>
      </c>
    </row>
    <row r="16148" spans="1:4" x14ac:dyDescent="0.25">
      <c r="A16148" s="132">
        <v>53585</v>
      </c>
      <c r="B16148" t="s">
        <v>109</v>
      </c>
      <c r="C16148">
        <v>6.1863619999999999</v>
      </c>
      <c r="D16148">
        <v>3.6797249999999999</v>
      </c>
    </row>
    <row r="16149" spans="1:4" x14ac:dyDescent="0.25">
      <c r="A16149" s="132">
        <v>53586</v>
      </c>
      <c r="B16149" t="s">
        <v>109</v>
      </c>
      <c r="C16149">
        <v>6.0688800000000001</v>
      </c>
      <c r="D16149">
        <v>3.7712479999999999</v>
      </c>
    </row>
    <row r="16150" spans="1:4" x14ac:dyDescent="0.25">
      <c r="A16150" s="132">
        <v>53587</v>
      </c>
      <c r="B16150" t="s">
        <v>109</v>
      </c>
      <c r="C16150">
        <v>6.0803450000000003</v>
      </c>
      <c r="D16150">
        <v>3.819429</v>
      </c>
    </row>
    <row r="16151" spans="1:4" x14ac:dyDescent="0.25">
      <c r="A16151" s="132">
        <v>53588</v>
      </c>
      <c r="B16151" t="s">
        <v>107</v>
      </c>
      <c r="C16151">
        <v>5.9899380000000004</v>
      </c>
      <c r="D16151">
        <v>3.7025619999999999</v>
      </c>
    </row>
    <row r="16152" spans="1:4" x14ac:dyDescent="0.25">
      <c r="A16152" s="132">
        <v>53589</v>
      </c>
      <c r="B16152" t="s">
        <v>107</v>
      </c>
      <c r="C16152">
        <v>6.0164949999999999</v>
      </c>
      <c r="D16152">
        <v>3.605845</v>
      </c>
    </row>
    <row r="16153" spans="1:4" x14ac:dyDescent="0.25">
      <c r="A16153" s="132">
        <v>53590</v>
      </c>
      <c r="B16153" t="s">
        <v>107</v>
      </c>
      <c r="C16153">
        <v>5.9341020000000002</v>
      </c>
      <c r="D16153">
        <v>3.5205649999999999</v>
      </c>
    </row>
    <row r="16154" spans="1:4" x14ac:dyDescent="0.25">
      <c r="A16154" s="132">
        <v>53593</v>
      </c>
      <c r="B16154" t="s">
        <v>107</v>
      </c>
      <c r="C16154">
        <v>5.9530469999999998</v>
      </c>
      <c r="D16154">
        <v>3.6837360000000001</v>
      </c>
    </row>
    <row r="16155" spans="1:4" x14ac:dyDescent="0.25">
      <c r="A16155" s="132">
        <v>53594</v>
      </c>
      <c r="B16155" t="s">
        <v>107</v>
      </c>
      <c r="C16155">
        <v>6.0322079999999998</v>
      </c>
      <c r="D16155">
        <v>3.5503390000000001</v>
      </c>
    </row>
    <row r="16156" spans="1:4" x14ac:dyDescent="0.25">
      <c r="A16156" s="132">
        <v>53597</v>
      </c>
      <c r="B16156" t="s">
        <v>107</v>
      </c>
      <c r="C16156">
        <v>5.9042450000000004</v>
      </c>
      <c r="D16156">
        <v>3.567739</v>
      </c>
    </row>
    <row r="16157" spans="1:4" x14ac:dyDescent="0.25">
      <c r="A16157" s="132">
        <v>53598</v>
      </c>
      <c r="B16157" t="s">
        <v>107</v>
      </c>
      <c r="C16157">
        <v>5.9061219999999999</v>
      </c>
      <c r="D16157">
        <v>3.5318010000000002</v>
      </c>
    </row>
    <row r="16158" spans="1:4" x14ac:dyDescent="0.25">
      <c r="A16158" s="132">
        <v>53703</v>
      </c>
      <c r="B16158" t="s">
        <v>107</v>
      </c>
      <c r="C16158">
        <v>5.9329090000000004</v>
      </c>
      <c r="D16158">
        <v>3.5582020000000001</v>
      </c>
    </row>
    <row r="16159" spans="1:4" x14ac:dyDescent="0.25">
      <c r="A16159" s="132">
        <v>53704</v>
      </c>
      <c r="B16159" t="s">
        <v>107</v>
      </c>
      <c r="C16159">
        <v>5.9209610000000001</v>
      </c>
      <c r="D16159">
        <v>3.5502899999999999</v>
      </c>
    </row>
    <row r="16160" spans="1:4" x14ac:dyDescent="0.25">
      <c r="A16160" s="132">
        <v>53705</v>
      </c>
      <c r="B16160" t="s">
        <v>107</v>
      </c>
      <c r="C16160">
        <v>5.9271640000000003</v>
      </c>
      <c r="D16160">
        <v>3.590614</v>
      </c>
    </row>
    <row r="16161" spans="1:4" x14ac:dyDescent="0.25">
      <c r="A16161" s="132">
        <v>53706</v>
      </c>
      <c r="B16161" t="s">
        <v>107</v>
      </c>
      <c r="C16161">
        <v>5.9281220000000001</v>
      </c>
      <c r="D16161">
        <v>3.5629789999999999</v>
      </c>
    </row>
    <row r="16162" spans="1:4" x14ac:dyDescent="0.25">
      <c r="A16162" s="132">
        <v>53711</v>
      </c>
      <c r="B16162" t="s">
        <v>107</v>
      </c>
      <c r="C16162">
        <v>5.9482759999999999</v>
      </c>
      <c r="D16162">
        <v>3.6020249999999998</v>
      </c>
    </row>
    <row r="16163" spans="1:4" x14ac:dyDescent="0.25">
      <c r="A16163" s="132">
        <v>53713</v>
      </c>
      <c r="B16163" t="s">
        <v>107</v>
      </c>
      <c r="C16163">
        <v>5.9421419999999996</v>
      </c>
      <c r="D16163">
        <v>3.5801970000000001</v>
      </c>
    </row>
    <row r="16164" spans="1:4" x14ac:dyDescent="0.25">
      <c r="A16164" s="132">
        <v>53714</v>
      </c>
      <c r="B16164" t="s">
        <v>107</v>
      </c>
      <c r="C16164">
        <v>5.9318520000000001</v>
      </c>
      <c r="D16164">
        <v>3.5382280000000002</v>
      </c>
    </row>
    <row r="16165" spans="1:4" x14ac:dyDescent="0.25">
      <c r="A16165" s="132">
        <v>53715</v>
      </c>
      <c r="B16165" t="s">
        <v>107</v>
      </c>
      <c r="C16165">
        <v>5.934615</v>
      </c>
      <c r="D16165">
        <v>3.5692200000000001</v>
      </c>
    </row>
    <row r="16166" spans="1:4" x14ac:dyDescent="0.25">
      <c r="A16166" s="132">
        <v>53716</v>
      </c>
      <c r="B16166" t="s">
        <v>107</v>
      </c>
      <c r="C16166">
        <v>5.9401250000000001</v>
      </c>
      <c r="D16166">
        <v>3.5511430000000002</v>
      </c>
    </row>
    <row r="16167" spans="1:4" x14ac:dyDescent="0.25">
      <c r="A16167" s="132">
        <v>53717</v>
      </c>
      <c r="B16167" t="s">
        <v>107</v>
      </c>
      <c r="C16167">
        <v>5.924366</v>
      </c>
      <c r="D16167">
        <v>3.6186159999999998</v>
      </c>
    </row>
    <row r="16168" spans="1:4" x14ac:dyDescent="0.25">
      <c r="A16168" s="132">
        <v>53718</v>
      </c>
      <c r="B16168" t="s">
        <v>107</v>
      </c>
      <c r="C16168">
        <v>5.9376889999999998</v>
      </c>
      <c r="D16168">
        <v>3.534783</v>
      </c>
    </row>
    <row r="16169" spans="1:4" x14ac:dyDescent="0.25">
      <c r="A16169" s="132">
        <v>53719</v>
      </c>
      <c r="B16169" t="s">
        <v>107</v>
      </c>
      <c r="C16169">
        <v>5.9398619999999998</v>
      </c>
      <c r="D16169">
        <v>3.62981</v>
      </c>
    </row>
    <row r="16170" spans="1:4" x14ac:dyDescent="0.25">
      <c r="A16170" s="132">
        <v>53726</v>
      </c>
      <c r="B16170" t="s">
        <v>107</v>
      </c>
      <c r="C16170">
        <v>5.9297110000000002</v>
      </c>
      <c r="D16170">
        <v>3.5724490000000002</v>
      </c>
    </row>
    <row r="16171" spans="1:4" x14ac:dyDescent="0.25">
      <c r="A16171" s="132">
        <v>53801</v>
      </c>
      <c r="B16171" t="s">
        <v>107</v>
      </c>
      <c r="C16171">
        <v>6.2756270000000001</v>
      </c>
      <c r="D16171">
        <v>3.5164879999999998</v>
      </c>
    </row>
    <row r="16172" spans="1:4" x14ac:dyDescent="0.25">
      <c r="A16172" s="132">
        <v>53803</v>
      </c>
      <c r="B16172" t="s">
        <v>109</v>
      </c>
      <c r="C16172">
        <v>6.0974459999999997</v>
      </c>
      <c r="D16172">
        <v>3.731198</v>
      </c>
    </row>
    <row r="16173" spans="1:4" x14ac:dyDescent="0.25">
      <c r="A16173" s="132">
        <v>53804</v>
      </c>
      <c r="B16173" t="s">
        <v>107</v>
      </c>
      <c r="C16173">
        <v>6.2221320000000002</v>
      </c>
      <c r="D16173">
        <v>3.630846</v>
      </c>
    </row>
    <row r="16174" spans="1:4" x14ac:dyDescent="0.25">
      <c r="A16174" s="132">
        <v>53805</v>
      </c>
      <c r="B16174" t="s">
        <v>107</v>
      </c>
      <c r="C16174">
        <v>6.0397480000000003</v>
      </c>
      <c r="D16174">
        <v>3.5955400000000002</v>
      </c>
    </row>
    <row r="16175" spans="1:4" x14ac:dyDescent="0.25">
      <c r="A16175" s="132">
        <v>53806</v>
      </c>
      <c r="B16175" t="s">
        <v>109</v>
      </c>
      <c r="C16175">
        <v>6.2060440000000003</v>
      </c>
      <c r="D16175">
        <v>3.5803319999999998</v>
      </c>
    </row>
    <row r="16176" spans="1:4" x14ac:dyDescent="0.25">
      <c r="A16176" s="132">
        <v>53807</v>
      </c>
      <c r="B16176" t="s">
        <v>109</v>
      </c>
      <c r="C16176">
        <v>6.1133749999999996</v>
      </c>
      <c r="D16176">
        <v>3.7083349999999999</v>
      </c>
    </row>
    <row r="16177" spans="1:4" x14ac:dyDescent="0.25">
      <c r="A16177" s="132">
        <v>53809</v>
      </c>
      <c r="B16177" t="s">
        <v>107</v>
      </c>
      <c r="C16177">
        <v>6.0915229999999996</v>
      </c>
      <c r="D16177">
        <v>3.6865730000000001</v>
      </c>
    </row>
    <row r="16178" spans="1:4" x14ac:dyDescent="0.25">
      <c r="A16178" s="132">
        <v>53810</v>
      </c>
      <c r="B16178" t="s">
        <v>107</v>
      </c>
      <c r="C16178">
        <v>6.2771809999999997</v>
      </c>
      <c r="D16178">
        <v>3.5991119999999999</v>
      </c>
    </row>
    <row r="16179" spans="1:4" x14ac:dyDescent="0.25">
      <c r="A16179" s="132">
        <v>53811</v>
      </c>
      <c r="B16179" t="s">
        <v>109</v>
      </c>
      <c r="C16179">
        <v>6.1378209999999997</v>
      </c>
      <c r="D16179">
        <v>3.6709939999999999</v>
      </c>
    </row>
    <row r="16180" spans="1:4" x14ac:dyDescent="0.25">
      <c r="A16180" s="132">
        <v>53813</v>
      </c>
      <c r="B16180" t="s">
        <v>107</v>
      </c>
      <c r="C16180">
        <v>6.1524400000000004</v>
      </c>
      <c r="D16180">
        <v>3.711347</v>
      </c>
    </row>
    <row r="16181" spans="1:4" x14ac:dyDescent="0.25">
      <c r="A16181" s="132">
        <v>53816</v>
      </c>
      <c r="B16181" t="s">
        <v>107</v>
      </c>
      <c r="C16181">
        <v>6.159319</v>
      </c>
      <c r="D16181">
        <v>3.6048870000000002</v>
      </c>
    </row>
    <row r="16182" spans="1:4" x14ac:dyDescent="0.25">
      <c r="A16182" s="132">
        <v>53818</v>
      </c>
      <c r="B16182" t="s">
        <v>109</v>
      </c>
      <c r="C16182">
        <v>6.0940989999999999</v>
      </c>
      <c r="D16182">
        <v>3.7398020000000001</v>
      </c>
    </row>
    <row r="16183" spans="1:4" x14ac:dyDescent="0.25">
      <c r="A16183" s="132">
        <v>53820</v>
      </c>
      <c r="B16183" t="s">
        <v>109</v>
      </c>
      <c r="C16183">
        <v>6.1563730000000003</v>
      </c>
      <c r="D16183">
        <v>3.6549360000000002</v>
      </c>
    </row>
    <row r="16184" spans="1:4" x14ac:dyDescent="0.25">
      <c r="A16184" s="132">
        <v>53821</v>
      </c>
      <c r="B16184" t="s">
        <v>107</v>
      </c>
      <c r="C16184">
        <v>6.21279</v>
      </c>
      <c r="D16184">
        <v>3.4993289999999999</v>
      </c>
    </row>
    <row r="16185" spans="1:4" x14ac:dyDescent="0.25">
      <c r="A16185" s="132">
        <v>53825</v>
      </c>
      <c r="B16185" t="s">
        <v>107</v>
      </c>
      <c r="C16185">
        <v>6.099259</v>
      </c>
      <c r="D16185">
        <v>3.734073</v>
      </c>
    </row>
    <row r="16186" spans="1:4" x14ac:dyDescent="0.25">
      <c r="A16186" s="132">
        <v>53826</v>
      </c>
      <c r="B16186" t="s">
        <v>107</v>
      </c>
      <c r="C16186">
        <v>6.1199560000000002</v>
      </c>
      <c r="D16186">
        <v>3.5129220000000001</v>
      </c>
    </row>
    <row r="16187" spans="1:4" x14ac:dyDescent="0.25">
      <c r="A16187" s="132">
        <v>53827</v>
      </c>
      <c r="B16187" t="s">
        <v>107</v>
      </c>
      <c r="C16187">
        <v>6.1155489999999997</v>
      </c>
      <c r="D16187">
        <v>3.571882</v>
      </c>
    </row>
    <row r="16188" spans="1:4" x14ac:dyDescent="0.25">
      <c r="A16188" s="132">
        <v>53901</v>
      </c>
      <c r="B16188" t="s">
        <v>107</v>
      </c>
      <c r="C16188">
        <v>5.8372590000000004</v>
      </c>
      <c r="D16188">
        <v>3.4715189999999998</v>
      </c>
    </row>
    <row r="16189" spans="1:4" x14ac:dyDescent="0.25">
      <c r="A16189" s="132">
        <v>53910</v>
      </c>
      <c r="B16189" t="s">
        <v>107</v>
      </c>
      <c r="C16189">
        <v>5.7843059999999999</v>
      </c>
      <c r="D16189">
        <v>3.4418329999999999</v>
      </c>
    </row>
    <row r="16190" spans="1:4" x14ac:dyDescent="0.25">
      <c r="A16190" s="132">
        <v>53911</v>
      </c>
      <c r="B16190" t="s">
        <v>107</v>
      </c>
      <c r="C16190">
        <v>5.8882380000000003</v>
      </c>
      <c r="D16190">
        <v>3.516076</v>
      </c>
    </row>
    <row r="16191" spans="1:4" x14ac:dyDescent="0.25">
      <c r="A16191" s="132">
        <v>53913</v>
      </c>
      <c r="B16191" t="s">
        <v>107</v>
      </c>
      <c r="C16191">
        <v>5.8260810000000003</v>
      </c>
      <c r="D16191">
        <v>3.5456560000000001</v>
      </c>
    </row>
    <row r="16192" spans="1:4" x14ac:dyDescent="0.25">
      <c r="A16192" s="132">
        <v>53916</v>
      </c>
      <c r="B16192" t="s">
        <v>107</v>
      </c>
      <c r="C16192">
        <v>5.9434709999999997</v>
      </c>
      <c r="D16192">
        <v>3.4482810000000002</v>
      </c>
    </row>
    <row r="16193" spans="1:4" x14ac:dyDescent="0.25">
      <c r="A16193" s="132">
        <v>53919</v>
      </c>
      <c r="B16193" t="s">
        <v>109</v>
      </c>
      <c r="C16193">
        <v>6.0594720000000004</v>
      </c>
      <c r="D16193">
        <v>3.3887399999999999</v>
      </c>
    </row>
    <row r="16194" spans="1:4" x14ac:dyDescent="0.25">
      <c r="A16194" s="132">
        <v>53920</v>
      </c>
      <c r="B16194" t="s">
        <v>107</v>
      </c>
      <c r="C16194">
        <v>5.8242219999999998</v>
      </c>
      <c r="D16194">
        <v>3.453436</v>
      </c>
    </row>
    <row r="16195" spans="1:4" x14ac:dyDescent="0.25">
      <c r="A16195" s="132">
        <v>53922</v>
      </c>
      <c r="B16195" t="s">
        <v>109</v>
      </c>
      <c r="C16195">
        <v>6.1244149999999999</v>
      </c>
      <c r="D16195">
        <v>3.4955669999999999</v>
      </c>
    </row>
    <row r="16196" spans="1:4" x14ac:dyDescent="0.25">
      <c r="A16196" s="132">
        <v>53923</v>
      </c>
      <c r="B16196" t="s">
        <v>109</v>
      </c>
      <c r="C16196">
        <v>6.0204110000000002</v>
      </c>
      <c r="D16196">
        <v>3.5914459999999999</v>
      </c>
    </row>
    <row r="16197" spans="1:4" x14ac:dyDescent="0.25">
      <c r="A16197" s="132">
        <v>53924</v>
      </c>
      <c r="B16197" t="s">
        <v>107</v>
      </c>
      <c r="C16197">
        <v>5.8556059999999999</v>
      </c>
      <c r="D16197">
        <v>3.602274</v>
      </c>
    </row>
    <row r="16198" spans="1:4" x14ac:dyDescent="0.25">
      <c r="A16198" s="132">
        <v>53925</v>
      </c>
      <c r="B16198" t="s">
        <v>107</v>
      </c>
      <c r="C16198">
        <v>5.9429740000000004</v>
      </c>
      <c r="D16198">
        <v>3.5021879999999999</v>
      </c>
    </row>
    <row r="16199" spans="1:4" x14ac:dyDescent="0.25">
      <c r="A16199" s="132">
        <v>53926</v>
      </c>
      <c r="B16199" t="s">
        <v>109</v>
      </c>
      <c r="C16199">
        <v>6.0204069999999996</v>
      </c>
      <c r="D16199">
        <v>3.5436960000000002</v>
      </c>
    </row>
    <row r="16200" spans="1:4" x14ac:dyDescent="0.25">
      <c r="A16200" s="132">
        <v>53929</v>
      </c>
      <c r="B16200" t="s">
        <v>107</v>
      </c>
      <c r="C16200">
        <v>5.7896799999999997</v>
      </c>
      <c r="D16200">
        <v>3.5775250000000001</v>
      </c>
    </row>
    <row r="16201" spans="1:4" x14ac:dyDescent="0.25">
      <c r="A16201" s="132">
        <v>53930</v>
      </c>
      <c r="B16201" t="s">
        <v>107</v>
      </c>
      <c r="C16201">
        <v>5.8283909999999999</v>
      </c>
      <c r="D16201">
        <v>3.4231760000000002</v>
      </c>
    </row>
    <row r="16202" spans="1:4" x14ac:dyDescent="0.25">
      <c r="A16202" s="132">
        <v>53932</v>
      </c>
      <c r="B16202" t="s">
        <v>107</v>
      </c>
      <c r="C16202">
        <v>5.8896730000000002</v>
      </c>
      <c r="D16202">
        <v>3.4747249999999998</v>
      </c>
    </row>
    <row r="16203" spans="1:4" x14ac:dyDescent="0.25">
      <c r="A16203" s="132">
        <v>53933</v>
      </c>
      <c r="B16203" t="s">
        <v>109</v>
      </c>
      <c r="C16203">
        <v>6.0628270000000004</v>
      </c>
      <c r="D16203">
        <v>3.5407289999999998</v>
      </c>
    </row>
    <row r="16204" spans="1:4" x14ac:dyDescent="0.25">
      <c r="A16204" s="132">
        <v>53934</v>
      </c>
      <c r="B16204" t="s">
        <v>107</v>
      </c>
      <c r="C16204">
        <v>5.7726759999999997</v>
      </c>
      <c r="D16204">
        <v>3.4183319999999999</v>
      </c>
    </row>
    <row r="16205" spans="1:4" x14ac:dyDescent="0.25">
      <c r="A16205" s="132">
        <v>53936</v>
      </c>
      <c r="B16205" t="s">
        <v>107</v>
      </c>
      <c r="C16205">
        <v>5.7849029999999999</v>
      </c>
      <c r="D16205">
        <v>3.4125610000000002</v>
      </c>
    </row>
    <row r="16206" spans="1:4" x14ac:dyDescent="0.25">
      <c r="A16206" s="132">
        <v>53937</v>
      </c>
      <c r="B16206" t="s">
        <v>107</v>
      </c>
      <c r="C16206">
        <v>5.8752829999999996</v>
      </c>
      <c r="D16206">
        <v>3.6291709999999999</v>
      </c>
    </row>
    <row r="16207" spans="1:4" x14ac:dyDescent="0.25">
      <c r="A16207" s="132">
        <v>53939</v>
      </c>
      <c r="B16207" t="s">
        <v>109</v>
      </c>
      <c r="C16207">
        <v>6.0239890000000003</v>
      </c>
      <c r="D16207">
        <v>3.5256660000000002</v>
      </c>
    </row>
    <row r="16208" spans="1:4" x14ac:dyDescent="0.25">
      <c r="A16208" s="132">
        <v>53941</v>
      </c>
      <c r="B16208" t="s">
        <v>107</v>
      </c>
      <c r="C16208">
        <v>5.8274739999999996</v>
      </c>
      <c r="D16208">
        <v>3.5798930000000002</v>
      </c>
    </row>
    <row r="16209" spans="1:4" x14ac:dyDescent="0.25">
      <c r="A16209" s="132">
        <v>53943</v>
      </c>
      <c r="B16209" t="s">
        <v>107</v>
      </c>
      <c r="C16209">
        <v>5.8526189999999998</v>
      </c>
      <c r="D16209">
        <v>3.6279629999999998</v>
      </c>
    </row>
    <row r="16210" spans="1:4" x14ac:dyDescent="0.25">
      <c r="A16210" s="132">
        <v>53944</v>
      </c>
      <c r="B16210" t="s">
        <v>107</v>
      </c>
      <c r="C16210">
        <v>5.8105919999999998</v>
      </c>
      <c r="D16210">
        <v>3.518723</v>
      </c>
    </row>
    <row r="16211" spans="1:4" x14ac:dyDescent="0.25">
      <c r="A16211" s="132">
        <v>53946</v>
      </c>
      <c r="B16211" t="s">
        <v>109</v>
      </c>
      <c r="C16211">
        <v>6.0300570000000002</v>
      </c>
      <c r="D16211">
        <v>3.491698</v>
      </c>
    </row>
    <row r="16212" spans="1:4" x14ac:dyDescent="0.25">
      <c r="A16212" s="132">
        <v>53947</v>
      </c>
      <c r="B16212" t="s">
        <v>109</v>
      </c>
      <c r="C16212">
        <v>6.0263400000000003</v>
      </c>
      <c r="D16212">
        <v>3.4957259999999999</v>
      </c>
    </row>
    <row r="16213" spans="1:4" x14ac:dyDescent="0.25">
      <c r="A16213" s="132">
        <v>53948</v>
      </c>
      <c r="B16213" t="s">
        <v>107</v>
      </c>
      <c r="C16213">
        <v>5.793831</v>
      </c>
      <c r="D16213">
        <v>3.527282</v>
      </c>
    </row>
    <row r="16214" spans="1:4" x14ac:dyDescent="0.25">
      <c r="A16214" s="132">
        <v>53949</v>
      </c>
      <c r="B16214" t="s">
        <v>107</v>
      </c>
      <c r="C16214">
        <v>5.8318219999999998</v>
      </c>
      <c r="D16214">
        <v>3.3611390000000001</v>
      </c>
    </row>
    <row r="16215" spans="1:4" x14ac:dyDescent="0.25">
      <c r="A16215" s="132">
        <v>53950</v>
      </c>
      <c r="B16215" t="s">
        <v>107</v>
      </c>
      <c r="C16215">
        <v>5.7870970000000002</v>
      </c>
      <c r="D16215">
        <v>3.5379770000000001</v>
      </c>
    </row>
    <row r="16216" spans="1:4" x14ac:dyDescent="0.25">
      <c r="A16216" s="132">
        <v>53951</v>
      </c>
      <c r="B16216" t="s">
        <v>107</v>
      </c>
      <c r="C16216">
        <v>5.8490539999999998</v>
      </c>
      <c r="D16216">
        <v>3.604873</v>
      </c>
    </row>
    <row r="16217" spans="1:4" x14ac:dyDescent="0.25">
      <c r="A16217" s="132">
        <v>53952</v>
      </c>
      <c r="B16217" t="s">
        <v>107</v>
      </c>
      <c r="C16217">
        <v>5.8069269999999999</v>
      </c>
      <c r="D16217">
        <v>3.4115340000000001</v>
      </c>
    </row>
    <row r="16218" spans="1:4" x14ac:dyDescent="0.25">
      <c r="A16218" s="132">
        <v>53954</v>
      </c>
      <c r="B16218" t="s">
        <v>107</v>
      </c>
      <c r="C16218">
        <v>5.8504810000000003</v>
      </c>
      <c r="D16218">
        <v>3.4473989999999999</v>
      </c>
    </row>
    <row r="16219" spans="1:4" x14ac:dyDescent="0.25">
      <c r="A16219" s="132">
        <v>53955</v>
      </c>
      <c r="B16219" t="s">
        <v>107</v>
      </c>
      <c r="C16219">
        <v>5.8772729999999997</v>
      </c>
      <c r="D16219">
        <v>3.5079349999999998</v>
      </c>
    </row>
    <row r="16220" spans="1:4" x14ac:dyDescent="0.25">
      <c r="A16220" s="132">
        <v>53956</v>
      </c>
      <c r="B16220" t="s">
        <v>107</v>
      </c>
      <c r="C16220">
        <v>5.8794820000000003</v>
      </c>
      <c r="D16220">
        <v>3.4303940000000002</v>
      </c>
    </row>
    <row r="16221" spans="1:4" x14ac:dyDescent="0.25">
      <c r="A16221" s="132">
        <v>53959</v>
      </c>
      <c r="B16221" t="s">
        <v>107</v>
      </c>
      <c r="C16221">
        <v>5.8278949999999998</v>
      </c>
      <c r="D16221">
        <v>3.5771389999999998</v>
      </c>
    </row>
    <row r="16222" spans="1:4" x14ac:dyDescent="0.25">
      <c r="A16222" s="132">
        <v>53960</v>
      </c>
      <c r="B16222" t="s">
        <v>107</v>
      </c>
      <c r="C16222">
        <v>5.855194</v>
      </c>
      <c r="D16222">
        <v>3.4820060000000002</v>
      </c>
    </row>
    <row r="16223" spans="1:4" x14ac:dyDescent="0.25">
      <c r="A16223" s="132">
        <v>53961</v>
      </c>
      <c r="B16223" t="s">
        <v>107</v>
      </c>
      <c r="C16223">
        <v>5.8279329999999998</v>
      </c>
      <c r="D16223">
        <v>3.5973869999999999</v>
      </c>
    </row>
    <row r="16224" spans="1:4" x14ac:dyDescent="0.25">
      <c r="A16224" s="132">
        <v>53963</v>
      </c>
      <c r="B16224" t="s">
        <v>109</v>
      </c>
      <c r="C16224">
        <v>6.0913199999999996</v>
      </c>
      <c r="D16224">
        <v>3.4212889999999998</v>
      </c>
    </row>
    <row r="16225" spans="1:4" x14ac:dyDescent="0.25">
      <c r="A16225" s="132">
        <v>53964</v>
      </c>
      <c r="B16225" t="s">
        <v>107</v>
      </c>
      <c r="C16225">
        <v>5.7940719999999999</v>
      </c>
      <c r="D16225">
        <v>3.3464390000000002</v>
      </c>
    </row>
    <row r="16226" spans="1:4" x14ac:dyDescent="0.25">
      <c r="A16226" s="132">
        <v>53965</v>
      </c>
      <c r="B16226" t="s">
        <v>107</v>
      </c>
      <c r="C16226">
        <v>5.8083929999999997</v>
      </c>
      <c r="D16226">
        <v>3.486005</v>
      </c>
    </row>
    <row r="16227" spans="1:4" x14ac:dyDescent="0.25">
      <c r="A16227" s="132">
        <v>53968</v>
      </c>
      <c r="B16227" t="s">
        <v>107</v>
      </c>
      <c r="C16227">
        <v>5.8151279999999996</v>
      </c>
      <c r="D16227">
        <v>3.5771220000000001</v>
      </c>
    </row>
    <row r="16228" spans="1:4" x14ac:dyDescent="0.25">
      <c r="A16228" s="132">
        <v>54001</v>
      </c>
      <c r="B16228" t="s">
        <v>109</v>
      </c>
      <c r="C16228">
        <v>6.2645419999999996</v>
      </c>
      <c r="D16228">
        <v>3.5311979999999998</v>
      </c>
    </row>
    <row r="16229" spans="1:4" x14ac:dyDescent="0.25">
      <c r="A16229" s="132">
        <v>54002</v>
      </c>
      <c r="B16229" t="s">
        <v>109</v>
      </c>
      <c r="C16229">
        <v>6.331969</v>
      </c>
      <c r="D16229">
        <v>3.5019680000000002</v>
      </c>
    </row>
    <row r="16230" spans="1:4" x14ac:dyDescent="0.25">
      <c r="A16230" s="132">
        <v>54003</v>
      </c>
      <c r="B16230" t="s">
        <v>109</v>
      </c>
      <c r="C16230">
        <v>6.4073549999999999</v>
      </c>
      <c r="D16230">
        <v>3.5119570000000002</v>
      </c>
    </row>
    <row r="16231" spans="1:4" x14ac:dyDescent="0.25">
      <c r="A16231" s="132">
        <v>54004</v>
      </c>
      <c r="B16231" t="s">
        <v>109</v>
      </c>
      <c r="C16231">
        <v>6.1669749999999999</v>
      </c>
      <c r="D16231">
        <v>3.5520619999999998</v>
      </c>
    </row>
    <row r="16232" spans="1:4" x14ac:dyDescent="0.25">
      <c r="A16232" s="132">
        <v>54005</v>
      </c>
      <c r="B16232" t="s">
        <v>109</v>
      </c>
      <c r="C16232">
        <v>6.2504540000000004</v>
      </c>
      <c r="D16232">
        <v>3.529169</v>
      </c>
    </row>
    <row r="16233" spans="1:4" x14ac:dyDescent="0.25">
      <c r="A16233" s="132">
        <v>54006</v>
      </c>
      <c r="B16233" t="s">
        <v>109</v>
      </c>
      <c r="C16233">
        <v>6.2827289999999998</v>
      </c>
      <c r="D16233">
        <v>3.5228030000000001</v>
      </c>
    </row>
    <row r="16234" spans="1:4" x14ac:dyDescent="0.25">
      <c r="A16234" s="132">
        <v>54007</v>
      </c>
      <c r="B16234" t="s">
        <v>109</v>
      </c>
      <c r="C16234">
        <v>6.2983399999999996</v>
      </c>
      <c r="D16234">
        <v>3.50793</v>
      </c>
    </row>
    <row r="16235" spans="1:4" x14ac:dyDescent="0.25">
      <c r="A16235" s="132">
        <v>54009</v>
      </c>
      <c r="B16235" t="s">
        <v>109</v>
      </c>
      <c r="C16235">
        <v>6.3424360000000002</v>
      </c>
      <c r="D16235">
        <v>3.4962870000000001</v>
      </c>
    </row>
    <row r="16236" spans="1:4" x14ac:dyDescent="0.25">
      <c r="A16236" s="132">
        <v>54011</v>
      </c>
      <c r="B16236" t="s">
        <v>109</v>
      </c>
      <c r="C16236">
        <v>6.419289</v>
      </c>
      <c r="D16236">
        <v>3.5212189999999999</v>
      </c>
    </row>
    <row r="16237" spans="1:4" x14ac:dyDescent="0.25">
      <c r="A16237" s="132">
        <v>54013</v>
      </c>
      <c r="B16237" t="s">
        <v>109</v>
      </c>
      <c r="C16237">
        <v>6.248551</v>
      </c>
      <c r="D16237">
        <v>3.5126080000000002</v>
      </c>
    </row>
    <row r="16238" spans="1:4" x14ac:dyDescent="0.25">
      <c r="A16238" s="132">
        <v>54014</v>
      </c>
      <c r="B16238" t="s">
        <v>109</v>
      </c>
      <c r="C16238">
        <v>6.4793669999999999</v>
      </c>
      <c r="D16238">
        <v>3.5274540000000001</v>
      </c>
    </row>
    <row r="16239" spans="1:4" x14ac:dyDescent="0.25">
      <c r="A16239" s="132">
        <v>54015</v>
      </c>
      <c r="B16239" t="s">
        <v>109</v>
      </c>
      <c r="C16239">
        <v>6.3804930000000004</v>
      </c>
      <c r="D16239">
        <v>3.4880420000000001</v>
      </c>
    </row>
    <row r="16240" spans="1:4" x14ac:dyDescent="0.25">
      <c r="A16240" s="132">
        <v>54016</v>
      </c>
      <c r="B16240" t="s">
        <v>109</v>
      </c>
      <c r="C16240">
        <v>6.5073749999999997</v>
      </c>
      <c r="D16240">
        <v>3.424722</v>
      </c>
    </row>
    <row r="16241" spans="1:4" x14ac:dyDescent="0.25">
      <c r="A16241" s="132">
        <v>54017</v>
      </c>
      <c r="B16241" t="s">
        <v>109</v>
      </c>
      <c r="C16241">
        <v>6.4124660000000002</v>
      </c>
      <c r="D16241">
        <v>3.468912</v>
      </c>
    </row>
    <row r="16242" spans="1:4" x14ac:dyDescent="0.25">
      <c r="A16242" s="132">
        <v>54020</v>
      </c>
      <c r="B16242" t="s">
        <v>109</v>
      </c>
      <c r="C16242">
        <v>6.4161950000000001</v>
      </c>
      <c r="D16242">
        <v>3.463978</v>
      </c>
    </row>
    <row r="16243" spans="1:4" x14ac:dyDescent="0.25">
      <c r="A16243" s="132">
        <v>54021</v>
      </c>
      <c r="B16243" t="s">
        <v>109</v>
      </c>
      <c r="C16243">
        <v>6.5573519999999998</v>
      </c>
      <c r="D16243">
        <v>3.4648949999999998</v>
      </c>
    </row>
    <row r="16244" spans="1:4" x14ac:dyDescent="0.25">
      <c r="A16244" s="132">
        <v>54022</v>
      </c>
      <c r="B16244" t="s">
        <v>109</v>
      </c>
      <c r="C16244">
        <v>6.4689079999999999</v>
      </c>
      <c r="D16244">
        <v>3.4660679999999999</v>
      </c>
    </row>
    <row r="16245" spans="1:4" x14ac:dyDescent="0.25">
      <c r="A16245" s="132">
        <v>54023</v>
      </c>
      <c r="B16245" t="s">
        <v>109</v>
      </c>
      <c r="C16245">
        <v>6.4329650000000003</v>
      </c>
      <c r="D16245">
        <v>3.464194</v>
      </c>
    </row>
    <row r="16246" spans="1:4" x14ac:dyDescent="0.25">
      <c r="A16246" s="132">
        <v>54024</v>
      </c>
      <c r="B16246" t="s">
        <v>109</v>
      </c>
      <c r="C16246">
        <v>6.3101320000000003</v>
      </c>
      <c r="D16246">
        <v>3.5092180000000002</v>
      </c>
    </row>
    <row r="16247" spans="1:4" x14ac:dyDescent="0.25">
      <c r="A16247" s="132">
        <v>54025</v>
      </c>
      <c r="B16247" t="s">
        <v>109</v>
      </c>
      <c r="C16247">
        <v>6.4874749999999999</v>
      </c>
      <c r="D16247">
        <v>3.4310589999999999</v>
      </c>
    </row>
    <row r="16248" spans="1:4" x14ac:dyDescent="0.25">
      <c r="A16248" s="132">
        <v>54026</v>
      </c>
      <c r="B16248" t="s">
        <v>109</v>
      </c>
      <c r="C16248">
        <v>6.398549</v>
      </c>
      <c r="D16248">
        <v>3.4766409999999999</v>
      </c>
    </row>
    <row r="16249" spans="1:4" x14ac:dyDescent="0.25">
      <c r="A16249" s="132">
        <v>54027</v>
      </c>
      <c r="B16249" t="s">
        <v>109</v>
      </c>
      <c r="C16249">
        <v>6.2529409999999999</v>
      </c>
      <c r="D16249">
        <v>3.5107360000000001</v>
      </c>
    </row>
    <row r="16250" spans="1:4" x14ac:dyDescent="0.25">
      <c r="A16250" s="132">
        <v>54028</v>
      </c>
      <c r="B16250" t="s">
        <v>109</v>
      </c>
      <c r="C16250">
        <v>6.2761100000000001</v>
      </c>
      <c r="D16250">
        <v>3.5111810000000001</v>
      </c>
    </row>
    <row r="16251" spans="1:4" x14ac:dyDescent="0.25">
      <c r="A16251" s="132">
        <v>54082</v>
      </c>
      <c r="B16251" t="s">
        <v>109</v>
      </c>
      <c r="C16251">
        <v>6.5290540000000004</v>
      </c>
      <c r="D16251">
        <v>3.406901</v>
      </c>
    </row>
    <row r="16252" spans="1:4" x14ac:dyDescent="0.25">
      <c r="A16252" s="132">
        <v>54101</v>
      </c>
      <c r="B16252" t="s">
        <v>109</v>
      </c>
      <c r="C16252">
        <v>5.7441509999999996</v>
      </c>
      <c r="D16252">
        <v>3.1801789999999999</v>
      </c>
    </row>
    <row r="16253" spans="1:4" x14ac:dyDescent="0.25">
      <c r="A16253" s="132">
        <v>54102</v>
      </c>
      <c r="B16253" t="s">
        <v>109</v>
      </c>
      <c r="C16253">
        <v>5.5710569999999997</v>
      </c>
      <c r="D16253">
        <v>3.134719</v>
      </c>
    </row>
    <row r="16254" spans="1:4" x14ac:dyDescent="0.25">
      <c r="A16254" s="132">
        <v>54103</v>
      </c>
      <c r="B16254" t="s">
        <v>109</v>
      </c>
      <c r="C16254">
        <v>5.368207</v>
      </c>
      <c r="D16254">
        <v>3.273072</v>
      </c>
    </row>
    <row r="16255" spans="1:4" x14ac:dyDescent="0.25">
      <c r="A16255" s="132">
        <v>54104</v>
      </c>
      <c r="B16255" t="s">
        <v>109</v>
      </c>
      <c r="C16255">
        <v>5.543113</v>
      </c>
      <c r="D16255">
        <v>3.2588490000000001</v>
      </c>
    </row>
    <row r="16256" spans="1:4" x14ac:dyDescent="0.25">
      <c r="A16256" s="132">
        <v>54106</v>
      </c>
      <c r="B16256" t="s">
        <v>109</v>
      </c>
      <c r="C16256">
        <v>5.8996420000000001</v>
      </c>
      <c r="D16256">
        <v>3.235916</v>
      </c>
    </row>
    <row r="16257" spans="1:4" x14ac:dyDescent="0.25">
      <c r="A16257" s="132">
        <v>54107</v>
      </c>
      <c r="B16257" t="s">
        <v>109</v>
      </c>
      <c r="C16257">
        <v>5.7723519999999997</v>
      </c>
      <c r="D16257">
        <v>3.271792</v>
      </c>
    </row>
    <row r="16258" spans="1:4" x14ac:dyDescent="0.25">
      <c r="A16258" s="132">
        <v>54110</v>
      </c>
      <c r="B16258" t="s">
        <v>109</v>
      </c>
      <c r="C16258">
        <v>5.9093710000000002</v>
      </c>
      <c r="D16258">
        <v>3.0220500000000001</v>
      </c>
    </row>
    <row r="16259" spans="1:4" x14ac:dyDescent="0.25">
      <c r="A16259" s="132">
        <v>54111</v>
      </c>
      <c r="B16259" t="s">
        <v>109</v>
      </c>
      <c r="C16259">
        <v>5.7304139999999997</v>
      </c>
      <c r="D16259">
        <v>3.2753369999999999</v>
      </c>
    </row>
    <row r="16260" spans="1:4" x14ac:dyDescent="0.25">
      <c r="A16260" s="132">
        <v>54112</v>
      </c>
      <c r="B16260" t="s">
        <v>109</v>
      </c>
      <c r="C16260">
        <v>5.7133010000000004</v>
      </c>
      <c r="D16260">
        <v>3.273641</v>
      </c>
    </row>
    <row r="16261" spans="1:4" x14ac:dyDescent="0.25">
      <c r="A16261" s="132">
        <v>54113</v>
      </c>
      <c r="B16261" t="s">
        <v>109</v>
      </c>
      <c r="C16261">
        <v>5.9539489999999997</v>
      </c>
      <c r="D16261">
        <v>3.0846680000000002</v>
      </c>
    </row>
    <row r="16262" spans="1:4" x14ac:dyDescent="0.25">
      <c r="A16262" s="132">
        <v>54114</v>
      </c>
      <c r="B16262" t="s">
        <v>109</v>
      </c>
      <c r="C16262">
        <v>5.649546</v>
      </c>
      <c r="D16262">
        <v>3.2383989999999998</v>
      </c>
    </row>
    <row r="16263" spans="1:4" x14ac:dyDescent="0.25">
      <c r="A16263" s="132">
        <v>54115</v>
      </c>
      <c r="B16263" t="s">
        <v>109</v>
      </c>
      <c r="C16263">
        <v>5.8717740000000003</v>
      </c>
      <c r="D16263">
        <v>2.9890310000000002</v>
      </c>
    </row>
    <row r="16264" spans="1:4" x14ac:dyDescent="0.25">
      <c r="A16264" s="132">
        <v>54119</v>
      </c>
      <c r="B16264" t="s">
        <v>109</v>
      </c>
      <c r="C16264">
        <v>5.4900019999999996</v>
      </c>
      <c r="D16264">
        <v>3.1858270000000002</v>
      </c>
    </row>
    <row r="16265" spans="1:4" x14ac:dyDescent="0.25">
      <c r="A16265" s="132">
        <v>54120</v>
      </c>
      <c r="B16265" t="s">
        <v>109</v>
      </c>
      <c r="C16265">
        <v>5.3584829999999997</v>
      </c>
      <c r="D16265">
        <v>3.2382059999999999</v>
      </c>
    </row>
    <row r="16266" spans="1:4" x14ac:dyDescent="0.25">
      <c r="A16266" s="132">
        <v>54121</v>
      </c>
      <c r="B16266" t="s">
        <v>109</v>
      </c>
      <c r="C16266">
        <v>5.3804650000000001</v>
      </c>
      <c r="D16266">
        <v>3.1801080000000002</v>
      </c>
    </row>
    <row r="16267" spans="1:4" x14ac:dyDescent="0.25">
      <c r="A16267" s="132">
        <v>54124</v>
      </c>
      <c r="B16267" t="s">
        <v>109</v>
      </c>
      <c r="C16267">
        <v>5.7165039999999996</v>
      </c>
      <c r="D16267">
        <v>3.2904170000000001</v>
      </c>
    </row>
    <row r="16268" spans="1:4" x14ac:dyDescent="0.25">
      <c r="A16268" s="132">
        <v>54125</v>
      </c>
      <c r="B16268" t="s">
        <v>109</v>
      </c>
      <c r="C16268">
        <v>5.4281889999999997</v>
      </c>
      <c r="D16268">
        <v>3.2543190000000002</v>
      </c>
    </row>
    <row r="16269" spans="1:4" x14ac:dyDescent="0.25">
      <c r="A16269" s="132">
        <v>54126</v>
      </c>
      <c r="B16269" t="s">
        <v>109</v>
      </c>
      <c r="C16269">
        <v>5.8725300000000002</v>
      </c>
      <c r="D16269">
        <v>3.0124439999999999</v>
      </c>
    </row>
    <row r="16270" spans="1:4" x14ac:dyDescent="0.25">
      <c r="A16270" s="132">
        <v>54128</v>
      </c>
      <c r="B16270" t="s">
        <v>109</v>
      </c>
      <c r="C16270">
        <v>5.6673200000000001</v>
      </c>
      <c r="D16270">
        <v>3.4146239999999999</v>
      </c>
    </row>
    <row r="16271" spans="1:4" x14ac:dyDescent="0.25">
      <c r="A16271" s="132">
        <v>54129</v>
      </c>
      <c r="B16271" t="s">
        <v>109</v>
      </c>
      <c r="C16271">
        <v>5.9535749999999998</v>
      </c>
      <c r="D16271">
        <v>3.0460560000000001</v>
      </c>
    </row>
    <row r="16272" spans="1:4" x14ac:dyDescent="0.25">
      <c r="A16272" s="132">
        <v>54130</v>
      </c>
      <c r="B16272" t="s">
        <v>109</v>
      </c>
      <c r="C16272">
        <v>5.9256019999999996</v>
      </c>
      <c r="D16272">
        <v>3.0492780000000002</v>
      </c>
    </row>
    <row r="16273" spans="1:4" x14ac:dyDescent="0.25">
      <c r="A16273" s="132">
        <v>54135</v>
      </c>
      <c r="B16273" t="s">
        <v>109</v>
      </c>
      <c r="C16273">
        <v>5.646579</v>
      </c>
      <c r="D16273">
        <v>3.3736320000000002</v>
      </c>
    </row>
    <row r="16274" spans="1:4" x14ac:dyDescent="0.25">
      <c r="A16274" s="132">
        <v>54136</v>
      </c>
      <c r="B16274" t="s">
        <v>109</v>
      </c>
      <c r="C16274">
        <v>5.9585319999999999</v>
      </c>
      <c r="D16274">
        <v>3.1069300000000002</v>
      </c>
    </row>
    <row r="16275" spans="1:4" x14ac:dyDescent="0.25">
      <c r="A16275" s="132">
        <v>54137</v>
      </c>
      <c r="B16275" t="s">
        <v>109</v>
      </c>
      <c r="C16275">
        <v>5.7384579999999996</v>
      </c>
      <c r="D16275">
        <v>3.2164280000000001</v>
      </c>
    </row>
    <row r="16276" spans="1:4" x14ac:dyDescent="0.25">
      <c r="A16276" s="132">
        <v>54138</v>
      </c>
      <c r="B16276" t="s">
        <v>109</v>
      </c>
      <c r="C16276">
        <v>5.5311870000000001</v>
      </c>
      <c r="D16276">
        <v>3.3267690000000001</v>
      </c>
    </row>
    <row r="16277" spans="1:4" x14ac:dyDescent="0.25">
      <c r="A16277" s="132">
        <v>54139</v>
      </c>
      <c r="B16277" t="s">
        <v>109</v>
      </c>
      <c r="C16277">
        <v>5.7291379999999998</v>
      </c>
      <c r="D16277">
        <v>3.272392</v>
      </c>
    </row>
    <row r="16278" spans="1:4" x14ac:dyDescent="0.25">
      <c r="A16278" s="132">
        <v>54140</v>
      </c>
      <c r="B16278" t="s">
        <v>109</v>
      </c>
      <c r="C16278">
        <v>5.9491589999999999</v>
      </c>
      <c r="D16278">
        <v>3.0914199999999998</v>
      </c>
    </row>
    <row r="16279" spans="1:4" x14ac:dyDescent="0.25">
      <c r="A16279" s="132">
        <v>54141</v>
      </c>
      <c r="B16279" t="s">
        <v>109</v>
      </c>
      <c r="C16279">
        <v>5.7645429999999998</v>
      </c>
      <c r="D16279">
        <v>3.1221040000000002</v>
      </c>
    </row>
    <row r="16280" spans="1:4" x14ac:dyDescent="0.25">
      <c r="A16280" s="132">
        <v>54143</v>
      </c>
      <c r="B16280" t="s">
        <v>109</v>
      </c>
      <c r="C16280">
        <v>5.6831810000000003</v>
      </c>
      <c r="D16280">
        <v>3.0725829999999998</v>
      </c>
    </row>
    <row r="16281" spans="1:4" x14ac:dyDescent="0.25">
      <c r="A16281" s="132">
        <v>54149</v>
      </c>
      <c r="B16281" t="s">
        <v>109</v>
      </c>
      <c r="C16281">
        <v>5.5976689999999998</v>
      </c>
      <c r="D16281">
        <v>3.336878</v>
      </c>
    </row>
    <row r="16282" spans="1:4" x14ac:dyDescent="0.25">
      <c r="A16282" s="132">
        <v>54150</v>
      </c>
      <c r="B16282" t="s">
        <v>109</v>
      </c>
      <c r="C16282">
        <v>5.5909769999999996</v>
      </c>
      <c r="D16282">
        <v>3.4500069999999998</v>
      </c>
    </row>
    <row r="16283" spans="1:4" x14ac:dyDescent="0.25">
      <c r="A16283" s="132">
        <v>54151</v>
      </c>
      <c r="B16283" t="s">
        <v>109</v>
      </c>
      <c r="C16283">
        <v>5.4889679999999998</v>
      </c>
      <c r="D16283">
        <v>3.0889380000000002</v>
      </c>
    </row>
    <row r="16284" spans="1:4" x14ac:dyDescent="0.25">
      <c r="A16284" s="132">
        <v>54153</v>
      </c>
      <c r="B16284" t="s">
        <v>109</v>
      </c>
      <c r="C16284">
        <v>5.7404659999999996</v>
      </c>
      <c r="D16284">
        <v>3.227503</v>
      </c>
    </row>
    <row r="16285" spans="1:4" x14ac:dyDescent="0.25">
      <c r="A16285" s="132">
        <v>54154</v>
      </c>
      <c r="B16285" t="s">
        <v>109</v>
      </c>
      <c r="C16285">
        <v>5.731814</v>
      </c>
      <c r="D16285">
        <v>3.247967</v>
      </c>
    </row>
    <row r="16286" spans="1:4" x14ac:dyDescent="0.25">
      <c r="A16286" s="132">
        <v>54155</v>
      </c>
      <c r="B16286" t="s">
        <v>109</v>
      </c>
      <c r="C16286">
        <v>5.8669079999999996</v>
      </c>
      <c r="D16286">
        <v>3.0466199999999999</v>
      </c>
    </row>
    <row r="16287" spans="1:4" x14ac:dyDescent="0.25">
      <c r="A16287" s="132">
        <v>54156</v>
      </c>
      <c r="B16287" t="s">
        <v>109</v>
      </c>
      <c r="C16287">
        <v>5.5186479999999998</v>
      </c>
      <c r="D16287">
        <v>3.072349</v>
      </c>
    </row>
    <row r="16288" spans="1:4" x14ac:dyDescent="0.25">
      <c r="A16288" s="132">
        <v>54157</v>
      </c>
      <c r="B16288" t="s">
        <v>109</v>
      </c>
      <c r="C16288">
        <v>5.7054770000000001</v>
      </c>
      <c r="D16288">
        <v>3.1666850000000002</v>
      </c>
    </row>
    <row r="16289" spans="1:4" x14ac:dyDescent="0.25">
      <c r="A16289" s="132">
        <v>54159</v>
      </c>
      <c r="B16289" t="s">
        <v>109</v>
      </c>
      <c r="C16289">
        <v>5.6726479999999997</v>
      </c>
      <c r="D16289">
        <v>3.1287509999999998</v>
      </c>
    </row>
    <row r="16290" spans="1:4" x14ac:dyDescent="0.25">
      <c r="A16290" s="132">
        <v>54161</v>
      </c>
      <c r="B16290" t="s">
        <v>109</v>
      </c>
      <c r="C16290">
        <v>5.6858490000000002</v>
      </c>
      <c r="D16290">
        <v>3.277498</v>
      </c>
    </row>
    <row r="16291" spans="1:4" x14ac:dyDescent="0.25">
      <c r="A16291" s="132">
        <v>54162</v>
      </c>
      <c r="B16291" t="s">
        <v>109</v>
      </c>
      <c r="C16291">
        <v>5.8009310000000003</v>
      </c>
      <c r="D16291">
        <v>3.1745009999999998</v>
      </c>
    </row>
    <row r="16292" spans="1:4" x14ac:dyDescent="0.25">
      <c r="A16292" s="132">
        <v>54165</v>
      </c>
      <c r="B16292" t="s">
        <v>109</v>
      </c>
      <c r="C16292">
        <v>5.8813899999999997</v>
      </c>
      <c r="D16292">
        <v>3.1340279999999998</v>
      </c>
    </row>
    <row r="16293" spans="1:4" x14ac:dyDescent="0.25">
      <c r="A16293" s="132">
        <v>54166</v>
      </c>
      <c r="B16293" t="s">
        <v>109</v>
      </c>
      <c r="C16293">
        <v>5.7343250000000001</v>
      </c>
      <c r="D16293">
        <v>3.3501850000000002</v>
      </c>
    </row>
    <row r="16294" spans="1:4" x14ac:dyDescent="0.25">
      <c r="A16294" s="132">
        <v>54169</v>
      </c>
      <c r="B16294" t="s">
        <v>109</v>
      </c>
      <c r="C16294">
        <v>5.9636659999999999</v>
      </c>
      <c r="D16294">
        <v>3.0630730000000002</v>
      </c>
    </row>
    <row r="16295" spans="1:4" x14ac:dyDescent="0.25">
      <c r="A16295" s="132">
        <v>54170</v>
      </c>
      <c r="B16295" t="s">
        <v>109</v>
      </c>
      <c r="C16295">
        <v>5.8815080000000002</v>
      </c>
      <c r="D16295">
        <v>3.3153419999999998</v>
      </c>
    </row>
    <row r="16296" spans="1:4" x14ac:dyDescent="0.25">
      <c r="A16296" s="132">
        <v>54171</v>
      </c>
      <c r="B16296" t="s">
        <v>109</v>
      </c>
      <c r="C16296">
        <v>5.7616740000000002</v>
      </c>
      <c r="D16296">
        <v>3.1402410000000001</v>
      </c>
    </row>
    <row r="16297" spans="1:4" x14ac:dyDescent="0.25">
      <c r="A16297" s="132">
        <v>54173</v>
      </c>
      <c r="B16297" t="s">
        <v>109</v>
      </c>
      <c r="C16297">
        <v>5.815029</v>
      </c>
      <c r="D16297">
        <v>3.049121</v>
      </c>
    </row>
    <row r="16298" spans="1:4" x14ac:dyDescent="0.25">
      <c r="A16298" s="132">
        <v>54174</v>
      </c>
      <c r="B16298" t="s">
        <v>109</v>
      </c>
      <c r="C16298">
        <v>5.6861249999999997</v>
      </c>
      <c r="D16298">
        <v>3.3092220000000001</v>
      </c>
    </row>
    <row r="16299" spans="1:4" x14ac:dyDescent="0.25">
      <c r="A16299" s="132">
        <v>54175</v>
      </c>
      <c r="B16299" t="s">
        <v>109</v>
      </c>
      <c r="C16299">
        <v>5.4838209999999998</v>
      </c>
      <c r="D16299">
        <v>3.3849109999999998</v>
      </c>
    </row>
    <row r="16300" spans="1:4" x14ac:dyDescent="0.25">
      <c r="A16300" s="132">
        <v>54177</v>
      </c>
      <c r="B16300" t="s">
        <v>109</v>
      </c>
      <c r="C16300">
        <v>5.6292559999999998</v>
      </c>
      <c r="D16300">
        <v>3.1050260000000001</v>
      </c>
    </row>
    <row r="16301" spans="1:4" x14ac:dyDescent="0.25">
      <c r="A16301" s="132">
        <v>54180</v>
      </c>
      <c r="B16301" t="s">
        <v>109</v>
      </c>
      <c r="C16301">
        <v>5.9039809999999999</v>
      </c>
      <c r="D16301">
        <v>3.0119159999999998</v>
      </c>
    </row>
    <row r="16302" spans="1:4" x14ac:dyDescent="0.25">
      <c r="A16302" s="132">
        <v>54201</v>
      </c>
      <c r="B16302" t="s">
        <v>109</v>
      </c>
      <c r="C16302">
        <v>5.6953149999999999</v>
      </c>
      <c r="D16302">
        <v>2.9071380000000002</v>
      </c>
    </row>
    <row r="16303" spans="1:4" x14ac:dyDescent="0.25">
      <c r="A16303" s="132">
        <v>54202</v>
      </c>
      <c r="B16303" t="s">
        <v>109</v>
      </c>
      <c r="C16303">
        <v>5.5719940000000001</v>
      </c>
      <c r="D16303">
        <v>2.6605300000000001</v>
      </c>
    </row>
    <row r="16304" spans="1:4" x14ac:dyDescent="0.25">
      <c r="A16304" s="132">
        <v>54204</v>
      </c>
      <c r="B16304" t="s">
        <v>109</v>
      </c>
      <c r="C16304">
        <v>5.7037760000000004</v>
      </c>
      <c r="D16304">
        <v>2.9990459999999999</v>
      </c>
    </row>
    <row r="16305" spans="1:4" x14ac:dyDescent="0.25">
      <c r="A16305" s="132">
        <v>54205</v>
      </c>
      <c r="B16305" t="s">
        <v>109</v>
      </c>
      <c r="C16305">
        <v>5.7116629999999997</v>
      </c>
      <c r="D16305">
        <v>2.9866459999999999</v>
      </c>
    </row>
    <row r="16306" spans="1:4" x14ac:dyDescent="0.25">
      <c r="A16306" s="132">
        <v>54208</v>
      </c>
      <c r="B16306" t="s">
        <v>109</v>
      </c>
      <c r="C16306">
        <v>5.7988530000000003</v>
      </c>
      <c r="D16306">
        <v>3.0203679999999999</v>
      </c>
    </row>
    <row r="16307" spans="1:4" x14ac:dyDescent="0.25">
      <c r="A16307" s="132">
        <v>54209</v>
      </c>
      <c r="B16307" t="s">
        <v>109</v>
      </c>
      <c r="C16307">
        <v>5.6030980000000001</v>
      </c>
      <c r="D16307">
        <v>2.761714</v>
      </c>
    </row>
    <row r="16308" spans="1:4" x14ac:dyDescent="0.25">
      <c r="A16308" s="132">
        <v>54210</v>
      </c>
      <c r="B16308" t="s">
        <v>109</v>
      </c>
      <c r="C16308">
        <v>5.5215059999999996</v>
      </c>
      <c r="D16308">
        <v>2.5732550000000001</v>
      </c>
    </row>
    <row r="16309" spans="1:4" x14ac:dyDescent="0.25">
      <c r="A16309" s="132">
        <v>54212</v>
      </c>
      <c r="B16309" t="s">
        <v>109</v>
      </c>
      <c r="C16309">
        <v>5.5786009999999999</v>
      </c>
      <c r="D16309">
        <v>2.7142050000000002</v>
      </c>
    </row>
    <row r="16310" spans="1:4" x14ac:dyDescent="0.25">
      <c r="A16310" s="132">
        <v>54213</v>
      </c>
      <c r="B16310" t="s">
        <v>109</v>
      </c>
      <c r="C16310">
        <v>5.6910220000000002</v>
      </c>
      <c r="D16310">
        <v>2.9358420000000001</v>
      </c>
    </row>
    <row r="16311" spans="1:4" x14ac:dyDescent="0.25">
      <c r="A16311" s="132">
        <v>54216</v>
      </c>
      <c r="B16311" t="s">
        <v>109</v>
      </c>
      <c r="C16311">
        <v>5.7378840000000002</v>
      </c>
      <c r="D16311">
        <v>2.951832</v>
      </c>
    </row>
    <row r="16312" spans="1:4" x14ac:dyDescent="0.25">
      <c r="A16312" s="132">
        <v>54217</v>
      </c>
      <c r="B16312" t="s">
        <v>109</v>
      </c>
      <c r="C16312">
        <v>5.7316349999999998</v>
      </c>
      <c r="D16312">
        <v>3.017102</v>
      </c>
    </row>
    <row r="16313" spans="1:4" x14ac:dyDescent="0.25">
      <c r="A16313" s="132">
        <v>54220</v>
      </c>
      <c r="B16313" t="s">
        <v>109</v>
      </c>
      <c r="C16313">
        <v>5.8872289999999996</v>
      </c>
      <c r="D16313">
        <v>3.003914</v>
      </c>
    </row>
    <row r="16314" spans="1:4" x14ac:dyDescent="0.25">
      <c r="A16314" s="132">
        <v>54227</v>
      </c>
      <c r="B16314" t="s">
        <v>109</v>
      </c>
      <c r="C16314">
        <v>5.8315679999999999</v>
      </c>
      <c r="D16314">
        <v>3.0418829999999999</v>
      </c>
    </row>
    <row r="16315" spans="1:4" x14ac:dyDescent="0.25">
      <c r="A16315" s="132">
        <v>54228</v>
      </c>
      <c r="B16315" t="s">
        <v>109</v>
      </c>
      <c r="C16315">
        <v>5.824732</v>
      </c>
      <c r="D16315">
        <v>2.9893890000000001</v>
      </c>
    </row>
    <row r="16316" spans="1:4" x14ac:dyDescent="0.25">
      <c r="A16316" s="132">
        <v>54229</v>
      </c>
      <c r="B16316" t="s">
        <v>109</v>
      </c>
      <c r="C16316">
        <v>5.777037</v>
      </c>
      <c r="D16316">
        <v>3.0226929999999999</v>
      </c>
    </row>
    <row r="16317" spans="1:4" x14ac:dyDescent="0.25">
      <c r="A16317" s="132">
        <v>54230</v>
      </c>
      <c r="B16317" t="s">
        <v>109</v>
      </c>
      <c r="C16317">
        <v>5.8818229999999998</v>
      </c>
      <c r="D16317">
        <v>3.0343830000000001</v>
      </c>
    </row>
    <row r="16318" spans="1:4" x14ac:dyDescent="0.25">
      <c r="A16318" s="132">
        <v>54234</v>
      </c>
      <c r="B16318" t="s">
        <v>109</v>
      </c>
      <c r="C16318">
        <v>5.5509919999999999</v>
      </c>
      <c r="D16318">
        <v>2.6235849999999998</v>
      </c>
    </row>
    <row r="16319" spans="1:4" x14ac:dyDescent="0.25">
      <c r="A16319" s="132">
        <v>54235</v>
      </c>
      <c r="B16319" t="s">
        <v>109</v>
      </c>
      <c r="C16319">
        <v>5.6505320000000001</v>
      </c>
      <c r="D16319">
        <v>2.8421829999999999</v>
      </c>
    </row>
    <row r="16320" spans="1:4" x14ac:dyDescent="0.25">
      <c r="A16320" s="132">
        <v>54241</v>
      </c>
      <c r="B16320" t="s">
        <v>109</v>
      </c>
      <c r="C16320">
        <v>5.8396739999999996</v>
      </c>
      <c r="D16320">
        <v>2.9553050000000001</v>
      </c>
    </row>
    <row r="16321" spans="1:4" x14ac:dyDescent="0.25">
      <c r="A16321" s="132">
        <v>54245</v>
      </c>
      <c r="B16321" t="s">
        <v>109</v>
      </c>
      <c r="C16321">
        <v>5.8945480000000003</v>
      </c>
      <c r="D16321">
        <v>3.019857</v>
      </c>
    </row>
    <row r="16322" spans="1:4" x14ac:dyDescent="0.25">
      <c r="A16322" s="132">
        <v>54246</v>
      </c>
      <c r="B16322" t="s">
        <v>109</v>
      </c>
      <c r="C16322">
        <v>5.4335019999999998</v>
      </c>
      <c r="D16322">
        <v>2.473563</v>
      </c>
    </row>
    <row r="16323" spans="1:4" x14ac:dyDescent="0.25">
      <c r="A16323" s="132">
        <v>54247</v>
      </c>
      <c r="B16323" t="s">
        <v>109</v>
      </c>
      <c r="C16323">
        <v>5.8623649999999996</v>
      </c>
      <c r="D16323">
        <v>3.042567</v>
      </c>
    </row>
    <row r="16324" spans="1:4" x14ac:dyDescent="0.25">
      <c r="A16324" s="132">
        <v>54301</v>
      </c>
      <c r="B16324" t="s">
        <v>109</v>
      </c>
      <c r="C16324">
        <v>5.8549980000000001</v>
      </c>
      <c r="D16324">
        <v>2.9762200000000001</v>
      </c>
    </row>
    <row r="16325" spans="1:4" x14ac:dyDescent="0.25">
      <c r="A16325" s="132">
        <v>54302</v>
      </c>
      <c r="B16325" t="s">
        <v>109</v>
      </c>
      <c r="C16325">
        <v>5.8462800000000001</v>
      </c>
      <c r="D16325">
        <v>2.993611</v>
      </c>
    </row>
    <row r="16326" spans="1:4" x14ac:dyDescent="0.25">
      <c r="A16326" s="132">
        <v>54303</v>
      </c>
      <c r="B16326" t="s">
        <v>109</v>
      </c>
      <c r="C16326">
        <v>5.8575720000000002</v>
      </c>
      <c r="D16326">
        <v>2.983339</v>
      </c>
    </row>
    <row r="16327" spans="1:4" x14ac:dyDescent="0.25">
      <c r="A16327" s="132">
        <v>54304</v>
      </c>
      <c r="B16327" t="s">
        <v>109</v>
      </c>
      <c r="C16327">
        <v>5.8627779999999996</v>
      </c>
      <c r="D16327">
        <v>2.9693489999999998</v>
      </c>
    </row>
    <row r="16328" spans="1:4" x14ac:dyDescent="0.25">
      <c r="A16328" s="132">
        <v>54311</v>
      </c>
      <c r="B16328" t="s">
        <v>109</v>
      </c>
      <c r="C16328">
        <v>5.8162459999999996</v>
      </c>
      <c r="D16328">
        <v>3.0098859999999998</v>
      </c>
    </row>
    <row r="16329" spans="1:4" x14ac:dyDescent="0.25">
      <c r="A16329" s="132">
        <v>54313</v>
      </c>
      <c r="B16329" t="s">
        <v>109</v>
      </c>
      <c r="C16329">
        <v>5.8432009999999996</v>
      </c>
      <c r="D16329">
        <v>3.029166</v>
      </c>
    </row>
    <row r="16330" spans="1:4" x14ac:dyDescent="0.25">
      <c r="A16330" s="132">
        <v>54401</v>
      </c>
      <c r="B16330" t="s">
        <v>109</v>
      </c>
      <c r="C16330">
        <v>5.7399050000000003</v>
      </c>
      <c r="D16330">
        <v>3.614773</v>
      </c>
    </row>
    <row r="16331" spans="1:4" x14ac:dyDescent="0.25">
      <c r="A16331" s="132">
        <v>54403</v>
      </c>
      <c r="B16331" t="s">
        <v>109</v>
      </c>
      <c r="C16331">
        <v>5.6936249999999999</v>
      </c>
      <c r="D16331">
        <v>3.5838450000000002</v>
      </c>
    </row>
    <row r="16332" spans="1:4" x14ac:dyDescent="0.25">
      <c r="A16332" s="132">
        <v>54405</v>
      </c>
      <c r="B16332" t="s">
        <v>109</v>
      </c>
      <c r="C16332">
        <v>5.6558729999999997</v>
      </c>
      <c r="D16332">
        <v>3.7189540000000001</v>
      </c>
    </row>
    <row r="16333" spans="1:4" x14ac:dyDescent="0.25">
      <c r="A16333" s="132">
        <v>54406</v>
      </c>
      <c r="B16333" t="s">
        <v>109</v>
      </c>
      <c r="C16333">
        <v>5.7978779999999999</v>
      </c>
      <c r="D16333">
        <v>3.4680029999999999</v>
      </c>
    </row>
    <row r="16334" spans="1:4" x14ac:dyDescent="0.25">
      <c r="A16334" s="132">
        <v>54407</v>
      </c>
      <c r="B16334" t="s">
        <v>109</v>
      </c>
      <c r="C16334">
        <v>5.7747719999999996</v>
      </c>
      <c r="D16334">
        <v>3.4873400000000001</v>
      </c>
    </row>
    <row r="16335" spans="1:4" x14ac:dyDescent="0.25">
      <c r="A16335" s="132">
        <v>54408</v>
      </c>
      <c r="B16335" t="s">
        <v>109</v>
      </c>
      <c r="C16335">
        <v>5.6334140000000001</v>
      </c>
      <c r="D16335">
        <v>3.5630709999999999</v>
      </c>
    </row>
    <row r="16336" spans="1:4" x14ac:dyDescent="0.25">
      <c r="A16336" s="132">
        <v>54409</v>
      </c>
      <c r="B16336" t="s">
        <v>109</v>
      </c>
      <c r="C16336">
        <v>5.5608170000000001</v>
      </c>
      <c r="D16336">
        <v>3.5464000000000002</v>
      </c>
    </row>
    <row r="16337" spans="1:4" x14ac:dyDescent="0.25">
      <c r="A16337" s="132">
        <v>54410</v>
      </c>
      <c r="B16337" t="s">
        <v>109</v>
      </c>
      <c r="C16337">
        <v>5.7626169999999997</v>
      </c>
      <c r="D16337">
        <v>3.739115</v>
      </c>
    </row>
    <row r="16338" spans="1:4" x14ac:dyDescent="0.25">
      <c r="A16338" s="132">
        <v>54411</v>
      </c>
      <c r="B16338" t="s">
        <v>109</v>
      </c>
      <c r="C16338">
        <v>5.6597179999999998</v>
      </c>
      <c r="D16338">
        <v>3.7060499999999998</v>
      </c>
    </row>
    <row r="16339" spans="1:4" x14ac:dyDescent="0.25">
      <c r="A16339" s="132">
        <v>54412</v>
      </c>
      <c r="B16339" t="s">
        <v>109</v>
      </c>
      <c r="C16339">
        <v>5.7511729999999996</v>
      </c>
      <c r="D16339">
        <v>3.7194029999999998</v>
      </c>
    </row>
    <row r="16340" spans="1:4" x14ac:dyDescent="0.25">
      <c r="A16340" s="132">
        <v>54413</v>
      </c>
      <c r="B16340" t="s">
        <v>109</v>
      </c>
      <c r="C16340">
        <v>5.8320730000000003</v>
      </c>
      <c r="D16340">
        <v>3.7733599999999998</v>
      </c>
    </row>
    <row r="16341" spans="1:4" x14ac:dyDescent="0.25">
      <c r="A16341" s="132">
        <v>54414</v>
      </c>
      <c r="B16341" t="s">
        <v>109</v>
      </c>
      <c r="C16341">
        <v>5.6213309999999996</v>
      </c>
      <c r="D16341">
        <v>3.5401630000000002</v>
      </c>
    </row>
    <row r="16342" spans="1:4" x14ac:dyDescent="0.25">
      <c r="A16342" s="132">
        <v>54416</v>
      </c>
      <c r="B16342" t="s">
        <v>109</v>
      </c>
      <c r="C16342">
        <v>5.5907669999999996</v>
      </c>
      <c r="D16342">
        <v>3.4713080000000001</v>
      </c>
    </row>
    <row r="16343" spans="1:4" x14ac:dyDescent="0.25">
      <c r="A16343" s="132">
        <v>54418</v>
      </c>
      <c r="B16343" t="s">
        <v>109</v>
      </c>
      <c r="C16343">
        <v>5.4718450000000001</v>
      </c>
      <c r="D16343">
        <v>3.4967450000000002</v>
      </c>
    </row>
    <row r="16344" spans="1:4" x14ac:dyDescent="0.25">
      <c r="A16344" s="132">
        <v>54420</v>
      </c>
      <c r="B16344" t="s">
        <v>109</v>
      </c>
      <c r="C16344">
        <v>5.7340949999999999</v>
      </c>
      <c r="D16344">
        <v>3.817615</v>
      </c>
    </row>
    <row r="16345" spans="1:4" x14ac:dyDescent="0.25">
      <c r="A16345" s="132">
        <v>54421</v>
      </c>
      <c r="B16345" t="s">
        <v>109</v>
      </c>
      <c r="C16345">
        <v>5.6687149999999997</v>
      </c>
      <c r="D16345">
        <v>3.7333479999999999</v>
      </c>
    </row>
    <row r="16346" spans="1:4" x14ac:dyDescent="0.25">
      <c r="A16346" s="132">
        <v>54422</v>
      </c>
      <c r="B16346" t="s">
        <v>109</v>
      </c>
      <c r="C16346">
        <v>5.6583500000000004</v>
      </c>
      <c r="D16346">
        <v>3.7171500000000002</v>
      </c>
    </row>
    <row r="16347" spans="1:4" x14ac:dyDescent="0.25">
      <c r="A16347" s="132">
        <v>54423</v>
      </c>
      <c r="B16347" t="s">
        <v>109</v>
      </c>
      <c r="C16347">
        <v>5.7740980000000004</v>
      </c>
      <c r="D16347">
        <v>3.5100989999999999</v>
      </c>
    </row>
    <row r="16348" spans="1:4" x14ac:dyDescent="0.25">
      <c r="A16348" s="132">
        <v>54424</v>
      </c>
      <c r="B16348" t="s">
        <v>109</v>
      </c>
      <c r="C16348">
        <v>5.4947189999999999</v>
      </c>
      <c r="D16348">
        <v>3.5416829999999999</v>
      </c>
    </row>
    <row r="16349" spans="1:4" x14ac:dyDescent="0.25">
      <c r="A16349" s="132">
        <v>54425</v>
      </c>
      <c r="B16349" t="s">
        <v>109</v>
      </c>
      <c r="C16349">
        <v>5.6489929999999999</v>
      </c>
      <c r="D16349">
        <v>3.7098100000000001</v>
      </c>
    </row>
    <row r="16350" spans="1:4" x14ac:dyDescent="0.25">
      <c r="A16350" s="132">
        <v>54426</v>
      </c>
      <c r="B16350" t="s">
        <v>109</v>
      </c>
      <c r="C16350">
        <v>5.702985</v>
      </c>
      <c r="D16350">
        <v>3.6979540000000002</v>
      </c>
    </row>
    <row r="16351" spans="1:4" x14ac:dyDescent="0.25">
      <c r="A16351" s="132">
        <v>54427</v>
      </c>
      <c r="B16351" t="s">
        <v>109</v>
      </c>
      <c r="C16351">
        <v>5.6892860000000001</v>
      </c>
      <c r="D16351">
        <v>3.5325199999999999</v>
      </c>
    </row>
    <row r="16352" spans="1:4" x14ac:dyDescent="0.25">
      <c r="A16352" s="132">
        <v>54428</v>
      </c>
      <c r="B16352" t="s">
        <v>109</v>
      </c>
      <c r="C16352">
        <v>5.3933609999999996</v>
      </c>
      <c r="D16352">
        <v>3.50589</v>
      </c>
    </row>
    <row r="16353" spans="1:4" x14ac:dyDescent="0.25">
      <c r="A16353" s="132">
        <v>54430</v>
      </c>
      <c r="B16353" t="s">
        <v>109</v>
      </c>
      <c r="C16353">
        <v>5.5057640000000001</v>
      </c>
      <c r="D16353">
        <v>3.4742139999999999</v>
      </c>
    </row>
    <row r="16354" spans="1:4" x14ac:dyDescent="0.25">
      <c r="A16354" s="132">
        <v>54433</v>
      </c>
      <c r="B16354" t="s">
        <v>109</v>
      </c>
      <c r="C16354">
        <v>5.6866830000000004</v>
      </c>
      <c r="D16354">
        <v>3.665502</v>
      </c>
    </row>
    <row r="16355" spans="1:4" x14ac:dyDescent="0.25">
      <c r="A16355" s="132">
        <v>54435</v>
      </c>
      <c r="B16355" t="s">
        <v>109</v>
      </c>
      <c r="C16355">
        <v>5.4899909999999998</v>
      </c>
      <c r="D16355">
        <v>3.5915149999999998</v>
      </c>
    </row>
    <row r="16356" spans="1:4" x14ac:dyDescent="0.25">
      <c r="A16356" s="132">
        <v>54436</v>
      </c>
      <c r="B16356" t="s">
        <v>109</v>
      </c>
      <c r="C16356">
        <v>5.7659779999999996</v>
      </c>
      <c r="D16356">
        <v>3.8399160000000001</v>
      </c>
    </row>
    <row r="16357" spans="1:4" x14ac:dyDescent="0.25">
      <c r="A16357" s="132">
        <v>54437</v>
      </c>
      <c r="B16357" t="s">
        <v>109</v>
      </c>
      <c r="C16357">
        <v>5.7365170000000001</v>
      </c>
      <c r="D16357">
        <v>3.7739539999999998</v>
      </c>
    </row>
    <row r="16358" spans="1:4" x14ac:dyDescent="0.25">
      <c r="A16358" s="132">
        <v>54440</v>
      </c>
      <c r="B16358" t="s">
        <v>109</v>
      </c>
      <c r="C16358">
        <v>5.7303750000000004</v>
      </c>
      <c r="D16358">
        <v>3.5355650000000001</v>
      </c>
    </row>
    <row r="16359" spans="1:4" x14ac:dyDescent="0.25">
      <c r="A16359" s="132">
        <v>54441</v>
      </c>
      <c r="B16359" t="s">
        <v>109</v>
      </c>
      <c r="C16359">
        <v>5.736129</v>
      </c>
      <c r="D16359">
        <v>3.7663380000000002</v>
      </c>
    </row>
    <row r="16360" spans="1:4" x14ac:dyDescent="0.25">
      <c r="A16360" s="132">
        <v>54442</v>
      </c>
      <c r="B16360" t="s">
        <v>109</v>
      </c>
      <c r="C16360">
        <v>5.5553590000000002</v>
      </c>
      <c r="D16360">
        <v>3.644943</v>
      </c>
    </row>
    <row r="16361" spans="1:4" x14ac:dyDescent="0.25">
      <c r="A16361" s="132">
        <v>54443</v>
      </c>
      <c r="B16361" t="s">
        <v>109</v>
      </c>
      <c r="C16361">
        <v>5.7911650000000003</v>
      </c>
      <c r="D16361">
        <v>3.6058400000000002</v>
      </c>
    </row>
    <row r="16362" spans="1:4" x14ac:dyDescent="0.25">
      <c r="A16362" s="132">
        <v>54446</v>
      </c>
      <c r="B16362" t="s">
        <v>109</v>
      </c>
      <c r="C16362">
        <v>5.7086569999999996</v>
      </c>
      <c r="D16362">
        <v>3.7861099999999999</v>
      </c>
    </row>
    <row r="16363" spans="1:4" x14ac:dyDescent="0.25">
      <c r="A16363" s="132">
        <v>54447</v>
      </c>
      <c r="B16363" t="s">
        <v>109</v>
      </c>
      <c r="C16363">
        <v>5.6905950000000001</v>
      </c>
      <c r="D16363">
        <v>3.7005759999999999</v>
      </c>
    </row>
    <row r="16364" spans="1:4" x14ac:dyDescent="0.25">
      <c r="A16364" s="132">
        <v>54448</v>
      </c>
      <c r="B16364" t="s">
        <v>109</v>
      </c>
      <c r="C16364">
        <v>5.7264169999999996</v>
      </c>
      <c r="D16364">
        <v>3.6564570000000001</v>
      </c>
    </row>
    <row r="16365" spans="1:4" x14ac:dyDescent="0.25">
      <c r="A16365" s="132">
        <v>54449</v>
      </c>
      <c r="B16365" t="s">
        <v>109</v>
      </c>
      <c r="C16365">
        <v>5.7295129999999999</v>
      </c>
      <c r="D16365">
        <v>3.7832469999999998</v>
      </c>
    </row>
    <row r="16366" spans="1:4" x14ac:dyDescent="0.25">
      <c r="A16366" s="132">
        <v>54451</v>
      </c>
      <c r="B16366" t="s">
        <v>109</v>
      </c>
      <c r="C16366">
        <v>5.6174670000000004</v>
      </c>
      <c r="D16366">
        <v>3.7103869999999999</v>
      </c>
    </row>
    <row r="16367" spans="1:4" x14ac:dyDescent="0.25">
      <c r="A16367" s="132">
        <v>54452</v>
      </c>
      <c r="B16367" t="s">
        <v>109</v>
      </c>
      <c r="C16367">
        <v>5.624358</v>
      </c>
      <c r="D16367">
        <v>3.67293</v>
      </c>
    </row>
    <row r="16368" spans="1:4" x14ac:dyDescent="0.25">
      <c r="A16368" s="132">
        <v>54454</v>
      </c>
      <c r="B16368" t="s">
        <v>109</v>
      </c>
      <c r="C16368">
        <v>5.7722329999999999</v>
      </c>
      <c r="D16368">
        <v>3.6724589999999999</v>
      </c>
    </row>
    <row r="16369" spans="1:4" x14ac:dyDescent="0.25">
      <c r="A16369" s="132">
        <v>54455</v>
      </c>
      <c r="B16369" t="s">
        <v>109</v>
      </c>
      <c r="C16369">
        <v>5.7810079999999999</v>
      </c>
      <c r="D16369">
        <v>3.5897269999999999</v>
      </c>
    </row>
    <row r="16370" spans="1:4" x14ac:dyDescent="0.25">
      <c r="A16370" s="132">
        <v>54456</v>
      </c>
      <c r="B16370" t="s">
        <v>109</v>
      </c>
      <c r="C16370">
        <v>5.8111290000000002</v>
      </c>
      <c r="D16370">
        <v>3.849936</v>
      </c>
    </row>
    <row r="16371" spans="1:4" x14ac:dyDescent="0.25">
      <c r="A16371" s="132">
        <v>54457</v>
      </c>
      <c r="B16371" t="s">
        <v>107</v>
      </c>
      <c r="C16371">
        <v>5.7314800000000004</v>
      </c>
      <c r="D16371">
        <v>3.4912779999999999</v>
      </c>
    </row>
    <row r="16372" spans="1:4" x14ac:dyDescent="0.25">
      <c r="A16372" s="132">
        <v>54459</v>
      </c>
      <c r="B16372" t="s">
        <v>109</v>
      </c>
      <c r="C16372">
        <v>5.5409509999999997</v>
      </c>
      <c r="D16372">
        <v>3.7221820000000001</v>
      </c>
    </row>
    <row r="16373" spans="1:4" x14ac:dyDescent="0.25">
      <c r="A16373" s="132">
        <v>54460</v>
      </c>
      <c r="B16373" t="s">
        <v>109</v>
      </c>
      <c r="C16373">
        <v>5.6749010000000002</v>
      </c>
      <c r="D16373">
        <v>3.7303760000000001</v>
      </c>
    </row>
    <row r="16374" spans="1:4" x14ac:dyDescent="0.25">
      <c r="A16374" s="132">
        <v>54462</v>
      </c>
      <c r="B16374" t="s">
        <v>109</v>
      </c>
      <c r="C16374">
        <v>5.4087300000000003</v>
      </c>
      <c r="D16374">
        <v>3.4686840000000001</v>
      </c>
    </row>
    <row r="16375" spans="1:4" x14ac:dyDescent="0.25">
      <c r="A16375" s="132">
        <v>54463</v>
      </c>
      <c r="B16375" t="s">
        <v>109</v>
      </c>
      <c r="C16375">
        <v>5.3751639999999998</v>
      </c>
      <c r="D16375">
        <v>3.4947509999999999</v>
      </c>
    </row>
    <row r="16376" spans="1:4" x14ac:dyDescent="0.25">
      <c r="A16376" s="132">
        <v>54465</v>
      </c>
      <c r="B16376" t="s">
        <v>109</v>
      </c>
      <c r="C16376">
        <v>5.4097390000000001</v>
      </c>
      <c r="D16376">
        <v>3.4591340000000002</v>
      </c>
    </row>
    <row r="16377" spans="1:4" x14ac:dyDescent="0.25">
      <c r="A16377" s="132">
        <v>54466</v>
      </c>
      <c r="B16377" t="s">
        <v>109</v>
      </c>
      <c r="C16377">
        <v>5.8130519999999999</v>
      </c>
      <c r="D16377">
        <v>3.820897</v>
      </c>
    </row>
    <row r="16378" spans="1:4" x14ac:dyDescent="0.25">
      <c r="A16378" s="132">
        <v>54467</v>
      </c>
      <c r="B16378" t="s">
        <v>109</v>
      </c>
      <c r="C16378">
        <v>5.8061870000000004</v>
      </c>
      <c r="D16378">
        <v>3.5084170000000001</v>
      </c>
    </row>
    <row r="16379" spans="1:4" x14ac:dyDescent="0.25">
      <c r="A16379" s="132">
        <v>54469</v>
      </c>
      <c r="B16379" t="s">
        <v>109</v>
      </c>
      <c r="C16379">
        <v>5.8138379999999996</v>
      </c>
      <c r="D16379">
        <v>3.6439819999999998</v>
      </c>
    </row>
    <row r="16380" spans="1:4" x14ac:dyDescent="0.25">
      <c r="A16380" s="132">
        <v>54470</v>
      </c>
      <c r="B16380" t="s">
        <v>109</v>
      </c>
      <c r="C16380">
        <v>5.5650890000000004</v>
      </c>
      <c r="D16380">
        <v>3.7279119999999999</v>
      </c>
    </row>
    <row r="16381" spans="1:4" x14ac:dyDescent="0.25">
      <c r="A16381" s="132">
        <v>54471</v>
      </c>
      <c r="B16381" t="s">
        <v>109</v>
      </c>
      <c r="C16381">
        <v>5.7174889999999996</v>
      </c>
      <c r="D16381">
        <v>3.5502539999999998</v>
      </c>
    </row>
    <row r="16382" spans="1:4" x14ac:dyDescent="0.25">
      <c r="A16382" s="132">
        <v>54473</v>
      </c>
      <c r="B16382" t="s">
        <v>109</v>
      </c>
      <c r="C16382">
        <v>5.7550319999999999</v>
      </c>
      <c r="D16382">
        <v>3.5144829999999998</v>
      </c>
    </row>
    <row r="16383" spans="1:4" x14ac:dyDescent="0.25">
      <c r="A16383" s="132">
        <v>54474</v>
      </c>
      <c r="B16383" t="s">
        <v>109</v>
      </c>
      <c r="C16383">
        <v>5.7855439999999998</v>
      </c>
      <c r="D16383">
        <v>3.553849</v>
      </c>
    </row>
    <row r="16384" spans="1:4" x14ac:dyDescent="0.25">
      <c r="A16384" s="132">
        <v>54475</v>
      </c>
      <c r="B16384" t="s">
        <v>109</v>
      </c>
      <c r="C16384">
        <v>5.7944680000000002</v>
      </c>
      <c r="D16384">
        <v>3.6140150000000002</v>
      </c>
    </row>
    <row r="16385" spans="1:4" x14ac:dyDescent="0.25">
      <c r="A16385" s="132">
        <v>54476</v>
      </c>
      <c r="B16385" t="s">
        <v>109</v>
      </c>
      <c r="C16385">
        <v>5.7719579999999997</v>
      </c>
      <c r="D16385">
        <v>3.5409890000000002</v>
      </c>
    </row>
    <row r="16386" spans="1:4" x14ac:dyDescent="0.25">
      <c r="A16386" s="132">
        <v>54479</v>
      </c>
      <c r="B16386" t="s">
        <v>109</v>
      </c>
      <c r="C16386">
        <v>5.6963369999999998</v>
      </c>
      <c r="D16386">
        <v>3.7799689999999999</v>
      </c>
    </row>
    <row r="16387" spans="1:4" x14ac:dyDescent="0.25">
      <c r="A16387" s="132">
        <v>54480</v>
      </c>
      <c r="B16387" t="s">
        <v>109</v>
      </c>
      <c r="C16387">
        <v>5.6402729999999996</v>
      </c>
      <c r="D16387">
        <v>3.7037339999999999</v>
      </c>
    </row>
    <row r="16388" spans="1:4" x14ac:dyDescent="0.25">
      <c r="A16388" s="132">
        <v>54481</v>
      </c>
      <c r="B16388" t="s">
        <v>109</v>
      </c>
      <c r="C16388">
        <v>5.7990700000000004</v>
      </c>
      <c r="D16388">
        <v>3.5337100000000001</v>
      </c>
    </row>
    <row r="16389" spans="1:4" x14ac:dyDescent="0.25">
      <c r="A16389" s="132">
        <v>54484</v>
      </c>
      <c r="B16389" t="s">
        <v>109</v>
      </c>
      <c r="C16389">
        <v>5.7124009999999998</v>
      </c>
      <c r="D16389">
        <v>3.7241369999999998</v>
      </c>
    </row>
    <row r="16390" spans="1:4" x14ac:dyDescent="0.25">
      <c r="A16390" s="132">
        <v>54485</v>
      </c>
      <c r="B16390" t="s">
        <v>109</v>
      </c>
      <c r="C16390">
        <v>5.41317</v>
      </c>
      <c r="D16390">
        <v>3.527431</v>
      </c>
    </row>
    <row r="16391" spans="1:4" x14ac:dyDescent="0.25">
      <c r="A16391" s="132">
        <v>54486</v>
      </c>
      <c r="B16391" t="s">
        <v>109</v>
      </c>
      <c r="C16391">
        <v>5.70221</v>
      </c>
      <c r="D16391">
        <v>3.4849380000000001</v>
      </c>
    </row>
    <row r="16392" spans="1:4" x14ac:dyDescent="0.25">
      <c r="A16392" s="132">
        <v>54487</v>
      </c>
      <c r="B16392" t="s">
        <v>109</v>
      </c>
      <c r="C16392">
        <v>5.4913809999999996</v>
      </c>
      <c r="D16392">
        <v>3.6443880000000002</v>
      </c>
    </row>
    <row r="16393" spans="1:4" x14ac:dyDescent="0.25">
      <c r="A16393" s="132">
        <v>54488</v>
      </c>
      <c r="B16393" t="s">
        <v>109</v>
      </c>
      <c r="C16393">
        <v>5.6790339999999997</v>
      </c>
      <c r="D16393">
        <v>3.753031</v>
      </c>
    </row>
    <row r="16394" spans="1:4" x14ac:dyDescent="0.25">
      <c r="A16394" s="132">
        <v>54489</v>
      </c>
      <c r="B16394" t="s">
        <v>109</v>
      </c>
      <c r="C16394">
        <v>5.7813040000000004</v>
      </c>
      <c r="D16394">
        <v>3.7176550000000002</v>
      </c>
    </row>
    <row r="16395" spans="1:4" x14ac:dyDescent="0.25">
      <c r="A16395" s="132">
        <v>54490</v>
      </c>
      <c r="B16395" t="s">
        <v>109</v>
      </c>
      <c r="C16395">
        <v>5.5812840000000001</v>
      </c>
      <c r="D16395">
        <v>3.720113</v>
      </c>
    </row>
    <row r="16396" spans="1:4" x14ac:dyDescent="0.25">
      <c r="A16396" s="132">
        <v>54491</v>
      </c>
      <c r="B16396" t="s">
        <v>109</v>
      </c>
      <c r="C16396">
        <v>5.4960529999999999</v>
      </c>
      <c r="D16396">
        <v>3.4228130000000001</v>
      </c>
    </row>
    <row r="16397" spans="1:4" x14ac:dyDescent="0.25">
      <c r="A16397" s="132">
        <v>54493</v>
      </c>
      <c r="B16397" t="s">
        <v>109</v>
      </c>
      <c r="C16397">
        <v>5.7999150000000004</v>
      </c>
      <c r="D16397">
        <v>3.7642679999999999</v>
      </c>
    </row>
    <row r="16398" spans="1:4" x14ac:dyDescent="0.25">
      <c r="A16398" s="132">
        <v>54494</v>
      </c>
      <c r="B16398" t="s">
        <v>109</v>
      </c>
      <c r="C16398">
        <v>5.811191</v>
      </c>
      <c r="D16398">
        <v>3.5767910000000001</v>
      </c>
    </row>
    <row r="16399" spans="1:4" x14ac:dyDescent="0.25">
      <c r="A16399" s="132">
        <v>54495</v>
      </c>
      <c r="B16399" t="s">
        <v>109</v>
      </c>
      <c r="C16399">
        <v>5.8018150000000004</v>
      </c>
      <c r="D16399">
        <v>3.686334</v>
      </c>
    </row>
    <row r="16400" spans="1:4" x14ac:dyDescent="0.25">
      <c r="A16400" s="132">
        <v>54498</v>
      </c>
      <c r="B16400" t="s">
        <v>109</v>
      </c>
      <c r="C16400">
        <v>5.6724930000000002</v>
      </c>
      <c r="D16400">
        <v>3.7159270000000002</v>
      </c>
    </row>
    <row r="16401" spans="1:4" x14ac:dyDescent="0.25">
      <c r="A16401" s="132">
        <v>54499</v>
      </c>
      <c r="B16401" t="s">
        <v>109</v>
      </c>
      <c r="C16401">
        <v>5.6736969999999998</v>
      </c>
      <c r="D16401">
        <v>3.5192070000000002</v>
      </c>
    </row>
    <row r="16402" spans="1:4" x14ac:dyDescent="0.25">
      <c r="A16402" s="132">
        <v>54501</v>
      </c>
      <c r="B16402" t="s">
        <v>109</v>
      </c>
      <c r="C16402">
        <v>5.3436450000000004</v>
      </c>
      <c r="D16402">
        <v>3.4870549999999998</v>
      </c>
    </row>
    <row r="16403" spans="1:4" x14ac:dyDescent="0.25">
      <c r="A16403" s="132">
        <v>54511</v>
      </c>
      <c r="B16403" t="s">
        <v>109</v>
      </c>
      <c r="C16403">
        <v>5.317069</v>
      </c>
      <c r="D16403">
        <v>3.3316849999999998</v>
      </c>
    </row>
    <row r="16404" spans="1:4" x14ac:dyDescent="0.25">
      <c r="A16404" s="132">
        <v>54512</v>
      </c>
      <c r="B16404" t="s">
        <v>109</v>
      </c>
      <c r="C16404">
        <v>5.2618590000000003</v>
      </c>
      <c r="D16404">
        <v>3.5173730000000001</v>
      </c>
    </row>
    <row r="16405" spans="1:4" x14ac:dyDescent="0.25">
      <c r="A16405" s="132">
        <v>54513</v>
      </c>
      <c r="B16405" t="s">
        <v>109</v>
      </c>
      <c r="C16405">
        <v>5.4850519999999996</v>
      </c>
      <c r="D16405">
        <v>3.7117460000000002</v>
      </c>
    </row>
    <row r="16406" spans="1:4" x14ac:dyDescent="0.25">
      <c r="A16406" s="132">
        <v>54514</v>
      </c>
      <c r="B16406" t="s">
        <v>109</v>
      </c>
      <c r="C16406">
        <v>5.4753179999999997</v>
      </c>
      <c r="D16406">
        <v>3.6345779999999999</v>
      </c>
    </row>
    <row r="16407" spans="1:4" x14ac:dyDescent="0.25">
      <c r="A16407" s="132">
        <v>54515</v>
      </c>
      <c r="B16407" t="s">
        <v>109</v>
      </c>
      <c r="C16407">
        <v>5.57843</v>
      </c>
      <c r="D16407">
        <v>3.6939929999999999</v>
      </c>
    </row>
    <row r="16408" spans="1:4" x14ac:dyDescent="0.25">
      <c r="A16408" s="132">
        <v>54517</v>
      </c>
      <c r="B16408" t="s">
        <v>109</v>
      </c>
      <c r="C16408">
        <v>5.5109190000000003</v>
      </c>
      <c r="D16408">
        <v>3.5095689999999999</v>
      </c>
    </row>
    <row r="16409" spans="1:4" x14ac:dyDescent="0.25">
      <c r="A16409" s="132">
        <v>54519</v>
      </c>
      <c r="B16409" t="s">
        <v>109</v>
      </c>
      <c r="C16409">
        <v>5.2378260000000001</v>
      </c>
      <c r="D16409">
        <v>3.3684630000000002</v>
      </c>
    </row>
    <row r="16410" spans="1:4" x14ac:dyDescent="0.25">
      <c r="A16410" s="132">
        <v>54520</v>
      </c>
      <c r="B16410" t="s">
        <v>109</v>
      </c>
      <c r="C16410">
        <v>5.3636049999999997</v>
      </c>
      <c r="D16410">
        <v>3.4196070000000001</v>
      </c>
    </row>
    <row r="16411" spans="1:4" x14ac:dyDescent="0.25">
      <c r="A16411" s="132">
        <v>54521</v>
      </c>
      <c r="B16411" t="s">
        <v>109</v>
      </c>
      <c r="C16411">
        <v>5.267728</v>
      </c>
      <c r="D16411">
        <v>3.4056790000000001</v>
      </c>
    </row>
    <row r="16412" spans="1:4" x14ac:dyDescent="0.25">
      <c r="A16412" s="132">
        <v>54524</v>
      </c>
      <c r="B16412" t="s">
        <v>109</v>
      </c>
      <c r="C16412">
        <v>5.4891350000000001</v>
      </c>
      <c r="D16412">
        <v>3.6634129999999998</v>
      </c>
    </row>
    <row r="16413" spans="1:4" x14ac:dyDescent="0.25">
      <c r="A16413" s="132">
        <v>54526</v>
      </c>
      <c r="B16413" t="s">
        <v>109</v>
      </c>
      <c r="C16413">
        <v>5.6474549999999999</v>
      </c>
      <c r="D16413">
        <v>3.6355140000000001</v>
      </c>
    </row>
    <row r="16414" spans="1:4" x14ac:dyDescent="0.25">
      <c r="A16414" s="132">
        <v>54527</v>
      </c>
      <c r="B16414" t="s">
        <v>109</v>
      </c>
      <c r="C16414">
        <v>5.4836109999999998</v>
      </c>
      <c r="D16414">
        <v>3.6027619999999998</v>
      </c>
    </row>
    <row r="16415" spans="1:4" x14ac:dyDescent="0.25">
      <c r="A16415" s="132">
        <v>54529</v>
      </c>
      <c r="B16415" t="s">
        <v>109</v>
      </c>
      <c r="C16415">
        <v>5.3676469999999998</v>
      </c>
      <c r="D16415">
        <v>3.5703070000000001</v>
      </c>
    </row>
    <row r="16416" spans="1:4" x14ac:dyDescent="0.25">
      <c r="A16416" s="132">
        <v>54530</v>
      </c>
      <c r="B16416" t="s">
        <v>109</v>
      </c>
      <c r="C16416">
        <v>5.6115399999999998</v>
      </c>
      <c r="D16416">
        <v>3.657117</v>
      </c>
    </row>
    <row r="16417" spans="1:4" x14ac:dyDescent="0.25">
      <c r="A16417" s="132">
        <v>54531</v>
      </c>
      <c r="B16417" t="s">
        <v>109</v>
      </c>
      <c r="C16417">
        <v>5.3463979999999998</v>
      </c>
      <c r="D16417">
        <v>3.5978300000000001</v>
      </c>
    </row>
    <row r="16418" spans="1:4" x14ac:dyDescent="0.25">
      <c r="A16418" s="132">
        <v>54534</v>
      </c>
      <c r="B16418" t="s">
        <v>109</v>
      </c>
      <c r="C16418">
        <v>5.3095030000000003</v>
      </c>
      <c r="D16418">
        <v>3.604282</v>
      </c>
    </row>
    <row r="16419" spans="1:4" x14ac:dyDescent="0.25">
      <c r="A16419" s="132">
        <v>54536</v>
      </c>
      <c r="B16419" t="s">
        <v>109</v>
      </c>
      <c r="C16419">
        <v>5.3625119999999997</v>
      </c>
      <c r="D16419">
        <v>3.6426850000000002</v>
      </c>
    </row>
    <row r="16420" spans="1:4" x14ac:dyDescent="0.25">
      <c r="A16420" s="132">
        <v>54537</v>
      </c>
      <c r="B16420" t="s">
        <v>109</v>
      </c>
      <c r="C16420">
        <v>5.584676</v>
      </c>
      <c r="D16420">
        <v>3.6772070000000001</v>
      </c>
    </row>
    <row r="16421" spans="1:4" x14ac:dyDescent="0.25">
      <c r="A16421" s="132">
        <v>54538</v>
      </c>
      <c r="B16421" t="s">
        <v>109</v>
      </c>
      <c r="C16421">
        <v>5.3223019999999996</v>
      </c>
      <c r="D16421">
        <v>3.628698</v>
      </c>
    </row>
    <row r="16422" spans="1:4" x14ac:dyDescent="0.25">
      <c r="A16422" s="132">
        <v>54539</v>
      </c>
      <c r="B16422" t="s">
        <v>109</v>
      </c>
      <c r="C16422">
        <v>5.3099559999999997</v>
      </c>
      <c r="D16422">
        <v>3.5152000000000001</v>
      </c>
    </row>
    <row r="16423" spans="1:4" x14ac:dyDescent="0.25">
      <c r="A16423" s="132">
        <v>54540</v>
      </c>
      <c r="B16423" t="s">
        <v>109</v>
      </c>
      <c r="C16423">
        <v>5.229546</v>
      </c>
      <c r="D16423">
        <v>3.3873129999999998</v>
      </c>
    </row>
    <row r="16424" spans="1:4" x14ac:dyDescent="0.25">
      <c r="A16424" s="132">
        <v>54541</v>
      </c>
      <c r="B16424" t="s">
        <v>109</v>
      </c>
      <c r="C16424">
        <v>5.3696960000000002</v>
      </c>
      <c r="D16424">
        <v>3.3408959999999999</v>
      </c>
    </row>
    <row r="16425" spans="1:4" x14ac:dyDescent="0.25">
      <c r="A16425" s="132">
        <v>54542</v>
      </c>
      <c r="B16425" t="s">
        <v>109</v>
      </c>
      <c r="C16425">
        <v>5.2733189999999999</v>
      </c>
      <c r="D16425">
        <v>3.2227030000000001</v>
      </c>
    </row>
    <row r="16426" spans="1:4" x14ac:dyDescent="0.25">
      <c r="A16426" s="132">
        <v>54545</v>
      </c>
      <c r="B16426" t="s">
        <v>109</v>
      </c>
      <c r="C16426">
        <v>5.2759109999999998</v>
      </c>
      <c r="D16426">
        <v>3.5764960000000001</v>
      </c>
    </row>
    <row r="16427" spans="1:4" x14ac:dyDescent="0.25">
      <c r="A16427" s="132">
        <v>54546</v>
      </c>
      <c r="B16427" t="s">
        <v>109</v>
      </c>
      <c r="C16427">
        <v>5.4852869999999996</v>
      </c>
      <c r="D16427">
        <v>3.553547</v>
      </c>
    </row>
    <row r="16428" spans="1:4" x14ac:dyDescent="0.25">
      <c r="A16428" s="132">
        <v>54547</v>
      </c>
      <c r="B16428" t="s">
        <v>109</v>
      </c>
      <c r="C16428">
        <v>5.3010250000000001</v>
      </c>
      <c r="D16428">
        <v>3.6247669999999999</v>
      </c>
    </row>
    <row r="16429" spans="1:4" x14ac:dyDescent="0.25">
      <c r="A16429" s="132">
        <v>54548</v>
      </c>
      <c r="B16429" t="s">
        <v>109</v>
      </c>
      <c r="C16429">
        <v>5.3209239999999998</v>
      </c>
      <c r="D16429">
        <v>3.6165949999999998</v>
      </c>
    </row>
    <row r="16430" spans="1:4" x14ac:dyDescent="0.25">
      <c r="A16430" s="132">
        <v>54550</v>
      </c>
      <c r="B16430" t="s">
        <v>109</v>
      </c>
      <c r="C16430">
        <v>5.3039909999999999</v>
      </c>
      <c r="D16430">
        <v>3.6364230000000002</v>
      </c>
    </row>
    <row r="16431" spans="1:4" x14ac:dyDescent="0.25">
      <c r="A16431" s="132">
        <v>54552</v>
      </c>
      <c r="B16431" t="s">
        <v>109</v>
      </c>
      <c r="C16431">
        <v>5.4225620000000001</v>
      </c>
      <c r="D16431">
        <v>3.6484200000000002</v>
      </c>
    </row>
    <row r="16432" spans="1:4" x14ac:dyDescent="0.25">
      <c r="A16432" s="132">
        <v>54554</v>
      </c>
      <c r="B16432" t="s">
        <v>109</v>
      </c>
      <c r="C16432">
        <v>5.2278380000000002</v>
      </c>
      <c r="D16432">
        <v>3.294438</v>
      </c>
    </row>
    <row r="16433" spans="1:4" x14ac:dyDescent="0.25">
      <c r="A16433" s="132">
        <v>54555</v>
      </c>
      <c r="B16433" t="s">
        <v>109</v>
      </c>
      <c r="C16433">
        <v>5.4864050000000004</v>
      </c>
      <c r="D16433">
        <v>3.6793239999999998</v>
      </c>
    </row>
    <row r="16434" spans="1:4" x14ac:dyDescent="0.25">
      <c r="A16434" s="132">
        <v>54556</v>
      </c>
      <c r="B16434" t="s">
        <v>109</v>
      </c>
      <c r="C16434">
        <v>5.5198130000000001</v>
      </c>
      <c r="D16434">
        <v>3.7105199999999998</v>
      </c>
    </row>
    <row r="16435" spans="1:4" x14ac:dyDescent="0.25">
      <c r="A16435" s="132">
        <v>54557</v>
      </c>
      <c r="B16435" t="s">
        <v>109</v>
      </c>
      <c r="C16435">
        <v>5.242184</v>
      </c>
      <c r="D16435">
        <v>3.5194200000000002</v>
      </c>
    </row>
    <row r="16436" spans="1:4" x14ac:dyDescent="0.25">
      <c r="A16436" s="132">
        <v>54558</v>
      </c>
      <c r="B16436" t="s">
        <v>109</v>
      </c>
      <c r="C16436">
        <v>5.2772100000000002</v>
      </c>
      <c r="D16436">
        <v>3.4655309999999999</v>
      </c>
    </row>
    <row r="16437" spans="1:4" x14ac:dyDescent="0.25">
      <c r="A16437" s="132">
        <v>54559</v>
      </c>
      <c r="B16437" t="s">
        <v>109</v>
      </c>
      <c r="C16437">
        <v>5.4284309999999998</v>
      </c>
      <c r="D16437">
        <v>3.4892089999999998</v>
      </c>
    </row>
    <row r="16438" spans="1:4" x14ac:dyDescent="0.25">
      <c r="A16438" s="132">
        <v>54560</v>
      </c>
      <c r="B16438" t="s">
        <v>109</v>
      </c>
      <c r="C16438">
        <v>5.2633869999999998</v>
      </c>
      <c r="D16438">
        <v>3.4772989999999999</v>
      </c>
    </row>
    <row r="16439" spans="1:4" x14ac:dyDescent="0.25">
      <c r="A16439" s="132">
        <v>54562</v>
      </c>
      <c r="B16439" t="s">
        <v>109</v>
      </c>
      <c r="C16439">
        <v>5.294721</v>
      </c>
      <c r="D16439">
        <v>3.3727860000000001</v>
      </c>
    </row>
    <row r="16440" spans="1:4" x14ac:dyDescent="0.25">
      <c r="A16440" s="132">
        <v>54563</v>
      </c>
      <c r="B16440" t="s">
        <v>109</v>
      </c>
      <c r="C16440">
        <v>5.7138749999999998</v>
      </c>
      <c r="D16440">
        <v>3.6133139999999999</v>
      </c>
    </row>
    <row r="16441" spans="1:4" x14ac:dyDescent="0.25">
      <c r="A16441" s="132">
        <v>54564</v>
      </c>
      <c r="B16441" t="s">
        <v>109</v>
      </c>
      <c r="C16441">
        <v>5.4386419999999998</v>
      </c>
      <c r="D16441">
        <v>3.6745030000000001</v>
      </c>
    </row>
    <row r="16442" spans="1:4" x14ac:dyDescent="0.25">
      <c r="A16442" s="132">
        <v>54565</v>
      </c>
      <c r="B16442" t="s">
        <v>109</v>
      </c>
      <c r="C16442">
        <v>5.4158299999999997</v>
      </c>
      <c r="D16442">
        <v>3.5919789999999998</v>
      </c>
    </row>
    <row r="16443" spans="1:4" x14ac:dyDescent="0.25">
      <c r="A16443" s="132">
        <v>54566</v>
      </c>
      <c r="B16443" t="s">
        <v>109</v>
      </c>
      <c r="C16443">
        <v>5.4128449999999999</v>
      </c>
      <c r="D16443">
        <v>3.3659690000000002</v>
      </c>
    </row>
    <row r="16444" spans="1:4" x14ac:dyDescent="0.25">
      <c r="A16444" s="132">
        <v>54568</v>
      </c>
      <c r="B16444" t="s">
        <v>109</v>
      </c>
      <c r="C16444">
        <v>5.2885679999999997</v>
      </c>
      <c r="D16444">
        <v>3.5489639999999998</v>
      </c>
    </row>
    <row r="16445" spans="1:4" x14ac:dyDescent="0.25">
      <c r="A16445" s="132">
        <v>54601</v>
      </c>
      <c r="B16445" t="s">
        <v>109</v>
      </c>
      <c r="C16445">
        <v>6.086449</v>
      </c>
      <c r="D16445">
        <v>3.6530040000000001</v>
      </c>
    </row>
    <row r="16446" spans="1:4" x14ac:dyDescent="0.25">
      <c r="A16446" s="132">
        <v>54603</v>
      </c>
      <c r="B16446" t="s">
        <v>109</v>
      </c>
      <c r="C16446">
        <v>6.124574</v>
      </c>
      <c r="D16446">
        <v>3.5554960000000002</v>
      </c>
    </row>
    <row r="16447" spans="1:4" x14ac:dyDescent="0.25">
      <c r="A16447" s="132">
        <v>54610</v>
      </c>
      <c r="B16447" t="s">
        <v>109</v>
      </c>
      <c r="C16447">
        <v>6.1976009999999997</v>
      </c>
      <c r="D16447">
        <v>3.5369380000000001</v>
      </c>
    </row>
    <row r="16448" spans="1:4" x14ac:dyDescent="0.25">
      <c r="A16448" s="132">
        <v>54611</v>
      </c>
      <c r="B16448" t="s">
        <v>109</v>
      </c>
      <c r="C16448">
        <v>5.8987499999999997</v>
      </c>
      <c r="D16448">
        <v>3.7723309999999999</v>
      </c>
    </row>
    <row r="16449" spans="1:4" x14ac:dyDescent="0.25">
      <c r="A16449" s="132">
        <v>54612</v>
      </c>
      <c r="B16449" t="s">
        <v>109</v>
      </c>
      <c r="C16449">
        <v>6.0878199999999998</v>
      </c>
      <c r="D16449">
        <v>3.552009</v>
      </c>
    </row>
    <row r="16450" spans="1:4" x14ac:dyDescent="0.25">
      <c r="A16450" s="132">
        <v>54613</v>
      </c>
      <c r="B16450" t="s">
        <v>107</v>
      </c>
      <c r="C16450">
        <v>5.7647029999999999</v>
      </c>
      <c r="D16450">
        <v>3.4709279999999998</v>
      </c>
    </row>
    <row r="16451" spans="1:4" x14ac:dyDescent="0.25">
      <c r="A16451" s="132">
        <v>54614</v>
      </c>
      <c r="B16451" t="s">
        <v>109</v>
      </c>
      <c r="C16451">
        <v>6.0159180000000001</v>
      </c>
      <c r="D16451">
        <v>3.7461340000000001</v>
      </c>
    </row>
    <row r="16452" spans="1:4" x14ac:dyDescent="0.25">
      <c r="A16452" s="132">
        <v>54615</v>
      </c>
      <c r="B16452" t="s">
        <v>109</v>
      </c>
      <c r="C16452">
        <v>5.9043109999999999</v>
      </c>
      <c r="D16452">
        <v>3.8493729999999999</v>
      </c>
    </row>
    <row r="16453" spans="1:4" x14ac:dyDescent="0.25">
      <c r="A16453" s="132">
        <v>54616</v>
      </c>
      <c r="B16453" t="s">
        <v>109</v>
      </c>
      <c r="C16453">
        <v>6.0132209999999997</v>
      </c>
      <c r="D16453">
        <v>3.6234519999999999</v>
      </c>
    </row>
    <row r="16454" spans="1:4" x14ac:dyDescent="0.25">
      <c r="A16454" s="132">
        <v>54618</v>
      </c>
      <c r="B16454" t="s">
        <v>107</v>
      </c>
      <c r="C16454">
        <v>5.7691220000000003</v>
      </c>
      <c r="D16454">
        <v>3.5885980000000002</v>
      </c>
    </row>
    <row r="16455" spans="1:4" x14ac:dyDescent="0.25">
      <c r="A16455" s="132">
        <v>54619</v>
      </c>
      <c r="B16455" t="s">
        <v>107</v>
      </c>
      <c r="C16455">
        <v>5.7644029999999997</v>
      </c>
      <c r="D16455">
        <v>3.5522740000000002</v>
      </c>
    </row>
    <row r="16456" spans="1:4" x14ac:dyDescent="0.25">
      <c r="A16456" s="132">
        <v>54621</v>
      </c>
      <c r="B16456" t="s">
        <v>107</v>
      </c>
      <c r="C16456">
        <v>5.9178199999999999</v>
      </c>
      <c r="D16456">
        <v>3.527701</v>
      </c>
    </row>
    <row r="16457" spans="1:4" x14ac:dyDescent="0.25">
      <c r="A16457" s="132">
        <v>54622</v>
      </c>
      <c r="B16457" t="s">
        <v>109</v>
      </c>
      <c r="C16457">
        <v>6.1819319999999998</v>
      </c>
      <c r="D16457">
        <v>3.5559289999999999</v>
      </c>
    </row>
    <row r="16458" spans="1:4" x14ac:dyDescent="0.25">
      <c r="A16458" s="132">
        <v>54623</v>
      </c>
      <c r="B16458" t="s">
        <v>107</v>
      </c>
      <c r="C16458">
        <v>5.8468929999999997</v>
      </c>
      <c r="D16458">
        <v>3.5429789999999999</v>
      </c>
    </row>
    <row r="16459" spans="1:4" x14ac:dyDescent="0.25">
      <c r="A16459" s="132">
        <v>54624</v>
      </c>
      <c r="B16459" t="s">
        <v>107</v>
      </c>
      <c r="C16459">
        <v>6.0495409999999996</v>
      </c>
      <c r="D16459">
        <v>3.522532</v>
      </c>
    </row>
    <row r="16460" spans="1:4" x14ac:dyDescent="0.25">
      <c r="A16460" s="132">
        <v>54625</v>
      </c>
      <c r="B16460" t="s">
        <v>109</v>
      </c>
      <c r="C16460">
        <v>6.1103180000000004</v>
      </c>
      <c r="D16460">
        <v>3.5440480000000001</v>
      </c>
    </row>
    <row r="16461" spans="1:4" x14ac:dyDescent="0.25">
      <c r="A16461" s="132">
        <v>54626</v>
      </c>
      <c r="B16461" t="s">
        <v>107</v>
      </c>
      <c r="C16461">
        <v>6.1202030000000001</v>
      </c>
      <c r="D16461">
        <v>3.4883890000000002</v>
      </c>
    </row>
    <row r="16462" spans="1:4" x14ac:dyDescent="0.25">
      <c r="A16462" s="132">
        <v>54627</v>
      </c>
      <c r="B16462" t="s">
        <v>109</v>
      </c>
      <c r="C16462">
        <v>6.054748</v>
      </c>
      <c r="D16462">
        <v>3.6032440000000001</v>
      </c>
    </row>
    <row r="16463" spans="1:4" x14ac:dyDescent="0.25">
      <c r="A16463" s="132">
        <v>54628</v>
      </c>
      <c r="B16463" t="s">
        <v>107</v>
      </c>
      <c r="C16463">
        <v>6.0194859999999997</v>
      </c>
      <c r="D16463">
        <v>3.4959319999999998</v>
      </c>
    </row>
    <row r="16464" spans="1:4" x14ac:dyDescent="0.25">
      <c r="A16464" s="132">
        <v>54629</v>
      </c>
      <c r="B16464" t="s">
        <v>109</v>
      </c>
      <c r="C16464">
        <v>6.1429090000000004</v>
      </c>
      <c r="D16464">
        <v>3.5598700000000001</v>
      </c>
    </row>
    <row r="16465" spans="1:4" x14ac:dyDescent="0.25">
      <c r="A16465" s="132">
        <v>54630</v>
      </c>
      <c r="B16465" t="s">
        <v>109</v>
      </c>
      <c r="C16465">
        <v>6.1003939999999997</v>
      </c>
      <c r="D16465">
        <v>3.5492080000000001</v>
      </c>
    </row>
    <row r="16466" spans="1:4" x14ac:dyDescent="0.25">
      <c r="A16466" s="132">
        <v>54631</v>
      </c>
      <c r="B16466" t="s">
        <v>107</v>
      </c>
      <c r="C16466">
        <v>6.0055820000000004</v>
      </c>
      <c r="D16466">
        <v>3.5104869999999999</v>
      </c>
    </row>
    <row r="16467" spans="1:4" x14ac:dyDescent="0.25">
      <c r="A16467" s="132">
        <v>54632</v>
      </c>
      <c r="B16467" t="s">
        <v>107</v>
      </c>
      <c r="C16467">
        <v>6.0134080000000001</v>
      </c>
      <c r="D16467">
        <v>3.5212979999999998</v>
      </c>
    </row>
    <row r="16468" spans="1:4" x14ac:dyDescent="0.25">
      <c r="A16468" s="132">
        <v>54634</v>
      </c>
      <c r="B16468" t="s">
        <v>107</v>
      </c>
      <c r="C16468">
        <v>5.8320949999999998</v>
      </c>
      <c r="D16468">
        <v>3.5723669999999998</v>
      </c>
    </row>
    <row r="16469" spans="1:4" x14ac:dyDescent="0.25">
      <c r="A16469" s="132">
        <v>54635</v>
      </c>
      <c r="B16469" t="s">
        <v>109</v>
      </c>
      <c r="C16469">
        <v>5.9347630000000002</v>
      </c>
      <c r="D16469">
        <v>3.7239960000000001</v>
      </c>
    </row>
    <row r="16470" spans="1:4" x14ac:dyDescent="0.25">
      <c r="A16470" s="132">
        <v>54636</v>
      </c>
      <c r="B16470" t="s">
        <v>109</v>
      </c>
      <c r="C16470">
        <v>6.1002850000000004</v>
      </c>
      <c r="D16470">
        <v>3.572648</v>
      </c>
    </row>
    <row r="16471" spans="1:4" x14ac:dyDescent="0.25">
      <c r="A16471" s="132">
        <v>54638</v>
      </c>
      <c r="B16471" t="s">
        <v>107</v>
      </c>
      <c r="C16471">
        <v>5.7792899999999996</v>
      </c>
      <c r="D16471">
        <v>3.5905420000000001</v>
      </c>
    </row>
    <row r="16472" spans="1:4" x14ac:dyDescent="0.25">
      <c r="A16472" s="132">
        <v>54639</v>
      </c>
      <c r="B16472" t="s">
        <v>107</v>
      </c>
      <c r="C16472">
        <v>5.8436180000000002</v>
      </c>
      <c r="D16472">
        <v>3.5264509999999998</v>
      </c>
    </row>
    <row r="16473" spans="1:4" x14ac:dyDescent="0.25">
      <c r="A16473" s="132">
        <v>54641</v>
      </c>
      <c r="B16473" t="s">
        <v>107</v>
      </c>
      <c r="C16473">
        <v>5.6938829999999996</v>
      </c>
      <c r="D16473">
        <v>3.6307580000000002</v>
      </c>
    </row>
    <row r="16474" spans="1:4" x14ac:dyDescent="0.25">
      <c r="A16474" s="132">
        <v>54642</v>
      </c>
      <c r="B16474" t="s">
        <v>109</v>
      </c>
      <c r="C16474">
        <v>6.0097719999999999</v>
      </c>
      <c r="D16474">
        <v>3.6919930000000001</v>
      </c>
    </row>
    <row r="16475" spans="1:4" x14ac:dyDescent="0.25">
      <c r="A16475" s="132">
        <v>54644</v>
      </c>
      <c r="B16475" t="s">
        <v>109</v>
      </c>
      <c r="C16475">
        <v>6.0333490000000003</v>
      </c>
      <c r="D16475">
        <v>3.6877049999999998</v>
      </c>
    </row>
    <row r="16476" spans="1:4" x14ac:dyDescent="0.25">
      <c r="A16476" s="132">
        <v>54646</v>
      </c>
      <c r="B16476" t="s">
        <v>107</v>
      </c>
      <c r="C16476">
        <v>5.7537200000000004</v>
      </c>
      <c r="D16476">
        <v>3.5432929999999998</v>
      </c>
    </row>
    <row r="16477" spans="1:4" x14ac:dyDescent="0.25">
      <c r="A16477" s="132">
        <v>54648</v>
      </c>
      <c r="B16477" t="s">
        <v>107</v>
      </c>
      <c r="C16477">
        <v>5.746353</v>
      </c>
      <c r="D16477">
        <v>3.5939320000000001</v>
      </c>
    </row>
    <row r="16478" spans="1:4" x14ac:dyDescent="0.25">
      <c r="A16478" s="132">
        <v>54650</v>
      </c>
      <c r="B16478" t="s">
        <v>109</v>
      </c>
      <c r="C16478">
        <v>6.1116520000000003</v>
      </c>
      <c r="D16478">
        <v>3.5667019999999998</v>
      </c>
    </row>
    <row r="16479" spans="1:4" x14ac:dyDescent="0.25">
      <c r="A16479" s="132">
        <v>54651</v>
      </c>
      <c r="B16479" t="s">
        <v>107</v>
      </c>
      <c r="C16479">
        <v>5.804888</v>
      </c>
      <c r="D16479">
        <v>3.5633439999999998</v>
      </c>
    </row>
    <row r="16480" spans="1:4" x14ac:dyDescent="0.25">
      <c r="A16480" s="132">
        <v>54652</v>
      </c>
      <c r="B16480" t="s">
        <v>107</v>
      </c>
      <c r="C16480">
        <v>5.9268879999999999</v>
      </c>
      <c r="D16480">
        <v>3.490138</v>
      </c>
    </row>
    <row r="16481" spans="1:4" x14ac:dyDescent="0.25">
      <c r="A16481" s="132">
        <v>54653</v>
      </c>
      <c r="B16481" t="s">
        <v>107</v>
      </c>
      <c r="C16481">
        <v>5.7933310000000002</v>
      </c>
      <c r="D16481">
        <v>3.5659700000000001</v>
      </c>
    </row>
    <row r="16482" spans="1:4" x14ac:dyDescent="0.25">
      <c r="A16482" s="132">
        <v>54655</v>
      </c>
      <c r="B16482" t="s">
        <v>107</v>
      </c>
      <c r="C16482">
        <v>5.9511260000000004</v>
      </c>
      <c r="D16482">
        <v>3.5057930000000002</v>
      </c>
    </row>
    <row r="16483" spans="1:4" x14ac:dyDescent="0.25">
      <c r="A16483" s="132">
        <v>54656</v>
      </c>
      <c r="B16483" t="s">
        <v>109</v>
      </c>
      <c r="C16483">
        <v>5.9561729999999997</v>
      </c>
      <c r="D16483">
        <v>3.8153250000000001</v>
      </c>
    </row>
    <row r="16484" spans="1:4" x14ac:dyDescent="0.25">
      <c r="A16484" s="132">
        <v>54657</v>
      </c>
      <c r="B16484" t="s">
        <v>107</v>
      </c>
      <c r="C16484">
        <v>6.0669700000000004</v>
      </c>
      <c r="D16484">
        <v>3.5107110000000001</v>
      </c>
    </row>
    <row r="16485" spans="1:4" x14ac:dyDescent="0.25">
      <c r="A16485" s="132">
        <v>54658</v>
      </c>
      <c r="B16485" t="s">
        <v>109</v>
      </c>
      <c r="C16485">
        <v>6.1122449999999997</v>
      </c>
      <c r="D16485">
        <v>3.6661380000000001</v>
      </c>
    </row>
    <row r="16486" spans="1:4" x14ac:dyDescent="0.25">
      <c r="A16486" s="132">
        <v>54659</v>
      </c>
      <c r="B16486" t="s">
        <v>109</v>
      </c>
      <c r="C16486">
        <v>5.9747070000000004</v>
      </c>
      <c r="D16486">
        <v>3.6952660000000002</v>
      </c>
    </row>
    <row r="16487" spans="1:4" x14ac:dyDescent="0.25">
      <c r="A16487" s="132">
        <v>54660</v>
      </c>
      <c r="B16487" t="s">
        <v>107</v>
      </c>
      <c r="C16487">
        <v>5.7120759999999997</v>
      </c>
      <c r="D16487">
        <v>3.6492939999999998</v>
      </c>
    </row>
    <row r="16488" spans="1:4" x14ac:dyDescent="0.25">
      <c r="A16488" s="132">
        <v>54661</v>
      </c>
      <c r="B16488" t="s">
        <v>109</v>
      </c>
      <c r="C16488">
        <v>6.1146849999999997</v>
      </c>
      <c r="D16488">
        <v>3.545706</v>
      </c>
    </row>
    <row r="16489" spans="1:4" x14ac:dyDescent="0.25">
      <c r="A16489" s="132">
        <v>54664</v>
      </c>
      <c r="B16489" t="s">
        <v>107</v>
      </c>
      <c r="C16489">
        <v>5.8845510000000001</v>
      </c>
      <c r="D16489">
        <v>3.5265490000000002</v>
      </c>
    </row>
    <row r="16490" spans="1:4" x14ac:dyDescent="0.25">
      <c r="A16490" s="132">
        <v>54665</v>
      </c>
      <c r="B16490" t="s">
        <v>107</v>
      </c>
      <c r="C16490">
        <v>5.9199229999999998</v>
      </c>
      <c r="D16490">
        <v>3.4877829999999999</v>
      </c>
    </row>
    <row r="16491" spans="1:4" x14ac:dyDescent="0.25">
      <c r="A16491" s="132">
        <v>54666</v>
      </c>
      <c r="B16491" t="s">
        <v>109</v>
      </c>
      <c r="C16491">
        <v>5.8710529999999999</v>
      </c>
      <c r="D16491">
        <v>3.8594629999999999</v>
      </c>
    </row>
    <row r="16492" spans="1:4" x14ac:dyDescent="0.25">
      <c r="A16492" s="132">
        <v>54667</v>
      </c>
      <c r="B16492" t="s">
        <v>107</v>
      </c>
      <c r="C16492">
        <v>5.8237379999999996</v>
      </c>
      <c r="D16492">
        <v>3.5121560000000001</v>
      </c>
    </row>
    <row r="16493" spans="1:4" x14ac:dyDescent="0.25">
      <c r="A16493" s="132">
        <v>54669</v>
      </c>
      <c r="B16493" t="s">
        <v>109</v>
      </c>
      <c r="C16493">
        <v>6.0672740000000003</v>
      </c>
      <c r="D16493">
        <v>3.66615</v>
      </c>
    </row>
    <row r="16494" spans="1:4" x14ac:dyDescent="0.25">
      <c r="A16494" s="132">
        <v>54670</v>
      </c>
      <c r="B16494" t="s">
        <v>107</v>
      </c>
      <c r="C16494">
        <v>5.7594240000000001</v>
      </c>
      <c r="D16494">
        <v>3.601877</v>
      </c>
    </row>
    <row r="16495" spans="1:4" x14ac:dyDescent="0.25">
      <c r="A16495" s="132">
        <v>54701</v>
      </c>
      <c r="B16495" t="s">
        <v>109</v>
      </c>
      <c r="C16495">
        <v>6.1227859999999996</v>
      </c>
      <c r="D16495">
        <v>3.4419170000000001</v>
      </c>
    </row>
    <row r="16496" spans="1:4" x14ac:dyDescent="0.25">
      <c r="A16496" s="132">
        <v>54703</v>
      </c>
      <c r="B16496" t="s">
        <v>109</v>
      </c>
      <c r="C16496">
        <v>6.1099319999999997</v>
      </c>
      <c r="D16496">
        <v>3.4256989999999998</v>
      </c>
    </row>
    <row r="16497" spans="1:4" x14ac:dyDescent="0.25">
      <c r="A16497" s="132">
        <v>54720</v>
      </c>
      <c r="B16497" t="s">
        <v>109</v>
      </c>
      <c r="C16497">
        <v>6.0916410000000001</v>
      </c>
      <c r="D16497">
        <v>3.4421849999999998</v>
      </c>
    </row>
    <row r="16498" spans="1:4" x14ac:dyDescent="0.25">
      <c r="A16498" s="132">
        <v>54721</v>
      </c>
      <c r="B16498" t="s">
        <v>109</v>
      </c>
      <c r="C16498">
        <v>6.3020399999999999</v>
      </c>
      <c r="D16498">
        <v>3.5139369999999999</v>
      </c>
    </row>
    <row r="16499" spans="1:4" x14ac:dyDescent="0.25">
      <c r="A16499" s="132">
        <v>54722</v>
      </c>
      <c r="B16499" t="s">
        <v>109</v>
      </c>
      <c r="C16499">
        <v>5.910094</v>
      </c>
      <c r="D16499">
        <v>3.6351249999999999</v>
      </c>
    </row>
    <row r="16500" spans="1:4" x14ac:dyDescent="0.25">
      <c r="A16500" s="132">
        <v>54723</v>
      </c>
      <c r="B16500" t="s">
        <v>109</v>
      </c>
      <c r="C16500">
        <v>6.402291</v>
      </c>
      <c r="D16500">
        <v>3.5457299999999998</v>
      </c>
    </row>
    <row r="16501" spans="1:4" x14ac:dyDescent="0.25">
      <c r="A16501" s="132">
        <v>54724</v>
      </c>
      <c r="B16501" t="s">
        <v>109</v>
      </c>
      <c r="C16501">
        <v>6.0265089999999999</v>
      </c>
      <c r="D16501">
        <v>3.471371</v>
      </c>
    </row>
    <row r="16502" spans="1:4" x14ac:dyDescent="0.25">
      <c r="A16502" s="132">
        <v>54725</v>
      </c>
      <c r="B16502" t="s">
        <v>109</v>
      </c>
      <c r="C16502">
        <v>6.2079560000000003</v>
      </c>
      <c r="D16502">
        <v>3.4931450000000002</v>
      </c>
    </row>
    <row r="16503" spans="1:4" x14ac:dyDescent="0.25">
      <c r="A16503" s="132">
        <v>54726</v>
      </c>
      <c r="B16503" t="s">
        <v>109</v>
      </c>
      <c r="C16503">
        <v>5.8440919999999998</v>
      </c>
      <c r="D16503">
        <v>3.6434389999999999</v>
      </c>
    </row>
    <row r="16504" spans="1:4" x14ac:dyDescent="0.25">
      <c r="A16504" s="132">
        <v>54727</v>
      </c>
      <c r="B16504" t="s">
        <v>109</v>
      </c>
      <c r="C16504">
        <v>5.939692</v>
      </c>
      <c r="D16504">
        <v>3.5731679999999999</v>
      </c>
    </row>
    <row r="16505" spans="1:4" x14ac:dyDescent="0.25">
      <c r="A16505" s="132">
        <v>54728</v>
      </c>
      <c r="B16505" t="s">
        <v>109</v>
      </c>
      <c r="C16505">
        <v>5.9918360000000002</v>
      </c>
      <c r="D16505">
        <v>3.5252469999999998</v>
      </c>
    </row>
    <row r="16506" spans="1:4" x14ac:dyDescent="0.25">
      <c r="A16506" s="132">
        <v>54729</v>
      </c>
      <c r="B16506" t="s">
        <v>109</v>
      </c>
      <c r="C16506">
        <v>6.0475329999999996</v>
      </c>
      <c r="D16506">
        <v>3.4575209999999998</v>
      </c>
    </row>
    <row r="16507" spans="1:4" x14ac:dyDescent="0.25">
      <c r="A16507" s="132">
        <v>54730</v>
      </c>
      <c r="B16507" t="s">
        <v>109</v>
      </c>
      <c r="C16507">
        <v>6.1143260000000001</v>
      </c>
      <c r="D16507">
        <v>3.4475159999999998</v>
      </c>
    </row>
    <row r="16508" spans="1:4" x14ac:dyDescent="0.25">
      <c r="A16508" s="132">
        <v>54731</v>
      </c>
      <c r="B16508" t="s">
        <v>109</v>
      </c>
      <c r="C16508">
        <v>5.8057730000000003</v>
      </c>
      <c r="D16508">
        <v>3.5915699999999999</v>
      </c>
    </row>
    <row r="16509" spans="1:4" x14ac:dyDescent="0.25">
      <c r="A16509" s="132">
        <v>54732</v>
      </c>
      <c r="B16509" t="s">
        <v>109</v>
      </c>
      <c r="C16509">
        <v>5.9011849999999999</v>
      </c>
      <c r="D16509">
        <v>3.570128</v>
      </c>
    </row>
    <row r="16510" spans="1:4" x14ac:dyDescent="0.25">
      <c r="A16510" s="132">
        <v>54733</v>
      </c>
      <c r="B16510" t="s">
        <v>109</v>
      </c>
      <c r="C16510">
        <v>6.10046</v>
      </c>
      <c r="D16510">
        <v>3.5331070000000002</v>
      </c>
    </row>
    <row r="16511" spans="1:4" x14ac:dyDescent="0.25">
      <c r="A16511" s="132">
        <v>54734</v>
      </c>
      <c r="B16511" t="s">
        <v>109</v>
      </c>
      <c r="C16511">
        <v>6.2162480000000002</v>
      </c>
      <c r="D16511">
        <v>3.5068579999999998</v>
      </c>
    </row>
    <row r="16512" spans="1:4" x14ac:dyDescent="0.25">
      <c r="A16512" s="132">
        <v>54736</v>
      </c>
      <c r="B16512" t="s">
        <v>109</v>
      </c>
      <c r="C16512">
        <v>6.2346349999999999</v>
      </c>
      <c r="D16512">
        <v>3.4914239999999999</v>
      </c>
    </row>
    <row r="16513" spans="1:4" x14ac:dyDescent="0.25">
      <c r="A16513" s="132">
        <v>54737</v>
      </c>
      <c r="B16513" t="s">
        <v>109</v>
      </c>
      <c r="C16513">
        <v>6.2781520000000004</v>
      </c>
      <c r="D16513">
        <v>3.4834890000000001</v>
      </c>
    </row>
    <row r="16514" spans="1:4" x14ac:dyDescent="0.25">
      <c r="A16514" s="132">
        <v>54738</v>
      </c>
      <c r="B16514" t="s">
        <v>109</v>
      </c>
      <c r="C16514">
        <v>6.1038309999999996</v>
      </c>
      <c r="D16514">
        <v>3.49505</v>
      </c>
    </row>
    <row r="16515" spans="1:4" x14ac:dyDescent="0.25">
      <c r="A16515" s="132">
        <v>54739</v>
      </c>
      <c r="B16515" t="s">
        <v>109</v>
      </c>
      <c r="C16515">
        <v>6.1578989999999996</v>
      </c>
      <c r="D16515">
        <v>3.4250280000000002</v>
      </c>
    </row>
    <row r="16516" spans="1:4" x14ac:dyDescent="0.25">
      <c r="A16516" s="132">
        <v>54740</v>
      </c>
      <c r="B16516" t="s">
        <v>109</v>
      </c>
      <c r="C16516">
        <v>6.2846549999999999</v>
      </c>
      <c r="D16516">
        <v>3.5117069999999999</v>
      </c>
    </row>
    <row r="16517" spans="1:4" x14ac:dyDescent="0.25">
      <c r="A16517" s="132">
        <v>54741</v>
      </c>
      <c r="B16517" t="s">
        <v>109</v>
      </c>
      <c r="C16517">
        <v>5.8775389999999996</v>
      </c>
      <c r="D16517">
        <v>3.7195900000000002</v>
      </c>
    </row>
    <row r="16518" spans="1:4" x14ac:dyDescent="0.25">
      <c r="A16518" s="132">
        <v>54742</v>
      </c>
      <c r="B16518" t="s">
        <v>109</v>
      </c>
      <c r="C16518">
        <v>6.0202669999999996</v>
      </c>
      <c r="D16518">
        <v>3.5345659999999999</v>
      </c>
    </row>
    <row r="16519" spans="1:4" x14ac:dyDescent="0.25">
      <c r="A16519" s="132">
        <v>54745</v>
      </c>
      <c r="B16519" t="s">
        <v>109</v>
      </c>
      <c r="C16519">
        <v>5.8502700000000001</v>
      </c>
      <c r="D16519">
        <v>3.5814409999999999</v>
      </c>
    </row>
    <row r="16520" spans="1:4" x14ac:dyDescent="0.25">
      <c r="A16520" s="132">
        <v>54746</v>
      </c>
      <c r="B16520" t="s">
        <v>109</v>
      </c>
      <c r="C16520">
        <v>5.8580389999999998</v>
      </c>
      <c r="D16520">
        <v>3.7918799999999999</v>
      </c>
    </row>
    <row r="16521" spans="1:4" x14ac:dyDescent="0.25">
      <c r="A16521" s="132">
        <v>54747</v>
      </c>
      <c r="B16521" t="s">
        <v>109</v>
      </c>
      <c r="C16521">
        <v>6.0859310000000004</v>
      </c>
      <c r="D16521">
        <v>3.5360969999999998</v>
      </c>
    </row>
    <row r="16522" spans="1:4" x14ac:dyDescent="0.25">
      <c r="A16522" s="132">
        <v>54748</v>
      </c>
      <c r="B16522" t="s">
        <v>109</v>
      </c>
      <c r="C16522">
        <v>5.9687109999999999</v>
      </c>
      <c r="D16522">
        <v>3.5230730000000001</v>
      </c>
    </row>
    <row r="16523" spans="1:4" x14ac:dyDescent="0.25">
      <c r="A16523" s="132">
        <v>54749</v>
      </c>
      <c r="B16523" t="s">
        <v>109</v>
      </c>
      <c r="C16523">
        <v>6.244173</v>
      </c>
      <c r="D16523">
        <v>3.5002970000000002</v>
      </c>
    </row>
    <row r="16524" spans="1:4" x14ac:dyDescent="0.25">
      <c r="A16524" s="132">
        <v>54750</v>
      </c>
      <c r="B16524" t="s">
        <v>109</v>
      </c>
      <c r="C16524">
        <v>6.3360779999999997</v>
      </c>
      <c r="D16524">
        <v>3.5458940000000001</v>
      </c>
    </row>
    <row r="16525" spans="1:4" x14ac:dyDescent="0.25">
      <c r="A16525" s="132">
        <v>54751</v>
      </c>
      <c r="B16525" t="s">
        <v>109</v>
      </c>
      <c r="C16525">
        <v>6.2492429999999999</v>
      </c>
      <c r="D16525">
        <v>3.464807</v>
      </c>
    </row>
    <row r="16526" spans="1:4" x14ac:dyDescent="0.25">
      <c r="A16526" s="132">
        <v>54754</v>
      </c>
      <c r="B16526" t="s">
        <v>109</v>
      </c>
      <c r="C16526">
        <v>5.8675030000000001</v>
      </c>
      <c r="D16526">
        <v>3.8507500000000001</v>
      </c>
    </row>
    <row r="16527" spans="1:4" x14ac:dyDescent="0.25">
      <c r="A16527" s="132">
        <v>54755</v>
      </c>
      <c r="B16527" t="s">
        <v>109</v>
      </c>
      <c r="C16527">
        <v>6.1666030000000003</v>
      </c>
      <c r="D16527">
        <v>3.4820739999999999</v>
      </c>
    </row>
    <row r="16528" spans="1:4" x14ac:dyDescent="0.25">
      <c r="A16528" s="132">
        <v>54756</v>
      </c>
      <c r="B16528" t="s">
        <v>109</v>
      </c>
      <c r="C16528">
        <v>6.2344470000000003</v>
      </c>
      <c r="D16528">
        <v>3.5334150000000002</v>
      </c>
    </row>
    <row r="16529" spans="1:4" x14ac:dyDescent="0.25">
      <c r="A16529" s="132">
        <v>54757</v>
      </c>
      <c r="B16529" t="s">
        <v>109</v>
      </c>
      <c r="C16529">
        <v>5.9905150000000003</v>
      </c>
      <c r="D16529">
        <v>3.5070890000000001</v>
      </c>
    </row>
    <row r="16530" spans="1:4" x14ac:dyDescent="0.25">
      <c r="A16530" s="132">
        <v>54758</v>
      </c>
      <c r="B16530" t="s">
        <v>109</v>
      </c>
      <c r="C16530">
        <v>5.9679580000000003</v>
      </c>
      <c r="D16530">
        <v>3.6155020000000002</v>
      </c>
    </row>
    <row r="16531" spans="1:4" x14ac:dyDescent="0.25">
      <c r="A16531" s="132">
        <v>54759</v>
      </c>
      <c r="B16531" t="s">
        <v>109</v>
      </c>
      <c r="C16531">
        <v>6.2997759999999996</v>
      </c>
      <c r="D16531">
        <v>3.5463930000000001</v>
      </c>
    </row>
    <row r="16532" spans="1:4" x14ac:dyDescent="0.25">
      <c r="A16532" s="132">
        <v>54761</v>
      </c>
      <c r="B16532" t="s">
        <v>109</v>
      </c>
      <c r="C16532">
        <v>6.313123</v>
      </c>
      <c r="D16532">
        <v>3.533874</v>
      </c>
    </row>
    <row r="16533" spans="1:4" x14ac:dyDescent="0.25">
      <c r="A16533" s="132">
        <v>54762</v>
      </c>
      <c r="B16533" t="s">
        <v>109</v>
      </c>
      <c r="C16533">
        <v>6.1548699999999998</v>
      </c>
      <c r="D16533">
        <v>3.5327299999999999</v>
      </c>
    </row>
    <row r="16534" spans="1:4" x14ac:dyDescent="0.25">
      <c r="A16534" s="132">
        <v>54763</v>
      </c>
      <c r="B16534" t="s">
        <v>109</v>
      </c>
      <c r="C16534">
        <v>6.1311090000000004</v>
      </c>
      <c r="D16534">
        <v>3.5016409999999998</v>
      </c>
    </row>
    <row r="16535" spans="1:4" x14ac:dyDescent="0.25">
      <c r="A16535" s="132">
        <v>54765</v>
      </c>
      <c r="B16535" t="s">
        <v>109</v>
      </c>
      <c r="C16535">
        <v>6.038945</v>
      </c>
      <c r="D16535">
        <v>3.4841790000000001</v>
      </c>
    </row>
    <row r="16536" spans="1:4" x14ac:dyDescent="0.25">
      <c r="A16536" s="132">
        <v>54766</v>
      </c>
      <c r="B16536" t="s">
        <v>109</v>
      </c>
      <c r="C16536">
        <v>5.6970049999999999</v>
      </c>
      <c r="D16536">
        <v>3.637089</v>
      </c>
    </row>
    <row r="16537" spans="1:4" x14ac:dyDescent="0.25">
      <c r="A16537" s="132">
        <v>54767</v>
      </c>
      <c r="B16537" t="s">
        <v>109</v>
      </c>
      <c r="C16537">
        <v>6.2971940000000002</v>
      </c>
      <c r="D16537">
        <v>3.5152429999999999</v>
      </c>
    </row>
    <row r="16538" spans="1:4" x14ac:dyDescent="0.25">
      <c r="A16538" s="132">
        <v>54768</v>
      </c>
      <c r="B16538" t="s">
        <v>109</v>
      </c>
      <c r="C16538">
        <v>5.7877660000000004</v>
      </c>
      <c r="D16538">
        <v>3.6821709999999999</v>
      </c>
    </row>
    <row r="16539" spans="1:4" x14ac:dyDescent="0.25">
      <c r="A16539" s="132">
        <v>54769</v>
      </c>
      <c r="B16539" t="s">
        <v>109</v>
      </c>
      <c r="C16539">
        <v>6.3334080000000004</v>
      </c>
      <c r="D16539">
        <v>3.5659290000000001</v>
      </c>
    </row>
    <row r="16540" spans="1:4" x14ac:dyDescent="0.25">
      <c r="A16540" s="132">
        <v>54770</v>
      </c>
      <c r="B16540" t="s">
        <v>109</v>
      </c>
      <c r="C16540">
        <v>6.0514609999999998</v>
      </c>
      <c r="D16540">
        <v>3.5359769999999999</v>
      </c>
    </row>
    <row r="16541" spans="1:4" x14ac:dyDescent="0.25">
      <c r="A16541" s="132">
        <v>54771</v>
      </c>
      <c r="B16541" t="s">
        <v>109</v>
      </c>
      <c r="C16541">
        <v>5.7350430000000001</v>
      </c>
      <c r="D16541">
        <v>3.709946</v>
      </c>
    </row>
    <row r="16542" spans="1:4" x14ac:dyDescent="0.25">
      <c r="A16542" s="132">
        <v>54772</v>
      </c>
      <c r="B16542" t="s">
        <v>109</v>
      </c>
      <c r="C16542">
        <v>6.165025</v>
      </c>
      <c r="D16542">
        <v>3.4787530000000002</v>
      </c>
    </row>
    <row r="16543" spans="1:4" x14ac:dyDescent="0.25">
      <c r="A16543" s="132">
        <v>54773</v>
      </c>
      <c r="B16543" t="s">
        <v>109</v>
      </c>
      <c r="C16543">
        <v>6.0132099999999999</v>
      </c>
      <c r="D16543">
        <v>3.5899160000000001</v>
      </c>
    </row>
    <row r="16544" spans="1:4" x14ac:dyDescent="0.25">
      <c r="A16544" s="132">
        <v>54801</v>
      </c>
      <c r="B16544" t="s">
        <v>109</v>
      </c>
      <c r="C16544">
        <v>5.9486059999999998</v>
      </c>
      <c r="D16544">
        <v>3.6758679999999999</v>
      </c>
    </row>
    <row r="16545" spans="1:4" x14ac:dyDescent="0.25">
      <c r="A16545" s="132">
        <v>54805</v>
      </c>
      <c r="B16545" t="s">
        <v>109</v>
      </c>
      <c r="C16545">
        <v>6.1050849999999999</v>
      </c>
      <c r="D16545">
        <v>3.5835699999999999</v>
      </c>
    </row>
    <row r="16546" spans="1:4" x14ac:dyDescent="0.25">
      <c r="A16546" s="132">
        <v>54806</v>
      </c>
      <c r="B16546" t="s">
        <v>109</v>
      </c>
      <c r="C16546">
        <v>5.4966299999999997</v>
      </c>
      <c r="D16546">
        <v>3.3594870000000001</v>
      </c>
    </row>
    <row r="16547" spans="1:4" x14ac:dyDescent="0.25">
      <c r="A16547" s="132">
        <v>54810</v>
      </c>
      <c r="B16547" t="s">
        <v>109</v>
      </c>
      <c r="C16547">
        <v>6.2222970000000002</v>
      </c>
      <c r="D16547">
        <v>3.5625070000000001</v>
      </c>
    </row>
    <row r="16548" spans="1:4" x14ac:dyDescent="0.25">
      <c r="A16548" s="132">
        <v>54812</v>
      </c>
      <c r="B16548" t="s">
        <v>109</v>
      </c>
      <c r="C16548">
        <v>6.0582669999999998</v>
      </c>
      <c r="D16548">
        <v>3.5701329999999998</v>
      </c>
    </row>
    <row r="16549" spans="1:4" x14ac:dyDescent="0.25">
      <c r="A16549" s="132">
        <v>54813</v>
      </c>
      <c r="B16549" t="s">
        <v>109</v>
      </c>
      <c r="C16549">
        <v>6.0500210000000001</v>
      </c>
      <c r="D16549">
        <v>3.6585549999999998</v>
      </c>
    </row>
    <row r="16550" spans="1:4" x14ac:dyDescent="0.25">
      <c r="A16550" s="132">
        <v>54814</v>
      </c>
      <c r="B16550" t="s">
        <v>109</v>
      </c>
      <c r="C16550">
        <v>5.3676969999999997</v>
      </c>
      <c r="D16550">
        <v>3.3126730000000002</v>
      </c>
    </row>
    <row r="16551" spans="1:4" x14ac:dyDescent="0.25">
      <c r="A16551" s="132">
        <v>54817</v>
      </c>
      <c r="B16551" t="s">
        <v>109</v>
      </c>
      <c r="C16551">
        <v>5.848535</v>
      </c>
      <c r="D16551">
        <v>3.6110910000000001</v>
      </c>
    </row>
    <row r="16552" spans="1:4" x14ac:dyDescent="0.25">
      <c r="A16552" s="132">
        <v>54819</v>
      </c>
      <c r="B16552" t="s">
        <v>109</v>
      </c>
      <c r="C16552">
        <v>5.844093</v>
      </c>
      <c r="D16552">
        <v>3.579447</v>
      </c>
    </row>
    <row r="16553" spans="1:4" x14ac:dyDescent="0.25">
      <c r="A16553" s="132">
        <v>54820</v>
      </c>
      <c r="B16553" t="s">
        <v>109</v>
      </c>
      <c r="C16553">
        <v>5.5189959999999996</v>
      </c>
      <c r="D16553">
        <v>3.3984260000000002</v>
      </c>
    </row>
    <row r="16554" spans="1:4" x14ac:dyDescent="0.25">
      <c r="A16554" s="132">
        <v>54821</v>
      </c>
      <c r="B16554" t="s">
        <v>109</v>
      </c>
      <c r="C16554">
        <v>5.5501459999999998</v>
      </c>
      <c r="D16554">
        <v>3.513938</v>
      </c>
    </row>
    <row r="16555" spans="1:4" x14ac:dyDescent="0.25">
      <c r="A16555" s="132">
        <v>54822</v>
      </c>
      <c r="B16555" t="s">
        <v>109</v>
      </c>
      <c r="C16555">
        <v>5.9799949999999997</v>
      </c>
      <c r="D16555">
        <v>3.5518049999999999</v>
      </c>
    </row>
    <row r="16556" spans="1:4" x14ac:dyDescent="0.25">
      <c r="A16556" s="132">
        <v>54824</v>
      </c>
      <c r="B16556" t="s">
        <v>109</v>
      </c>
      <c r="C16556">
        <v>6.2632580000000004</v>
      </c>
      <c r="D16556">
        <v>3.533493</v>
      </c>
    </row>
    <row r="16557" spans="1:4" x14ac:dyDescent="0.25">
      <c r="A16557" s="132">
        <v>54826</v>
      </c>
      <c r="B16557" t="s">
        <v>109</v>
      </c>
      <c r="C16557">
        <v>6.102563</v>
      </c>
      <c r="D16557">
        <v>3.6080770000000002</v>
      </c>
    </row>
    <row r="16558" spans="1:4" x14ac:dyDescent="0.25">
      <c r="A16558" s="132">
        <v>54827</v>
      </c>
      <c r="B16558" t="s">
        <v>109</v>
      </c>
      <c r="C16558">
        <v>5.3728689999999997</v>
      </c>
      <c r="D16558">
        <v>3.3392469999999999</v>
      </c>
    </row>
    <row r="16559" spans="1:4" x14ac:dyDescent="0.25">
      <c r="A16559" s="132">
        <v>54828</v>
      </c>
      <c r="B16559" t="s">
        <v>109</v>
      </c>
      <c r="C16559">
        <v>5.7472089999999998</v>
      </c>
      <c r="D16559">
        <v>3.5874739999999998</v>
      </c>
    </row>
    <row r="16560" spans="1:4" x14ac:dyDescent="0.25">
      <c r="A16560" s="132">
        <v>54829</v>
      </c>
      <c r="B16560" t="s">
        <v>109</v>
      </c>
      <c r="C16560">
        <v>6.0698499999999997</v>
      </c>
      <c r="D16560">
        <v>3.628838</v>
      </c>
    </row>
    <row r="16561" spans="1:4" x14ac:dyDescent="0.25">
      <c r="A16561" s="132">
        <v>54830</v>
      </c>
      <c r="B16561" t="s">
        <v>109</v>
      </c>
      <c r="C16561">
        <v>5.915114</v>
      </c>
      <c r="D16561">
        <v>3.6496840000000002</v>
      </c>
    </row>
    <row r="16562" spans="1:4" x14ac:dyDescent="0.25">
      <c r="A16562" s="132">
        <v>54832</v>
      </c>
      <c r="B16562" t="s">
        <v>109</v>
      </c>
      <c r="C16562">
        <v>5.5727419999999999</v>
      </c>
      <c r="D16562">
        <v>3.4745849999999998</v>
      </c>
    </row>
    <row r="16563" spans="1:4" x14ac:dyDescent="0.25">
      <c r="A16563" s="132">
        <v>54835</v>
      </c>
      <c r="B16563" t="s">
        <v>109</v>
      </c>
      <c r="C16563">
        <v>5.7646090000000001</v>
      </c>
      <c r="D16563">
        <v>3.592552</v>
      </c>
    </row>
    <row r="16564" spans="1:4" x14ac:dyDescent="0.25">
      <c r="A16564" s="132">
        <v>54836</v>
      </c>
      <c r="B16564" t="s">
        <v>109</v>
      </c>
      <c r="C16564">
        <v>5.7339440000000002</v>
      </c>
      <c r="D16564">
        <v>3.609629</v>
      </c>
    </row>
    <row r="16565" spans="1:4" x14ac:dyDescent="0.25">
      <c r="A16565" s="132">
        <v>54837</v>
      </c>
      <c r="B16565" t="s">
        <v>109</v>
      </c>
      <c r="C16565">
        <v>6.1309399999999998</v>
      </c>
      <c r="D16565">
        <v>3.6114259999999998</v>
      </c>
    </row>
    <row r="16566" spans="1:4" x14ac:dyDescent="0.25">
      <c r="A16566" s="132">
        <v>54838</v>
      </c>
      <c r="B16566" t="s">
        <v>109</v>
      </c>
      <c r="C16566">
        <v>5.709276</v>
      </c>
      <c r="D16566">
        <v>3.5565869999999999</v>
      </c>
    </row>
    <row r="16567" spans="1:4" x14ac:dyDescent="0.25">
      <c r="A16567" s="132">
        <v>54839</v>
      </c>
      <c r="B16567" t="s">
        <v>109</v>
      </c>
      <c r="C16567">
        <v>5.5391899999999996</v>
      </c>
      <c r="D16567">
        <v>3.441236</v>
      </c>
    </row>
    <row r="16568" spans="1:4" x14ac:dyDescent="0.25">
      <c r="A16568" s="132">
        <v>54840</v>
      </c>
      <c r="B16568" t="s">
        <v>109</v>
      </c>
      <c r="C16568">
        <v>6.2020439999999999</v>
      </c>
      <c r="D16568">
        <v>3.5527510000000002</v>
      </c>
    </row>
    <row r="16569" spans="1:4" x14ac:dyDescent="0.25">
      <c r="A16569" s="132">
        <v>54843</v>
      </c>
      <c r="B16569" t="s">
        <v>109</v>
      </c>
      <c r="C16569">
        <v>5.6474190000000002</v>
      </c>
      <c r="D16569">
        <v>3.563669</v>
      </c>
    </row>
    <row r="16570" spans="1:4" x14ac:dyDescent="0.25">
      <c r="A16570" s="132">
        <v>54844</v>
      </c>
      <c r="B16570" t="s">
        <v>109</v>
      </c>
      <c r="C16570">
        <v>5.3849729999999996</v>
      </c>
      <c r="D16570">
        <v>3.3294239999999999</v>
      </c>
    </row>
    <row r="16571" spans="1:4" x14ac:dyDescent="0.25">
      <c r="A16571" s="132">
        <v>54845</v>
      </c>
      <c r="B16571" t="s">
        <v>109</v>
      </c>
      <c r="C16571">
        <v>6.0282600000000004</v>
      </c>
      <c r="D16571">
        <v>3.6712370000000001</v>
      </c>
    </row>
    <row r="16572" spans="1:4" x14ac:dyDescent="0.25">
      <c r="A16572" s="132">
        <v>54846</v>
      </c>
      <c r="B16572" t="s">
        <v>109</v>
      </c>
      <c r="C16572">
        <v>5.5154680000000003</v>
      </c>
      <c r="D16572">
        <v>3.444423</v>
      </c>
    </row>
    <row r="16573" spans="1:4" x14ac:dyDescent="0.25">
      <c r="A16573" s="132">
        <v>54847</v>
      </c>
      <c r="B16573" t="s">
        <v>109</v>
      </c>
      <c r="C16573">
        <v>5.5051509999999997</v>
      </c>
      <c r="D16573">
        <v>3.3880919999999999</v>
      </c>
    </row>
    <row r="16574" spans="1:4" x14ac:dyDescent="0.25">
      <c r="A16574" s="132">
        <v>54848</v>
      </c>
      <c r="B16574" t="s">
        <v>109</v>
      </c>
      <c r="C16574">
        <v>5.7789890000000002</v>
      </c>
      <c r="D16574">
        <v>3.5894689999999998</v>
      </c>
    </row>
    <row r="16575" spans="1:4" x14ac:dyDescent="0.25">
      <c r="A16575" s="132">
        <v>54849</v>
      </c>
      <c r="B16575" t="s">
        <v>109</v>
      </c>
      <c r="C16575">
        <v>5.5560929999999997</v>
      </c>
      <c r="D16575">
        <v>3.4440309999999998</v>
      </c>
    </row>
    <row r="16576" spans="1:4" x14ac:dyDescent="0.25">
      <c r="A16576" s="132">
        <v>54850</v>
      </c>
      <c r="B16576" t="s">
        <v>109</v>
      </c>
      <c r="C16576">
        <v>5.4145839999999996</v>
      </c>
      <c r="D16576">
        <v>3.306419</v>
      </c>
    </row>
    <row r="16577" spans="1:4" x14ac:dyDescent="0.25">
      <c r="A16577" s="132">
        <v>54853</v>
      </c>
      <c r="B16577" t="s">
        <v>109</v>
      </c>
      <c r="C16577">
        <v>6.1878399999999996</v>
      </c>
      <c r="D16577">
        <v>3.5810420000000001</v>
      </c>
    </row>
    <row r="16578" spans="1:4" x14ac:dyDescent="0.25">
      <c r="A16578" s="132">
        <v>54854</v>
      </c>
      <c r="B16578" t="s">
        <v>109</v>
      </c>
      <c r="C16578">
        <v>5.4832289999999997</v>
      </c>
      <c r="D16578">
        <v>3.3591609999999998</v>
      </c>
    </row>
    <row r="16579" spans="1:4" x14ac:dyDescent="0.25">
      <c r="A16579" s="132">
        <v>54855</v>
      </c>
      <c r="B16579" t="s">
        <v>109</v>
      </c>
      <c r="C16579">
        <v>5.5214920000000003</v>
      </c>
      <c r="D16579">
        <v>3.4461369999999998</v>
      </c>
    </row>
    <row r="16580" spans="1:4" x14ac:dyDescent="0.25">
      <c r="A16580" s="132">
        <v>54856</v>
      </c>
      <c r="B16580" t="s">
        <v>109</v>
      </c>
      <c r="C16580">
        <v>5.5294480000000004</v>
      </c>
      <c r="D16580">
        <v>3.405411</v>
      </c>
    </row>
    <row r="16581" spans="1:4" x14ac:dyDescent="0.25">
      <c r="A16581" s="132">
        <v>54858</v>
      </c>
      <c r="B16581" t="s">
        <v>109</v>
      </c>
      <c r="C16581">
        <v>6.2275679999999998</v>
      </c>
      <c r="D16581">
        <v>3.563113</v>
      </c>
    </row>
    <row r="16582" spans="1:4" x14ac:dyDescent="0.25">
      <c r="A16582" s="132">
        <v>54859</v>
      </c>
      <c r="B16582" t="s">
        <v>109</v>
      </c>
      <c r="C16582">
        <v>5.785876</v>
      </c>
      <c r="D16582">
        <v>3.599685</v>
      </c>
    </row>
    <row r="16583" spans="1:4" x14ac:dyDescent="0.25">
      <c r="A16583" s="132">
        <v>54862</v>
      </c>
      <c r="B16583" t="s">
        <v>109</v>
      </c>
      <c r="C16583">
        <v>5.6768049999999999</v>
      </c>
      <c r="D16583">
        <v>3.5825149999999999</v>
      </c>
    </row>
    <row r="16584" spans="1:4" x14ac:dyDescent="0.25">
      <c r="A16584" s="132">
        <v>54864</v>
      </c>
      <c r="B16584" t="s">
        <v>109</v>
      </c>
      <c r="C16584">
        <v>5.521217</v>
      </c>
      <c r="D16584">
        <v>3.3897599999999999</v>
      </c>
    </row>
    <row r="16585" spans="1:4" x14ac:dyDescent="0.25">
      <c r="A16585" s="132">
        <v>54865</v>
      </c>
      <c r="B16585" t="s">
        <v>109</v>
      </c>
      <c r="C16585">
        <v>5.4382929999999998</v>
      </c>
      <c r="D16585">
        <v>3.3201179999999999</v>
      </c>
    </row>
    <row r="16586" spans="1:4" x14ac:dyDescent="0.25">
      <c r="A16586" s="132">
        <v>54867</v>
      </c>
      <c r="B16586" t="s">
        <v>109</v>
      </c>
      <c r="C16586">
        <v>5.748246</v>
      </c>
      <c r="D16586">
        <v>3.582999</v>
      </c>
    </row>
    <row r="16587" spans="1:4" x14ac:dyDescent="0.25">
      <c r="A16587" s="132">
        <v>54868</v>
      </c>
      <c r="B16587" t="s">
        <v>109</v>
      </c>
      <c r="C16587">
        <v>5.9572729999999998</v>
      </c>
      <c r="D16587">
        <v>3.5936759999999999</v>
      </c>
    </row>
    <row r="16588" spans="1:4" x14ac:dyDescent="0.25">
      <c r="A16588" s="132">
        <v>54870</v>
      </c>
      <c r="B16588" t="s">
        <v>109</v>
      </c>
      <c r="C16588">
        <v>5.9247940000000003</v>
      </c>
      <c r="D16588">
        <v>3.6420140000000001</v>
      </c>
    </row>
    <row r="16589" spans="1:4" x14ac:dyDescent="0.25">
      <c r="A16589" s="132">
        <v>54871</v>
      </c>
      <c r="B16589" t="s">
        <v>109</v>
      </c>
      <c r="C16589">
        <v>6.022932</v>
      </c>
      <c r="D16589">
        <v>3.6754180000000001</v>
      </c>
    </row>
    <row r="16590" spans="1:4" x14ac:dyDescent="0.25">
      <c r="A16590" s="132">
        <v>54872</v>
      </c>
      <c r="B16590" t="s">
        <v>109</v>
      </c>
      <c r="C16590">
        <v>6.130592</v>
      </c>
      <c r="D16590">
        <v>3.6170909999999998</v>
      </c>
    </row>
    <row r="16591" spans="1:4" x14ac:dyDescent="0.25">
      <c r="A16591" s="132">
        <v>54873</v>
      </c>
      <c r="B16591" t="s">
        <v>109</v>
      </c>
      <c r="C16591">
        <v>5.6223609999999997</v>
      </c>
      <c r="D16591">
        <v>3.5018600000000002</v>
      </c>
    </row>
    <row r="16592" spans="1:4" x14ac:dyDescent="0.25">
      <c r="A16592" s="132">
        <v>54874</v>
      </c>
      <c r="B16592" t="s">
        <v>109</v>
      </c>
      <c r="C16592">
        <v>5.5955899999999996</v>
      </c>
      <c r="D16592">
        <v>3.4436789999999999</v>
      </c>
    </row>
    <row r="16593" spans="1:4" x14ac:dyDescent="0.25">
      <c r="A16593" s="132">
        <v>54875</v>
      </c>
      <c r="B16593" t="s">
        <v>109</v>
      </c>
      <c r="C16593">
        <v>5.8015660000000002</v>
      </c>
      <c r="D16593">
        <v>3.6140940000000001</v>
      </c>
    </row>
    <row r="16594" spans="1:4" x14ac:dyDescent="0.25">
      <c r="A16594" s="132">
        <v>54876</v>
      </c>
      <c r="B16594" t="s">
        <v>109</v>
      </c>
      <c r="C16594">
        <v>5.789803</v>
      </c>
      <c r="D16594">
        <v>3.604346</v>
      </c>
    </row>
    <row r="16595" spans="1:4" x14ac:dyDescent="0.25">
      <c r="A16595" s="132">
        <v>54880</v>
      </c>
      <c r="B16595" t="s">
        <v>109</v>
      </c>
      <c r="C16595">
        <v>5.6525790000000002</v>
      </c>
      <c r="D16595">
        <v>3.5069110000000001</v>
      </c>
    </row>
    <row r="16596" spans="1:4" x14ac:dyDescent="0.25">
      <c r="A16596" s="132">
        <v>54888</v>
      </c>
      <c r="B16596" t="s">
        <v>109</v>
      </c>
      <c r="C16596">
        <v>5.8977909999999998</v>
      </c>
      <c r="D16596">
        <v>3.6616369999999998</v>
      </c>
    </row>
    <row r="16597" spans="1:4" x14ac:dyDescent="0.25">
      <c r="A16597" s="132">
        <v>54889</v>
      </c>
      <c r="B16597" t="s">
        <v>109</v>
      </c>
      <c r="C16597">
        <v>6.135421</v>
      </c>
      <c r="D16597">
        <v>3.5792830000000002</v>
      </c>
    </row>
    <row r="16598" spans="1:4" x14ac:dyDescent="0.25">
      <c r="A16598" s="132">
        <v>54891</v>
      </c>
      <c r="B16598" t="s">
        <v>109</v>
      </c>
      <c r="C16598">
        <v>5.4261059999999999</v>
      </c>
      <c r="D16598">
        <v>3.3415539999999999</v>
      </c>
    </row>
    <row r="16599" spans="1:4" x14ac:dyDescent="0.25">
      <c r="A16599" s="132">
        <v>54893</v>
      </c>
      <c r="B16599" t="s">
        <v>109</v>
      </c>
      <c r="C16599">
        <v>6.0557020000000001</v>
      </c>
      <c r="D16599">
        <v>3.6444869999999998</v>
      </c>
    </row>
    <row r="16600" spans="1:4" x14ac:dyDescent="0.25">
      <c r="A16600" s="132">
        <v>54895</v>
      </c>
      <c r="B16600" t="s">
        <v>109</v>
      </c>
      <c r="C16600">
        <v>5.8840969999999997</v>
      </c>
      <c r="D16600">
        <v>3.5736210000000002</v>
      </c>
    </row>
    <row r="16601" spans="1:4" x14ac:dyDescent="0.25">
      <c r="A16601" s="132">
        <v>54896</v>
      </c>
      <c r="B16601" t="s">
        <v>109</v>
      </c>
      <c r="C16601">
        <v>5.5876080000000004</v>
      </c>
      <c r="D16601">
        <v>3.6120860000000001</v>
      </c>
    </row>
    <row r="16602" spans="1:4" x14ac:dyDescent="0.25">
      <c r="A16602" s="132">
        <v>54901</v>
      </c>
      <c r="B16602" t="s">
        <v>109</v>
      </c>
      <c r="C16602">
        <v>6.0645959999999999</v>
      </c>
      <c r="D16602">
        <v>3.1623109999999999</v>
      </c>
    </row>
    <row r="16603" spans="1:4" x14ac:dyDescent="0.25">
      <c r="A16603" s="132">
        <v>54902</v>
      </c>
      <c r="B16603" t="s">
        <v>109</v>
      </c>
      <c r="C16603">
        <v>6.0726120000000003</v>
      </c>
      <c r="D16603">
        <v>3.1311580000000001</v>
      </c>
    </row>
    <row r="16604" spans="1:4" x14ac:dyDescent="0.25">
      <c r="A16604" s="132">
        <v>54904</v>
      </c>
      <c r="B16604" t="s">
        <v>109</v>
      </c>
      <c r="C16604">
        <v>6.0647989999999998</v>
      </c>
      <c r="D16604">
        <v>3.2192059999999998</v>
      </c>
    </row>
    <row r="16605" spans="1:4" x14ac:dyDescent="0.25">
      <c r="A16605" s="132">
        <v>54909</v>
      </c>
      <c r="B16605" t="s">
        <v>107</v>
      </c>
      <c r="C16605">
        <v>5.7082940000000004</v>
      </c>
      <c r="D16605">
        <v>3.3336809999999999</v>
      </c>
    </row>
    <row r="16606" spans="1:4" x14ac:dyDescent="0.25">
      <c r="A16606" s="132">
        <v>54911</v>
      </c>
      <c r="B16606" t="s">
        <v>109</v>
      </c>
      <c r="C16606">
        <v>5.9618909999999996</v>
      </c>
      <c r="D16606">
        <v>3.1384949999999998</v>
      </c>
    </row>
    <row r="16607" spans="1:4" x14ac:dyDescent="0.25">
      <c r="A16607" s="132">
        <v>54913</v>
      </c>
      <c r="B16607" t="s">
        <v>109</v>
      </c>
      <c r="C16607">
        <v>5.9489039999999997</v>
      </c>
      <c r="D16607">
        <v>3.164873</v>
      </c>
    </row>
    <row r="16608" spans="1:4" x14ac:dyDescent="0.25">
      <c r="A16608" s="132">
        <v>54914</v>
      </c>
      <c r="B16608" t="s">
        <v>109</v>
      </c>
      <c r="C16608">
        <v>5.9845560000000004</v>
      </c>
      <c r="D16608">
        <v>3.2134939999999999</v>
      </c>
    </row>
    <row r="16609" spans="1:4" x14ac:dyDescent="0.25">
      <c r="A16609" s="132">
        <v>54915</v>
      </c>
      <c r="B16609" t="s">
        <v>109</v>
      </c>
      <c r="C16609">
        <v>5.96943</v>
      </c>
      <c r="D16609">
        <v>3.117067</v>
      </c>
    </row>
    <row r="16610" spans="1:4" x14ac:dyDescent="0.25">
      <c r="A16610" s="132">
        <v>54921</v>
      </c>
      <c r="B16610" t="s">
        <v>107</v>
      </c>
      <c r="C16610">
        <v>5.7002329999999999</v>
      </c>
      <c r="D16610">
        <v>3.366746</v>
      </c>
    </row>
    <row r="16611" spans="1:4" x14ac:dyDescent="0.25">
      <c r="A16611" s="132">
        <v>54922</v>
      </c>
      <c r="B16611" t="s">
        <v>109</v>
      </c>
      <c r="C16611">
        <v>5.8470019999999998</v>
      </c>
      <c r="D16611">
        <v>3.3844590000000001</v>
      </c>
    </row>
    <row r="16612" spans="1:4" x14ac:dyDescent="0.25">
      <c r="A16612" s="132">
        <v>54923</v>
      </c>
      <c r="B16612" t="s">
        <v>109</v>
      </c>
      <c r="C16612">
        <v>6.0540479999999999</v>
      </c>
      <c r="D16612">
        <v>3.3815200000000001</v>
      </c>
    </row>
    <row r="16613" spans="1:4" x14ac:dyDescent="0.25">
      <c r="A16613" s="132">
        <v>54928</v>
      </c>
      <c r="B16613" t="s">
        <v>109</v>
      </c>
      <c r="C16613">
        <v>5.7169999999999996</v>
      </c>
      <c r="D16613">
        <v>3.4365839999999999</v>
      </c>
    </row>
    <row r="16614" spans="1:4" x14ac:dyDescent="0.25">
      <c r="A16614" s="132">
        <v>54929</v>
      </c>
      <c r="B16614" t="s">
        <v>109</v>
      </c>
      <c r="C16614">
        <v>5.7852180000000004</v>
      </c>
      <c r="D16614">
        <v>3.3836930000000001</v>
      </c>
    </row>
    <row r="16615" spans="1:4" x14ac:dyDescent="0.25">
      <c r="A16615" s="132">
        <v>54930</v>
      </c>
      <c r="B16615" t="s">
        <v>107</v>
      </c>
      <c r="C16615">
        <v>5.7737869999999996</v>
      </c>
      <c r="D16615">
        <v>3.319655</v>
      </c>
    </row>
    <row r="16616" spans="1:4" x14ac:dyDescent="0.25">
      <c r="A16616" s="132">
        <v>54932</v>
      </c>
      <c r="B16616" t="s">
        <v>109</v>
      </c>
      <c r="C16616">
        <v>6.0813480000000002</v>
      </c>
      <c r="D16616">
        <v>3.212866</v>
      </c>
    </row>
    <row r="16617" spans="1:4" x14ac:dyDescent="0.25">
      <c r="A16617" s="132">
        <v>54935</v>
      </c>
      <c r="B16617" t="s">
        <v>109</v>
      </c>
      <c r="C16617">
        <v>6.0902200000000004</v>
      </c>
      <c r="D16617">
        <v>3.09144</v>
      </c>
    </row>
    <row r="16618" spans="1:4" x14ac:dyDescent="0.25">
      <c r="A16618" s="132">
        <v>54937</v>
      </c>
      <c r="B16618" t="s">
        <v>109</v>
      </c>
      <c r="C16618">
        <v>6.0665399999999998</v>
      </c>
      <c r="D16618">
        <v>3.1284100000000001</v>
      </c>
    </row>
    <row r="16619" spans="1:4" x14ac:dyDescent="0.25">
      <c r="A16619" s="132">
        <v>54940</v>
      </c>
      <c r="B16619" t="s">
        <v>109</v>
      </c>
      <c r="C16619">
        <v>6.0273459999999996</v>
      </c>
      <c r="D16619">
        <v>3.3851079999999998</v>
      </c>
    </row>
    <row r="16620" spans="1:4" x14ac:dyDescent="0.25">
      <c r="A16620" s="132">
        <v>54941</v>
      </c>
      <c r="B16620" t="s">
        <v>109</v>
      </c>
      <c r="C16620">
        <v>6.0516730000000001</v>
      </c>
      <c r="D16620">
        <v>3.4209170000000002</v>
      </c>
    </row>
    <row r="16621" spans="1:4" x14ac:dyDescent="0.25">
      <c r="A16621" s="132">
        <v>54942</v>
      </c>
      <c r="B16621" t="s">
        <v>109</v>
      </c>
      <c r="C16621">
        <v>5.9866619999999999</v>
      </c>
      <c r="D16621">
        <v>3.277126</v>
      </c>
    </row>
    <row r="16622" spans="1:4" x14ac:dyDescent="0.25">
      <c r="A16622" s="132">
        <v>54943</v>
      </c>
      <c r="B16622" t="s">
        <v>107</v>
      </c>
      <c r="C16622">
        <v>5.7564060000000001</v>
      </c>
      <c r="D16622">
        <v>3.3313809999999999</v>
      </c>
    </row>
    <row r="16623" spans="1:4" x14ac:dyDescent="0.25">
      <c r="A16623" s="132">
        <v>54944</v>
      </c>
      <c r="B16623" t="s">
        <v>109</v>
      </c>
      <c r="C16623">
        <v>5.9976029999999998</v>
      </c>
      <c r="D16623">
        <v>3.3345539999999998</v>
      </c>
    </row>
    <row r="16624" spans="1:4" x14ac:dyDescent="0.25">
      <c r="A16624" s="132">
        <v>54945</v>
      </c>
      <c r="B16624" t="s">
        <v>109</v>
      </c>
      <c r="C16624">
        <v>5.774915</v>
      </c>
      <c r="D16624">
        <v>3.4736729999999998</v>
      </c>
    </row>
    <row r="16625" spans="1:4" x14ac:dyDescent="0.25">
      <c r="A16625" s="132">
        <v>54947</v>
      </c>
      <c r="B16625" t="s">
        <v>109</v>
      </c>
      <c r="C16625">
        <v>6.0401590000000001</v>
      </c>
      <c r="D16625">
        <v>3.3369659999999999</v>
      </c>
    </row>
    <row r="16626" spans="1:4" x14ac:dyDescent="0.25">
      <c r="A16626" s="132">
        <v>54948</v>
      </c>
      <c r="B16626" t="s">
        <v>109</v>
      </c>
      <c r="C16626">
        <v>5.6870070000000004</v>
      </c>
      <c r="D16626">
        <v>3.4406569999999999</v>
      </c>
    </row>
    <row r="16627" spans="1:4" x14ac:dyDescent="0.25">
      <c r="A16627" s="132">
        <v>54949</v>
      </c>
      <c r="B16627" t="s">
        <v>109</v>
      </c>
      <c r="C16627">
        <v>5.8551830000000002</v>
      </c>
      <c r="D16627">
        <v>3.4242189999999999</v>
      </c>
    </row>
    <row r="16628" spans="1:4" x14ac:dyDescent="0.25">
      <c r="A16628" s="132">
        <v>54950</v>
      </c>
      <c r="B16628" t="s">
        <v>109</v>
      </c>
      <c r="C16628">
        <v>5.757199</v>
      </c>
      <c r="D16628">
        <v>3.433713</v>
      </c>
    </row>
    <row r="16629" spans="1:4" x14ac:dyDescent="0.25">
      <c r="A16629" s="132">
        <v>54952</v>
      </c>
      <c r="B16629" t="s">
        <v>109</v>
      </c>
      <c r="C16629">
        <v>5.9741669999999996</v>
      </c>
      <c r="D16629">
        <v>3.0998920000000001</v>
      </c>
    </row>
    <row r="16630" spans="1:4" x14ac:dyDescent="0.25">
      <c r="A16630" s="132">
        <v>54956</v>
      </c>
      <c r="B16630" t="s">
        <v>109</v>
      </c>
      <c r="C16630">
        <v>6.025315</v>
      </c>
      <c r="D16630">
        <v>3.2174049999999998</v>
      </c>
    </row>
    <row r="16631" spans="1:4" x14ac:dyDescent="0.25">
      <c r="A16631" s="132">
        <v>54960</v>
      </c>
      <c r="B16631" t="s">
        <v>109</v>
      </c>
      <c r="C16631">
        <v>5.9965520000000003</v>
      </c>
      <c r="D16631">
        <v>3.441681</v>
      </c>
    </row>
    <row r="16632" spans="1:4" x14ac:dyDescent="0.25">
      <c r="A16632" s="132">
        <v>54961</v>
      </c>
      <c r="B16632" t="s">
        <v>109</v>
      </c>
      <c r="C16632">
        <v>5.9567589999999999</v>
      </c>
      <c r="D16632">
        <v>3.3947639999999999</v>
      </c>
    </row>
    <row r="16633" spans="1:4" x14ac:dyDescent="0.25">
      <c r="A16633" s="132">
        <v>54962</v>
      </c>
      <c r="B16633" t="s">
        <v>109</v>
      </c>
      <c r="C16633">
        <v>5.8344659999999999</v>
      </c>
      <c r="D16633">
        <v>3.4384079999999999</v>
      </c>
    </row>
    <row r="16634" spans="1:4" x14ac:dyDescent="0.25">
      <c r="A16634" s="132">
        <v>54963</v>
      </c>
      <c r="B16634" t="s">
        <v>109</v>
      </c>
      <c r="C16634">
        <v>6.0625609999999996</v>
      </c>
      <c r="D16634">
        <v>3.3022930000000001</v>
      </c>
    </row>
    <row r="16635" spans="1:4" x14ac:dyDescent="0.25">
      <c r="A16635" s="132">
        <v>54964</v>
      </c>
      <c r="B16635" t="s">
        <v>109</v>
      </c>
      <c r="C16635">
        <v>6.0638920000000001</v>
      </c>
      <c r="D16635">
        <v>3.270883</v>
      </c>
    </row>
    <row r="16636" spans="1:4" x14ac:dyDescent="0.25">
      <c r="A16636" s="132">
        <v>54965</v>
      </c>
      <c r="B16636" t="s">
        <v>109</v>
      </c>
      <c r="C16636">
        <v>5.984248</v>
      </c>
      <c r="D16636">
        <v>3.3991359999999999</v>
      </c>
    </row>
    <row r="16637" spans="1:4" x14ac:dyDescent="0.25">
      <c r="A16637" s="132">
        <v>54966</v>
      </c>
      <c r="B16637" t="s">
        <v>107</v>
      </c>
      <c r="C16637">
        <v>5.7324529999999996</v>
      </c>
      <c r="D16637">
        <v>3.3271099999999998</v>
      </c>
    </row>
    <row r="16638" spans="1:4" x14ac:dyDescent="0.25">
      <c r="A16638" s="132">
        <v>54967</v>
      </c>
      <c r="B16638" t="s">
        <v>109</v>
      </c>
      <c r="C16638">
        <v>6.0257319999999996</v>
      </c>
      <c r="D16638">
        <v>3.3843049999999999</v>
      </c>
    </row>
    <row r="16639" spans="1:4" x14ac:dyDescent="0.25">
      <c r="A16639" s="132">
        <v>54968</v>
      </c>
      <c r="B16639" t="s">
        <v>109</v>
      </c>
      <c r="C16639">
        <v>6.0382160000000002</v>
      </c>
      <c r="D16639">
        <v>3.4526289999999999</v>
      </c>
    </row>
    <row r="16640" spans="1:4" x14ac:dyDescent="0.25">
      <c r="A16640" s="132">
        <v>54970</v>
      </c>
      <c r="B16640" t="s">
        <v>109</v>
      </c>
      <c r="C16640">
        <v>6.0147329999999997</v>
      </c>
      <c r="D16640">
        <v>3.404795</v>
      </c>
    </row>
    <row r="16641" spans="1:4" x14ac:dyDescent="0.25">
      <c r="A16641" s="132">
        <v>54971</v>
      </c>
      <c r="B16641" t="s">
        <v>109</v>
      </c>
      <c r="C16641">
        <v>6.055866</v>
      </c>
      <c r="D16641">
        <v>3.3633999999999999</v>
      </c>
    </row>
    <row r="16642" spans="1:4" x14ac:dyDescent="0.25">
      <c r="A16642" s="132">
        <v>54974</v>
      </c>
      <c r="B16642" t="s">
        <v>109</v>
      </c>
      <c r="C16642">
        <v>6.0786730000000002</v>
      </c>
      <c r="D16642">
        <v>3.2717269999999998</v>
      </c>
    </row>
    <row r="16643" spans="1:4" x14ac:dyDescent="0.25">
      <c r="A16643" s="132">
        <v>54977</v>
      </c>
      <c r="B16643" t="s">
        <v>109</v>
      </c>
      <c r="C16643">
        <v>5.8143260000000003</v>
      </c>
      <c r="D16643">
        <v>3.454081</v>
      </c>
    </row>
    <row r="16644" spans="1:4" x14ac:dyDescent="0.25">
      <c r="A16644" s="132">
        <v>54978</v>
      </c>
      <c r="B16644" t="s">
        <v>109</v>
      </c>
      <c r="C16644">
        <v>5.6887040000000004</v>
      </c>
      <c r="D16644">
        <v>3.4413179999999999</v>
      </c>
    </row>
    <row r="16645" spans="1:4" x14ac:dyDescent="0.25">
      <c r="A16645" s="132">
        <v>54979</v>
      </c>
      <c r="B16645" t="s">
        <v>109</v>
      </c>
      <c r="C16645">
        <v>6.0799899999999996</v>
      </c>
      <c r="D16645">
        <v>3.1313650000000002</v>
      </c>
    </row>
    <row r="16646" spans="1:4" x14ac:dyDescent="0.25">
      <c r="A16646" s="132">
        <v>54981</v>
      </c>
      <c r="B16646" t="s">
        <v>109</v>
      </c>
      <c r="C16646">
        <v>5.8680469999999998</v>
      </c>
      <c r="D16646">
        <v>3.4287359999999998</v>
      </c>
    </row>
    <row r="16647" spans="1:4" x14ac:dyDescent="0.25">
      <c r="A16647" s="132">
        <v>54982</v>
      </c>
      <c r="B16647" t="s">
        <v>107</v>
      </c>
      <c r="C16647">
        <v>5.7958109999999996</v>
      </c>
      <c r="D16647">
        <v>3.2921930000000001</v>
      </c>
    </row>
    <row r="16648" spans="1:4" x14ac:dyDescent="0.25">
      <c r="A16648" s="132">
        <v>54983</v>
      </c>
      <c r="B16648" t="s">
        <v>109</v>
      </c>
      <c r="C16648">
        <v>5.9531530000000004</v>
      </c>
      <c r="D16648">
        <v>3.408544</v>
      </c>
    </row>
    <row r="16649" spans="1:4" x14ac:dyDescent="0.25">
      <c r="A16649" s="132">
        <v>54984</v>
      </c>
      <c r="B16649" t="s">
        <v>107</v>
      </c>
      <c r="C16649">
        <v>5.7757300000000003</v>
      </c>
      <c r="D16649">
        <v>3.296271</v>
      </c>
    </row>
    <row r="16650" spans="1:4" x14ac:dyDescent="0.25">
      <c r="A16650" s="132">
        <v>54986</v>
      </c>
      <c r="B16650" t="s">
        <v>109</v>
      </c>
      <c r="C16650">
        <v>6.0531050000000004</v>
      </c>
      <c r="D16650">
        <v>3.32558</v>
      </c>
    </row>
    <row r="16651" spans="1:4" x14ac:dyDescent="0.25">
      <c r="A16651" s="132">
        <v>55001</v>
      </c>
      <c r="B16651" t="s">
        <v>109</v>
      </c>
      <c r="C16651">
        <v>6.5909089999999999</v>
      </c>
      <c r="D16651">
        <v>3.396366</v>
      </c>
    </row>
    <row r="16652" spans="1:4" x14ac:dyDescent="0.25">
      <c r="A16652" s="132">
        <v>55003</v>
      </c>
      <c r="B16652" t="s">
        <v>109</v>
      </c>
      <c r="C16652">
        <v>6.5490490000000001</v>
      </c>
      <c r="D16652">
        <v>3.4017460000000002</v>
      </c>
    </row>
    <row r="16653" spans="1:4" x14ac:dyDescent="0.25">
      <c r="A16653" s="132">
        <v>55005</v>
      </c>
      <c r="B16653" t="s">
        <v>109</v>
      </c>
      <c r="C16653">
        <v>6.5689549999999999</v>
      </c>
      <c r="D16653">
        <v>3.4326099999999999</v>
      </c>
    </row>
    <row r="16654" spans="1:4" x14ac:dyDescent="0.25">
      <c r="A16654" s="132">
        <v>55006</v>
      </c>
      <c r="B16654" t="s">
        <v>109</v>
      </c>
      <c r="C16654">
        <v>6.2995559999999999</v>
      </c>
      <c r="D16654">
        <v>3.4425720000000002</v>
      </c>
    </row>
    <row r="16655" spans="1:4" x14ac:dyDescent="0.25">
      <c r="A16655" s="132">
        <v>55007</v>
      </c>
      <c r="B16655" t="s">
        <v>109</v>
      </c>
      <c r="C16655">
        <v>6.1645729999999999</v>
      </c>
      <c r="D16655">
        <v>3.536953</v>
      </c>
    </row>
    <row r="16656" spans="1:4" x14ac:dyDescent="0.25">
      <c r="A16656" s="132">
        <v>55008</v>
      </c>
      <c r="B16656" t="s">
        <v>109</v>
      </c>
      <c r="C16656">
        <v>6.4097949999999999</v>
      </c>
      <c r="D16656">
        <v>3.4287480000000001</v>
      </c>
    </row>
    <row r="16657" spans="1:4" x14ac:dyDescent="0.25">
      <c r="A16657" s="132">
        <v>55009</v>
      </c>
      <c r="B16657" t="s">
        <v>109</v>
      </c>
      <c r="C16657">
        <v>6.5658849999999997</v>
      </c>
      <c r="D16657">
        <v>3.5711629999999999</v>
      </c>
    </row>
    <row r="16658" spans="1:4" x14ac:dyDescent="0.25">
      <c r="A16658" s="132">
        <v>55011</v>
      </c>
      <c r="B16658" t="s">
        <v>109</v>
      </c>
      <c r="C16658">
        <v>6.6038230000000002</v>
      </c>
      <c r="D16658">
        <v>3.438034</v>
      </c>
    </row>
    <row r="16659" spans="1:4" x14ac:dyDescent="0.25">
      <c r="A16659" s="132">
        <v>55012</v>
      </c>
      <c r="B16659" t="s">
        <v>109</v>
      </c>
      <c r="C16659">
        <v>6.3806310000000002</v>
      </c>
      <c r="D16659">
        <v>3.4684720000000002</v>
      </c>
    </row>
    <row r="16660" spans="1:4" x14ac:dyDescent="0.25">
      <c r="A16660" s="132">
        <v>55013</v>
      </c>
      <c r="B16660" t="s">
        <v>109</v>
      </c>
      <c r="C16660">
        <v>6.453417</v>
      </c>
      <c r="D16660">
        <v>3.433125</v>
      </c>
    </row>
    <row r="16661" spans="1:4" x14ac:dyDescent="0.25">
      <c r="A16661" s="132">
        <v>55014</v>
      </c>
      <c r="B16661" t="s">
        <v>109</v>
      </c>
      <c r="C16661">
        <v>6.6465350000000001</v>
      </c>
      <c r="D16661">
        <v>3.3979750000000002</v>
      </c>
    </row>
    <row r="16662" spans="1:4" x14ac:dyDescent="0.25">
      <c r="A16662" s="132">
        <v>55016</v>
      </c>
      <c r="B16662" t="s">
        <v>109</v>
      </c>
      <c r="C16662">
        <v>6.6989190000000001</v>
      </c>
      <c r="D16662">
        <v>3.3795320000000002</v>
      </c>
    </row>
    <row r="16663" spans="1:4" x14ac:dyDescent="0.25">
      <c r="A16663" s="132">
        <v>55017</v>
      </c>
      <c r="B16663" t="s">
        <v>109</v>
      </c>
      <c r="C16663">
        <v>6.3774050000000004</v>
      </c>
      <c r="D16663">
        <v>3.4010030000000002</v>
      </c>
    </row>
    <row r="16664" spans="1:4" x14ac:dyDescent="0.25">
      <c r="A16664" s="132">
        <v>55018</v>
      </c>
      <c r="B16664" t="s">
        <v>109</v>
      </c>
      <c r="C16664">
        <v>6.593521</v>
      </c>
      <c r="D16664">
        <v>3.6010909999999998</v>
      </c>
    </row>
    <row r="16665" spans="1:4" x14ac:dyDescent="0.25">
      <c r="A16665" s="132">
        <v>55019</v>
      </c>
      <c r="B16665" t="s">
        <v>109</v>
      </c>
      <c r="C16665">
        <v>6.7009109999999996</v>
      </c>
      <c r="D16665">
        <v>3.6510349999999998</v>
      </c>
    </row>
    <row r="16666" spans="1:4" x14ac:dyDescent="0.25">
      <c r="A16666" s="132">
        <v>55020</v>
      </c>
      <c r="B16666" t="s">
        <v>109</v>
      </c>
      <c r="C16666">
        <v>6.8091590000000002</v>
      </c>
      <c r="D16666">
        <v>3.690928</v>
      </c>
    </row>
    <row r="16667" spans="1:4" x14ac:dyDescent="0.25">
      <c r="A16667" s="132">
        <v>55021</v>
      </c>
      <c r="B16667" t="s">
        <v>109</v>
      </c>
      <c r="C16667">
        <v>6.6843110000000001</v>
      </c>
      <c r="D16667">
        <v>3.7036639999999998</v>
      </c>
    </row>
    <row r="16668" spans="1:4" x14ac:dyDescent="0.25">
      <c r="A16668" s="132">
        <v>55024</v>
      </c>
      <c r="B16668" t="s">
        <v>109</v>
      </c>
      <c r="C16668">
        <v>6.766222</v>
      </c>
      <c r="D16668">
        <v>3.471908</v>
      </c>
    </row>
    <row r="16669" spans="1:4" x14ac:dyDescent="0.25">
      <c r="A16669" s="132">
        <v>55025</v>
      </c>
      <c r="B16669" t="s">
        <v>109</v>
      </c>
      <c r="C16669">
        <v>6.5633090000000003</v>
      </c>
      <c r="D16669">
        <v>3.410466</v>
      </c>
    </row>
    <row r="16670" spans="1:4" x14ac:dyDescent="0.25">
      <c r="A16670" s="132">
        <v>55026</v>
      </c>
      <c r="B16670" t="s">
        <v>109</v>
      </c>
      <c r="C16670">
        <v>6.3567879999999999</v>
      </c>
      <c r="D16670">
        <v>3.5767829999999998</v>
      </c>
    </row>
    <row r="16671" spans="1:4" x14ac:dyDescent="0.25">
      <c r="A16671" s="132">
        <v>55027</v>
      </c>
      <c r="B16671" t="s">
        <v>109</v>
      </c>
      <c r="C16671">
        <v>6.4350589999999999</v>
      </c>
      <c r="D16671">
        <v>3.6510180000000001</v>
      </c>
    </row>
    <row r="16672" spans="1:4" x14ac:dyDescent="0.25">
      <c r="A16672" s="132">
        <v>55030</v>
      </c>
      <c r="B16672" t="s">
        <v>109</v>
      </c>
      <c r="C16672">
        <v>6.2512730000000003</v>
      </c>
      <c r="D16672">
        <v>3.4844759999999999</v>
      </c>
    </row>
    <row r="16673" spans="1:4" x14ac:dyDescent="0.25">
      <c r="A16673" s="132">
        <v>55031</v>
      </c>
      <c r="B16673" t="s">
        <v>109</v>
      </c>
      <c r="C16673">
        <v>6.6813799999999999</v>
      </c>
      <c r="D16673">
        <v>3.4696859999999998</v>
      </c>
    </row>
    <row r="16674" spans="1:4" x14ac:dyDescent="0.25">
      <c r="A16674" s="132">
        <v>55032</v>
      </c>
      <c r="B16674" t="s">
        <v>109</v>
      </c>
      <c r="C16674">
        <v>6.3525229999999997</v>
      </c>
      <c r="D16674">
        <v>3.4637899999999999</v>
      </c>
    </row>
    <row r="16675" spans="1:4" x14ac:dyDescent="0.25">
      <c r="A16675" s="132">
        <v>55033</v>
      </c>
      <c r="B16675" t="s">
        <v>109</v>
      </c>
      <c r="C16675">
        <v>6.6533980000000001</v>
      </c>
      <c r="D16675">
        <v>3.4377149999999999</v>
      </c>
    </row>
    <row r="16676" spans="1:4" x14ac:dyDescent="0.25">
      <c r="A16676" s="132">
        <v>55036</v>
      </c>
      <c r="B16676" t="s">
        <v>109</v>
      </c>
      <c r="C16676">
        <v>6.2352369999999997</v>
      </c>
      <c r="D16676">
        <v>3.5055930000000002</v>
      </c>
    </row>
    <row r="16677" spans="1:4" x14ac:dyDescent="0.25">
      <c r="A16677" s="132">
        <v>55037</v>
      </c>
      <c r="B16677" t="s">
        <v>109</v>
      </c>
      <c r="C16677">
        <v>6.0967960000000003</v>
      </c>
      <c r="D16677">
        <v>3.5994440000000001</v>
      </c>
    </row>
    <row r="16678" spans="1:4" x14ac:dyDescent="0.25">
      <c r="A16678" s="132">
        <v>55038</v>
      </c>
      <c r="B16678" t="s">
        <v>109</v>
      </c>
      <c r="C16678">
        <v>6.597588</v>
      </c>
      <c r="D16678">
        <v>3.3929809999999998</v>
      </c>
    </row>
    <row r="16679" spans="1:4" x14ac:dyDescent="0.25">
      <c r="A16679" s="132">
        <v>55040</v>
      </c>
      <c r="B16679" t="s">
        <v>109</v>
      </c>
      <c r="C16679">
        <v>6.5128139999999997</v>
      </c>
      <c r="D16679">
        <v>3.4321410000000001</v>
      </c>
    </row>
    <row r="16680" spans="1:4" x14ac:dyDescent="0.25">
      <c r="A16680" s="132">
        <v>55041</v>
      </c>
      <c r="B16680" t="s">
        <v>109</v>
      </c>
      <c r="C16680">
        <v>6.3356950000000003</v>
      </c>
      <c r="D16680">
        <v>3.6176140000000001</v>
      </c>
    </row>
    <row r="16681" spans="1:4" x14ac:dyDescent="0.25">
      <c r="A16681" s="132">
        <v>55042</v>
      </c>
      <c r="B16681" t="s">
        <v>109</v>
      </c>
      <c r="C16681">
        <v>6.6238340000000004</v>
      </c>
      <c r="D16681">
        <v>3.3781840000000001</v>
      </c>
    </row>
    <row r="16682" spans="1:4" x14ac:dyDescent="0.25">
      <c r="A16682" s="132">
        <v>55043</v>
      </c>
      <c r="B16682" t="s">
        <v>109</v>
      </c>
      <c r="C16682">
        <v>6.5524440000000004</v>
      </c>
      <c r="D16682">
        <v>3.4044560000000001</v>
      </c>
    </row>
    <row r="16683" spans="1:4" x14ac:dyDescent="0.25">
      <c r="A16683" s="132">
        <v>55044</v>
      </c>
      <c r="B16683" t="s">
        <v>109</v>
      </c>
      <c r="C16683">
        <v>6.8145009999999999</v>
      </c>
      <c r="D16683">
        <v>3.5720679999999998</v>
      </c>
    </row>
    <row r="16684" spans="1:4" x14ac:dyDescent="0.25">
      <c r="A16684" s="132">
        <v>55045</v>
      </c>
      <c r="B16684" t="s">
        <v>109</v>
      </c>
      <c r="C16684">
        <v>6.4165799999999997</v>
      </c>
      <c r="D16684">
        <v>3.448814</v>
      </c>
    </row>
    <row r="16685" spans="1:4" x14ac:dyDescent="0.25">
      <c r="A16685" s="132">
        <v>55046</v>
      </c>
      <c r="B16685" t="s">
        <v>109</v>
      </c>
      <c r="C16685">
        <v>6.7973150000000002</v>
      </c>
      <c r="D16685">
        <v>3.7339259999999999</v>
      </c>
    </row>
    <row r="16686" spans="1:4" x14ac:dyDescent="0.25">
      <c r="A16686" s="132">
        <v>55047</v>
      </c>
      <c r="B16686" t="s">
        <v>109</v>
      </c>
      <c r="C16686">
        <v>6.5193770000000004</v>
      </c>
      <c r="D16686">
        <v>3.4164189999999999</v>
      </c>
    </row>
    <row r="16687" spans="1:4" x14ac:dyDescent="0.25">
      <c r="A16687" s="132">
        <v>55049</v>
      </c>
      <c r="B16687" t="s">
        <v>109</v>
      </c>
      <c r="C16687">
        <v>6.6191589999999998</v>
      </c>
      <c r="D16687">
        <v>3.7268439999999998</v>
      </c>
    </row>
    <row r="16688" spans="1:4" x14ac:dyDescent="0.25">
      <c r="A16688" s="132">
        <v>55051</v>
      </c>
      <c r="B16688" t="s">
        <v>109</v>
      </c>
      <c r="C16688">
        <v>6.2115970000000003</v>
      </c>
      <c r="D16688">
        <v>3.4771719999999999</v>
      </c>
    </row>
    <row r="16689" spans="1:4" x14ac:dyDescent="0.25">
      <c r="A16689" s="132">
        <v>55052</v>
      </c>
      <c r="B16689" t="s">
        <v>109</v>
      </c>
      <c r="C16689">
        <v>6.716615</v>
      </c>
      <c r="D16689">
        <v>3.7477809999999998</v>
      </c>
    </row>
    <row r="16690" spans="1:4" x14ac:dyDescent="0.25">
      <c r="A16690" s="132">
        <v>55053</v>
      </c>
      <c r="B16690" t="s">
        <v>109</v>
      </c>
      <c r="C16690">
        <v>6.5964999999999998</v>
      </c>
      <c r="D16690">
        <v>3.6417950000000001</v>
      </c>
    </row>
    <row r="16691" spans="1:4" x14ac:dyDescent="0.25">
      <c r="A16691" s="132">
        <v>55054</v>
      </c>
      <c r="B16691" t="s">
        <v>109</v>
      </c>
      <c r="C16691">
        <v>6.7998339999999997</v>
      </c>
      <c r="D16691">
        <v>3.6690649999999998</v>
      </c>
    </row>
    <row r="16692" spans="1:4" x14ac:dyDescent="0.25">
      <c r="A16692" s="132">
        <v>55055</v>
      </c>
      <c r="B16692" t="s">
        <v>109</v>
      </c>
      <c r="C16692">
        <v>6.7180590000000002</v>
      </c>
      <c r="D16692">
        <v>3.3504230000000002</v>
      </c>
    </row>
    <row r="16693" spans="1:4" x14ac:dyDescent="0.25">
      <c r="A16693" s="132">
        <v>55056</v>
      </c>
      <c r="B16693" t="s">
        <v>109</v>
      </c>
      <c r="C16693">
        <v>6.3997729999999997</v>
      </c>
      <c r="D16693">
        <v>3.4549560000000001</v>
      </c>
    </row>
    <row r="16694" spans="1:4" x14ac:dyDescent="0.25">
      <c r="A16694" s="132">
        <v>55057</v>
      </c>
      <c r="B16694" t="s">
        <v>109</v>
      </c>
      <c r="C16694">
        <v>6.7108090000000002</v>
      </c>
      <c r="D16694">
        <v>3.5982259999999999</v>
      </c>
    </row>
    <row r="16695" spans="1:4" x14ac:dyDescent="0.25">
      <c r="A16695" s="132">
        <v>55060</v>
      </c>
      <c r="B16695" t="s">
        <v>109</v>
      </c>
      <c r="C16695">
        <v>6.5529000000000002</v>
      </c>
      <c r="D16695">
        <v>3.752049</v>
      </c>
    </row>
    <row r="16696" spans="1:4" x14ac:dyDescent="0.25">
      <c r="A16696" s="132">
        <v>55063</v>
      </c>
      <c r="B16696" t="s">
        <v>109</v>
      </c>
      <c r="C16696">
        <v>6.2121500000000003</v>
      </c>
      <c r="D16696">
        <v>3.5260150000000001</v>
      </c>
    </row>
    <row r="16697" spans="1:4" x14ac:dyDescent="0.25">
      <c r="A16697" s="132">
        <v>55065</v>
      </c>
      <c r="B16697" t="s">
        <v>109</v>
      </c>
      <c r="C16697">
        <v>6.6894239999999998</v>
      </c>
      <c r="D16697">
        <v>3.5045289999999998</v>
      </c>
    </row>
    <row r="16698" spans="1:4" x14ac:dyDescent="0.25">
      <c r="A16698" s="132">
        <v>55066</v>
      </c>
      <c r="B16698" t="s">
        <v>109</v>
      </c>
      <c r="C16698">
        <v>6.4502309999999996</v>
      </c>
      <c r="D16698">
        <v>3.5872480000000002</v>
      </c>
    </row>
    <row r="16699" spans="1:4" x14ac:dyDescent="0.25">
      <c r="A16699" s="132">
        <v>55067</v>
      </c>
      <c r="B16699" t="s">
        <v>109</v>
      </c>
      <c r="C16699">
        <v>6.2663510000000002</v>
      </c>
      <c r="D16699">
        <v>3.5086940000000002</v>
      </c>
    </row>
    <row r="16700" spans="1:4" x14ac:dyDescent="0.25">
      <c r="A16700" s="132">
        <v>55068</v>
      </c>
      <c r="B16700" t="s">
        <v>109</v>
      </c>
      <c r="C16700">
        <v>6.7618640000000001</v>
      </c>
      <c r="D16700">
        <v>3.383222</v>
      </c>
    </row>
    <row r="16701" spans="1:4" x14ac:dyDescent="0.25">
      <c r="A16701" s="132">
        <v>55069</v>
      </c>
      <c r="B16701" t="s">
        <v>109</v>
      </c>
      <c r="C16701">
        <v>6.3004150000000001</v>
      </c>
      <c r="D16701">
        <v>3.4839500000000001</v>
      </c>
    </row>
    <row r="16702" spans="1:4" x14ac:dyDescent="0.25">
      <c r="A16702" s="132">
        <v>55070</v>
      </c>
      <c r="B16702" t="s">
        <v>109</v>
      </c>
      <c r="C16702">
        <v>6.5855730000000001</v>
      </c>
      <c r="D16702">
        <v>3.441414</v>
      </c>
    </row>
    <row r="16703" spans="1:4" x14ac:dyDescent="0.25">
      <c r="A16703" s="132">
        <v>55071</v>
      </c>
      <c r="B16703" t="s">
        <v>109</v>
      </c>
      <c r="C16703">
        <v>6.7293440000000002</v>
      </c>
      <c r="D16703">
        <v>3.3646769999999999</v>
      </c>
    </row>
    <row r="16704" spans="1:4" x14ac:dyDescent="0.25">
      <c r="A16704" s="132">
        <v>55072</v>
      </c>
      <c r="B16704" t="s">
        <v>109</v>
      </c>
      <c r="C16704">
        <v>5.9806100000000004</v>
      </c>
      <c r="D16704">
        <v>3.6537799999999998</v>
      </c>
    </row>
    <row r="16705" spans="1:4" x14ac:dyDescent="0.25">
      <c r="A16705" s="132">
        <v>55073</v>
      </c>
      <c r="B16705" t="s">
        <v>109</v>
      </c>
      <c r="C16705">
        <v>6.4877900000000004</v>
      </c>
      <c r="D16705">
        <v>3.428118</v>
      </c>
    </row>
    <row r="16706" spans="1:4" x14ac:dyDescent="0.25">
      <c r="A16706" s="132">
        <v>55074</v>
      </c>
      <c r="B16706" t="s">
        <v>109</v>
      </c>
      <c r="C16706">
        <v>6.3922369999999997</v>
      </c>
      <c r="D16706">
        <v>3.4656419999999999</v>
      </c>
    </row>
    <row r="16707" spans="1:4" x14ac:dyDescent="0.25">
      <c r="A16707" s="132">
        <v>55075</v>
      </c>
      <c r="B16707" t="s">
        <v>109</v>
      </c>
      <c r="C16707">
        <v>6.7460779999999998</v>
      </c>
      <c r="D16707">
        <v>3.3342930000000002</v>
      </c>
    </row>
    <row r="16708" spans="1:4" x14ac:dyDescent="0.25">
      <c r="A16708" s="132">
        <v>55076</v>
      </c>
      <c r="B16708" t="s">
        <v>109</v>
      </c>
      <c r="C16708">
        <v>6.7439850000000003</v>
      </c>
      <c r="D16708">
        <v>3.3472849999999998</v>
      </c>
    </row>
    <row r="16709" spans="1:4" x14ac:dyDescent="0.25">
      <c r="A16709" s="132">
        <v>55077</v>
      </c>
      <c r="B16709" t="s">
        <v>109</v>
      </c>
      <c r="C16709">
        <v>6.7614089999999996</v>
      </c>
      <c r="D16709">
        <v>3.3431829999999998</v>
      </c>
    </row>
    <row r="16710" spans="1:4" x14ac:dyDescent="0.25">
      <c r="A16710" s="132">
        <v>55079</v>
      </c>
      <c r="B16710" t="s">
        <v>109</v>
      </c>
      <c r="C16710">
        <v>6.4889760000000001</v>
      </c>
      <c r="D16710">
        <v>3.4334609999999999</v>
      </c>
    </row>
    <row r="16711" spans="1:4" x14ac:dyDescent="0.25">
      <c r="A16711" s="132">
        <v>55080</v>
      </c>
      <c r="B16711" t="s">
        <v>109</v>
      </c>
      <c r="C16711">
        <v>6.33528</v>
      </c>
      <c r="D16711">
        <v>3.4408240000000001</v>
      </c>
    </row>
    <row r="16712" spans="1:4" x14ac:dyDescent="0.25">
      <c r="A16712" s="132">
        <v>55082</v>
      </c>
      <c r="B16712" t="s">
        <v>109</v>
      </c>
      <c r="C16712">
        <v>6.5729819999999997</v>
      </c>
      <c r="D16712">
        <v>3.3952800000000001</v>
      </c>
    </row>
    <row r="16713" spans="1:4" x14ac:dyDescent="0.25">
      <c r="A16713" s="132">
        <v>55084</v>
      </c>
      <c r="B16713" t="s">
        <v>109</v>
      </c>
      <c r="C16713">
        <v>6.3496439999999996</v>
      </c>
      <c r="D16713">
        <v>3.4873850000000002</v>
      </c>
    </row>
    <row r="16714" spans="1:4" x14ac:dyDescent="0.25">
      <c r="A16714" s="132">
        <v>55087</v>
      </c>
      <c r="B16714" t="s">
        <v>109</v>
      </c>
      <c r="C16714">
        <v>6.706753</v>
      </c>
      <c r="D16714">
        <v>3.7365569999999999</v>
      </c>
    </row>
    <row r="16715" spans="1:4" x14ac:dyDescent="0.25">
      <c r="A16715" s="132">
        <v>55088</v>
      </c>
      <c r="B16715" t="s">
        <v>109</v>
      </c>
      <c r="C16715">
        <v>6.7998830000000003</v>
      </c>
      <c r="D16715">
        <v>3.7057129999999998</v>
      </c>
    </row>
    <row r="16716" spans="1:4" x14ac:dyDescent="0.25">
      <c r="A16716" s="132">
        <v>55089</v>
      </c>
      <c r="B16716" t="s">
        <v>109</v>
      </c>
      <c r="C16716">
        <v>6.5340759999999998</v>
      </c>
      <c r="D16716">
        <v>3.5321229999999999</v>
      </c>
    </row>
    <row r="16717" spans="1:4" x14ac:dyDescent="0.25">
      <c r="A16717" s="132">
        <v>55092</v>
      </c>
      <c r="B16717" t="s">
        <v>109</v>
      </c>
      <c r="C16717">
        <v>6.5511429999999997</v>
      </c>
      <c r="D16717">
        <v>3.4226549999999998</v>
      </c>
    </row>
    <row r="16718" spans="1:4" x14ac:dyDescent="0.25">
      <c r="A16718" s="132">
        <v>55101</v>
      </c>
      <c r="B16718" t="s">
        <v>109</v>
      </c>
      <c r="C16718">
        <v>6.754156</v>
      </c>
      <c r="D16718">
        <v>3.329987</v>
      </c>
    </row>
    <row r="16719" spans="1:4" x14ac:dyDescent="0.25">
      <c r="A16719" s="132">
        <v>55102</v>
      </c>
      <c r="B16719" t="s">
        <v>109</v>
      </c>
      <c r="C16719">
        <v>6.7913779999999999</v>
      </c>
      <c r="D16719">
        <v>3.3334839999999999</v>
      </c>
    </row>
    <row r="16720" spans="1:4" x14ac:dyDescent="0.25">
      <c r="A16720" s="132">
        <v>55103</v>
      </c>
      <c r="B16720" t="s">
        <v>109</v>
      </c>
      <c r="C16720">
        <v>6.773733</v>
      </c>
      <c r="D16720">
        <v>3.3457439999999998</v>
      </c>
    </row>
    <row r="16721" spans="1:4" x14ac:dyDescent="0.25">
      <c r="A16721" s="132">
        <v>55104</v>
      </c>
      <c r="B16721" t="s">
        <v>109</v>
      </c>
      <c r="C16721">
        <v>6.8047490000000002</v>
      </c>
      <c r="D16721">
        <v>3.3529710000000001</v>
      </c>
    </row>
    <row r="16722" spans="1:4" x14ac:dyDescent="0.25">
      <c r="A16722" s="132">
        <v>55105</v>
      </c>
      <c r="B16722" t="s">
        <v>109</v>
      </c>
      <c r="C16722">
        <v>6.8171039999999996</v>
      </c>
      <c r="D16722">
        <v>3.3463949999999998</v>
      </c>
    </row>
    <row r="16723" spans="1:4" x14ac:dyDescent="0.25">
      <c r="A16723" s="132">
        <v>55106</v>
      </c>
      <c r="B16723" t="s">
        <v>109</v>
      </c>
      <c r="C16723">
        <v>6.7238420000000003</v>
      </c>
      <c r="D16723">
        <v>3.3386459999999998</v>
      </c>
    </row>
    <row r="16724" spans="1:4" x14ac:dyDescent="0.25">
      <c r="A16724" s="132">
        <v>55107</v>
      </c>
      <c r="B16724" t="s">
        <v>109</v>
      </c>
      <c r="C16724">
        <v>6.7641299999999998</v>
      </c>
      <c r="D16724">
        <v>3.32436</v>
      </c>
    </row>
    <row r="16725" spans="1:4" x14ac:dyDescent="0.25">
      <c r="A16725" s="132">
        <v>55108</v>
      </c>
      <c r="B16725" t="s">
        <v>109</v>
      </c>
      <c r="C16725">
        <v>6.7978839999999998</v>
      </c>
      <c r="D16725">
        <v>3.3662559999999999</v>
      </c>
    </row>
    <row r="16726" spans="1:4" x14ac:dyDescent="0.25">
      <c r="A16726" s="132">
        <v>55109</v>
      </c>
      <c r="B16726" t="s">
        <v>109</v>
      </c>
      <c r="C16726">
        <v>6.6840130000000002</v>
      </c>
      <c r="D16726">
        <v>3.3559909999999999</v>
      </c>
    </row>
    <row r="16727" spans="1:4" x14ac:dyDescent="0.25">
      <c r="A16727" s="132">
        <v>55110</v>
      </c>
      <c r="B16727" t="s">
        <v>109</v>
      </c>
      <c r="C16727">
        <v>6.6410030000000004</v>
      </c>
      <c r="D16727">
        <v>3.3750589999999998</v>
      </c>
    </row>
    <row r="16728" spans="1:4" x14ac:dyDescent="0.25">
      <c r="A16728" s="132">
        <v>55111</v>
      </c>
      <c r="B16728" t="s">
        <v>109</v>
      </c>
      <c r="C16728">
        <v>6.8463029999999998</v>
      </c>
      <c r="D16728">
        <v>3.361548</v>
      </c>
    </row>
    <row r="16729" spans="1:4" x14ac:dyDescent="0.25">
      <c r="A16729" s="132">
        <v>55112</v>
      </c>
      <c r="B16729" t="s">
        <v>109</v>
      </c>
      <c r="C16729">
        <v>6.7447150000000002</v>
      </c>
      <c r="D16729">
        <v>3.4012090000000001</v>
      </c>
    </row>
    <row r="16730" spans="1:4" x14ac:dyDescent="0.25">
      <c r="A16730" s="132">
        <v>55113</v>
      </c>
      <c r="B16730" t="s">
        <v>109</v>
      </c>
      <c r="C16730">
        <v>6.7619959999999999</v>
      </c>
      <c r="D16730">
        <v>3.37019</v>
      </c>
    </row>
    <row r="16731" spans="1:4" x14ac:dyDescent="0.25">
      <c r="A16731" s="132">
        <v>55114</v>
      </c>
      <c r="B16731" t="s">
        <v>109</v>
      </c>
      <c r="C16731">
        <v>6.8186200000000001</v>
      </c>
      <c r="D16731">
        <v>3.366838</v>
      </c>
    </row>
    <row r="16732" spans="1:4" x14ac:dyDescent="0.25">
      <c r="A16732" s="132">
        <v>55115</v>
      </c>
      <c r="B16732" t="s">
        <v>109</v>
      </c>
      <c r="C16732">
        <v>6.6350670000000003</v>
      </c>
      <c r="D16732">
        <v>3.376512</v>
      </c>
    </row>
    <row r="16733" spans="1:4" x14ac:dyDescent="0.25">
      <c r="A16733" s="132">
        <v>55116</v>
      </c>
      <c r="B16733" t="s">
        <v>109</v>
      </c>
      <c r="C16733">
        <v>6.8316590000000001</v>
      </c>
      <c r="D16733">
        <v>3.3445290000000001</v>
      </c>
    </row>
    <row r="16734" spans="1:4" x14ac:dyDescent="0.25">
      <c r="A16734" s="132">
        <v>55117</v>
      </c>
      <c r="B16734" t="s">
        <v>109</v>
      </c>
      <c r="C16734">
        <v>6.7317749999999998</v>
      </c>
      <c r="D16734">
        <v>3.3475830000000002</v>
      </c>
    </row>
    <row r="16735" spans="1:4" x14ac:dyDescent="0.25">
      <c r="A16735" s="132">
        <v>55118</v>
      </c>
      <c r="B16735" t="s">
        <v>109</v>
      </c>
      <c r="C16735">
        <v>6.7890490000000003</v>
      </c>
      <c r="D16735">
        <v>3.3292860000000002</v>
      </c>
    </row>
    <row r="16736" spans="1:4" x14ac:dyDescent="0.25">
      <c r="A16736" s="132">
        <v>55119</v>
      </c>
      <c r="B16736" t="s">
        <v>109</v>
      </c>
      <c r="C16736">
        <v>6.707611</v>
      </c>
      <c r="D16736">
        <v>3.3453080000000002</v>
      </c>
    </row>
    <row r="16737" spans="1:4" x14ac:dyDescent="0.25">
      <c r="A16737" s="132">
        <v>55120</v>
      </c>
      <c r="B16737" t="s">
        <v>109</v>
      </c>
      <c r="C16737">
        <v>6.8142990000000001</v>
      </c>
      <c r="D16737">
        <v>3.3500719999999999</v>
      </c>
    </row>
    <row r="16738" spans="1:4" x14ac:dyDescent="0.25">
      <c r="A16738" s="132">
        <v>55121</v>
      </c>
      <c r="B16738" t="s">
        <v>109</v>
      </c>
      <c r="C16738">
        <v>6.8195420000000002</v>
      </c>
      <c r="D16738">
        <v>3.3651689999999999</v>
      </c>
    </row>
    <row r="16739" spans="1:4" x14ac:dyDescent="0.25">
      <c r="A16739" s="132">
        <v>55122</v>
      </c>
      <c r="B16739" t="s">
        <v>109</v>
      </c>
      <c r="C16739">
        <v>6.8389899999999999</v>
      </c>
      <c r="D16739">
        <v>3.3989720000000001</v>
      </c>
    </row>
    <row r="16740" spans="1:4" x14ac:dyDescent="0.25">
      <c r="A16740" s="132">
        <v>55123</v>
      </c>
      <c r="B16740" t="s">
        <v>109</v>
      </c>
      <c r="C16740">
        <v>6.7979240000000001</v>
      </c>
      <c r="D16740">
        <v>3.3684150000000002</v>
      </c>
    </row>
    <row r="16741" spans="1:4" x14ac:dyDescent="0.25">
      <c r="A16741" s="132">
        <v>55124</v>
      </c>
      <c r="B16741" t="s">
        <v>109</v>
      </c>
      <c r="C16741">
        <v>6.8328689999999996</v>
      </c>
      <c r="D16741">
        <v>3.4274450000000001</v>
      </c>
    </row>
    <row r="16742" spans="1:4" x14ac:dyDescent="0.25">
      <c r="A16742" s="132">
        <v>55125</v>
      </c>
      <c r="B16742" t="s">
        <v>109</v>
      </c>
      <c r="C16742">
        <v>6.6661630000000001</v>
      </c>
      <c r="D16742">
        <v>3.3622700000000001</v>
      </c>
    </row>
    <row r="16743" spans="1:4" x14ac:dyDescent="0.25">
      <c r="A16743" s="132">
        <v>55126</v>
      </c>
      <c r="B16743" t="s">
        <v>109</v>
      </c>
      <c r="C16743">
        <v>6.7011560000000001</v>
      </c>
      <c r="D16743">
        <v>3.38463</v>
      </c>
    </row>
    <row r="16744" spans="1:4" x14ac:dyDescent="0.25">
      <c r="A16744" s="132">
        <v>55127</v>
      </c>
      <c r="B16744" t="s">
        <v>109</v>
      </c>
      <c r="C16744">
        <v>6.6695380000000002</v>
      </c>
      <c r="D16744">
        <v>3.3696640000000002</v>
      </c>
    </row>
    <row r="16745" spans="1:4" x14ac:dyDescent="0.25">
      <c r="A16745" s="132">
        <v>55128</v>
      </c>
      <c r="B16745" t="s">
        <v>109</v>
      </c>
      <c r="C16745">
        <v>6.6629449999999997</v>
      </c>
      <c r="D16745">
        <v>3.363445</v>
      </c>
    </row>
    <row r="16746" spans="1:4" x14ac:dyDescent="0.25">
      <c r="A16746" s="132">
        <v>55129</v>
      </c>
      <c r="B16746" t="s">
        <v>109</v>
      </c>
      <c r="C16746">
        <v>6.6514300000000004</v>
      </c>
      <c r="D16746">
        <v>3.3750779999999998</v>
      </c>
    </row>
    <row r="16747" spans="1:4" x14ac:dyDescent="0.25">
      <c r="A16747" s="132">
        <v>55130</v>
      </c>
      <c r="B16747" t="s">
        <v>109</v>
      </c>
      <c r="C16747">
        <v>6.7383920000000002</v>
      </c>
      <c r="D16747">
        <v>3.3348840000000002</v>
      </c>
    </row>
    <row r="16748" spans="1:4" x14ac:dyDescent="0.25">
      <c r="A16748" s="132">
        <v>55301</v>
      </c>
      <c r="B16748" t="s">
        <v>109</v>
      </c>
      <c r="C16748">
        <v>6.7706220000000004</v>
      </c>
      <c r="D16748">
        <v>3.5264470000000001</v>
      </c>
    </row>
    <row r="16749" spans="1:4" x14ac:dyDescent="0.25">
      <c r="A16749" s="132">
        <v>55302</v>
      </c>
      <c r="B16749" t="s">
        <v>109</v>
      </c>
      <c r="C16749">
        <v>6.7388529999999998</v>
      </c>
      <c r="D16749">
        <v>3.262235</v>
      </c>
    </row>
    <row r="16750" spans="1:4" x14ac:dyDescent="0.25">
      <c r="A16750" s="132">
        <v>55303</v>
      </c>
      <c r="B16750" t="s">
        <v>109</v>
      </c>
      <c r="C16750">
        <v>6.6801009999999996</v>
      </c>
      <c r="D16750">
        <v>3.4846910000000002</v>
      </c>
    </row>
    <row r="16751" spans="1:4" x14ac:dyDescent="0.25">
      <c r="A16751" s="132">
        <v>55304</v>
      </c>
      <c r="B16751" t="s">
        <v>109</v>
      </c>
      <c r="C16751">
        <v>6.6541959999999998</v>
      </c>
      <c r="D16751">
        <v>3.4452020000000001</v>
      </c>
    </row>
    <row r="16752" spans="1:4" x14ac:dyDescent="0.25">
      <c r="A16752" s="132">
        <v>55305</v>
      </c>
      <c r="B16752" t="s">
        <v>109</v>
      </c>
      <c r="C16752">
        <v>6.9082660000000002</v>
      </c>
      <c r="D16752">
        <v>3.6457999999999999</v>
      </c>
    </row>
    <row r="16753" spans="1:4" x14ac:dyDescent="0.25">
      <c r="A16753" s="132">
        <v>55306</v>
      </c>
      <c r="B16753" t="s">
        <v>109</v>
      </c>
      <c r="C16753">
        <v>6.8702500000000004</v>
      </c>
      <c r="D16753">
        <v>3.5290680000000001</v>
      </c>
    </row>
    <row r="16754" spans="1:4" x14ac:dyDescent="0.25">
      <c r="A16754" s="132">
        <v>55307</v>
      </c>
      <c r="B16754" t="s">
        <v>109</v>
      </c>
      <c r="C16754">
        <v>6.9268739999999998</v>
      </c>
      <c r="D16754">
        <v>3.655643</v>
      </c>
    </row>
    <row r="16755" spans="1:4" x14ac:dyDescent="0.25">
      <c r="A16755" s="132">
        <v>55308</v>
      </c>
      <c r="B16755" t="s">
        <v>109</v>
      </c>
      <c r="C16755">
        <v>6.6454800000000001</v>
      </c>
      <c r="D16755">
        <v>3.3300100000000001</v>
      </c>
    </row>
    <row r="16756" spans="1:4" x14ac:dyDescent="0.25">
      <c r="A16756" s="132">
        <v>55309</v>
      </c>
      <c r="B16756" t="s">
        <v>109</v>
      </c>
      <c r="C16756">
        <v>6.66655</v>
      </c>
      <c r="D16756">
        <v>3.40639</v>
      </c>
    </row>
    <row r="16757" spans="1:4" x14ac:dyDescent="0.25">
      <c r="A16757" s="132">
        <v>55310</v>
      </c>
      <c r="B16757" t="s">
        <v>109</v>
      </c>
      <c r="C16757">
        <v>6.886158</v>
      </c>
      <c r="D16757">
        <v>3.083475</v>
      </c>
    </row>
    <row r="16758" spans="1:4" x14ac:dyDescent="0.25">
      <c r="A16758" s="132">
        <v>55311</v>
      </c>
      <c r="B16758" t="s">
        <v>109</v>
      </c>
      <c r="C16758">
        <v>6.8484639999999999</v>
      </c>
      <c r="D16758">
        <v>3.6084719999999999</v>
      </c>
    </row>
    <row r="16759" spans="1:4" x14ac:dyDescent="0.25">
      <c r="A16759" s="132">
        <v>55312</v>
      </c>
      <c r="B16759" t="s">
        <v>109</v>
      </c>
      <c r="C16759">
        <v>6.90238</v>
      </c>
      <c r="D16759">
        <v>3.4547750000000002</v>
      </c>
    </row>
    <row r="16760" spans="1:4" x14ac:dyDescent="0.25">
      <c r="A16760" s="132">
        <v>55313</v>
      </c>
      <c r="B16760" t="s">
        <v>109</v>
      </c>
      <c r="C16760">
        <v>6.8129119999999999</v>
      </c>
      <c r="D16760">
        <v>3.5195569999999998</v>
      </c>
    </row>
    <row r="16761" spans="1:4" x14ac:dyDescent="0.25">
      <c r="A16761" s="132">
        <v>55314</v>
      </c>
      <c r="B16761" t="s">
        <v>109</v>
      </c>
      <c r="C16761">
        <v>6.8755660000000001</v>
      </c>
      <c r="D16761">
        <v>3.2223980000000001</v>
      </c>
    </row>
    <row r="16762" spans="1:4" x14ac:dyDescent="0.25">
      <c r="A16762" s="132">
        <v>55315</v>
      </c>
      <c r="B16762" t="s">
        <v>109</v>
      </c>
      <c r="C16762">
        <v>6.877008</v>
      </c>
      <c r="D16762">
        <v>3.904261</v>
      </c>
    </row>
    <row r="16763" spans="1:4" x14ac:dyDescent="0.25">
      <c r="A16763" s="132">
        <v>55316</v>
      </c>
      <c r="B16763" t="s">
        <v>109</v>
      </c>
      <c r="C16763">
        <v>6.779871</v>
      </c>
      <c r="D16763">
        <v>3.517252</v>
      </c>
    </row>
    <row r="16764" spans="1:4" x14ac:dyDescent="0.25">
      <c r="A16764" s="132">
        <v>55317</v>
      </c>
      <c r="B16764" t="s">
        <v>109</v>
      </c>
      <c r="C16764">
        <v>6.8795349999999997</v>
      </c>
      <c r="D16764">
        <v>3.8510599999999999</v>
      </c>
    </row>
    <row r="16765" spans="1:4" x14ac:dyDescent="0.25">
      <c r="A16765" s="132">
        <v>55318</v>
      </c>
      <c r="B16765" t="s">
        <v>109</v>
      </c>
      <c r="C16765">
        <v>6.8754939999999998</v>
      </c>
      <c r="D16765">
        <v>3.898647</v>
      </c>
    </row>
    <row r="16766" spans="1:4" x14ac:dyDescent="0.25">
      <c r="A16766" s="132">
        <v>55319</v>
      </c>
      <c r="B16766" t="s">
        <v>109</v>
      </c>
      <c r="C16766">
        <v>6.5791769999999996</v>
      </c>
      <c r="D16766">
        <v>3.234556</v>
      </c>
    </row>
    <row r="16767" spans="1:4" x14ac:dyDescent="0.25">
      <c r="A16767" s="132">
        <v>55320</v>
      </c>
      <c r="B16767" t="s">
        <v>109</v>
      </c>
      <c r="C16767">
        <v>6.6111800000000001</v>
      </c>
      <c r="D16767">
        <v>3.1700080000000002</v>
      </c>
    </row>
    <row r="16768" spans="1:4" x14ac:dyDescent="0.25">
      <c r="A16768" s="132">
        <v>55321</v>
      </c>
      <c r="B16768" t="s">
        <v>109</v>
      </c>
      <c r="C16768">
        <v>6.8172170000000003</v>
      </c>
      <c r="D16768">
        <v>3.3217989999999999</v>
      </c>
    </row>
    <row r="16769" spans="1:4" x14ac:dyDescent="0.25">
      <c r="A16769" s="132">
        <v>55322</v>
      </c>
      <c r="B16769" t="s">
        <v>109</v>
      </c>
      <c r="C16769">
        <v>6.8968999999999996</v>
      </c>
      <c r="D16769">
        <v>3.847261</v>
      </c>
    </row>
    <row r="16770" spans="1:4" x14ac:dyDescent="0.25">
      <c r="A16770" s="132">
        <v>55324</v>
      </c>
      <c r="B16770" t="s">
        <v>109</v>
      </c>
      <c r="C16770">
        <v>6.8151440000000001</v>
      </c>
      <c r="D16770">
        <v>3.1654990000000001</v>
      </c>
    </row>
    <row r="16771" spans="1:4" x14ac:dyDescent="0.25">
      <c r="A16771" s="132">
        <v>55325</v>
      </c>
      <c r="B16771" t="s">
        <v>109</v>
      </c>
      <c r="C16771">
        <v>6.811261</v>
      </c>
      <c r="D16771">
        <v>3.2253449999999999</v>
      </c>
    </row>
    <row r="16772" spans="1:4" x14ac:dyDescent="0.25">
      <c r="A16772" s="132">
        <v>55327</v>
      </c>
      <c r="B16772" t="s">
        <v>109</v>
      </c>
      <c r="C16772">
        <v>6.7705399999999996</v>
      </c>
      <c r="D16772">
        <v>3.5418530000000001</v>
      </c>
    </row>
    <row r="16773" spans="1:4" x14ac:dyDescent="0.25">
      <c r="A16773" s="132">
        <v>55328</v>
      </c>
      <c r="B16773" t="s">
        <v>109</v>
      </c>
      <c r="C16773">
        <v>6.881634</v>
      </c>
      <c r="D16773">
        <v>3.6710150000000001</v>
      </c>
    </row>
    <row r="16774" spans="1:4" x14ac:dyDescent="0.25">
      <c r="A16774" s="132">
        <v>55329</v>
      </c>
      <c r="B16774" t="s">
        <v>109</v>
      </c>
      <c r="C16774">
        <v>6.7245720000000002</v>
      </c>
      <c r="D16774">
        <v>2.941576</v>
      </c>
    </row>
    <row r="16775" spans="1:4" x14ac:dyDescent="0.25">
      <c r="A16775" s="132">
        <v>55330</v>
      </c>
      <c r="B16775" t="s">
        <v>109</v>
      </c>
      <c r="C16775">
        <v>6.6873069999999997</v>
      </c>
      <c r="D16775">
        <v>3.4788869999999998</v>
      </c>
    </row>
    <row r="16776" spans="1:4" x14ac:dyDescent="0.25">
      <c r="A16776" s="132">
        <v>55331</v>
      </c>
      <c r="B16776" t="s">
        <v>109</v>
      </c>
      <c r="C16776">
        <v>6.8932209999999996</v>
      </c>
      <c r="D16776">
        <v>3.8471380000000002</v>
      </c>
    </row>
    <row r="16777" spans="1:4" x14ac:dyDescent="0.25">
      <c r="A16777" s="132">
        <v>55332</v>
      </c>
      <c r="B16777" t="s">
        <v>109</v>
      </c>
      <c r="C16777">
        <v>6.9356590000000002</v>
      </c>
      <c r="D16777">
        <v>3.3457279999999998</v>
      </c>
    </row>
    <row r="16778" spans="1:4" x14ac:dyDescent="0.25">
      <c r="A16778" s="132">
        <v>55333</v>
      </c>
      <c r="B16778" t="s">
        <v>109</v>
      </c>
      <c r="C16778">
        <v>6.9515209999999996</v>
      </c>
      <c r="D16778">
        <v>3.3084799999999999</v>
      </c>
    </row>
    <row r="16779" spans="1:4" x14ac:dyDescent="0.25">
      <c r="A16779" s="132">
        <v>55334</v>
      </c>
      <c r="B16779" t="s">
        <v>109</v>
      </c>
      <c r="C16779">
        <v>6.9363130000000002</v>
      </c>
      <c r="D16779">
        <v>3.6268769999999999</v>
      </c>
    </row>
    <row r="16780" spans="1:4" x14ac:dyDescent="0.25">
      <c r="A16780" s="132">
        <v>55335</v>
      </c>
      <c r="B16780" t="s">
        <v>109</v>
      </c>
      <c r="C16780">
        <v>6.9463540000000004</v>
      </c>
      <c r="D16780">
        <v>3.4423689999999998</v>
      </c>
    </row>
    <row r="16781" spans="1:4" x14ac:dyDescent="0.25">
      <c r="A16781" s="132">
        <v>55336</v>
      </c>
      <c r="B16781" t="s">
        <v>109</v>
      </c>
      <c r="C16781">
        <v>6.9016000000000002</v>
      </c>
      <c r="D16781">
        <v>3.5313330000000001</v>
      </c>
    </row>
    <row r="16782" spans="1:4" x14ac:dyDescent="0.25">
      <c r="A16782" s="132">
        <v>55337</v>
      </c>
      <c r="B16782" t="s">
        <v>109</v>
      </c>
      <c r="C16782">
        <v>6.8781129999999999</v>
      </c>
      <c r="D16782">
        <v>3.4821439999999999</v>
      </c>
    </row>
    <row r="16783" spans="1:4" x14ac:dyDescent="0.25">
      <c r="A16783" s="132">
        <v>55338</v>
      </c>
      <c r="B16783" t="s">
        <v>109</v>
      </c>
      <c r="C16783">
        <v>6.9153880000000001</v>
      </c>
      <c r="D16783">
        <v>3.7147450000000002</v>
      </c>
    </row>
    <row r="16784" spans="1:4" x14ac:dyDescent="0.25">
      <c r="A16784" s="132">
        <v>55339</v>
      </c>
      <c r="B16784" t="s">
        <v>109</v>
      </c>
      <c r="C16784">
        <v>6.9074559999999998</v>
      </c>
      <c r="D16784">
        <v>3.713346</v>
      </c>
    </row>
    <row r="16785" spans="1:4" x14ac:dyDescent="0.25">
      <c r="A16785" s="132">
        <v>55340</v>
      </c>
      <c r="B16785" t="s">
        <v>109</v>
      </c>
      <c r="C16785">
        <v>6.8586619999999998</v>
      </c>
      <c r="D16785">
        <v>3.6837059999999999</v>
      </c>
    </row>
    <row r="16786" spans="1:4" x14ac:dyDescent="0.25">
      <c r="A16786" s="132">
        <v>55341</v>
      </c>
      <c r="B16786" t="s">
        <v>109</v>
      </c>
      <c r="C16786">
        <v>6.8249779999999998</v>
      </c>
      <c r="D16786">
        <v>3.6088439999999999</v>
      </c>
    </row>
    <row r="16787" spans="1:4" x14ac:dyDescent="0.25">
      <c r="A16787" s="132">
        <v>55342</v>
      </c>
      <c r="B16787" t="s">
        <v>109</v>
      </c>
      <c r="C16787">
        <v>6.8853280000000003</v>
      </c>
      <c r="D16787">
        <v>3.1522459999999999</v>
      </c>
    </row>
    <row r="16788" spans="1:4" x14ac:dyDescent="0.25">
      <c r="A16788" s="132">
        <v>55343</v>
      </c>
      <c r="B16788" t="s">
        <v>109</v>
      </c>
      <c r="C16788">
        <v>6.9151689999999997</v>
      </c>
      <c r="D16788">
        <v>3.6416689999999998</v>
      </c>
    </row>
    <row r="16789" spans="1:4" x14ac:dyDescent="0.25">
      <c r="A16789" s="132">
        <v>55344</v>
      </c>
      <c r="B16789" t="s">
        <v>109</v>
      </c>
      <c r="C16789">
        <v>6.9124689999999998</v>
      </c>
      <c r="D16789">
        <v>3.681648</v>
      </c>
    </row>
    <row r="16790" spans="1:4" x14ac:dyDescent="0.25">
      <c r="A16790" s="132">
        <v>55345</v>
      </c>
      <c r="B16790" t="s">
        <v>109</v>
      </c>
      <c r="C16790">
        <v>6.9052980000000002</v>
      </c>
      <c r="D16790">
        <v>3.7303730000000002</v>
      </c>
    </row>
    <row r="16791" spans="1:4" x14ac:dyDescent="0.25">
      <c r="A16791" s="132">
        <v>55346</v>
      </c>
      <c r="B16791" t="s">
        <v>109</v>
      </c>
      <c r="C16791">
        <v>6.9020739999999998</v>
      </c>
      <c r="D16791">
        <v>3.7465790000000001</v>
      </c>
    </row>
    <row r="16792" spans="1:4" x14ac:dyDescent="0.25">
      <c r="A16792" s="132">
        <v>55347</v>
      </c>
      <c r="B16792" t="s">
        <v>109</v>
      </c>
      <c r="C16792">
        <v>6.899006</v>
      </c>
      <c r="D16792">
        <v>3.7496459999999998</v>
      </c>
    </row>
    <row r="16793" spans="1:4" x14ac:dyDescent="0.25">
      <c r="A16793" s="132">
        <v>55349</v>
      </c>
      <c r="B16793" t="s">
        <v>109</v>
      </c>
      <c r="C16793">
        <v>6.8300369999999999</v>
      </c>
      <c r="D16793">
        <v>3.4372950000000002</v>
      </c>
    </row>
    <row r="16794" spans="1:4" x14ac:dyDescent="0.25">
      <c r="A16794" s="132">
        <v>55350</v>
      </c>
      <c r="B16794" t="s">
        <v>109</v>
      </c>
      <c r="C16794">
        <v>6.8616890000000001</v>
      </c>
      <c r="D16794">
        <v>3.2866059999999999</v>
      </c>
    </row>
    <row r="16795" spans="1:4" x14ac:dyDescent="0.25">
      <c r="A16795" s="132">
        <v>55352</v>
      </c>
      <c r="B16795" t="s">
        <v>109</v>
      </c>
      <c r="C16795">
        <v>6.8607209999999998</v>
      </c>
      <c r="D16795">
        <v>3.8679070000000002</v>
      </c>
    </row>
    <row r="16796" spans="1:4" x14ac:dyDescent="0.25">
      <c r="A16796" s="132">
        <v>55353</v>
      </c>
      <c r="B16796" t="s">
        <v>109</v>
      </c>
      <c r="C16796">
        <v>6.6643850000000002</v>
      </c>
      <c r="D16796">
        <v>3.056206</v>
      </c>
    </row>
    <row r="16797" spans="1:4" x14ac:dyDescent="0.25">
      <c r="A16797" s="132">
        <v>55354</v>
      </c>
      <c r="B16797" t="s">
        <v>109</v>
      </c>
      <c r="C16797">
        <v>6.8891689999999999</v>
      </c>
      <c r="D16797">
        <v>3.5724079999999998</v>
      </c>
    </row>
    <row r="16798" spans="1:4" x14ac:dyDescent="0.25">
      <c r="A16798" s="132">
        <v>55355</v>
      </c>
      <c r="B16798" t="s">
        <v>109</v>
      </c>
      <c r="C16798">
        <v>6.7975680000000001</v>
      </c>
      <c r="D16798">
        <v>3.070621</v>
      </c>
    </row>
    <row r="16799" spans="1:4" x14ac:dyDescent="0.25">
      <c r="A16799" s="132">
        <v>55356</v>
      </c>
      <c r="B16799" t="s">
        <v>109</v>
      </c>
      <c r="C16799">
        <v>6.8782259999999997</v>
      </c>
      <c r="D16799">
        <v>3.765695</v>
      </c>
    </row>
    <row r="16800" spans="1:4" x14ac:dyDescent="0.25">
      <c r="A16800" s="132">
        <v>55357</v>
      </c>
      <c r="B16800" t="s">
        <v>109</v>
      </c>
      <c r="C16800">
        <v>6.8589209999999996</v>
      </c>
      <c r="D16800">
        <v>3.6664159999999999</v>
      </c>
    </row>
    <row r="16801" spans="1:4" x14ac:dyDescent="0.25">
      <c r="A16801" s="132">
        <v>55358</v>
      </c>
      <c r="B16801" t="s">
        <v>109</v>
      </c>
      <c r="C16801">
        <v>6.7445880000000002</v>
      </c>
      <c r="D16801">
        <v>3.3466049999999998</v>
      </c>
    </row>
    <row r="16802" spans="1:4" x14ac:dyDescent="0.25">
      <c r="A16802" s="132">
        <v>55359</v>
      </c>
      <c r="B16802" t="s">
        <v>109</v>
      </c>
      <c r="C16802">
        <v>6.8954810000000002</v>
      </c>
      <c r="D16802">
        <v>3.7522009999999999</v>
      </c>
    </row>
    <row r="16803" spans="1:4" x14ac:dyDescent="0.25">
      <c r="A16803" s="132">
        <v>55360</v>
      </c>
      <c r="B16803" t="s">
        <v>109</v>
      </c>
      <c r="C16803">
        <v>6.8861850000000002</v>
      </c>
      <c r="D16803">
        <v>3.6837960000000001</v>
      </c>
    </row>
    <row r="16804" spans="1:4" x14ac:dyDescent="0.25">
      <c r="A16804" s="132">
        <v>55362</v>
      </c>
      <c r="B16804" t="s">
        <v>109</v>
      </c>
      <c r="C16804">
        <v>6.7417870000000004</v>
      </c>
      <c r="D16804">
        <v>3.4182410000000001</v>
      </c>
    </row>
    <row r="16805" spans="1:4" x14ac:dyDescent="0.25">
      <c r="A16805" s="132">
        <v>55363</v>
      </c>
      <c r="B16805" t="s">
        <v>109</v>
      </c>
      <c r="C16805">
        <v>6.8571489999999997</v>
      </c>
      <c r="D16805">
        <v>3.5886079999999998</v>
      </c>
    </row>
    <row r="16806" spans="1:4" x14ac:dyDescent="0.25">
      <c r="A16806" s="132">
        <v>55364</v>
      </c>
      <c r="B16806" t="s">
        <v>109</v>
      </c>
      <c r="C16806">
        <v>6.9028939999999999</v>
      </c>
      <c r="D16806">
        <v>3.8225099999999999</v>
      </c>
    </row>
    <row r="16807" spans="1:4" x14ac:dyDescent="0.25">
      <c r="A16807" s="132">
        <v>55366</v>
      </c>
      <c r="B16807" t="s">
        <v>109</v>
      </c>
      <c r="C16807">
        <v>6.9220119999999996</v>
      </c>
      <c r="D16807">
        <v>3.5763989999999999</v>
      </c>
    </row>
    <row r="16808" spans="1:4" x14ac:dyDescent="0.25">
      <c r="A16808" s="132">
        <v>55367</v>
      </c>
      <c r="B16808" t="s">
        <v>109</v>
      </c>
      <c r="C16808">
        <v>6.8867430000000001</v>
      </c>
      <c r="D16808">
        <v>3.6420859999999999</v>
      </c>
    </row>
    <row r="16809" spans="1:4" x14ac:dyDescent="0.25">
      <c r="A16809" s="132">
        <v>55368</v>
      </c>
      <c r="B16809" t="s">
        <v>109</v>
      </c>
      <c r="C16809">
        <v>6.9025829999999999</v>
      </c>
      <c r="D16809">
        <v>3.7656999999999998</v>
      </c>
    </row>
    <row r="16810" spans="1:4" x14ac:dyDescent="0.25">
      <c r="A16810" s="132">
        <v>55369</v>
      </c>
      <c r="B16810" t="s">
        <v>109</v>
      </c>
      <c r="C16810">
        <v>6.8368679999999999</v>
      </c>
      <c r="D16810">
        <v>3.566354</v>
      </c>
    </row>
    <row r="16811" spans="1:4" x14ac:dyDescent="0.25">
      <c r="A16811" s="132">
        <v>55370</v>
      </c>
      <c r="B16811" t="s">
        <v>109</v>
      </c>
      <c r="C16811">
        <v>6.9035489999999999</v>
      </c>
      <c r="D16811">
        <v>3.6379540000000001</v>
      </c>
    </row>
    <row r="16812" spans="1:4" x14ac:dyDescent="0.25">
      <c r="A16812" s="132">
        <v>55371</v>
      </c>
      <c r="B16812" t="s">
        <v>109</v>
      </c>
      <c r="C16812">
        <v>6.4671859999999999</v>
      </c>
      <c r="D16812">
        <v>3.3702019999999999</v>
      </c>
    </row>
    <row r="16813" spans="1:4" x14ac:dyDescent="0.25">
      <c r="A16813" s="132">
        <v>55372</v>
      </c>
      <c r="B16813" t="s">
        <v>109</v>
      </c>
      <c r="C16813">
        <v>6.8662080000000003</v>
      </c>
      <c r="D16813">
        <v>3.7070669999999999</v>
      </c>
    </row>
    <row r="16814" spans="1:4" x14ac:dyDescent="0.25">
      <c r="A16814" s="132">
        <v>55373</v>
      </c>
      <c r="B16814" t="s">
        <v>109</v>
      </c>
      <c r="C16814">
        <v>6.8751639999999998</v>
      </c>
      <c r="D16814">
        <v>3.6683340000000002</v>
      </c>
    </row>
    <row r="16815" spans="1:4" x14ac:dyDescent="0.25">
      <c r="A16815" s="132">
        <v>55374</v>
      </c>
      <c r="B16815" t="s">
        <v>109</v>
      </c>
      <c r="C16815">
        <v>6.8029400000000004</v>
      </c>
      <c r="D16815">
        <v>3.5972119999999999</v>
      </c>
    </row>
    <row r="16816" spans="1:4" x14ac:dyDescent="0.25">
      <c r="A16816" s="132">
        <v>55375</v>
      </c>
      <c r="B16816" t="s">
        <v>109</v>
      </c>
      <c r="C16816">
        <v>6.9195529999999996</v>
      </c>
      <c r="D16816">
        <v>3.8314439999999998</v>
      </c>
    </row>
    <row r="16817" spans="1:4" x14ac:dyDescent="0.25">
      <c r="A16817" s="132">
        <v>55376</v>
      </c>
      <c r="B16817" t="s">
        <v>109</v>
      </c>
      <c r="C16817">
        <v>6.7964729999999998</v>
      </c>
      <c r="D16817">
        <v>3.561035</v>
      </c>
    </row>
    <row r="16818" spans="1:4" x14ac:dyDescent="0.25">
      <c r="A16818" s="132">
        <v>55378</v>
      </c>
      <c r="B16818" t="s">
        <v>109</v>
      </c>
      <c r="C16818">
        <v>6.8984480000000001</v>
      </c>
      <c r="D16818">
        <v>3.6281189999999999</v>
      </c>
    </row>
    <row r="16819" spans="1:4" x14ac:dyDescent="0.25">
      <c r="A16819" s="132">
        <v>55379</v>
      </c>
      <c r="B16819" t="s">
        <v>109</v>
      </c>
      <c r="C16819">
        <v>6.8690740000000003</v>
      </c>
      <c r="D16819">
        <v>3.8476949999999999</v>
      </c>
    </row>
    <row r="16820" spans="1:4" x14ac:dyDescent="0.25">
      <c r="A16820" s="132">
        <v>55381</v>
      </c>
      <c r="B16820" t="s">
        <v>109</v>
      </c>
      <c r="C16820">
        <v>6.8679500000000004</v>
      </c>
      <c r="D16820">
        <v>3.4407130000000001</v>
      </c>
    </row>
    <row r="16821" spans="1:4" x14ac:dyDescent="0.25">
      <c r="A16821" s="132">
        <v>55382</v>
      </c>
      <c r="B16821" t="s">
        <v>109</v>
      </c>
      <c r="C16821">
        <v>6.6847029999999998</v>
      </c>
      <c r="D16821">
        <v>3.1392329999999999</v>
      </c>
    </row>
    <row r="16822" spans="1:4" x14ac:dyDescent="0.25">
      <c r="A16822" s="132">
        <v>55384</v>
      </c>
      <c r="B16822" t="s">
        <v>109</v>
      </c>
      <c r="C16822">
        <v>6.8956900000000001</v>
      </c>
      <c r="D16822">
        <v>3.8228049999999998</v>
      </c>
    </row>
    <row r="16823" spans="1:4" x14ac:dyDescent="0.25">
      <c r="A16823" s="132">
        <v>55385</v>
      </c>
      <c r="B16823" t="s">
        <v>109</v>
      </c>
      <c r="C16823">
        <v>6.8896439999999997</v>
      </c>
      <c r="D16823">
        <v>3.3372190000000002</v>
      </c>
    </row>
    <row r="16824" spans="1:4" x14ac:dyDescent="0.25">
      <c r="A16824" s="132">
        <v>55386</v>
      </c>
      <c r="B16824" t="s">
        <v>109</v>
      </c>
      <c r="C16824">
        <v>6.8959720000000004</v>
      </c>
      <c r="D16824">
        <v>3.8674940000000002</v>
      </c>
    </row>
    <row r="16825" spans="1:4" x14ac:dyDescent="0.25">
      <c r="A16825" s="132">
        <v>55387</v>
      </c>
      <c r="B16825" t="s">
        <v>109</v>
      </c>
      <c r="C16825">
        <v>6.9075759999999997</v>
      </c>
      <c r="D16825">
        <v>3.8262999999999998</v>
      </c>
    </row>
    <row r="16826" spans="1:4" x14ac:dyDescent="0.25">
      <c r="A16826" s="132">
        <v>55388</v>
      </c>
      <c r="B16826" t="s">
        <v>109</v>
      </c>
      <c r="C16826">
        <v>6.8938680000000003</v>
      </c>
      <c r="D16826">
        <v>3.7209449999999999</v>
      </c>
    </row>
    <row r="16827" spans="1:4" x14ac:dyDescent="0.25">
      <c r="A16827" s="132">
        <v>55389</v>
      </c>
      <c r="B16827" t="s">
        <v>109</v>
      </c>
      <c r="C16827">
        <v>6.6686730000000001</v>
      </c>
      <c r="D16827">
        <v>2.9967440000000001</v>
      </c>
    </row>
    <row r="16828" spans="1:4" x14ac:dyDescent="0.25">
      <c r="A16828" s="132">
        <v>55390</v>
      </c>
      <c r="B16828" t="s">
        <v>109</v>
      </c>
      <c r="C16828">
        <v>6.8408239999999996</v>
      </c>
      <c r="D16828">
        <v>3.5164309999999999</v>
      </c>
    </row>
    <row r="16829" spans="1:4" x14ac:dyDescent="0.25">
      <c r="A16829" s="132">
        <v>55391</v>
      </c>
      <c r="B16829" t="s">
        <v>109</v>
      </c>
      <c r="C16829">
        <v>6.8903169999999996</v>
      </c>
      <c r="D16829">
        <v>3.7625259999999998</v>
      </c>
    </row>
    <row r="16830" spans="1:4" x14ac:dyDescent="0.25">
      <c r="A16830" s="132">
        <v>55395</v>
      </c>
      <c r="B16830" t="s">
        <v>109</v>
      </c>
      <c r="C16830">
        <v>6.8697679999999997</v>
      </c>
      <c r="D16830">
        <v>3.5173030000000001</v>
      </c>
    </row>
    <row r="16831" spans="1:4" x14ac:dyDescent="0.25">
      <c r="A16831" s="132">
        <v>55396</v>
      </c>
      <c r="B16831" t="s">
        <v>109</v>
      </c>
      <c r="C16831">
        <v>6.9388670000000001</v>
      </c>
      <c r="D16831">
        <v>3.540997</v>
      </c>
    </row>
    <row r="16832" spans="1:4" x14ac:dyDescent="0.25">
      <c r="A16832" s="132">
        <v>55397</v>
      </c>
      <c r="B16832" t="s">
        <v>109</v>
      </c>
      <c r="C16832">
        <v>6.8968629999999997</v>
      </c>
      <c r="D16832">
        <v>3.7124410000000001</v>
      </c>
    </row>
    <row r="16833" spans="1:4" x14ac:dyDescent="0.25">
      <c r="A16833" s="132">
        <v>55398</v>
      </c>
      <c r="B16833" t="s">
        <v>109</v>
      </c>
      <c r="C16833">
        <v>6.5835749999999997</v>
      </c>
      <c r="D16833">
        <v>3.4186570000000001</v>
      </c>
    </row>
    <row r="16834" spans="1:4" x14ac:dyDescent="0.25">
      <c r="A16834" s="132">
        <v>55401</v>
      </c>
      <c r="B16834" t="s">
        <v>109</v>
      </c>
      <c r="C16834">
        <v>6.8503090000000002</v>
      </c>
      <c r="D16834">
        <v>3.4177179999999998</v>
      </c>
    </row>
    <row r="16835" spans="1:4" x14ac:dyDescent="0.25">
      <c r="A16835" s="132">
        <v>55402</v>
      </c>
      <c r="B16835" t="s">
        <v>109</v>
      </c>
      <c r="C16835">
        <v>6.8530360000000003</v>
      </c>
      <c r="D16835">
        <v>3.421062</v>
      </c>
    </row>
    <row r="16836" spans="1:4" x14ac:dyDescent="0.25">
      <c r="A16836" s="132">
        <v>55403</v>
      </c>
      <c r="B16836" t="s">
        <v>109</v>
      </c>
      <c r="C16836">
        <v>6.8632999999999997</v>
      </c>
      <c r="D16836">
        <v>3.4358430000000002</v>
      </c>
    </row>
    <row r="16837" spans="1:4" x14ac:dyDescent="0.25">
      <c r="A16837" s="132">
        <v>55404</v>
      </c>
      <c r="B16837" t="s">
        <v>109</v>
      </c>
      <c r="C16837">
        <v>6.8573409999999999</v>
      </c>
      <c r="D16837">
        <v>3.395375</v>
      </c>
    </row>
    <row r="16838" spans="1:4" x14ac:dyDescent="0.25">
      <c r="A16838" s="132">
        <v>55405</v>
      </c>
      <c r="B16838" t="s">
        <v>109</v>
      </c>
      <c r="C16838">
        <v>6.8700060000000001</v>
      </c>
      <c r="D16838">
        <v>3.4659810000000002</v>
      </c>
    </row>
    <row r="16839" spans="1:4" x14ac:dyDescent="0.25">
      <c r="A16839" s="132">
        <v>55406</v>
      </c>
      <c r="B16839" t="s">
        <v>109</v>
      </c>
      <c r="C16839">
        <v>6.8529330000000002</v>
      </c>
      <c r="D16839">
        <v>3.3638159999999999</v>
      </c>
    </row>
    <row r="16840" spans="1:4" x14ac:dyDescent="0.25">
      <c r="A16840" s="132">
        <v>55407</v>
      </c>
      <c r="B16840" t="s">
        <v>109</v>
      </c>
      <c r="C16840">
        <v>6.8700539999999997</v>
      </c>
      <c r="D16840">
        <v>3.3830969999999998</v>
      </c>
    </row>
    <row r="16841" spans="1:4" x14ac:dyDescent="0.25">
      <c r="A16841" s="132">
        <v>55408</v>
      </c>
      <c r="B16841" t="s">
        <v>109</v>
      </c>
      <c r="C16841">
        <v>6.8773819999999999</v>
      </c>
      <c r="D16841">
        <v>3.443727</v>
      </c>
    </row>
    <row r="16842" spans="1:4" x14ac:dyDescent="0.25">
      <c r="A16842" s="132">
        <v>55409</v>
      </c>
      <c r="B16842" t="s">
        <v>109</v>
      </c>
      <c r="C16842">
        <v>6.8858129999999997</v>
      </c>
      <c r="D16842">
        <v>3.4380289999999998</v>
      </c>
    </row>
    <row r="16843" spans="1:4" x14ac:dyDescent="0.25">
      <c r="A16843" s="132">
        <v>55410</v>
      </c>
      <c r="B16843" t="s">
        <v>109</v>
      </c>
      <c r="C16843">
        <v>6.8955630000000001</v>
      </c>
      <c r="D16843">
        <v>3.4851000000000001</v>
      </c>
    </row>
    <row r="16844" spans="1:4" x14ac:dyDescent="0.25">
      <c r="A16844" s="132">
        <v>55411</v>
      </c>
      <c r="B16844" t="s">
        <v>109</v>
      </c>
      <c r="C16844">
        <v>6.8537460000000001</v>
      </c>
      <c r="D16844">
        <v>3.4569559999999999</v>
      </c>
    </row>
    <row r="16845" spans="1:4" x14ac:dyDescent="0.25">
      <c r="A16845" s="132">
        <v>55412</v>
      </c>
      <c r="B16845" t="s">
        <v>109</v>
      </c>
      <c r="C16845">
        <v>6.8429279999999997</v>
      </c>
      <c r="D16845">
        <v>3.465811</v>
      </c>
    </row>
    <row r="16846" spans="1:4" x14ac:dyDescent="0.25">
      <c r="A16846" s="132">
        <v>55413</v>
      </c>
      <c r="B16846" t="s">
        <v>109</v>
      </c>
      <c r="C16846">
        <v>6.8251819999999999</v>
      </c>
      <c r="D16846">
        <v>3.3974359999999999</v>
      </c>
    </row>
    <row r="16847" spans="1:4" x14ac:dyDescent="0.25">
      <c r="A16847" s="132">
        <v>55414</v>
      </c>
      <c r="B16847" t="s">
        <v>109</v>
      </c>
      <c r="C16847">
        <v>6.8301660000000002</v>
      </c>
      <c r="D16847">
        <v>3.380039</v>
      </c>
    </row>
    <row r="16848" spans="1:4" x14ac:dyDescent="0.25">
      <c r="A16848" s="132">
        <v>55415</v>
      </c>
      <c r="B16848" t="s">
        <v>109</v>
      </c>
      <c r="C16848">
        <v>6.8500220000000001</v>
      </c>
      <c r="D16848">
        <v>3.400706</v>
      </c>
    </row>
    <row r="16849" spans="1:4" x14ac:dyDescent="0.25">
      <c r="A16849" s="132">
        <v>55416</v>
      </c>
      <c r="B16849" t="s">
        <v>109</v>
      </c>
      <c r="C16849">
        <v>6.8899559999999997</v>
      </c>
      <c r="D16849">
        <v>3.5176509999999999</v>
      </c>
    </row>
    <row r="16850" spans="1:4" x14ac:dyDescent="0.25">
      <c r="A16850" s="132">
        <v>55417</v>
      </c>
      <c r="B16850" t="s">
        <v>109</v>
      </c>
      <c r="C16850">
        <v>6.8716790000000003</v>
      </c>
      <c r="D16850">
        <v>3.3694289999999998</v>
      </c>
    </row>
    <row r="16851" spans="1:4" x14ac:dyDescent="0.25">
      <c r="A16851" s="132">
        <v>55418</v>
      </c>
      <c r="B16851" t="s">
        <v>109</v>
      </c>
      <c r="C16851">
        <v>6.8139849999999997</v>
      </c>
      <c r="D16851">
        <v>3.4066589999999999</v>
      </c>
    </row>
    <row r="16852" spans="1:4" x14ac:dyDescent="0.25">
      <c r="A16852" s="132">
        <v>55419</v>
      </c>
      <c r="B16852" t="s">
        <v>109</v>
      </c>
      <c r="C16852">
        <v>6.8893839999999997</v>
      </c>
      <c r="D16852">
        <v>3.4321120000000001</v>
      </c>
    </row>
    <row r="16853" spans="1:4" x14ac:dyDescent="0.25">
      <c r="A16853" s="132">
        <v>55420</v>
      </c>
      <c r="B16853" t="s">
        <v>109</v>
      </c>
      <c r="C16853">
        <v>6.8832610000000001</v>
      </c>
      <c r="D16853">
        <v>3.4521670000000002</v>
      </c>
    </row>
    <row r="16854" spans="1:4" x14ac:dyDescent="0.25">
      <c r="A16854" s="132">
        <v>55421</v>
      </c>
      <c r="B16854" t="s">
        <v>109</v>
      </c>
      <c r="C16854">
        <v>6.8025089999999997</v>
      </c>
      <c r="D16854">
        <v>3.420668</v>
      </c>
    </row>
    <row r="16855" spans="1:4" x14ac:dyDescent="0.25">
      <c r="A16855" s="132">
        <v>55422</v>
      </c>
      <c r="B16855" t="s">
        <v>109</v>
      </c>
      <c r="C16855">
        <v>6.8681900000000002</v>
      </c>
      <c r="D16855">
        <v>3.5113639999999999</v>
      </c>
    </row>
    <row r="16856" spans="1:4" x14ac:dyDescent="0.25">
      <c r="A16856" s="132">
        <v>55423</v>
      </c>
      <c r="B16856" t="s">
        <v>109</v>
      </c>
      <c r="C16856">
        <v>6.8869600000000002</v>
      </c>
      <c r="D16856">
        <v>3.4421249999999999</v>
      </c>
    </row>
    <row r="16857" spans="1:4" x14ac:dyDescent="0.25">
      <c r="A16857" s="132">
        <v>55424</v>
      </c>
      <c r="B16857" t="s">
        <v>109</v>
      </c>
      <c r="C16857">
        <v>6.9016149999999996</v>
      </c>
      <c r="D16857">
        <v>3.520346</v>
      </c>
    </row>
    <row r="16858" spans="1:4" x14ac:dyDescent="0.25">
      <c r="A16858" s="132">
        <v>55425</v>
      </c>
      <c r="B16858" t="s">
        <v>109</v>
      </c>
      <c r="C16858">
        <v>6.8685650000000003</v>
      </c>
      <c r="D16858">
        <v>3.3992140000000002</v>
      </c>
    </row>
    <row r="16859" spans="1:4" x14ac:dyDescent="0.25">
      <c r="A16859" s="132">
        <v>55426</v>
      </c>
      <c r="B16859" t="s">
        <v>109</v>
      </c>
      <c r="C16859">
        <v>6.9007449999999997</v>
      </c>
      <c r="D16859">
        <v>3.5749569999999999</v>
      </c>
    </row>
    <row r="16860" spans="1:4" x14ac:dyDescent="0.25">
      <c r="A16860" s="132">
        <v>55427</v>
      </c>
      <c r="B16860" t="s">
        <v>109</v>
      </c>
      <c r="C16860">
        <v>6.8874110000000002</v>
      </c>
      <c r="D16860">
        <v>3.5635080000000001</v>
      </c>
    </row>
    <row r="16861" spans="1:4" x14ac:dyDescent="0.25">
      <c r="A16861" s="132">
        <v>55428</v>
      </c>
      <c r="B16861" t="s">
        <v>109</v>
      </c>
      <c r="C16861">
        <v>6.8692700000000002</v>
      </c>
      <c r="D16861">
        <v>3.5450539999999999</v>
      </c>
    </row>
    <row r="16862" spans="1:4" x14ac:dyDescent="0.25">
      <c r="A16862" s="132">
        <v>55429</v>
      </c>
      <c r="B16862" t="s">
        <v>109</v>
      </c>
      <c r="C16862">
        <v>6.846902</v>
      </c>
      <c r="D16862">
        <v>3.506173</v>
      </c>
    </row>
    <row r="16863" spans="1:4" x14ac:dyDescent="0.25">
      <c r="A16863" s="132">
        <v>55430</v>
      </c>
      <c r="B16863" t="s">
        <v>109</v>
      </c>
      <c r="C16863">
        <v>6.8253219999999999</v>
      </c>
      <c r="D16863">
        <v>3.4694940000000001</v>
      </c>
    </row>
    <row r="16864" spans="1:4" x14ac:dyDescent="0.25">
      <c r="A16864" s="132">
        <v>55431</v>
      </c>
      <c r="B16864" t="s">
        <v>109</v>
      </c>
      <c r="C16864">
        <v>6.8911980000000002</v>
      </c>
      <c r="D16864">
        <v>3.5147629999999999</v>
      </c>
    </row>
    <row r="16865" spans="1:4" x14ac:dyDescent="0.25">
      <c r="A16865" s="132">
        <v>55432</v>
      </c>
      <c r="B16865" t="s">
        <v>109</v>
      </c>
      <c r="C16865">
        <v>6.7753670000000001</v>
      </c>
      <c r="D16865">
        <v>3.4325670000000001</v>
      </c>
    </row>
    <row r="16866" spans="1:4" x14ac:dyDescent="0.25">
      <c r="A16866" s="132">
        <v>55433</v>
      </c>
      <c r="B16866" t="s">
        <v>109</v>
      </c>
      <c r="C16866">
        <v>6.7531410000000003</v>
      </c>
      <c r="D16866">
        <v>3.4723890000000002</v>
      </c>
    </row>
    <row r="16867" spans="1:4" x14ac:dyDescent="0.25">
      <c r="A16867" s="132">
        <v>55434</v>
      </c>
      <c r="B16867" t="s">
        <v>109</v>
      </c>
      <c r="C16867">
        <v>6.7171310000000002</v>
      </c>
      <c r="D16867">
        <v>3.433875</v>
      </c>
    </row>
    <row r="16868" spans="1:4" x14ac:dyDescent="0.25">
      <c r="A16868" s="132">
        <v>55435</v>
      </c>
      <c r="B16868" t="s">
        <v>109</v>
      </c>
      <c r="C16868">
        <v>6.8994049999999998</v>
      </c>
      <c r="D16868">
        <v>3.5295079999999999</v>
      </c>
    </row>
    <row r="16869" spans="1:4" x14ac:dyDescent="0.25">
      <c r="A16869" s="132">
        <v>55436</v>
      </c>
      <c r="B16869" t="s">
        <v>109</v>
      </c>
      <c r="C16869">
        <v>6.9098280000000001</v>
      </c>
      <c r="D16869">
        <v>3.5809929999999999</v>
      </c>
    </row>
    <row r="16870" spans="1:4" x14ac:dyDescent="0.25">
      <c r="A16870" s="132">
        <v>55437</v>
      </c>
      <c r="B16870" t="s">
        <v>109</v>
      </c>
      <c r="C16870">
        <v>6.8989419999999999</v>
      </c>
      <c r="D16870">
        <v>3.5680580000000002</v>
      </c>
    </row>
    <row r="16871" spans="1:4" x14ac:dyDescent="0.25">
      <c r="A16871" s="132">
        <v>55438</v>
      </c>
      <c r="B16871" t="s">
        <v>109</v>
      </c>
      <c r="C16871">
        <v>6.9069380000000002</v>
      </c>
      <c r="D16871">
        <v>3.618347</v>
      </c>
    </row>
    <row r="16872" spans="1:4" x14ac:dyDescent="0.25">
      <c r="A16872" s="132">
        <v>55439</v>
      </c>
      <c r="B16872" t="s">
        <v>109</v>
      </c>
      <c r="C16872">
        <v>6.9089450000000001</v>
      </c>
      <c r="D16872">
        <v>3.594239</v>
      </c>
    </row>
    <row r="16873" spans="1:4" x14ac:dyDescent="0.25">
      <c r="A16873" s="132">
        <v>55441</v>
      </c>
      <c r="B16873" t="s">
        <v>109</v>
      </c>
      <c r="C16873">
        <v>6.897964</v>
      </c>
      <c r="D16873">
        <v>3.6178029999999999</v>
      </c>
    </row>
    <row r="16874" spans="1:4" x14ac:dyDescent="0.25">
      <c r="A16874" s="132">
        <v>55442</v>
      </c>
      <c r="B16874" t="s">
        <v>109</v>
      </c>
      <c r="C16874">
        <v>6.8890269999999996</v>
      </c>
      <c r="D16874">
        <v>3.5960130000000001</v>
      </c>
    </row>
    <row r="16875" spans="1:4" x14ac:dyDescent="0.25">
      <c r="A16875" s="132">
        <v>55443</v>
      </c>
      <c r="B16875" t="s">
        <v>109</v>
      </c>
      <c r="C16875">
        <v>6.8030109999999997</v>
      </c>
      <c r="D16875">
        <v>3.4973860000000001</v>
      </c>
    </row>
    <row r="16876" spans="1:4" x14ac:dyDescent="0.25">
      <c r="A16876" s="132">
        <v>55444</v>
      </c>
      <c r="B16876" t="s">
        <v>109</v>
      </c>
      <c r="C16876">
        <v>6.7946</v>
      </c>
      <c r="D16876">
        <v>3.4702679999999999</v>
      </c>
    </row>
    <row r="16877" spans="1:4" x14ac:dyDescent="0.25">
      <c r="A16877" s="132">
        <v>55445</v>
      </c>
      <c r="B16877" t="s">
        <v>109</v>
      </c>
      <c r="C16877">
        <v>6.8250659999999996</v>
      </c>
      <c r="D16877">
        <v>3.5274049999999999</v>
      </c>
    </row>
    <row r="16878" spans="1:4" x14ac:dyDescent="0.25">
      <c r="A16878" s="132">
        <v>55446</v>
      </c>
      <c r="B16878" t="s">
        <v>109</v>
      </c>
      <c r="C16878">
        <v>6.880363</v>
      </c>
      <c r="D16878">
        <v>3.6497839999999999</v>
      </c>
    </row>
    <row r="16879" spans="1:4" x14ac:dyDescent="0.25">
      <c r="A16879" s="132">
        <v>55447</v>
      </c>
      <c r="B16879" t="s">
        <v>109</v>
      </c>
      <c r="C16879">
        <v>6.889259</v>
      </c>
      <c r="D16879">
        <v>3.6806030000000001</v>
      </c>
    </row>
    <row r="16880" spans="1:4" x14ac:dyDescent="0.25">
      <c r="A16880" s="132">
        <v>55448</v>
      </c>
      <c r="B16880" t="s">
        <v>109</v>
      </c>
      <c r="C16880">
        <v>6.7207290000000004</v>
      </c>
      <c r="D16880">
        <v>3.4620160000000002</v>
      </c>
    </row>
    <row r="16881" spans="1:4" x14ac:dyDescent="0.25">
      <c r="A16881" s="132">
        <v>55449</v>
      </c>
      <c r="B16881" t="s">
        <v>109</v>
      </c>
      <c r="C16881">
        <v>6.6849809999999996</v>
      </c>
      <c r="D16881">
        <v>3.417751</v>
      </c>
    </row>
    <row r="16882" spans="1:4" x14ac:dyDescent="0.25">
      <c r="A16882" s="132">
        <v>55450</v>
      </c>
      <c r="B16882" t="s">
        <v>109</v>
      </c>
      <c r="C16882">
        <v>6.8617189999999999</v>
      </c>
      <c r="D16882">
        <v>3.3734359999999999</v>
      </c>
    </row>
    <row r="16883" spans="1:4" x14ac:dyDescent="0.25">
      <c r="A16883" s="132">
        <v>55454</v>
      </c>
      <c r="B16883" t="s">
        <v>109</v>
      </c>
      <c r="C16883">
        <v>6.8450040000000003</v>
      </c>
      <c r="D16883">
        <v>3.3831739999999999</v>
      </c>
    </row>
    <row r="16884" spans="1:4" x14ac:dyDescent="0.25">
      <c r="A16884" s="132">
        <v>55455</v>
      </c>
      <c r="B16884" t="s">
        <v>109</v>
      </c>
      <c r="C16884">
        <v>6.8367880000000003</v>
      </c>
      <c r="D16884">
        <v>3.3821319999999999</v>
      </c>
    </row>
    <row r="16885" spans="1:4" x14ac:dyDescent="0.25">
      <c r="A16885" s="132">
        <v>55602</v>
      </c>
      <c r="B16885" t="s">
        <v>109</v>
      </c>
      <c r="C16885">
        <v>5.1763310000000002</v>
      </c>
      <c r="D16885">
        <v>3.639713</v>
      </c>
    </row>
    <row r="16886" spans="1:4" x14ac:dyDescent="0.25">
      <c r="A16886" s="132">
        <v>55603</v>
      </c>
      <c r="B16886" t="s">
        <v>109</v>
      </c>
      <c r="C16886">
        <v>5.0178750000000001</v>
      </c>
      <c r="D16886">
        <v>3.608797</v>
      </c>
    </row>
    <row r="16887" spans="1:4" x14ac:dyDescent="0.25">
      <c r="A16887" s="132">
        <v>55604</v>
      </c>
      <c r="B16887" t="s">
        <v>109</v>
      </c>
      <c r="C16887">
        <v>4.8829469999999997</v>
      </c>
      <c r="D16887">
        <v>3.5313159999999999</v>
      </c>
    </row>
    <row r="16888" spans="1:4" x14ac:dyDescent="0.25">
      <c r="A16888" s="132">
        <v>55605</v>
      </c>
      <c r="B16888" t="s">
        <v>109</v>
      </c>
      <c r="C16888">
        <v>4.9400370000000002</v>
      </c>
      <c r="D16888">
        <v>3.1486960000000002</v>
      </c>
    </row>
    <row r="16889" spans="1:4" x14ac:dyDescent="0.25">
      <c r="A16889" s="132">
        <v>55606</v>
      </c>
      <c r="B16889" t="s">
        <v>109</v>
      </c>
      <c r="C16889">
        <v>4.9359320000000002</v>
      </c>
      <c r="D16889">
        <v>3.2701739999999999</v>
      </c>
    </row>
    <row r="16890" spans="1:4" x14ac:dyDescent="0.25">
      <c r="A16890" s="132">
        <v>55607</v>
      </c>
      <c r="B16890" t="s">
        <v>109</v>
      </c>
      <c r="C16890">
        <v>5.0503600000000004</v>
      </c>
      <c r="D16890">
        <v>3.6554929999999999</v>
      </c>
    </row>
    <row r="16891" spans="1:4" x14ac:dyDescent="0.25">
      <c r="A16891" s="132">
        <v>55612</v>
      </c>
      <c r="B16891" t="s">
        <v>109</v>
      </c>
      <c r="C16891">
        <v>4.9558520000000001</v>
      </c>
      <c r="D16891">
        <v>3.5519270000000001</v>
      </c>
    </row>
    <row r="16892" spans="1:4" x14ac:dyDescent="0.25">
      <c r="A16892" s="132">
        <v>55613</v>
      </c>
      <c r="B16892" t="s">
        <v>109</v>
      </c>
      <c r="C16892">
        <v>4.993989</v>
      </c>
      <c r="D16892">
        <v>3.5898729999999999</v>
      </c>
    </row>
    <row r="16893" spans="1:4" x14ac:dyDescent="0.25">
      <c r="A16893" s="132">
        <v>55614</v>
      </c>
      <c r="B16893" t="s">
        <v>109</v>
      </c>
      <c r="C16893">
        <v>5.1013890000000002</v>
      </c>
      <c r="D16893">
        <v>3.5262120000000001</v>
      </c>
    </row>
    <row r="16894" spans="1:4" x14ac:dyDescent="0.25">
      <c r="A16894" s="132">
        <v>55615</v>
      </c>
      <c r="B16894" t="s">
        <v>109</v>
      </c>
      <c r="C16894">
        <v>4.9474900000000002</v>
      </c>
      <c r="D16894">
        <v>3.603383</v>
      </c>
    </row>
    <row r="16895" spans="1:4" x14ac:dyDescent="0.25">
      <c r="A16895" s="132">
        <v>55616</v>
      </c>
      <c r="B16895" t="s">
        <v>109</v>
      </c>
      <c r="C16895">
        <v>5.1914990000000003</v>
      </c>
      <c r="D16895">
        <v>3.469398</v>
      </c>
    </row>
    <row r="16896" spans="1:4" x14ac:dyDescent="0.25">
      <c r="A16896" s="132">
        <v>55702</v>
      </c>
      <c r="B16896" t="s">
        <v>109</v>
      </c>
      <c r="C16896">
        <v>5.5969439999999997</v>
      </c>
      <c r="D16896">
        <v>3.80416</v>
      </c>
    </row>
    <row r="16897" spans="1:4" x14ac:dyDescent="0.25">
      <c r="A16897" s="132">
        <v>55703</v>
      </c>
      <c r="B16897" t="s">
        <v>108</v>
      </c>
      <c r="C16897">
        <v>4.394196</v>
      </c>
      <c r="D16897">
        <v>2.5993439999999999</v>
      </c>
    </row>
    <row r="16898" spans="1:4" x14ac:dyDescent="0.25">
      <c r="A16898" s="132">
        <v>55704</v>
      </c>
      <c r="B16898" t="s">
        <v>109</v>
      </c>
      <c r="C16898">
        <v>6.0017009999999997</v>
      </c>
      <c r="D16898">
        <v>3.6715580000000001</v>
      </c>
    </row>
    <row r="16899" spans="1:4" x14ac:dyDescent="0.25">
      <c r="A16899" s="132">
        <v>55705</v>
      </c>
      <c r="B16899" t="s">
        <v>109</v>
      </c>
      <c r="C16899">
        <v>5.2714930000000004</v>
      </c>
      <c r="D16899">
        <v>3.714585</v>
      </c>
    </row>
    <row r="16900" spans="1:4" x14ac:dyDescent="0.25">
      <c r="A16900" s="132">
        <v>55706</v>
      </c>
      <c r="B16900" t="s">
        <v>109</v>
      </c>
      <c r="C16900">
        <v>5.1448989999999997</v>
      </c>
      <c r="D16900">
        <v>3.7100819999999999</v>
      </c>
    </row>
    <row r="16901" spans="1:4" x14ac:dyDescent="0.25">
      <c r="A16901" s="132">
        <v>55707</v>
      </c>
      <c r="B16901" t="s">
        <v>109</v>
      </c>
      <c r="C16901">
        <v>5.796081</v>
      </c>
      <c r="D16901">
        <v>3.7750300000000001</v>
      </c>
    </row>
    <row r="16902" spans="1:4" x14ac:dyDescent="0.25">
      <c r="A16902" s="132">
        <v>55709</v>
      </c>
      <c r="B16902" t="s">
        <v>108</v>
      </c>
      <c r="C16902">
        <v>4.7748200000000001</v>
      </c>
      <c r="D16902">
        <v>2.714674</v>
      </c>
    </row>
    <row r="16903" spans="1:4" x14ac:dyDescent="0.25">
      <c r="A16903" s="132">
        <v>55710</v>
      </c>
      <c r="B16903" t="s">
        <v>108</v>
      </c>
      <c r="C16903">
        <v>4.3864049999999999</v>
      </c>
      <c r="D16903">
        <v>2.6459920000000001</v>
      </c>
    </row>
    <row r="16904" spans="1:4" x14ac:dyDescent="0.25">
      <c r="A16904" s="132">
        <v>55711</v>
      </c>
      <c r="B16904" t="s">
        <v>109</v>
      </c>
      <c r="C16904">
        <v>5.6900789999999999</v>
      </c>
      <c r="D16904">
        <v>3.8159770000000002</v>
      </c>
    </row>
    <row r="16905" spans="1:4" x14ac:dyDescent="0.25">
      <c r="A16905" s="132">
        <v>55712</v>
      </c>
      <c r="B16905" t="s">
        <v>109</v>
      </c>
      <c r="C16905">
        <v>5.8823280000000002</v>
      </c>
      <c r="D16905">
        <v>3.7073140000000002</v>
      </c>
    </row>
    <row r="16906" spans="1:4" x14ac:dyDescent="0.25">
      <c r="A16906" s="132">
        <v>55717</v>
      </c>
      <c r="B16906" t="s">
        <v>109</v>
      </c>
      <c r="C16906">
        <v>5.469449</v>
      </c>
      <c r="D16906">
        <v>3.7439969999999998</v>
      </c>
    </row>
    <row r="16907" spans="1:4" x14ac:dyDescent="0.25">
      <c r="A16907" s="132">
        <v>55718</v>
      </c>
      <c r="B16907" t="s">
        <v>109</v>
      </c>
      <c r="C16907">
        <v>5.7243570000000004</v>
      </c>
      <c r="D16907">
        <v>3.7641990000000001</v>
      </c>
    </row>
    <row r="16908" spans="1:4" x14ac:dyDescent="0.25">
      <c r="A16908" s="132">
        <v>55719</v>
      </c>
      <c r="B16908" t="s">
        <v>108</v>
      </c>
      <c r="C16908">
        <v>4.423419</v>
      </c>
      <c r="D16908">
        <v>2.5856499999999998</v>
      </c>
    </row>
    <row r="16909" spans="1:4" x14ac:dyDescent="0.25">
      <c r="A16909" s="132">
        <v>55720</v>
      </c>
      <c r="B16909" t="s">
        <v>109</v>
      </c>
      <c r="C16909">
        <v>5.6816709999999997</v>
      </c>
      <c r="D16909">
        <v>3.8159589999999999</v>
      </c>
    </row>
    <row r="16910" spans="1:4" x14ac:dyDescent="0.25">
      <c r="A16910" s="132">
        <v>55721</v>
      </c>
      <c r="B16910" t="s">
        <v>108</v>
      </c>
      <c r="C16910">
        <v>4.9626289999999997</v>
      </c>
      <c r="D16910">
        <v>2.7775470000000002</v>
      </c>
    </row>
    <row r="16911" spans="1:4" x14ac:dyDescent="0.25">
      <c r="A16911" s="132">
        <v>55723</v>
      </c>
      <c r="B16911" t="s">
        <v>108</v>
      </c>
      <c r="C16911">
        <v>4.4673959999999999</v>
      </c>
      <c r="D16911">
        <v>2.5779570000000001</v>
      </c>
    </row>
    <row r="16912" spans="1:4" x14ac:dyDescent="0.25">
      <c r="A16912" s="132">
        <v>55724</v>
      </c>
      <c r="B16912" t="s">
        <v>109</v>
      </c>
      <c r="C16912">
        <v>5.419778</v>
      </c>
      <c r="D16912">
        <v>3.7370410000000001</v>
      </c>
    </row>
    <row r="16913" spans="1:4" x14ac:dyDescent="0.25">
      <c r="A16913" s="132">
        <v>55725</v>
      </c>
      <c r="B16913" t="s">
        <v>108</v>
      </c>
      <c r="C16913">
        <v>4.3001069999999997</v>
      </c>
      <c r="D16913">
        <v>2.55491</v>
      </c>
    </row>
    <row r="16914" spans="1:4" x14ac:dyDescent="0.25">
      <c r="A16914" s="132">
        <v>55726</v>
      </c>
      <c r="B16914" t="s">
        <v>109</v>
      </c>
      <c r="C16914">
        <v>5.7965030000000004</v>
      </c>
      <c r="D16914">
        <v>3.777965</v>
      </c>
    </row>
    <row r="16915" spans="1:4" x14ac:dyDescent="0.25">
      <c r="A16915" s="132">
        <v>55731</v>
      </c>
      <c r="B16915" t="s">
        <v>109</v>
      </c>
      <c r="C16915">
        <v>5.0908360000000004</v>
      </c>
      <c r="D16915">
        <v>3.7151179999999999</v>
      </c>
    </row>
    <row r="16916" spans="1:4" x14ac:dyDescent="0.25">
      <c r="A16916" s="132">
        <v>55732</v>
      </c>
      <c r="B16916" t="s">
        <v>109</v>
      </c>
      <c r="C16916">
        <v>5.2654350000000001</v>
      </c>
      <c r="D16916">
        <v>3.760535</v>
      </c>
    </row>
    <row r="16917" spans="1:4" x14ac:dyDescent="0.25">
      <c r="A16917" s="132">
        <v>55733</v>
      </c>
      <c r="B16917" t="s">
        <v>109</v>
      </c>
      <c r="C16917">
        <v>5.6353799999999996</v>
      </c>
      <c r="D16917">
        <v>3.7056100000000001</v>
      </c>
    </row>
    <row r="16918" spans="1:4" x14ac:dyDescent="0.25">
      <c r="A16918" s="132">
        <v>55734</v>
      </c>
      <c r="B16918" t="s">
        <v>108</v>
      </c>
      <c r="C16918">
        <v>4.3773359999999997</v>
      </c>
      <c r="D16918">
        <v>2.7863259999999999</v>
      </c>
    </row>
    <row r="16919" spans="1:4" x14ac:dyDescent="0.25">
      <c r="A16919" s="132">
        <v>55735</v>
      </c>
      <c r="B16919" t="s">
        <v>109</v>
      </c>
      <c r="C16919">
        <v>6.0391700000000004</v>
      </c>
      <c r="D16919">
        <v>3.613585</v>
      </c>
    </row>
    <row r="16920" spans="1:4" x14ac:dyDescent="0.25">
      <c r="A16920" s="132">
        <v>55736</v>
      </c>
      <c r="B16920" t="s">
        <v>109</v>
      </c>
      <c r="C16920">
        <v>5.7173189999999998</v>
      </c>
      <c r="D16920">
        <v>3.7489110000000001</v>
      </c>
    </row>
    <row r="16921" spans="1:4" x14ac:dyDescent="0.25">
      <c r="A16921" s="132">
        <v>55738</v>
      </c>
      <c r="B16921" t="s">
        <v>108</v>
      </c>
      <c r="C16921">
        <v>4.4342740000000003</v>
      </c>
      <c r="D16921">
        <v>2.7469670000000002</v>
      </c>
    </row>
    <row r="16922" spans="1:4" x14ac:dyDescent="0.25">
      <c r="A16922" s="132">
        <v>55741</v>
      </c>
      <c r="B16922" t="s">
        <v>109</v>
      </c>
      <c r="C16922">
        <v>5.3511519999999999</v>
      </c>
      <c r="D16922">
        <v>3.7919770000000002</v>
      </c>
    </row>
    <row r="16923" spans="1:4" x14ac:dyDescent="0.25">
      <c r="A16923" s="132">
        <v>55742</v>
      </c>
      <c r="B16923" t="s">
        <v>109</v>
      </c>
      <c r="C16923">
        <v>5.6783020000000004</v>
      </c>
      <c r="D16923">
        <v>3.724307</v>
      </c>
    </row>
    <row r="16924" spans="1:4" x14ac:dyDescent="0.25">
      <c r="A16924" s="132">
        <v>55744</v>
      </c>
      <c r="B16924" t="s">
        <v>108</v>
      </c>
      <c r="C16924">
        <v>4.9254709999999999</v>
      </c>
      <c r="D16924">
        <v>2.7940719999999999</v>
      </c>
    </row>
    <row r="16925" spans="1:4" x14ac:dyDescent="0.25">
      <c r="A16925" s="132">
        <v>55746</v>
      </c>
      <c r="B16925" t="s">
        <v>108</v>
      </c>
      <c r="C16925">
        <v>4.4988270000000004</v>
      </c>
      <c r="D16925">
        <v>2.6376010000000001</v>
      </c>
    </row>
    <row r="16926" spans="1:4" x14ac:dyDescent="0.25">
      <c r="A16926" s="132">
        <v>55748</v>
      </c>
      <c r="B16926" t="s">
        <v>109</v>
      </c>
      <c r="C16926">
        <v>5.99505</v>
      </c>
      <c r="D16926">
        <v>3.6071870000000001</v>
      </c>
    </row>
    <row r="16927" spans="1:4" x14ac:dyDescent="0.25">
      <c r="A16927" s="132">
        <v>55749</v>
      </c>
      <c r="B16927" t="s">
        <v>109</v>
      </c>
      <c r="C16927">
        <v>5.7885920000000004</v>
      </c>
      <c r="D16927">
        <v>3.6971599999999998</v>
      </c>
    </row>
    <row r="16928" spans="1:4" x14ac:dyDescent="0.25">
      <c r="A16928" s="132">
        <v>55750</v>
      </c>
      <c r="B16928" t="s">
        <v>109</v>
      </c>
      <c r="C16928">
        <v>5.2478860000000003</v>
      </c>
      <c r="D16928">
        <v>3.7263760000000001</v>
      </c>
    </row>
    <row r="16929" spans="1:4" x14ac:dyDescent="0.25">
      <c r="A16929" s="132">
        <v>55751</v>
      </c>
      <c r="B16929" t="s">
        <v>108</v>
      </c>
      <c r="C16929">
        <v>4.4084380000000003</v>
      </c>
      <c r="D16929">
        <v>2.7003629999999998</v>
      </c>
    </row>
    <row r="16930" spans="1:4" x14ac:dyDescent="0.25">
      <c r="A16930" s="132">
        <v>55752</v>
      </c>
      <c r="B16930" t="s">
        <v>109</v>
      </c>
      <c r="C16930">
        <v>5.8620229999999998</v>
      </c>
      <c r="D16930">
        <v>3.6379920000000001</v>
      </c>
    </row>
    <row r="16931" spans="1:4" x14ac:dyDescent="0.25">
      <c r="A16931" s="132">
        <v>55756</v>
      </c>
      <c r="B16931" t="s">
        <v>109</v>
      </c>
      <c r="C16931">
        <v>5.831823</v>
      </c>
      <c r="D16931">
        <v>3.7117170000000002</v>
      </c>
    </row>
    <row r="16932" spans="1:4" x14ac:dyDescent="0.25">
      <c r="A16932" s="132">
        <v>55757</v>
      </c>
      <c r="B16932" t="s">
        <v>109</v>
      </c>
      <c r="C16932">
        <v>5.9172330000000004</v>
      </c>
      <c r="D16932">
        <v>3.706655</v>
      </c>
    </row>
    <row r="16933" spans="1:4" x14ac:dyDescent="0.25">
      <c r="A16933" s="132">
        <v>55760</v>
      </c>
      <c r="B16933" t="s">
        <v>109</v>
      </c>
      <c r="C16933">
        <v>6.0147680000000001</v>
      </c>
      <c r="D16933">
        <v>3.5877500000000002</v>
      </c>
    </row>
    <row r="16934" spans="1:4" x14ac:dyDescent="0.25">
      <c r="A16934" s="132">
        <v>55763</v>
      </c>
      <c r="B16934" t="s">
        <v>109</v>
      </c>
      <c r="C16934">
        <v>5.326003</v>
      </c>
      <c r="D16934">
        <v>3.6967219999999998</v>
      </c>
    </row>
    <row r="16935" spans="1:4" x14ac:dyDescent="0.25">
      <c r="A16935" s="132">
        <v>55765</v>
      </c>
      <c r="B16935" t="s">
        <v>109</v>
      </c>
      <c r="C16935">
        <v>5.5862020000000001</v>
      </c>
      <c r="D16935">
        <v>3.777892</v>
      </c>
    </row>
    <row r="16936" spans="1:4" x14ac:dyDescent="0.25">
      <c r="A16936" s="132">
        <v>55767</v>
      </c>
      <c r="B16936" t="s">
        <v>109</v>
      </c>
      <c r="C16936">
        <v>5.865799</v>
      </c>
      <c r="D16936">
        <v>3.7342659999999999</v>
      </c>
    </row>
    <row r="16937" spans="1:4" x14ac:dyDescent="0.25">
      <c r="A16937" s="132">
        <v>55768</v>
      </c>
      <c r="B16937" t="s">
        <v>108</v>
      </c>
      <c r="C16937">
        <v>4.3938069999999998</v>
      </c>
      <c r="D16937">
        <v>2.6739449999999998</v>
      </c>
    </row>
    <row r="16938" spans="1:4" x14ac:dyDescent="0.25">
      <c r="A16938" s="132">
        <v>55769</v>
      </c>
      <c r="B16938" t="s">
        <v>108</v>
      </c>
      <c r="C16938">
        <v>4.6160969999999999</v>
      </c>
      <c r="D16938">
        <v>2.6264750000000001</v>
      </c>
    </row>
    <row r="16939" spans="1:4" x14ac:dyDescent="0.25">
      <c r="A16939" s="132">
        <v>55771</v>
      </c>
      <c r="B16939" t="s">
        <v>108</v>
      </c>
      <c r="C16939">
        <v>4.3964420000000004</v>
      </c>
      <c r="D16939">
        <v>2.5159039999999999</v>
      </c>
    </row>
    <row r="16940" spans="1:4" x14ac:dyDescent="0.25">
      <c r="A16940" s="132">
        <v>55775</v>
      </c>
      <c r="B16940" t="s">
        <v>108</v>
      </c>
      <c r="C16940">
        <v>4.6390229999999999</v>
      </c>
      <c r="D16940">
        <v>2.6848450000000001</v>
      </c>
    </row>
    <row r="16941" spans="1:4" x14ac:dyDescent="0.25">
      <c r="A16941" s="132">
        <v>55779</v>
      </c>
      <c r="B16941" t="s">
        <v>109</v>
      </c>
      <c r="C16941">
        <v>5.5478009999999998</v>
      </c>
      <c r="D16941">
        <v>3.7531539999999999</v>
      </c>
    </row>
    <row r="16942" spans="1:4" x14ac:dyDescent="0.25">
      <c r="A16942" s="132">
        <v>55780</v>
      </c>
      <c r="B16942" t="s">
        <v>109</v>
      </c>
      <c r="C16942">
        <v>5.7637340000000004</v>
      </c>
      <c r="D16942">
        <v>3.8209149999999998</v>
      </c>
    </row>
    <row r="16943" spans="1:4" x14ac:dyDescent="0.25">
      <c r="A16943" s="132">
        <v>55781</v>
      </c>
      <c r="B16943" t="s">
        <v>108</v>
      </c>
      <c r="C16943">
        <v>4.4780110000000004</v>
      </c>
      <c r="D16943">
        <v>2.5621510000000001</v>
      </c>
    </row>
    <row r="16944" spans="1:4" x14ac:dyDescent="0.25">
      <c r="A16944" s="132">
        <v>55783</v>
      </c>
      <c r="B16944" t="s">
        <v>109</v>
      </c>
      <c r="C16944">
        <v>5.9685870000000003</v>
      </c>
      <c r="D16944">
        <v>3.6804999999999999</v>
      </c>
    </row>
    <row r="16945" spans="1:4" x14ac:dyDescent="0.25">
      <c r="A16945" s="132">
        <v>55784</v>
      </c>
      <c r="B16945" t="s">
        <v>109</v>
      </c>
      <c r="C16945">
        <v>5.7652150000000004</v>
      </c>
      <c r="D16945">
        <v>3.6776360000000001</v>
      </c>
    </row>
    <row r="16946" spans="1:4" x14ac:dyDescent="0.25">
      <c r="A16946" s="132">
        <v>55785</v>
      </c>
      <c r="B16946" t="s">
        <v>109</v>
      </c>
      <c r="C16946">
        <v>6.0643640000000003</v>
      </c>
      <c r="D16946">
        <v>3.5982660000000002</v>
      </c>
    </row>
    <row r="16947" spans="1:4" x14ac:dyDescent="0.25">
      <c r="A16947" s="132">
        <v>55787</v>
      </c>
      <c r="B16947" t="s">
        <v>109</v>
      </c>
      <c r="C16947">
        <v>5.9100349999999997</v>
      </c>
      <c r="D16947">
        <v>3.6604410000000001</v>
      </c>
    </row>
    <row r="16948" spans="1:4" x14ac:dyDescent="0.25">
      <c r="A16948" s="132">
        <v>55790</v>
      </c>
      <c r="B16948" t="s">
        <v>108</v>
      </c>
      <c r="C16948">
        <v>4.244529</v>
      </c>
      <c r="D16948">
        <v>2.7020080000000002</v>
      </c>
    </row>
    <row r="16949" spans="1:4" x14ac:dyDescent="0.25">
      <c r="A16949" s="132">
        <v>55792</v>
      </c>
      <c r="B16949" t="s">
        <v>108</v>
      </c>
      <c r="C16949">
        <v>4.3426119999999999</v>
      </c>
      <c r="D16949">
        <v>2.734267</v>
      </c>
    </row>
    <row r="16950" spans="1:4" x14ac:dyDescent="0.25">
      <c r="A16950" s="132">
        <v>55793</v>
      </c>
      <c r="B16950" t="s">
        <v>109</v>
      </c>
      <c r="C16950">
        <v>5.7578329999999998</v>
      </c>
      <c r="D16950">
        <v>3.6874259999999999</v>
      </c>
    </row>
    <row r="16951" spans="1:4" x14ac:dyDescent="0.25">
      <c r="A16951" s="132">
        <v>55795</v>
      </c>
      <c r="B16951" t="s">
        <v>109</v>
      </c>
      <c r="C16951">
        <v>5.9894299999999996</v>
      </c>
      <c r="D16951">
        <v>3.6750590000000001</v>
      </c>
    </row>
    <row r="16952" spans="1:4" x14ac:dyDescent="0.25">
      <c r="A16952" s="132">
        <v>55797</v>
      </c>
      <c r="B16952" t="s">
        <v>109</v>
      </c>
      <c r="C16952">
        <v>5.7398090000000002</v>
      </c>
      <c r="D16952">
        <v>3.6769539999999998</v>
      </c>
    </row>
    <row r="16953" spans="1:4" x14ac:dyDescent="0.25">
      <c r="A16953" s="132">
        <v>55798</v>
      </c>
      <c r="B16953" t="s">
        <v>109</v>
      </c>
      <c r="C16953">
        <v>5.8177300000000001</v>
      </c>
      <c r="D16953">
        <v>3.7238760000000002</v>
      </c>
    </row>
    <row r="16954" spans="1:4" x14ac:dyDescent="0.25">
      <c r="A16954" s="132">
        <v>55801</v>
      </c>
      <c r="B16954" t="s">
        <v>109</v>
      </c>
      <c r="C16954">
        <v>5.2507070000000002</v>
      </c>
      <c r="D16954">
        <v>3.4985650000000001</v>
      </c>
    </row>
    <row r="16955" spans="1:4" x14ac:dyDescent="0.25">
      <c r="A16955" s="132">
        <v>55802</v>
      </c>
      <c r="B16955" t="s">
        <v>109</v>
      </c>
      <c r="C16955">
        <v>5.5116529999999999</v>
      </c>
      <c r="D16955">
        <v>3.4297789999999999</v>
      </c>
    </row>
    <row r="16956" spans="1:4" x14ac:dyDescent="0.25">
      <c r="A16956" s="132">
        <v>55803</v>
      </c>
      <c r="B16956" t="s">
        <v>109</v>
      </c>
      <c r="C16956">
        <v>5.3758990000000004</v>
      </c>
      <c r="D16956">
        <v>3.5564149999999999</v>
      </c>
    </row>
    <row r="16957" spans="1:4" x14ac:dyDescent="0.25">
      <c r="A16957" s="132">
        <v>55804</v>
      </c>
      <c r="B16957" t="s">
        <v>109</v>
      </c>
      <c r="C16957">
        <v>5.3751879999999996</v>
      </c>
      <c r="D16957">
        <v>3.4061710000000001</v>
      </c>
    </row>
    <row r="16958" spans="1:4" x14ac:dyDescent="0.25">
      <c r="A16958" s="132">
        <v>55805</v>
      </c>
      <c r="B16958" t="s">
        <v>109</v>
      </c>
      <c r="C16958">
        <v>5.487209</v>
      </c>
      <c r="D16958">
        <v>3.4367670000000001</v>
      </c>
    </row>
    <row r="16959" spans="1:4" x14ac:dyDescent="0.25">
      <c r="A16959" s="132">
        <v>55806</v>
      </c>
      <c r="B16959" t="s">
        <v>109</v>
      </c>
      <c r="C16959">
        <v>5.5117260000000003</v>
      </c>
      <c r="D16959">
        <v>3.4615269999999998</v>
      </c>
    </row>
    <row r="16960" spans="1:4" x14ac:dyDescent="0.25">
      <c r="A16960" s="132">
        <v>55807</v>
      </c>
      <c r="B16960" t="s">
        <v>109</v>
      </c>
      <c r="C16960">
        <v>5.5428470000000001</v>
      </c>
      <c r="D16960">
        <v>3.4973800000000002</v>
      </c>
    </row>
    <row r="16961" spans="1:4" x14ac:dyDescent="0.25">
      <c r="A16961" s="132">
        <v>55808</v>
      </c>
      <c r="B16961" t="s">
        <v>109</v>
      </c>
      <c r="C16961">
        <v>5.6168199999999997</v>
      </c>
      <c r="D16961">
        <v>3.556384</v>
      </c>
    </row>
    <row r="16962" spans="1:4" x14ac:dyDescent="0.25">
      <c r="A16962" s="132">
        <v>55810</v>
      </c>
      <c r="B16962" t="s">
        <v>109</v>
      </c>
      <c r="C16962">
        <v>5.5567260000000003</v>
      </c>
      <c r="D16962">
        <v>3.600565</v>
      </c>
    </row>
    <row r="16963" spans="1:4" x14ac:dyDescent="0.25">
      <c r="A16963" s="132">
        <v>55811</v>
      </c>
      <c r="B16963" t="s">
        <v>109</v>
      </c>
      <c r="C16963">
        <v>5.4867020000000002</v>
      </c>
      <c r="D16963">
        <v>3.5583480000000001</v>
      </c>
    </row>
    <row r="16964" spans="1:4" x14ac:dyDescent="0.25">
      <c r="A16964" s="132">
        <v>55812</v>
      </c>
      <c r="B16964" t="s">
        <v>109</v>
      </c>
      <c r="C16964">
        <v>5.4756590000000003</v>
      </c>
      <c r="D16964">
        <v>3.4233980000000002</v>
      </c>
    </row>
    <row r="16965" spans="1:4" x14ac:dyDescent="0.25">
      <c r="A16965" s="132">
        <v>55901</v>
      </c>
      <c r="B16965" t="s">
        <v>107</v>
      </c>
      <c r="C16965">
        <v>6.0917029999999999</v>
      </c>
      <c r="D16965">
        <v>3.552146</v>
      </c>
    </row>
    <row r="16966" spans="1:4" x14ac:dyDescent="0.25">
      <c r="A16966" s="132">
        <v>55902</v>
      </c>
      <c r="B16966" t="s">
        <v>107</v>
      </c>
      <c r="C16966">
        <v>6.0722329999999998</v>
      </c>
      <c r="D16966">
        <v>3.5505119999999999</v>
      </c>
    </row>
    <row r="16967" spans="1:4" x14ac:dyDescent="0.25">
      <c r="A16967" s="132">
        <v>55904</v>
      </c>
      <c r="B16967" t="s">
        <v>107</v>
      </c>
      <c r="C16967">
        <v>6.0074969999999999</v>
      </c>
      <c r="D16967">
        <v>3.542583</v>
      </c>
    </row>
    <row r="16968" spans="1:4" x14ac:dyDescent="0.25">
      <c r="A16968" s="132">
        <v>55906</v>
      </c>
      <c r="B16968" t="s">
        <v>107</v>
      </c>
      <c r="C16968">
        <v>6.0493199999999998</v>
      </c>
      <c r="D16968">
        <v>3.551866</v>
      </c>
    </row>
    <row r="16969" spans="1:4" x14ac:dyDescent="0.25">
      <c r="A16969" s="132">
        <v>55909</v>
      </c>
      <c r="B16969" t="s">
        <v>109</v>
      </c>
      <c r="C16969">
        <v>6.2210660000000004</v>
      </c>
      <c r="D16969">
        <v>3.9192390000000001</v>
      </c>
    </row>
    <row r="16970" spans="1:4" x14ac:dyDescent="0.25">
      <c r="A16970" s="132">
        <v>55910</v>
      </c>
      <c r="B16970" t="s">
        <v>109</v>
      </c>
      <c r="C16970">
        <v>6.1746369999999997</v>
      </c>
      <c r="D16970">
        <v>3.6401810000000001</v>
      </c>
    </row>
    <row r="16971" spans="1:4" x14ac:dyDescent="0.25">
      <c r="A16971" s="132">
        <v>55912</v>
      </c>
      <c r="B16971" t="s">
        <v>109</v>
      </c>
      <c r="C16971">
        <v>6.3465400000000001</v>
      </c>
      <c r="D16971">
        <v>3.8391250000000001</v>
      </c>
    </row>
    <row r="16972" spans="1:4" x14ac:dyDescent="0.25">
      <c r="A16972" s="132">
        <v>55917</v>
      </c>
      <c r="B16972" t="s">
        <v>109</v>
      </c>
      <c r="C16972">
        <v>6.4092799999999999</v>
      </c>
      <c r="D16972">
        <v>3.7942819999999999</v>
      </c>
    </row>
    <row r="16973" spans="1:4" x14ac:dyDescent="0.25">
      <c r="A16973" s="132">
        <v>55918</v>
      </c>
      <c r="B16973" t="s">
        <v>109</v>
      </c>
      <c r="C16973">
        <v>6.2927099999999996</v>
      </c>
      <c r="D16973">
        <v>3.865024</v>
      </c>
    </row>
    <row r="16974" spans="1:4" x14ac:dyDescent="0.25">
      <c r="A16974" s="132">
        <v>55919</v>
      </c>
      <c r="B16974" t="s">
        <v>109</v>
      </c>
      <c r="C16974">
        <v>6.1451520000000004</v>
      </c>
      <c r="D16974">
        <v>3.631068</v>
      </c>
    </row>
    <row r="16975" spans="1:4" x14ac:dyDescent="0.25">
      <c r="A16975" s="132">
        <v>55920</v>
      </c>
      <c r="B16975" t="s">
        <v>107</v>
      </c>
      <c r="C16975">
        <v>6.1336000000000004</v>
      </c>
      <c r="D16975">
        <v>3.5909230000000001</v>
      </c>
    </row>
    <row r="16976" spans="1:4" x14ac:dyDescent="0.25">
      <c r="A16976" s="132">
        <v>55921</v>
      </c>
      <c r="B16976" t="s">
        <v>109</v>
      </c>
      <c r="C16976">
        <v>6.1374820000000003</v>
      </c>
      <c r="D16976">
        <v>3.6644600000000001</v>
      </c>
    </row>
    <row r="16977" spans="1:4" x14ac:dyDescent="0.25">
      <c r="A16977" s="132">
        <v>55922</v>
      </c>
      <c r="B16977" t="s">
        <v>107</v>
      </c>
      <c r="C16977">
        <v>6.0451600000000001</v>
      </c>
      <c r="D16977">
        <v>3.7491270000000001</v>
      </c>
    </row>
    <row r="16978" spans="1:4" x14ac:dyDescent="0.25">
      <c r="A16978" s="132">
        <v>55923</v>
      </c>
      <c r="B16978" t="s">
        <v>107</v>
      </c>
      <c r="C16978">
        <v>6.0060089999999997</v>
      </c>
      <c r="D16978">
        <v>3.659192</v>
      </c>
    </row>
    <row r="16979" spans="1:4" x14ac:dyDescent="0.25">
      <c r="A16979" s="132">
        <v>55924</v>
      </c>
      <c r="B16979" t="s">
        <v>109</v>
      </c>
      <c r="C16979">
        <v>6.4383819999999998</v>
      </c>
      <c r="D16979">
        <v>3.7668119999999998</v>
      </c>
    </row>
    <row r="16980" spans="1:4" x14ac:dyDescent="0.25">
      <c r="A16980" s="132">
        <v>55925</v>
      </c>
      <c r="B16980" t="s">
        <v>109</v>
      </c>
      <c r="C16980">
        <v>6.113397</v>
      </c>
      <c r="D16980">
        <v>3.5685859999999998</v>
      </c>
    </row>
    <row r="16981" spans="1:4" x14ac:dyDescent="0.25">
      <c r="A16981" s="132">
        <v>55926</v>
      </c>
      <c r="B16981" t="s">
        <v>109</v>
      </c>
      <c r="C16981">
        <v>6.2166360000000003</v>
      </c>
      <c r="D16981">
        <v>3.8951880000000001</v>
      </c>
    </row>
    <row r="16982" spans="1:4" x14ac:dyDescent="0.25">
      <c r="A16982" s="132">
        <v>55927</v>
      </c>
      <c r="B16982" t="s">
        <v>109</v>
      </c>
      <c r="C16982">
        <v>6.367591</v>
      </c>
      <c r="D16982">
        <v>3.7811919999999999</v>
      </c>
    </row>
    <row r="16983" spans="1:4" x14ac:dyDescent="0.25">
      <c r="A16983" s="132">
        <v>55929</v>
      </c>
      <c r="B16983" t="s">
        <v>109</v>
      </c>
      <c r="C16983">
        <v>6.1302909999999997</v>
      </c>
      <c r="D16983">
        <v>3.735608</v>
      </c>
    </row>
    <row r="16984" spans="1:4" x14ac:dyDescent="0.25">
      <c r="A16984" s="132">
        <v>55932</v>
      </c>
      <c r="B16984" t="s">
        <v>109</v>
      </c>
      <c r="C16984">
        <v>6.2235690000000004</v>
      </c>
      <c r="D16984">
        <v>3.7001140000000001</v>
      </c>
    </row>
    <row r="16985" spans="1:4" x14ac:dyDescent="0.25">
      <c r="A16985" s="132">
        <v>55933</v>
      </c>
      <c r="B16985" t="s">
        <v>109</v>
      </c>
      <c r="C16985">
        <v>6.1623150000000004</v>
      </c>
      <c r="D16985">
        <v>3.9354309999999999</v>
      </c>
    </row>
    <row r="16986" spans="1:4" x14ac:dyDescent="0.25">
      <c r="A16986" s="132">
        <v>55934</v>
      </c>
      <c r="B16986" t="s">
        <v>107</v>
      </c>
      <c r="C16986">
        <v>5.9930409999999998</v>
      </c>
      <c r="D16986">
        <v>3.5816460000000001</v>
      </c>
    </row>
    <row r="16987" spans="1:4" x14ac:dyDescent="0.25">
      <c r="A16987" s="132">
        <v>55935</v>
      </c>
      <c r="B16987" t="s">
        <v>107</v>
      </c>
      <c r="C16987">
        <v>6.0224859999999998</v>
      </c>
      <c r="D16987">
        <v>3.716809</v>
      </c>
    </row>
    <row r="16988" spans="1:4" x14ac:dyDescent="0.25">
      <c r="A16988" s="132">
        <v>55936</v>
      </c>
      <c r="B16988" t="s">
        <v>109</v>
      </c>
      <c r="C16988">
        <v>6.1453800000000003</v>
      </c>
      <c r="D16988">
        <v>3.9242469999999998</v>
      </c>
    </row>
    <row r="16989" spans="1:4" x14ac:dyDescent="0.25">
      <c r="A16989" s="132">
        <v>55939</v>
      </c>
      <c r="B16989" t="s">
        <v>107</v>
      </c>
      <c r="C16989">
        <v>6.0399440000000002</v>
      </c>
      <c r="D16989">
        <v>3.78349</v>
      </c>
    </row>
    <row r="16990" spans="1:4" x14ac:dyDescent="0.25">
      <c r="A16990" s="132">
        <v>55940</v>
      </c>
      <c r="B16990" t="s">
        <v>109</v>
      </c>
      <c r="C16990">
        <v>6.265644</v>
      </c>
      <c r="D16990">
        <v>3.8257490000000001</v>
      </c>
    </row>
    <row r="16991" spans="1:4" x14ac:dyDescent="0.25">
      <c r="A16991" s="132">
        <v>55941</v>
      </c>
      <c r="B16991" t="s">
        <v>109</v>
      </c>
      <c r="C16991">
        <v>6.1320269999999999</v>
      </c>
      <c r="D16991">
        <v>3.60703</v>
      </c>
    </row>
    <row r="16992" spans="1:4" x14ac:dyDescent="0.25">
      <c r="A16992" s="132">
        <v>55943</v>
      </c>
      <c r="B16992" t="s">
        <v>109</v>
      </c>
      <c r="C16992">
        <v>6.1313259999999996</v>
      </c>
      <c r="D16992">
        <v>3.6372429999999998</v>
      </c>
    </row>
    <row r="16993" spans="1:4" x14ac:dyDescent="0.25">
      <c r="A16993" s="132">
        <v>55944</v>
      </c>
      <c r="B16993" t="s">
        <v>109</v>
      </c>
      <c r="C16993">
        <v>6.2876810000000001</v>
      </c>
      <c r="D16993">
        <v>3.7966479999999998</v>
      </c>
    </row>
    <row r="16994" spans="1:4" x14ac:dyDescent="0.25">
      <c r="A16994" s="132">
        <v>55945</v>
      </c>
      <c r="B16994" t="s">
        <v>109</v>
      </c>
      <c r="C16994">
        <v>6.2470699999999999</v>
      </c>
      <c r="D16994">
        <v>3.6064919999999998</v>
      </c>
    </row>
    <row r="16995" spans="1:4" x14ac:dyDescent="0.25">
      <c r="A16995" s="132">
        <v>55946</v>
      </c>
      <c r="B16995" t="s">
        <v>109</v>
      </c>
      <c r="C16995">
        <v>6.5114669999999997</v>
      </c>
      <c r="D16995">
        <v>3.6883789999999999</v>
      </c>
    </row>
    <row r="16996" spans="1:4" x14ac:dyDescent="0.25">
      <c r="A16996" s="132">
        <v>55947</v>
      </c>
      <c r="B16996" t="s">
        <v>109</v>
      </c>
      <c r="C16996">
        <v>6.1233029999999999</v>
      </c>
      <c r="D16996">
        <v>3.5784039999999999</v>
      </c>
    </row>
    <row r="16997" spans="1:4" x14ac:dyDescent="0.25">
      <c r="A16997" s="132">
        <v>55949</v>
      </c>
      <c r="B16997" t="s">
        <v>107</v>
      </c>
      <c r="C16997">
        <v>6.0355829999999999</v>
      </c>
      <c r="D16997">
        <v>3.7038630000000001</v>
      </c>
    </row>
    <row r="16998" spans="1:4" x14ac:dyDescent="0.25">
      <c r="A16998" s="132">
        <v>55951</v>
      </c>
      <c r="B16998" t="s">
        <v>109</v>
      </c>
      <c r="C16998">
        <v>6.0985040000000001</v>
      </c>
      <c r="D16998">
        <v>3.9633430000000001</v>
      </c>
    </row>
    <row r="16999" spans="1:4" x14ac:dyDescent="0.25">
      <c r="A16999" s="132">
        <v>55952</v>
      </c>
      <c r="B16999" t="s">
        <v>109</v>
      </c>
      <c r="C16999">
        <v>6.1143549999999998</v>
      </c>
      <c r="D16999">
        <v>3.6874549999999999</v>
      </c>
    </row>
    <row r="17000" spans="1:4" x14ac:dyDescent="0.25">
      <c r="A17000" s="132">
        <v>55953</v>
      </c>
      <c r="B17000" t="s">
        <v>109</v>
      </c>
      <c r="C17000">
        <v>6.3156169999999996</v>
      </c>
      <c r="D17000">
        <v>3.860026</v>
      </c>
    </row>
    <row r="17001" spans="1:4" x14ac:dyDescent="0.25">
      <c r="A17001" s="132">
        <v>55954</v>
      </c>
      <c r="B17001" t="s">
        <v>109</v>
      </c>
      <c r="C17001">
        <v>6.1279029999999999</v>
      </c>
      <c r="D17001">
        <v>3.7854670000000001</v>
      </c>
    </row>
    <row r="17002" spans="1:4" x14ac:dyDescent="0.25">
      <c r="A17002" s="132">
        <v>55955</v>
      </c>
      <c r="B17002" t="s">
        <v>109</v>
      </c>
      <c r="C17002">
        <v>6.3604900000000004</v>
      </c>
      <c r="D17002">
        <v>3.7693300000000001</v>
      </c>
    </row>
    <row r="17003" spans="1:4" x14ac:dyDescent="0.25">
      <c r="A17003" s="132">
        <v>55956</v>
      </c>
      <c r="B17003" t="s">
        <v>109</v>
      </c>
      <c r="C17003">
        <v>6.3544289999999997</v>
      </c>
      <c r="D17003">
        <v>3.695357</v>
      </c>
    </row>
    <row r="17004" spans="1:4" x14ac:dyDescent="0.25">
      <c r="A17004" s="132">
        <v>55957</v>
      </c>
      <c r="B17004" t="s">
        <v>109</v>
      </c>
      <c r="C17004">
        <v>6.2419770000000003</v>
      </c>
      <c r="D17004">
        <v>3.6599140000000001</v>
      </c>
    </row>
    <row r="17005" spans="1:4" x14ac:dyDescent="0.25">
      <c r="A17005" s="132">
        <v>55959</v>
      </c>
      <c r="B17005" t="s">
        <v>109</v>
      </c>
      <c r="C17005">
        <v>6.1461309999999996</v>
      </c>
      <c r="D17005">
        <v>3.587615</v>
      </c>
    </row>
    <row r="17006" spans="1:4" x14ac:dyDescent="0.25">
      <c r="A17006" s="132">
        <v>55960</v>
      </c>
      <c r="B17006" t="s">
        <v>107</v>
      </c>
      <c r="C17006">
        <v>6.1366839999999998</v>
      </c>
      <c r="D17006">
        <v>3.5679910000000001</v>
      </c>
    </row>
    <row r="17007" spans="1:4" x14ac:dyDescent="0.25">
      <c r="A17007" s="132">
        <v>55961</v>
      </c>
      <c r="B17007" t="s">
        <v>109</v>
      </c>
      <c r="C17007">
        <v>6.0997300000000001</v>
      </c>
      <c r="D17007">
        <v>3.9656690000000001</v>
      </c>
    </row>
    <row r="17008" spans="1:4" x14ac:dyDescent="0.25">
      <c r="A17008" s="132">
        <v>55962</v>
      </c>
      <c r="B17008" t="s">
        <v>109</v>
      </c>
      <c r="C17008">
        <v>6.1237779999999997</v>
      </c>
      <c r="D17008">
        <v>3.7310840000000001</v>
      </c>
    </row>
    <row r="17009" spans="1:4" x14ac:dyDescent="0.25">
      <c r="A17009" s="132">
        <v>55963</v>
      </c>
      <c r="B17009" t="s">
        <v>109</v>
      </c>
      <c r="C17009">
        <v>6.3644540000000003</v>
      </c>
      <c r="D17009">
        <v>3.7416170000000002</v>
      </c>
    </row>
    <row r="17010" spans="1:4" x14ac:dyDescent="0.25">
      <c r="A17010" s="132">
        <v>55964</v>
      </c>
      <c r="B17010" t="s">
        <v>109</v>
      </c>
      <c r="C17010">
        <v>6.2195939999999998</v>
      </c>
      <c r="D17010">
        <v>3.6698529999999998</v>
      </c>
    </row>
    <row r="17011" spans="1:4" x14ac:dyDescent="0.25">
      <c r="A17011" s="132">
        <v>55965</v>
      </c>
      <c r="B17011" t="s">
        <v>107</v>
      </c>
      <c r="C17011">
        <v>6.0298970000000001</v>
      </c>
      <c r="D17011">
        <v>3.7666620000000002</v>
      </c>
    </row>
    <row r="17012" spans="1:4" x14ac:dyDescent="0.25">
      <c r="A17012" s="132">
        <v>55967</v>
      </c>
      <c r="B17012" t="s">
        <v>107</v>
      </c>
      <c r="C17012">
        <v>6.0693859999999997</v>
      </c>
      <c r="D17012">
        <v>3.7680039999999999</v>
      </c>
    </row>
    <row r="17013" spans="1:4" x14ac:dyDescent="0.25">
      <c r="A17013" s="132">
        <v>55968</v>
      </c>
      <c r="B17013" t="s">
        <v>109</v>
      </c>
      <c r="C17013">
        <v>6.2755700000000001</v>
      </c>
      <c r="D17013">
        <v>3.5667960000000001</v>
      </c>
    </row>
    <row r="17014" spans="1:4" x14ac:dyDescent="0.25">
      <c r="A17014" s="132">
        <v>55969</v>
      </c>
      <c r="B17014" t="s">
        <v>109</v>
      </c>
      <c r="C17014">
        <v>6.1483530000000002</v>
      </c>
      <c r="D17014">
        <v>3.6000670000000001</v>
      </c>
    </row>
    <row r="17015" spans="1:4" x14ac:dyDescent="0.25">
      <c r="A17015" s="132">
        <v>55970</v>
      </c>
      <c r="B17015" t="s">
        <v>109</v>
      </c>
      <c r="C17015">
        <v>6.2604360000000003</v>
      </c>
      <c r="D17015">
        <v>3.8843589999999999</v>
      </c>
    </row>
    <row r="17016" spans="1:4" x14ac:dyDescent="0.25">
      <c r="A17016" s="132">
        <v>55971</v>
      </c>
      <c r="B17016" t="s">
        <v>109</v>
      </c>
      <c r="C17016">
        <v>6.1235390000000001</v>
      </c>
      <c r="D17016">
        <v>3.68648</v>
      </c>
    </row>
    <row r="17017" spans="1:4" x14ac:dyDescent="0.25">
      <c r="A17017" s="132">
        <v>55972</v>
      </c>
      <c r="B17017" t="s">
        <v>109</v>
      </c>
      <c r="C17017">
        <v>6.1269790000000004</v>
      </c>
      <c r="D17017">
        <v>3.7216770000000001</v>
      </c>
    </row>
    <row r="17018" spans="1:4" x14ac:dyDescent="0.25">
      <c r="A17018" s="132">
        <v>55973</v>
      </c>
      <c r="B17018" t="s">
        <v>109</v>
      </c>
      <c r="C17018">
        <v>6.2228009999999996</v>
      </c>
      <c r="D17018">
        <v>3.8657569999999999</v>
      </c>
    </row>
    <row r="17019" spans="1:4" x14ac:dyDescent="0.25">
      <c r="A17019" s="132">
        <v>55974</v>
      </c>
      <c r="B17019" t="s">
        <v>109</v>
      </c>
      <c r="C17019">
        <v>6.1302820000000002</v>
      </c>
      <c r="D17019">
        <v>3.7327430000000001</v>
      </c>
    </row>
    <row r="17020" spans="1:4" x14ac:dyDescent="0.25">
      <c r="A17020" s="132">
        <v>55975</v>
      </c>
      <c r="B17020" t="s">
        <v>107</v>
      </c>
      <c r="C17020">
        <v>6.0124899999999997</v>
      </c>
      <c r="D17020">
        <v>3.792888</v>
      </c>
    </row>
    <row r="17021" spans="1:4" x14ac:dyDescent="0.25">
      <c r="A17021" s="132">
        <v>55976</v>
      </c>
      <c r="B17021" t="s">
        <v>107</v>
      </c>
      <c r="C17021">
        <v>6.0411890000000001</v>
      </c>
      <c r="D17021">
        <v>3.6228359999999999</v>
      </c>
    </row>
    <row r="17022" spans="1:4" x14ac:dyDescent="0.25">
      <c r="A17022" s="132">
        <v>55977</v>
      </c>
      <c r="B17022" t="s">
        <v>109</v>
      </c>
      <c r="C17022">
        <v>6.135249</v>
      </c>
      <c r="D17022">
        <v>3.9546990000000002</v>
      </c>
    </row>
    <row r="17023" spans="1:4" x14ac:dyDescent="0.25">
      <c r="A17023" s="132">
        <v>55979</v>
      </c>
      <c r="B17023" t="s">
        <v>109</v>
      </c>
      <c r="C17023">
        <v>6.1116729999999997</v>
      </c>
      <c r="D17023">
        <v>3.7050299999999998</v>
      </c>
    </row>
    <row r="17024" spans="1:4" x14ac:dyDescent="0.25">
      <c r="A17024" s="132">
        <v>55981</v>
      </c>
      <c r="B17024" t="s">
        <v>109</v>
      </c>
      <c r="C17024">
        <v>6.2559009999999997</v>
      </c>
      <c r="D17024">
        <v>3.5748820000000001</v>
      </c>
    </row>
    <row r="17025" spans="1:4" x14ac:dyDescent="0.25">
      <c r="A17025" s="132">
        <v>55982</v>
      </c>
      <c r="B17025" t="s">
        <v>109</v>
      </c>
      <c r="C17025">
        <v>6.3175020000000002</v>
      </c>
      <c r="D17025">
        <v>3.8417590000000001</v>
      </c>
    </row>
    <row r="17026" spans="1:4" x14ac:dyDescent="0.25">
      <c r="A17026" s="132">
        <v>55983</v>
      </c>
      <c r="B17026" t="s">
        <v>109</v>
      </c>
      <c r="C17026">
        <v>6.4611879999999999</v>
      </c>
      <c r="D17026">
        <v>3.700644</v>
      </c>
    </row>
    <row r="17027" spans="1:4" x14ac:dyDescent="0.25">
      <c r="A17027" s="132">
        <v>55985</v>
      </c>
      <c r="B17027" t="s">
        <v>109</v>
      </c>
      <c r="C17027">
        <v>6.4442890000000004</v>
      </c>
      <c r="D17027">
        <v>3.7374839999999998</v>
      </c>
    </row>
    <row r="17028" spans="1:4" x14ac:dyDescent="0.25">
      <c r="A17028" s="132">
        <v>55987</v>
      </c>
      <c r="B17028" t="s">
        <v>109</v>
      </c>
      <c r="C17028">
        <v>6.1219539999999997</v>
      </c>
      <c r="D17028">
        <v>3.607469</v>
      </c>
    </row>
    <row r="17029" spans="1:4" x14ac:dyDescent="0.25">
      <c r="A17029" s="132">
        <v>55990</v>
      </c>
      <c r="B17029" t="s">
        <v>107</v>
      </c>
      <c r="C17029">
        <v>6.0050100000000004</v>
      </c>
      <c r="D17029">
        <v>3.7333880000000002</v>
      </c>
    </row>
    <row r="17030" spans="1:4" x14ac:dyDescent="0.25">
      <c r="A17030" s="132">
        <v>55991</v>
      </c>
      <c r="B17030" t="s">
        <v>109</v>
      </c>
      <c r="C17030">
        <v>6.2774799999999997</v>
      </c>
      <c r="D17030">
        <v>3.681451</v>
      </c>
    </row>
    <row r="17031" spans="1:4" x14ac:dyDescent="0.25">
      <c r="A17031" s="132">
        <v>55992</v>
      </c>
      <c r="B17031" t="s">
        <v>109</v>
      </c>
      <c r="C17031">
        <v>6.4284150000000002</v>
      </c>
      <c r="D17031">
        <v>3.701041</v>
      </c>
    </row>
    <row r="17032" spans="1:4" x14ac:dyDescent="0.25">
      <c r="A17032" s="132">
        <v>56001</v>
      </c>
      <c r="B17032" t="s">
        <v>109</v>
      </c>
      <c r="C17032">
        <v>6.810327</v>
      </c>
      <c r="D17032">
        <v>3.753574</v>
      </c>
    </row>
    <row r="17033" spans="1:4" x14ac:dyDescent="0.25">
      <c r="A17033" s="132">
        <v>56003</v>
      </c>
      <c r="B17033" t="s">
        <v>109</v>
      </c>
      <c r="C17033">
        <v>6.9137029999999999</v>
      </c>
      <c r="D17033">
        <v>3.725695</v>
      </c>
    </row>
    <row r="17034" spans="1:4" x14ac:dyDescent="0.25">
      <c r="A17034" s="132">
        <v>56007</v>
      </c>
      <c r="B17034" t="s">
        <v>109</v>
      </c>
      <c r="C17034">
        <v>6.4706130000000002</v>
      </c>
      <c r="D17034">
        <v>3.7974730000000001</v>
      </c>
    </row>
    <row r="17035" spans="1:4" x14ac:dyDescent="0.25">
      <c r="A17035" s="132">
        <v>56009</v>
      </c>
      <c r="B17035" t="s">
        <v>109</v>
      </c>
      <c r="C17035">
        <v>6.5485930000000003</v>
      </c>
      <c r="D17035">
        <v>3.7810160000000002</v>
      </c>
    </row>
    <row r="17036" spans="1:4" x14ac:dyDescent="0.25">
      <c r="A17036" s="132">
        <v>56010</v>
      </c>
      <c r="B17036" t="s">
        <v>109</v>
      </c>
      <c r="C17036">
        <v>6.7327589999999997</v>
      </c>
      <c r="D17036">
        <v>3.7676910000000001</v>
      </c>
    </row>
    <row r="17037" spans="1:4" x14ac:dyDescent="0.25">
      <c r="A17037" s="132">
        <v>56011</v>
      </c>
      <c r="B17037" t="s">
        <v>109</v>
      </c>
      <c r="C17037">
        <v>6.9005130000000001</v>
      </c>
      <c r="D17037">
        <v>3.8321809999999998</v>
      </c>
    </row>
    <row r="17038" spans="1:4" x14ac:dyDescent="0.25">
      <c r="A17038" s="132">
        <v>56013</v>
      </c>
      <c r="B17038" t="s">
        <v>109</v>
      </c>
      <c r="C17038">
        <v>6.662337</v>
      </c>
      <c r="D17038">
        <v>3.764357</v>
      </c>
    </row>
    <row r="17039" spans="1:4" x14ac:dyDescent="0.25">
      <c r="A17039" s="132">
        <v>56014</v>
      </c>
      <c r="B17039" t="s">
        <v>109</v>
      </c>
      <c r="C17039">
        <v>6.584981</v>
      </c>
      <c r="D17039">
        <v>3.7807490000000001</v>
      </c>
    </row>
    <row r="17040" spans="1:4" x14ac:dyDescent="0.25">
      <c r="A17040" s="132">
        <v>56016</v>
      </c>
      <c r="B17040" t="s">
        <v>109</v>
      </c>
      <c r="C17040">
        <v>6.466996</v>
      </c>
      <c r="D17040">
        <v>3.7905060000000002</v>
      </c>
    </row>
    <row r="17041" spans="1:4" x14ac:dyDescent="0.25">
      <c r="A17041" s="132">
        <v>56017</v>
      </c>
      <c r="B17041" t="s">
        <v>109</v>
      </c>
      <c r="C17041">
        <v>6.8695810000000002</v>
      </c>
      <c r="D17041">
        <v>3.7544919999999999</v>
      </c>
    </row>
    <row r="17042" spans="1:4" x14ac:dyDescent="0.25">
      <c r="A17042" s="132">
        <v>56019</v>
      </c>
      <c r="B17042" t="s">
        <v>109</v>
      </c>
      <c r="C17042">
        <v>6.9183950000000003</v>
      </c>
      <c r="D17042">
        <v>3.4326970000000001</v>
      </c>
    </row>
    <row r="17043" spans="1:4" x14ac:dyDescent="0.25">
      <c r="A17043" s="132">
        <v>56020</v>
      </c>
      <c r="B17043" t="s">
        <v>109</v>
      </c>
      <c r="C17043">
        <v>6.5317290000000003</v>
      </c>
      <c r="D17043">
        <v>3.7828379999999999</v>
      </c>
    </row>
    <row r="17044" spans="1:4" x14ac:dyDescent="0.25">
      <c r="A17044" s="132">
        <v>56021</v>
      </c>
      <c r="B17044" t="s">
        <v>109</v>
      </c>
      <c r="C17044">
        <v>6.9691710000000002</v>
      </c>
      <c r="D17044">
        <v>3.6795040000000001</v>
      </c>
    </row>
    <row r="17045" spans="1:4" x14ac:dyDescent="0.25">
      <c r="A17045" s="132">
        <v>56022</v>
      </c>
      <c r="B17045" t="s">
        <v>109</v>
      </c>
      <c r="C17045">
        <v>6.914955</v>
      </c>
      <c r="D17045">
        <v>3.4864510000000002</v>
      </c>
    </row>
    <row r="17046" spans="1:4" x14ac:dyDescent="0.25">
      <c r="A17046" s="132">
        <v>56023</v>
      </c>
      <c r="B17046" t="s">
        <v>109</v>
      </c>
      <c r="C17046">
        <v>6.6756229999999999</v>
      </c>
      <c r="D17046">
        <v>3.802953</v>
      </c>
    </row>
    <row r="17047" spans="1:4" x14ac:dyDescent="0.25">
      <c r="A17047" s="132">
        <v>56024</v>
      </c>
      <c r="B17047" t="s">
        <v>109</v>
      </c>
      <c r="C17047">
        <v>6.7755260000000002</v>
      </c>
      <c r="D17047">
        <v>3.7596430000000001</v>
      </c>
    </row>
    <row r="17048" spans="1:4" x14ac:dyDescent="0.25">
      <c r="A17048" s="132">
        <v>56025</v>
      </c>
      <c r="B17048" t="s">
        <v>109</v>
      </c>
      <c r="C17048">
        <v>6.6672950000000002</v>
      </c>
      <c r="D17048">
        <v>3.79508</v>
      </c>
    </row>
    <row r="17049" spans="1:4" x14ac:dyDescent="0.25">
      <c r="A17049" s="132">
        <v>56026</v>
      </c>
      <c r="B17049" t="s">
        <v>109</v>
      </c>
      <c r="C17049">
        <v>6.5331289999999997</v>
      </c>
      <c r="D17049">
        <v>3.7753489999999998</v>
      </c>
    </row>
    <row r="17050" spans="1:4" x14ac:dyDescent="0.25">
      <c r="A17050" s="132">
        <v>56027</v>
      </c>
      <c r="B17050" t="s">
        <v>109</v>
      </c>
      <c r="C17050">
        <v>6.6576170000000001</v>
      </c>
      <c r="D17050">
        <v>3.734575</v>
      </c>
    </row>
    <row r="17051" spans="1:4" x14ac:dyDescent="0.25">
      <c r="A17051" s="132">
        <v>56028</v>
      </c>
      <c r="B17051" t="s">
        <v>109</v>
      </c>
      <c r="C17051">
        <v>6.7570319999999997</v>
      </c>
      <c r="D17051">
        <v>3.7676310000000002</v>
      </c>
    </row>
    <row r="17052" spans="1:4" x14ac:dyDescent="0.25">
      <c r="A17052" s="132">
        <v>56029</v>
      </c>
      <c r="B17052" t="s">
        <v>109</v>
      </c>
      <c r="C17052">
        <v>6.5010019999999997</v>
      </c>
      <c r="D17052">
        <v>3.7898489999999998</v>
      </c>
    </row>
    <row r="17053" spans="1:4" x14ac:dyDescent="0.25">
      <c r="A17053" s="132">
        <v>56030</v>
      </c>
      <c r="B17053" t="s">
        <v>109</v>
      </c>
      <c r="C17053">
        <v>6.9645200000000003</v>
      </c>
      <c r="D17053">
        <v>3.5449769999999998</v>
      </c>
    </row>
    <row r="17054" spans="1:4" x14ac:dyDescent="0.25">
      <c r="A17054" s="132">
        <v>56031</v>
      </c>
      <c r="B17054" t="s">
        <v>109</v>
      </c>
      <c r="C17054">
        <v>6.7023770000000003</v>
      </c>
      <c r="D17054">
        <v>3.5926719999999999</v>
      </c>
    </row>
    <row r="17055" spans="1:4" x14ac:dyDescent="0.25">
      <c r="A17055" s="132">
        <v>56032</v>
      </c>
      <c r="B17055" t="s">
        <v>109</v>
      </c>
      <c r="C17055">
        <v>6.5985779999999998</v>
      </c>
      <c r="D17055">
        <v>3.7800660000000001</v>
      </c>
    </row>
    <row r="17056" spans="1:4" x14ac:dyDescent="0.25">
      <c r="A17056" s="132">
        <v>56033</v>
      </c>
      <c r="B17056" t="s">
        <v>109</v>
      </c>
      <c r="C17056">
        <v>6.6001149999999997</v>
      </c>
      <c r="D17056">
        <v>3.774165</v>
      </c>
    </row>
    <row r="17057" spans="1:4" x14ac:dyDescent="0.25">
      <c r="A17057" s="132">
        <v>56034</v>
      </c>
      <c r="B17057" t="s">
        <v>109</v>
      </c>
      <c r="C17057">
        <v>6.7944209999999998</v>
      </c>
      <c r="D17057">
        <v>3.7531500000000002</v>
      </c>
    </row>
    <row r="17058" spans="1:4" x14ac:dyDescent="0.25">
      <c r="A17058" s="132">
        <v>56035</v>
      </c>
      <c r="B17058" t="s">
        <v>109</v>
      </c>
      <c r="C17058">
        <v>6.4785180000000002</v>
      </c>
      <c r="D17058">
        <v>3.784951</v>
      </c>
    </row>
    <row r="17059" spans="1:4" x14ac:dyDescent="0.25">
      <c r="A17059" s="132">
        <v>56036</v>
      </c>
      <c r="B17059" t="s">
        <v>109</v>
      </c>
      <c r="C17059">
        <v>6.4163610000000002</v>
      </c>
      <c r="D17059">
        <v>3.8276189999999999</v>
      </c>
    </row>
    <row r="17060" spans="1:4" x14ac:dyDescent="0.25">
      <c r="A17060" s="132">
        <v>56037</v>
      </c>
      <c r="B17060" t="s">
        <v>109</v>
      </c>
      <c r="C17060">
        <v>6.7493400000000001</v>
      </c>
      <c r="D17060">
        <v>3.77955</v>
      </c>
    </row>
    <row r="17061" spans="1:4" x14ac:dyDescent="0.25">
      <c r="A17061" s="132">
        <v>56039</v>
      </c>
      <c r="B17061" t="s">
        <v>109</v>
      </c>
      <c r="C17061">
        <v>6.6946500000000002</v>
      </c>
      <c r="D17061">
        <v>3.70539</v>
      </c>
    </row>
    <row r="17062" spans="1:4" x14ac:dyDescent="0.25">
      <c r="A17062" s="132">
        <v>56041</v>
      </c>
      <c r="B17062" t="s">
        <v>109</v>
      </c>
      <c r="C17062">
        <v>6.895213</v>
      </c>
      <c r="D17062">
        <v>3.641597</v>
      </c>
    </row>
    <row r="17063" spans="1:4" x14ac:dyDescent="0.25">
      <c r="A17063" s="132">
        <v>56042</v>
      </c>
      <c r="B17063" t="s">
        <v>109</v>
      </c>
      <c r="C17063">
        <v>6.5537809999999999</v>
      </c>
      <c r="D17063">
        <v>3.780135</v>
      </c>
    </row>
    <row r="17064" spans="1:4" x14ac:dyDescent="0.25">
      <c r="A17064" s="132">
        <v>56043</v>
      </c>
      <c r="B17064" t="s">
        <v>109</v>
      </c>
      <c r="C17064">
        <v>6.4238410000000004</v>
      </c>
      <c r="D17064">
        <v>3.8117489999999998</v>
      </c>
    </row>
    <row r="17065" spans="1:4" x14ac:dyDescent="0.25">
      <c r="A17065" s="132">
        <v>56044</v>
      </c>
      <c r="B17065" t="s">
        <v>109</v>
      </c>
      <c r="C17065">
        <v>6.9287460000000003</v>
      </c>
      <c r="D17065">
        <v>3.7465619999999999</v>
      </c>
    </row>
    <row r="17066" spans="1:4" x14ac:dyDescent="0.25">
      <c r="A17066" s="132">
        <v>56045</v>
      </c>
      <c r="B17066" t="s">
        <v>109</v>
      </c>
      <c r="C17066">
        <v>6.4108039999999997</v>
      </c>
      <c r="D17066">
        <v>3.8039149999999999</v>
      </c>
    </row>
    <row r="17067" spans="1:4" x14ac:dyDescent="0.25">
      <c r="A17067" s="132">
        <v>56047</v>
      </c>
      <c r="B17067" t="s">
        <v>109</v>
      </c>
      <c r="C17067">
        <v>6.6777430000000004</v>
      </c>
      <c r="D17067">
        <v>3.7731819999999998</v>
      </c>
    </row>
    <row r="17068" spans="1:4" x14ac:dyDescent="0.25">
      <c r="A17068" s="132">
        <v>56048</v>
      </c>
      <c r="B17068" t="s">
        <v>109</v>
      </c>
      <c r="C17068">
        <v>6.7254670000000001</v>
      </c>
      <c r="D17068">
        <v>3.7697829999999999</v>
      </c>
    </row>
    <row r="17069" spans="1:4" x14ac:dyDescent="0.25">
      <c r="A17069" s="132">
        <v>56050</v>
      </c>
      <c r="B17069" t="s">
        <v>109</v>
      </c>
      <c r="C17069">
        <v>6.8885639999999997</v>
      </c>
      <c r="D17069">
        <v>3.7303030000000001</v>
      </c>
    </row>
    <row r="17070" spans="1:4" x14ac:dyDescent="0.25">
      <c r="A17070" s="132">
        <v>56051</v>
      </c>
      <c r="B17070" t="s">
        <v>109</v>
      </c>
      <c r="C17070">
        <v>6.5628289999999998</v>
      </c>
      <c r="D17070">
        <v>3.779118</v>
      </c>
    </row>
    <row r="17071" spans="1:4" x14ac:dyDescent="0.25">
      <c r="A17071" s="132">
        <v>56052</v>
      </c>
      <c r="B17071" t="s">
        <v>109</v>
      </c>
      <c r="C17071">
        <v>6.7735450000000004</v>
      </c>
      <c r="D17071">
        <v>3.7694540000000001</v>
      </c>
    </row>
    <row r="17072" spans="1:4" x14ac:dyDescent="0.25">
      <c r="A17072" s="132">
        <v>56054</v>
      </c>
      <c r="B17072" t="s">
        <v>109</v>
      </c>
      <c r="C17072">
        <v>6.9661330000000001</v>
      </c>
      <c r="D17072">
        <v>3.626204</v>
      </c>
    </row>
    <row r="17073" spans="1:4" x14ac:dyDescent="0.25">
      <c r="A17073" s="132">
        <v>56055</v>
      </c>
      <c r="B17073" t="s">
        <v>109</v>
      </c>
      <c r="C17073">
        <v>6.8617850000000002</v>
      </c>
      <c r="D17073">
        <v>3.7250610000000002</v>
      </c>
    </row>
    <row r="17074" spans="1:4" x14ac:dyDescent="0.25">
      <c r="A17074" s="132">
        <v>56057</v>
      </c>
      <c r="B17074" t="s">
        <v>109</v>
      </c>
      <c r="C17074">
        <v>6.8443149999999999</v>
      </c>
      <c r="D17074">
        <v>3.7867130000000002</v>
      </c>
    </row>
    <row r="17075" spans="1:4" x14ac:dyDescent="0.25">
      <c r="A17075" s="132">
        <v>56058</v>
      </c>
      <c r="B17075" t="s">
        <v>109</v>
      </c>
      <c r="C17075">
        <v>6.9234619999999998</v>
      </c>
      <c r="D17075">
        <v>3.7656010000000002</v>
      </c>
    </row>
    <row r="17076" spans="1:4" x14ac:dyDescent="0.25">
      <c r="A17076" s="132">
        <v>56060</v>
      </c>
      <c r="B17076" t="s">
        <v>109</v>
      </c>
      <c r="C17076">
        <v>6.7799199999999997</v>
      </c>
      <c r="D17076">
        <v>3.675322</v>
      </c>
    </row>
    <row r="17077" spans="1:4" x14ac:dyDescent="0.25">
      <c r="A17077" s="132">
        <v>56062</v>
      </c>
      <c r="B17077" t="s">
        <v>109</v>
      </c>
      <c r="C17077">
        <v>6.8170130000000002</v>
      </c>
      <c r="D17077">
        <v>3.688329</v>
      </c>
    </row>
    <row r="17078" spans="1:4" x14ac:dyDescent="0.25">
      <c r="A17078" s="132">
        <v>56063</v>
      </c>
      <c r="B17078" t="s">
        <v>109</v>
      </c>
      <c r="C17078">
        <v>6.8008579999999998</v>
      </c>
      <c r="D17078">
        <v>3.7540629999999999</v>
      </c>
    </row>
    <row r="17079" spans="1:4" x14ac:dyDescent="0.25">
      <c r="A17079" s="132">
        <v>56065</v>
      </c>
      <c r="B17079" t="s">
        <v>109</v>
      </c>
      <c r="C17079">
        <v>6.7271939999999999</v>
      </c>
      <c r="D17079">
        <v>3.78837</v>
      </c>
    </row>
    <row r="17080" spans="1:4" x14ac:dyDescent="0.25">
      <c r="A17080" s="132">
        <v>56068</v>
      </c>
      <c r="B17080" t="s">
        <v>109</v>
      </c>
      <c r="C17080">
        <v>6.6860419999999996</v>
      </c>
      <c r="D17080">
        <v>3.7877450000000001</v>
      </c>
    </row>
    <row r="17081" spans="1:4" x14ac:dyDescent="0.25">
      <c r="A17081" s="132">
        <v>56069</v>
      </c>
      <c r="B17081" t="s">
        <v>109</v>
      </c>
      <c r="C17081">
        <v>6.8159179999999999</v>
      </c>
      <c r="D17081">
        <v>3.778416</v>
      </c>
    </row>
    <row r="17082" spans="1:4" x14ac:dyDescent="0.25">
      <c r="A17082" s="132">
        <v>56071</v>
      </c>
      <c r="B17082" t="s">
        <v>109</v>
      </c>
      <c r="C17082">
        <v>6.8550570000000004</v>
      </c>
      <c r="D17082">
        <v>3.8190710000000001</v>
      </c>
    </row>
    <row r="17083" spans="1:4" x14ac:dyDescent="0.25">
      <c r="A17083" s="132">
        <v>56072</v>
      </c>
      <c r="B17083" t="s">
        <v>109</v>
      </c>
      <c r="C17083">
        <v>6.6217620000000004</v>
      </c>
      <c r="D17083">
        <v>3.775871</v>
      </c>
    </row>
    <row r="17084" spans="1:4" x14ac:dyDescent="0.25">
      <c r="A17084" s="132">
        <v>56073</v>
      </c>
      <c r="B17084" t="s">
        <v>109</v>
      </c>
      <c r="C17084">
        <v>6.9600429999999998</v>
      </c>
      <c r="D17084">
        <v>3.609159</v>
      </c>
    </row>
    <row r="17085" spans="1:4" x14ac:dyDescent="0.25">
      <c r="A17085" s="132">
        <v>56074</v>
      </c>
      <c r="B17085" t="s">
        <v>109</v>
      </c>
      <c r="C17085">
        <v>6.9548220000000001</v>
      </c>
      <c r="D17085">
        <v>3.6972900000000002</v>
      </c>
    </row>
    <row r="17086" spans="1:4" x14ac:dyDescent="0.25">
      <c r="A17086" s="132">
        <v>56075</v>
      </c>
      <c r="B17086" t="s">
        <v>109</v>
      </c>
      <c r="C17086">
        <v>6.7255849999999997</v>
      </c>
      <c r="D17086">
        <v>3.6544490000000001</v>
      </c>
    </row>
    <row r="17087" spans="1:4" x14ac:dyDescent="0.25">
      <c r="A17087" s="132">
        <v>56078</v>
      </c>
      <c r="B17087" t="s">
        <v>109</v>
      </c>
      <c r="C17087">
        <v>6.7276569999999998</v>
      </c>
      <c r="D17087">
        <v>3.7823150000000001</v>
      </c>
    </row>
    <row r="17088" spans="1:4" x14ac:dyDescent="0.25">
      <c r="A17088" s="132">
        <v>56080</v>
      </c>
      <c r="B17088" t="s">
        <v>109</v>
      </c>
      <c r="C17088">
        <v>6.7472450000000004</v>
      </c>
      <c r="D17088">
        <v>3.7694700000000001</v>
      </c>
    </row>
    <row r="17089" spans="1:4" x14ac:dyDescent="0.25">
      <c r="A17089" s="132">
        <v>56081</v>
      </c>
      <c r="B17089" t="s">
        <v>109</v>
      </c>
      <c r="C17089">
        <v>6.8281330000000002</v>
      </c>
      <c r="D17089">
        <v>3.5730499999999998</v>
      </c>
    </row>
    <row r="17090" spans="1:4" x14ac:dyDescent="0.25">
      <c r="A17090" s="132">
        <v>56082</v>
      </c>
      <c r="B17090" t="s">
        <v>109</v>
      </c>
      <c r="C17090">
        <v>6.9445079999999999</v>
      </c>
      <c r="D17090">
        <v>3.7042739999999998</v>
      </c>
    </row>
    <row r="17091" spans="1:4" x14ac:dyDescent="0.25">
      <c r="A17091" s="132">
        <v>56083</v>
      </c>
      <c r="B17091" t="s">
        <v>109</v>
      </c>
      <c r="C17091">
        <v>6.9479660000000001</v>
      </c>
      <c r="D17091">
        <v>3.3727490000000002</v>
      </c>
    </row>
    <row r="17092" spans="1:4" x14ac:dyDescent="0.25">
      <c r="A17092" s="132">
        <v>56085</v>
      </c>
      <c r="B17092" t="s">
        <v>109</v>
      </c>
      <c r="C17092">
        <v>6.9532999999999996</v>
      </c>
      <c r="D17092">
        <v>3.5010279999999998</v>
      </c>
    </row>
    <row r="17093" spans="1:4" x14ac:dyDescent="0.25">
      <c r="A17093" s="132">
        <v>56087</v>
      </c>
      <c r="B17093" t="s">
        <v>109</v>
      </c>
      <c r="C17093">
        <v>6.9504039999999998</v>
      </c>
      <c r="D17093">
        <v>3.420874</v>
      </c>
    </row>
    <row r="17094" spans="1:4" x14ac:dyDescent="0.25">
      <c r="A17094" s="132">
        <v>56088</v>
      </c>
      <c r="B17094" t="s">
        <v>109</v>
      </c>
      <c r="C17094">
        <v>6.7431140000000003</v>
      </c>
      <c r="D17094">
        <v>3.6492629999999999</v>
      </c>
    </row>
    <row r="17095" spans="1:4" x14ac:dyDescent="0.25">
      <c r="A17095" s="132">
        <v>56089</v>
      </c>
      <c r="B17095" t="s">
        <v>109</v>
      </c>
      <c r="C17095">
        <v>6.4837049999999996</v>
      </c>
      <c r="D17095">
        <v>3.7976329999999998</v>
      </c>
    </row>
    <row r="17096" spans="1:4" x14ac:dyDescent="0.25">
      <c r="A17096" s="132">
        <v>56090</v>
      </c>
      <c r="B17096" t="s">
        <v>109</v>
      </c>
      <c r="C17096">
        <v>6.7755070000000002</v>
      </c>
      <c r="D17096">
        <v>3.7482920000000002</v>
      </c>
    </row>
    <row r="17097" spans="1:4" x14ac:dyDescent="0.25">
      <c r="A17097" s="132">
        <v>56091</v>
      </c>
      <c r="B17097" t="s">
        <v>109</v>
      </c>
      <c r="C17097">
        <v>6.6999570000000004</v>
      </c>
      <c r="D17097">
        <v>3.780529</v>
      </c>
    </row>
    <row r="17098" spans="1:4" x14ac:dyDescent="0.25">
      <c r="A17098" s="132">
        <v>56093</v>
      </c>
      <c r="B17098" t="s">
        <v>109</v>
      </c>
      <c r="C17098">
        <v>6.6741669999999997</v>
      </c>
      <c r="D17098">
        <v>3.7650649999999999</v>
      </c>
    </row>
    <row r="17099" spans="1:4" x14ac:dyDescent="0.25">
      <c r="A17099" s="132">
        <v>56096</v>
      </c>
      <c r="B17099" t="s">
        <v>109</v>
      </c>
      <c r="C17099">
        <v>6.7351869999999998</v>
      </c>
      <c r="D17099">
        <v>3.7667139999999999</v>
      </c>
    </row>
    <row r="17100" spans="1:4" x14ac:dyDescent="0.25">
      <c r="A17100" s="132">
        <v>56097</v>
      </c>
      <c r="B17100" t="s">
        <v>109</v>
      </c>
      <c r="C17100">
        <v>6.5899760000000001</v>
      </c>
      <c r="D17100">
        <v>3.7853340000000002</v>
      </c>
    </row>
    <row r="17101" spans="1:4" x14ac:dyDescent="0.25">
      <c r="A17101" s="132">
        <v>56098</v>
      </c>
      <c r="B17101" t="s">
        <v>109</v>
      </c>
      <c r="C17101">
        <v>6.6860730000000004</v>
      </c>
      <c r="D17101">
        <v>3.7822689999999999</v>
      </c>
    </row>
    <row r="17102" spans="1:4" x14ac:dyDescent="0.25">
      <c r="A17102" s="132">
        <v>56101</v>
      </c>
      <c r="B17102" t="s">
        <v>109</v>
      </c>
      <c r="C17102">
        <v>6.8235330000000003</v>
      </c>
      <c r="D17102">
        <v>3.300694</v>
      </c>
    </row>
    <row r="17103" spans="1:4" x14ac:dyDescent="0.25">
      <c r="A17103" s="132">
        <v>56110</v>
      </c>
      <c r="B17103" t="s">
        <v>109</v>
      </c>
      <c r="C17103">
        <v>6.9347659999999998</v>
      </c>
      <c r="D17103">
        <v>3.0762309999999999</v>
      </c>
    </row>
    <row r="17104" spans="1:4" x14ac:dyDescent="0.25">
      <c r="A17104" s="132">
        <v>56111</v>
      </c>
      <c r="B17104" t="s">
        <v>109</v>
      </c>
      <c r="C17104">
        <v>6.6742340000000002</v>
      </c>
      <c r="D17104">
        <v>3.278581</v>
      </c>
    </row>
    <row r="17105" spans="1:4" x14ac:dyDescent="0.25">
      <c r="A17105" s="132">
        <v>56113</v>
      </c>
      <c r="B17105" t="s">
        <v>109</v>
      </c>
      <c r="C17105">
        <v>6.8407730000000004</v>
      </c>
      <c r="D17105">
        <v>2.934167</v>
      </c>
    </row>
    <row r="17106" spans="1:4" x14ac:dyDescent="0.25">
      <c r="A17106" s="132">
        <v>56114</v>
      </c>
      <c r="B17106" t="s">
        <v>109</v>
      </c>
      <c r="C17106">
        <v>6.8846319999999999</v>
      </c>
      <c r="D17106">
        <v>3.186388</v>
      </c>
    </row>
    <row r="17107" spans="1:4" x14ac:dyDescent="0.25">
      <c r="A17107" s="132">
        <v>56115</v>
      </c>
      <c r="B17107" t="s">
        <v>109</v>
      </c>
      <c r="C17107">
        <v>6.8689499999999999</v>
      </c>
      <c r="D17107">
        <v>3.0591889999999999</v>
      </c>
    </row>
    <row r="17108" spans="1:4" x14ac:dyDescent="0.25">
      <c r="A17108" s="132">
        <v>56116</v>
      </c>
      <c r="B17108" t="s">
        <v>109</v>
      </c>
      <c r="C17108">
        <v>7.0608740000000001</v>
      </c>
      <c r="D17108">
        <v>2.804678</v>
      </c>
    </row>
    <row r="17109" spans="1:4" x14ac:dyDescent="0.25">
      <c r="A17109" s="132">
        <v>56117</v>
      </c>
      <c r="B17109" t="s">
        <v>109</v>
      </c>
      <c r="C17109">
        <v>6.8042449999999999</v>
      </c>
      <c r="D17109">
        <v>3.1595089999999999</v>
      </c>
    </row>
    <row r="17110" spans="1:4" x14ac:dyDescent="0.25">
      <c r="A17110" s="132">
        <v>56118</v>
      </c>
      <c r="B17110" t="s">
        <v>109</v>
      </c>
      <c r="C17110">
        <v>6.7812570000000001</v>
      </c>
      <c r="D17110">
        <v>3.3572579999999999</v>
      </c>
    </row>
    <row r="17111" spans="1:4" x14ac:dyDescent="0.25">
      <c r="A17111" s="132">
        <v>56119</v>
      </c>
      <c r="B17111" t="s">
        <v>109</v>
      </c>
      <c r="C17111">
        <v>6.8422910000000003</v>
      </c>
      <c r="D17111">
        <v>3.1984680000000001</v>
      </c>
    </row>
    <row r="17112" spans="1:4" x14ac:dyDescent="0.25">
      <c r="A17112" s="132">
        <v>56120</v>
      </c>
      <c r="B17112" t="s">
        <v>109</v>
      </c>
      <c r="C17112">
        <v>6.8402370000000001</v>
      </c>
      <c r="D17112">
        <v>3.464985</v>
      </c>
    </row>
    <row r="17113" spans="1:4" x14ac:dyDescent="0.25">
      <c r="A17113" s="132">
        <v>56121</v>
      </c>
      <c r="B17113" t="s">
        <v>109</v>
      </c>
      <c r="C17113">
        <v>6.6775380000000002</v>
      </c>
      <c r="D17113">
        <v>3.4309449999999999</v>
      </c>
    </row>
    <row r="17114" spans="1:4" x14ac:dyDescent="0.25">
      <c r="A17114" s="132">
        <v>56122</v>
      </c>
      <c r="B17114" t="s">
        <v>109</v>
      </c>
      <c r="C17114">
        <v>6.8702439999999996</v>
      </c>
      <c r="D17114">
        <v>3.0739299999999998</v>
      </c>
    </row>
    <row r="17115" spans="1:4" x14ac:dyDescent="0.25">
      <c r="A17115" s="132">
        <v>56123</v>
      </c>
      <c r="B17115" t="s">
        <v>109</v>
      </c>
      <c r="C17115">
        <v>6.8889560000000003</v>
      </c>
      <c r="D17115">
        <v>3.1765439999999998</v>
      </c>
    </row>
    <row r="17116" spans="1:4" x14ac:dyDescent="0.25">
      <c r="A17116" s="132">
        <v>56125</v>
      </c>
      <c r="B17116" t="s">
        <v>109</v>
      </c>
      <c r="C17116">
        <v>6.888401</v>
      </c>
      <c r="D17116">
        <v>3.2180240000000002</v>
      </c>
    </row>
    <row r="17117" spans="1:4" x14ac:dyDescent="0.25">
      <c r="A17117" s="132">
        <v>56127</v>
      </c>
      <c r="B17117" t="s">
        <v>109</v>
      </c>
      <c r="C17117">
        <v>6.6651249999999997</v>
      </c>
      <c r="D17117">
        <v>3.2949199999999998</v>
      </c>
    </row>
    <row r="17118" spans="1:4" x14ac:dyDescent="0.25">
      <c r="A17118" s="132">
        <v>56128</v>
      </c>
      <c r="B17118" t="s">
        <v>109</v>
      </c>
      <c r="C17118">
        <v>6.8795760000000001</v>
      </c>
      <c r="D17118">
        <v>2.998764</v>
      </c>
    </row>
    <row r="17119" spans="1:4" x14ac:dyDescent="0.25">
      <c r="A17119" s="132">
        <v>56129</v>
      </c>
      <c r="B17119" t="s">
        <v>109</v>
      </c>
      <c r="C17119">
        <v>6.9776959999999999</v>
      </c>
      <c r="D17119">
        <v>3.0514950000000001</v>
      </c>
    </row>
    <row r="17120" spans="1:4" x14ac:dyDescent="0.25">
      <c r="A17120" s="132">
        <v>56131</v>
      </c>
      <c r="B17120" t="s">
        <v>109</v>
      </c>
      <c r="C17120">
        <v>6.8829050000000001</v>
      </c>
      <c r="D17120">
        <v>3.1895229999999999</v>
      </c>
    </row>
    <row r="17121" spans="1:4" x14ac:dyDescent="0.25">
      <c r="A17121" s="132">
        <v>56132</v>
      </c>
      <c r="B17121" t="s">
        <v>109</v>
      </c>
      <c r="C17121">
        <v>6.8887960000000001</v>
      </c>
      <c r="D17121">
        <v>3.1051039999999999</v>
      </c>
    </row>
    <row r="17122" spans="1:4" x14ac:dyDescent="0.25">
      <c r="A17122" s="132">
        <v>56134</v>
      </c>
      <c r="B17122" t="s">
        <v>109</v>
      </c>
      <c r="C17122">
        <v>6.9080469999999998</v>
      </c>
      <c r="D17122">
        <v>2.9423979999999998</v>
      </c>
    </row>
    <row r="17123" spans="1:4" x14ac:dyDescent="0.25">
      <c r="A17123" s="132">
        <v>56136</v>
      </c>
      <c r="B17123" t="s">
        <v>109</v>
      </c>
      <c r="C17123">
        <v>6.8454699999999997</v>
      </c>
      <c r="D17123">
        <v>2.8585509999999998</v>
      </c>
    </row>
    <row r="17124" spans="1:4" x14ac:dyDescent="0.25">
      <c r="A17124" s="132">
        <v>56137</v>
      </c>
      <c r="B17124" t="s">
        <v>109</v>
      </c>
      <c r="C17124">
        <v>6.849437</v>
      </c>
      <c r="D17124">
        <v>3.2460369999999998</v>
      </c>
    </row>
    <row r="17125" spans="1:4" x14ac:dyDescent="0.25">
      <c r="A17125" s="132">
        <v>56138</v>
      </c>
      <c r="B17125" t="s">
        <v>109</v>
      </c>
      <c r="C17125">
        <v>7.0925039999999999</v>
      </c>
      <c r="D17125">
        <v>2.7969390000000001</v>
      </c>
    </row>
    <row r="17126" spans="1:4" x14ac:dyDescent="0.25">
      <c r="A17126" s="132">
        <v>56139</v>
      </c>
      <c r="B17126" t="s">
        <v>109</v>
      </c>
      <c r="C17126">
        <v>6.8355569999999997</v>
      </c>
      <c r="D17126">
        <v>2.9879509999999998</v>
      </c>
    </row>
    <row r="17127" spans="1:4" x14ac:dyDescent="0.25">
      <c r="A17127" s="132">
        <v>56141</v>
      </c>
      <c r="B17127" t="s">
        <v>109</v>
      </c>
      <c r="C17127">
        <v>6.8739549999999996</v>
      </c>
      <c r="D17127">
        <v>3.1272310000000001</v>
      </c>
    </row>
    <row r="17128" spans="1:4" x14ac:dyDescent="0.25">
      <c r="A17128" s="132">
        <v>56142</v>
      </c>
      <c r="B17128" t="s">
        <v>109</v>
      </c>
      <c r="C17128">
        <v>6.8786909999999999</v>
      </c>
      <c r="D17128">
        <v>2.902593</v>
      </c>
    </row>
    <row r="17129" spans="1:4" x14ac:dyDescent="0.25">
      <c r="A17129" s="132">
        <v>56143</v>
      </c>
      <c r="B17129" t="s">
        <v>109</v>
      </c>
      <c r="C17129">
        <v>6.6942370000000002</v>
      </c>
      <c r="D17129">
        <v>3.2880280000000002</v>
      </c>
    </row>
    <row r="17130" spans="1:4" x14ac:dyDescent="0.25">
      <c r="A17130" s="132">
        <v>56144</v>
      </c>
      <c r="B17130" t="s">
        <v>109</v>
      </c>
      <c r="C17130">
        <v>6.9795230000000004</v>
      </c>
      <c r="D17130">
        <v>2.8517540000000001</v>
      </c>
    </row>
    <row r="17131" spans="1:4" x14ac:dyDescent="0.25">
      <c r="A17131" s="132">
        <v>56145</v>
      </c>
      <c r="B17131" t="s">
        <v>109</v>
      </c>
      <c r="C17131">
        <v>6.8964619999999996</v>
      </c>
      <c r="D17131">
        <v>3.3521260000000002</v>
      </c>
    </row>
    <row r="17132" spans="1:4" x14ac:dyDescent="0.25">
      <c r="A17132" s="132">
        <v>56146</v>
      </c>
      <c r="B17132" t="s">
        <v>109</v>
      </c>
      <c r="C17132">
        <v>7.0052459999999996</v>
      </c>
      <c r="D17132">
        <v>2.9936699999999998</v>
      </c>
    </row>
    <row r="17133" spans="1:4" x14ac:dyDescent="0.25">
      <c r="A17133" s="132">
        <v>56147</v>
      </c>
      <c r="B17133" t="s">
        <v>109</v>
      </c>
      <c r="C17133">
        <v>6.9225050000000001</v>
      </c>
      <c r="D17133">
        <v>3.0072230000000002</v>
      </c>
    </row>
    <row r="17134" spans="1:4" x14ac:dyDescent="0.25">
      <c r="A17134" s="132">
        <v>56149</v>
      </c>
      <c r="B17134" t="s">
        <v>109</v>
      </c>
      <c r="C17134">
        <v>6.8539789999999998</v>
      </c>
      <c r="D17134">
        <v>2.8996209999999998</v>
      </c>
    </row>
    <row r="17135" spans="1:4" x14ac:dyDescent="0.25">
      <c r="A17135" s="132">
        <v>56150</v>
      </c>
      <c r="B17135" t="s">
        <v>109</v>
      </c>
      <c r="C17135">
        <v>6.7131360000000004</v>
      </c>
      <c r="D17135">
        <v>3.2428059999999999</v>
      </c>
    </row>
    <row r="17136" spans="1:4" x14ac:dyDescent="0.25">
      <c r="A17136" s="132">
        <v>56151</v>
      </c>
      <c r="B17136" t="s">
        <v>109</v>
      </c>
      <c r="C17136">
        <v>6.863721</v>
      </c>
      <c r="D17136">
        <v>3.0778449999999999</v>
      </c>
    </row>
    <row r="17137" spans="1:4" x14ac:dyDescent="0.25">
      <c r="A17137" s="132">
        <v>56152</v>
      </c>
      <c r="B17137" t="s">
        <v>109</v>
      </c>
      <c r="C17137">
        <v>6.9527539999999997</v>
      </c>
      <c r="D17137">
        <v>3.3157930000000002</v>
      </c>
    </row>
    <row r="17138" spans="1:4" x14ac:dyDescent="0.25">
      <c r="A17138" s="132">
        <v>56153</v>
      </c>
      <c r="B17138" t="s">
        <v>109</v>
      </c>
      <c r="C17138">
        <v>6.888776</v>
      </c>
      <c r="D17138">
        <v>3.047949</v>
      </c>
    </row>
    <row r="17139" spans="1:4" x14ac:dyDescent="0.25">
      <c r="A17139" s="132">
        <v>56155</v>
      </c>
      <c r="B17139" t="s">
        <v>109</v>
      </c>
      <c r="C17139">
        <v>6.8919170000000003</v>
      </c>
      <c r="D17139">
        <v>3.073407</v>
      </c>
    </row>
    <row r="17140" spans="1:4" x14ac:dyDescent="0.25">
      <c r="A17140" s="132">
        <v>56156</v>
      </c>
      <c r="B17140" t="s">
        <v>109</v>
      </c>
      <c r="C17140">
        <v>6.9888640000000004</v>
      </c>
      <c r="D17140">
        <v>2.8845930000000002</v>
      </c>
    </row>
    <row r="17141" spans="1:4" x14ac:dyDescent="0.25">
      <c r="A17141" s="132">
        <v>56157</v>
      </c>
      <c r="B17141" t="s">
        <v>109</v>
      </c>
      <c r="C17141">
        <v>6.9009179999999999</v>
      </c>
      <c r="D17141">
        <v>2.9923139999999999</v>
      </c>
    </row>
    <row r="17142" spans="1:4" x14ac:dyDescent="0.25">
      <c r="A17142" s="132">
        <v>56158</v>
      </c>
      <c r="B17142" t="s">
        <v>109</v>
      </c>
      <c r="C17142">
        <v>6.9680410000000004</v>
      </c>
      <c r="D17142">
        <v>3.0061360000000001</v>
      </c>
    </row>
    <row r="17143" spans="1:4" x14ac:dyDescent="0.25">
      <c r="A17143" s="132">
        <v>56159</v>
      </c>
      <c r="B17143" t="s">
        <v>109</v>
      </c>
      <c r="C17143">
        <v>6.7988099999999996</v>
      </c>
      <c r="D17143">
        <v>3.3992019999999998</v>
      </c>
    </row>
    <row r="17144" spans="1:4" x14ac:dyDescent="0.25">
      <c r="A17144" s="132">
        <v>56160</v>
      </c>
      <c r="B17144" t="s">
        <v>109</v>
      </c>
      <c r="C17144">
        <v>6.7710039999999996</v>
      </c>
      <c r="D17144">
        <v>3.441954</v>
      </c>
    </row>
    <row r="17145" spans="1:4" x14ac:dyDescent="0.25">
      <c r="A17145" s="132">
        <v>56161</v>
      </c>
      <c r="B17145" t="s">
        <v>109</v>
      </c>
      <c r="C17145">
        <v>6.7818849999999999</v>
      </c>
      <c r="D17145">
        <v>3.23786</v>
      </c>
    </row>
    <row r="17146" spans="1:4" x14ac:dyDescent="0.25">
      <c r="A17146" s="132">
        <v>56162</v>
      </c>
      <c r="B17146" t="s">
        <v>109</v>
      </c>
      <c r="C17146">
        <v>6.7640510000000003</v>
      </c>
      <c r="D17146">
        <v>3.5119150000000001</v>
      </c>
    </row>
    <row r="17147" spans="1:4" x14ac:dyDescent="0.25">
      <c r="A17147" s="132">
        <v>56164</v>
      </c>
      <c r="B17147" t="s">
        <v>109</v>
      </c>
      <c r="C17147">
        <v>6.8986580000000002</v>
      </c>
      <c r="D17147">
        <v>2.908852</v>
      </c>
    </row>
    <row r="17148" spans="1:4" x14ac:dyDescent="0.25">
      <c r="A17148" s="132">
        <v>56165</v>
      </c>
      <c r="B17148" t="s">
        <v>109</v>
      </c>
      <c r="C17148">
        <v>6.8709509999999998</v>
      </c>
      <c r="D17148">
        <v>3.14907</v>
      </c>
    </row>
    <row r="17149" spans="1:4" x14ac:dyDescent="0.25">
      <c r="A17149" s="132">
        <v>56166</v>
      </c>
      <c r="B17149" t="s">
        <v>109</v>
      </c>
      <c r="C17149">
        <v>6.9359729999999997</v>
      </c>
      <c r="D17149">
        <v>3.259417</v>
      </c>
    </row>
    <row r="17150" spans="1:4" x14ac:dyDescent="0.25">
      <c r="A17150" s="132">
        <v>56167</v>
      </c>
      <c r="B17150" t="s">
        <v>109</v>
      </c>
      <c r="C17150">
        <v>6.7647830000000004</v>
      </c>
      <c r="D17150">
        <v>3.2172499999999999</v>
      </c>
    </row>
    <row r="17151" spans="1:4" x14ac:dyDescent="0.25">
      <c r="A17151" s="132">
        <v>56168</v>
      </c>
      <c r="B17151" t="s">
        <v>109</v>
      </c>
      <c r="C17151">
        <v>6.8764060000000002</v>
      </c>
      <c r="D17151">
        <v>3.125318</v>
      </c>
    </row>
    <row r="17152" spans="1:4" x14ac:dyDescent="0.25">
      <c r="A17152" s="132">
        <v>56169</v>
      </c>
      <c r="B17152" t="s">
        <v>109</v>
      </c>
      <c r="C17152">
        <v>6.8804540000000003</v>
      </c>
      <c r="D17152">
        <v>3.013728</v>
      </c>
    </row>
    <row r="17153" spans="1:4" x14ac:dyDescent="0.25">
      <c r="A17153" s="132">
        <v>56170</v>
      </c>
      <c r="B17153" t="s">
        <v>109</v>
      </c>
      <c r="C17153">
        <v>6.8537980000000003</v>
      </c>
      <c r="D17153">
        <v>2.970618</v>
      </c>
    </row>
    <row r="17154" spans="1:4" x14ac:dyDescent="0.25">
      <c r="A17154" s="132">
        <v>56171</v>
      </c>
      <c r="B17154" t="s">
        <v>109</v>
      </c>
      <c r="C17154">
        <v>6.702801</v>
      </c>
      <c r="D17154">
        <v>3.3710070000000001</v>
      </c>
    </row>
    <row r="17155" spans="1:4" x14ac:dyDescent="0.25">
      <c r="A17155" s="132">
        <v>56172</v>
      </c>
      <c r="B17155" t="s">
        <v>109</v>
      </c>
      <c r="C17155">
        <v>6.8753640000000003</v>
      </c>
      <c r="D17155">
        <v>3.1273939999999998</v>
      </c>
    </row>
    <row r="17156" spans="1:4" x14ac:dyDescent="0.25">
      <c r="A17156" s="132">
        <v>56173</v>
      </c>
      <c r="B17156" t="s">
        <v>109</v>
      </c>
      <c r="C17156">
        <v>7.0269370000000002</v>
      </c>
      <c r="D17156">
        <v>2.9189530000000001</v>
      </c>
    </row>
    <row r="17157" spans="1:4" x14ac:dyDescent="0.25">
      <c r="A17157" s="132">
        <v>56174</v>
      </c>
      <c r="B17157" t="s">
        <v>109</v>
      </c>
      <c r="C17157">
        <v>6.898218</v>
      </c>
      <c r="D17157">
        <v>3.28999</v>
      </c>
    </row>
    <row r="17158" spans="1:4" x14ac:dyDescent="0.25">
      <c r="A17158" s="132">
        <v>56175</v>
      </c>
      <c r="B17158" t="s">
        <v>109</v>
      </c>
      <c r="C17158">
        <v>6.9251659999999999</v>
      </c>
      <c r="D17158">
        <v>3.1230929999999999</v>
      </c>
    </row>
    <row r="17159" spans="1:4" x14ac:dyDescent="0.25">
      <c r="A17159" s="132">
        <v>56176</v>
      </c>
      <c r="B17159" t="s">
        <v>109</v>
      </c>
      <c r="C17159">
        <v>6.7430669999999999</v>
      </c>
      <c r="D17159">
        <v>3.4450280000000002</v>
      </c>
    </row>
    <row r="17160" spans="1:4" x14ac:dyDescent="0.25">
      <c r="A17160" s="132">
        <v>56178</v>
      </c>
      <c r="B17160" t="s">
        <v>109</v>
      </c>
      <c r="C17160">
        <v>6.831499</v>
      </c>
      <c r="D17160">
        <v>2.9760089999999999</v>
      </c>
    </row>
    <row r="17161" spans="1:4" x14ac:dyDescent="0.25">
      <c r="A17161" s="132">
        <v>56180</v>
      </c>
      <c r="B17161" t="s">
        <v>109</v>
      </c>
      <c r="C17161">
        <v>6.942755</v>
      </c>
      <c r="D17161">
        <v>3.2072590000000001</v>
      </c>
    </row>
    <row r="17162" spans="1:4" x14ac:dyDescent="0.25">
      <c r="A17162" s="132">
        <v>56181</v>
      </c>
      <c r="B17162" t="s">
        <v>109</v>
      </c>
      <c r="C17162">
        <v>6.7095799999999999</v>
      </c>
      <c r="D17162">
        <v>3.4867089999999998</v>
      </c>
    </row>
    <row r="17163" spans="1:4" x14ac:dyDescent="0.25">
      <c r="A17163" s="132">
        <v>56183</v>
      </c>
      <c r="B17163" t="s">
        <v>109</v>
      </c>
      <c r="C17163">
        <v>6.8918030000000003</v>
      </c>
      <c r="D17163">
        <v>3.243331</v>
      </c>
    </row>
    <row r="17164" spans="1:4" x14ac:dyDescent="0.25">
      <c r="A17164" s="132">
        <v>56185</v>
      </c>
      <c r="B17164" t="s">
        <v>109</v>
      </c>
      <c r="C17164">
        <v>6.8785499999999997</v>
      </c>
      <c r="D17164">
        <v>3.1201539999999999</v>
      </c>
    </row>
    <row r="17165" spans="1:4" x14ac:dyDescent="0.25">
      <c r="A17165" s="132">
        <v>56186</v>
      </c>
      <c r="B17165" t="s">
        <v>109</v>
      </c>
      <c r="C17165">
        <v>6.8516310000000002</v>
      </c>
      <c r="D17165">
        <v>3.027593</v>
      </c>
    </row>
    <row r="17166" spans="1:4" x14ac:dyDescent="0.25">
      <c r="A17166" s="132">
        <v>56187</v>
      </c>
      <c r="B17166" t="s">
        <v>109</v>
      </c>
      <c r="C17166">
        <v>6.8015739999999996</v>
      </c>
      <c r="D17166">
        <v>3.17855</v>
      </c>
    </row>
    <row r="17167" spans="1:4" x14ac:dyDescent="0.25">
      <c r="A17167" s="132">
        <v>56201</v>
      </c>
      <c r="B17167" t="s">
        <v>109</v>
      </c>
      <c r="C17167">
        <v>6.833291</v>
      </c>
      <c r="D17167">
        <v>2.9393050000000001</v>
      </c>
    </row>
    <row r="17168" spans="1:4" x14ac:dyDescent="0.25">
      <c r="A17168" s="132">
        <v>56207</v>
      </c>
      <c r="B17168" t="s">
        <v>109</v>
      </c>
      <c r="C17168">
        <v>6.6912089999999997</v>
      </c>
      <c r="D17168">
        <v>3.0688119999999999</v>
      </c>
    </row>
    <row r="17169" spans="1:4" x14ac:dyDescent="0.25">
      <c r="A17169" s="132">
        <v>56208</v>
      </c>
      <c r="B17169" t="s">
        <v>109</v>
      </c>
      <c r="C17169">
        <v>6.7914779999999997</v>
      </c>
      <c r="D17169">
        <v>3.0843989999999999</v>
      </c>
    </row>
    <row r="17170" spans="1:4" x14ac:dyDescent="0.25">
      <c r="A17170" s="132">
        <v>56209</v>
      </c>
      <c r="B17170" t="s">
        <v>109</v>
      </c>
      <c r="C17170">
        <v>6.8007400000000002</v>
      </c>
      <c r="D17170">
        <v>2.9576380000000002</v>
      </c>
    </row>
    <row r="17171" spans="1:4" x14ac:dyDescent="0.25">
      <c r="A17171" s="132">
        <v>56210</v>
      </c>
      <c r="B17171" t="s">
        <v>109</v>
      </c>
      <c r="C17171">
        <v>6.87425</v>
      </c>
      <c r="D17171">
        <v>2.8441730000000001</v>
      </c>
    </row>
    <row r="17172" spans="1:4" x14ac:dyDescent="0.25">
      <c r="A17172" s="132">
        <v>56211</v>
      </c>
      <c r="B17172" t="s">
        <v>109</v>
      </c>
      <c r="C17172">
        <v>6.8907629999999997</v>
      </c>
      <c r="D17172">
        <v>2.7846069999999998</v>
      </c>
    </row>
    <row r="17173" spans="1:4" x14ac:dyDescent="0.25">
      <c r="A17173" s="132">
        <v>56212</v>
      </c>
      <c r="B17173" t="s">
        <v>109</v>
      </c>
      <c r="C17173">
        <v>6.9285119999999996</v>
      </c>
      <c r="D17173">
        <v>2.8980519999999999</v>
      </c>
    </row>
    <row r="17174" spans="1:4" x14ac:dyDescent="0.25">
      <c r="A17174" s="132">
        <v>56214</v>
      </c>
      <c r="B17174" t="s">
        <v>109</v>
      </c>
      <c r="C17174">
        <v>6.9924359999999997</v>
      </c>
      <c r="D17174">
        <v>3.2103229999999998</v>
      </c>
    </row>
    <row r="17175" spans="1:4" x14ac:dyDescent="0.25">
      <c r="A17175" s="132">
        <v>56215</v>
      </c>
      <c r="B17175" t="s">
        <v>109</v>
      </c>
      <c r="C17175">
        <v>6.8113080000000004</v>
      </c>
      <c r="D17175">
        <v>3.0017860000000001</v>
      </c>
    </row>
    <row r="17176" spans="1:4" x14ac:dyDescent="0.25">
      <c r="A17176" s="132">
        <v>56216</v>
      </c>
      <c r="B17176" t="s">
        <v>109</v>
      </c>
      <c r="C17176">
        <v>6.8797930000000003</v>
      </c>
      <c r="D17176">
        <v>3.0045130000000002</v>
      </c>
    </row>
    <row r="17177" spans="1:4" x14ac:dyDescent="0.25">
      <c r="A17177" s="132">
        <v>56218</v>
      </c>
      <c r="B17177" t="s">
        <v>109</v>
      </c>
      <c r="C17177">
        <v>6.9580690000000001</v>
      </c>
      <c r="D17177">
        <v>2.9330980000000002</v>
      </c>
    </row>
    <row r="17178" spans="1:4" x14ac:dyDescent="0.25">
      <c r="A17178" s="132">
        <v>56219</v>
      </c>
      <c r="B17178" t="s">
        <v>109</v>
      </c>
      <c r="C17178">
        <v>6.8826980000000004</v>
      </c>
      <c r="D17178">
        <v>2.7626140000000001</v>
      </c>
    </row>
    <row r="17179" spans="1:4" x14ac:dyDescent="0.25">
      <c r="A17179" s="132">
        <v>56220</v>
      </c>
      <c r="B17179" t="s">
        <v>109</v>
      </c>
      <c r="C17179">
        <v>6.9724659999999998</v>
      </c>
      <c r="D17179">
        <v>2.8623460000000001</v>
      </c>
    </row>
    <row r="17180" spans="1:4" x14ac:dyDescent="0.25">
      <c r="A17180" s="132">
        <v>56221</v>
      </c>
      <c r="B17180" t="s">
        <v>109</v>
      </c>
      <c r="C17180">
        <v>6.7261119999999996</v>
      </c>
      <c r="D17180">
        <v>3.0200399999999998</v>
      </c>
    </row>
    <row r="17181" spans="1:4" x14ac:dyDescent="0.25">
      <c r="A17181" s="132">
        <v>56222</v>
      </c>
      <c r="B17181" t="s">
        <v>109</v>
      </c>
      <c r="C17181">
        <v>6.9086889999999999</v>
      </c>
      <c r="D17181">
        <v>3.0023979999999999</v>
      </c>
    </row>
    <row r="17182" spans="1:4" x14ac:dyDescent="0.25">
      <c r="A17182" s="132">
        <v>56223</v>
      </c>
      <c r="B17182" t="s">
        <v>109</v>
      </c>
      <c r="C17182">
        <v>6.9759460000000004</v>
      </c>
      <c r="D17182">
        <v>2.9225949999999998</v>
      </c>
    </row>
    <row r="17183" spans="1:4" x14ac:dyDescent="0.25">
      <c r="A17183" s="132">
        <v>56224</v>
      </c>
      <c r="B17183" t="s">
        <v>109</v>
      </c>
      <c r="C17183">
        <v>6.9720009999999997</v>
      </c>
      <c r="D17183">
        <v>3.4184899999999998</v>
      </c>
    </row>
    <row r="17184" spans="1:4" x14ac:dyDescent="0.25">
      <c r="A17184" s="132">
        <v>56225</v>
      </c>
      <c r="B17184" t="s">
        <v>109</v>
      </c>
      <c r="C17184">
        <v>6.778797</v>
      </c>
      <c r="D17184">
        <v>2.9268040000000002</v>
      </c>
    </row>
    <row r="17185" spans="1:4" x14ac:dyDescent="0.25">
      <c r="A17185" s="132">
        <v>56226</v>
      </c>
      <c r="B17185" t="s">
        <v>109</v>
      </c>
      <c r="C17185">
        <v>6.7575260000000004</v>
      </c>
      <c r="D17185">
        <v>3.0676239999999999</v>
      </c>
    </row>
    <row r="17186" spans="1:4" x14ac:dyDescent="0.25">
      <c r="A17186" s="132">
        <v>56227</v>
      </c>
      <c r="B17186" t="s">
        <v>109</v>
      </c>
      <c r="C17186">
        <v>6.7892039999999998</v>
      </c>
      <c r="D17186">
        <v>3.0171800000000002</v>
      </c>
    </row>
    <row r="17187" spans="1:4" x14ac:dyDescent="0.25">
      <c r="A17187" s="132">
        <v>56228</v>
      </c>
      <c r="B17187" t="s">
        <v>109</v>
      </c>
      <c r="C17187">
        <v>6.8341440000000002</v>
      </c>
      <c r="D17187">
        <v>3.0695139999999999</v>
      </c>
    </row>
    <row r="17188" spans="1:4" x14ac:dyDescent="0.25">
      <c r="A17188" s="132">
        <v>56229</v>
      </c>
      <c r="B17188" t="s">
        <v>109</v>
      </c>
      <c r="C17188">
        <v>6.9838659999999999</v>
      </c>
      <c r="D17188">
        <v>3.0140440000000002</v>
      </c>
    </row>
    <row r="17189" spans="1:4" x14ac:dyDescent="0.25">
      <c r="A17189" s="132">
        <v>56230</v>
      </c>
      <c r="B17189" t="s">
        <v>109</v>
      </c>
      <c r="C17189">
        <v>6.9084320000000004</v>
      </c>
      <c r="D17189">
        <v>3.1162040000000002</v>
      </c>
    </row>
    <row r="17190" spans="1:4" x14ac:dyDescent="0.25">
      <c r="A17190" s="132">
        <v>56231</v>
      </c>
      <c r="B17190" t="s">
        <v>109</v>
      </c>
      <c r="C17190">
        <v>6.8091600000000003</v>
      </c>
      <c r="D17190">
        <v>3.0797080000000001</v>
      </c>
    </row>
    <row r="17191" spans="1:4" x14ac:dyDescent="0.25">
      <c r="A17191" s="132">
        <v>56232</v>
      </c>
      <c r="B17191" t="s">
        <v>109</v>
      </c>
      <c r="C17191">
        <v>6.9332019999999996</v>
      </c>
      <c r="D17191">
        <v>2.9460130000000002</v>
      </c>
    </row>
    <row r="17192" spans="1:4" x14ac:dyDescent="0.25">
      <c r="A17192" s="132">
        <v>56235</v>
      </c>
      <c r="B17192" t="s">
        <v>109</v>
      </c>
      <c r="C17192">
        <v>6.7023419999999998</v>
      </c>
      <c r="D17192">
        <v>3.022834</v>
      </c>
    </row>
    <row r="17193" spans="1:4" x14ac:dyDescent="0.25">
      <c r="A17193" s="132">
        <v>56236</v>
      </c>
      <c r="B17193" t="s">
        <v>109</v>
      </c>
      <c r="C17193">
        <v>6.7825139999999999</v>
      </c>
      <c r="D17193">
        <v>2.914218</v>
      </c>
    </row>
    <row r="17194" spans="1:4" x14ac:dyDescent="0.25">
      <c r="A17194" s="132">
        <v>56237</v>
      </c>
      <c r="B17194" t="s">
        <v>109</v>
      </c>
      <c r="C17194">
        <v>6.9904080000000004</v>
      </c>
      <c r="D17194">
        <v>3.1291980000000001</v>
      </c>
    </row>
    <row r="17195" spans="1:4" x14ac:dyDescent="0.25">
      <c r="A17195" s="132">
        <v>56239</v>
      </c>
      <c r="B17195" t="s">
        <v>109</v>
      </c>
      <c r="C17195">
        <v>6.9473190000000002</v>
      </c>
      <c r="D17195">
        <v>2.972604</v>
      </c>
    </row>
    <row r="17196" spans="1:4" x14ac:dyDescent="0.25">
      <c r="A17196" s="132">
        <v>56240</v>
      </c>
      <c r="B17196" t="s">
        <v>109</v>
      </c>
      <c r="C17196">
        <v>6.7715670000000001</v>
      </c>
      <c r="D17196">
        <v>2.9303129999999999</v>
      </c>
    </row>
    <row r="17197" spans="1:4" x14ac:dyDescent="0.25">
      <c r="A17197" s="132">
        <v>56241</v>
      </c>
      <c r="B17197" t="s">
        <v>109</v>
      </c>
      <c r="C17197">
        <v>6.9825499999999998</v>
      </c>
      <c r="D17197">
        <v>2.9829979999999998</v>
      </c>
    </row>
    <row r="17198" spans="1:4" x14ac:dyDescent="0.25">
      <c r="A17198" s="132">
        <v>56243</v>
      </c>
      <c r="B17198" t="s">
        <v>109</v>
      </c>
      <c r="C17198">
        <v>6.7935629999999998</v>
      </c>
      <c r="D17198">
        <v>2.9730289999999999</v>
      </c>
    </row>
    <row r="17199" spans="1:4" x14ac:dyDescent="0.25">
      <c r="A17199" s="132">
        <v>56244</v>
      </c>
      <c r="B17199" t="s">
        <v>109</v>
      </c>
      <c r="C17199">
        <v>6.6884509999999997</v>
      </c>
      <c r="D17199">
        <v>3.1159439999999998</v>
      </c>
    </row>
    <row r="17200" spans="1:4" x14ac:dyDescent="0.25">
      <c r="A17200" s="132">
        <v>56245</v>
      </c>
      <c r="B17200" t="s">
        <v>109</v>
      </c>
      <c r="C17200">
        <v>6.9840600000000004</v>
      </c>
      <c r="D17200">
        <v>2.9777420000000001</v>
      </c>
    </row>
    <row r="17201" spans="1:4" x14ac:dyDescent="0.25">
      <c r="A17201" s="132">
        <v>56248</v>
      </c>
      <c r="B17201" t="s">
        <v>109</v>
      </c>
      <c r="C17201">
        <v>6.6923779999999997</v>
      </c>
      <c r="D17201">
        <v>3.0248080000000002</v>
      </c>
    </row>
    <row r="17202" spans="1:4" x14ac:dyDescent="0.25">
      <c r="A17202" s="132">
        <v>56249</v>
      </c>
      <c r="B17202" t="s">
        <v>109</v>
      </c>
      <c r="C17202">
        <v>6.7614890000000001</v>
      </c>
      <c r="D17202">
        <v>3.1194519999999999</v>
      </c>
    </row>
    <row r="17203" spans="1:4" x14ac:dyDescent="0.25">
      <c r="A17203" s="132">
        <v>56251</v>
      </c>
      <c r="B17203" t="s">
        <v>109</v>
      </c>
      <c r="C17203">
        <v>6.797186</v>
      </c>
      <c r="D17203">
        <v>2.9269219999999998</v>
      </c>
    </row>
    <row r="17204" spans="1:4" x14ac:dyDescent="0.25">
      <c r="A17204" s="132">
        <v>56252</v>
      </c>
      <c r="B17204" t="s">
        <v>109</v>
      </c>
      <c r="C17204">
        <v>6.8375969999999997</v>
      </c>
      <c r="D17204">
        <v>2.939953</v>
      </c>
    </row>
    <row r="17205" spans="1:4" x14ac:dyDescent="0.25">
      <c r="A17205" s="132">
        <v>56253</v>
      </c>
      <c r="B17205" t="s">
        <v>109</v>
      </c>
      <c r="C17205">
        <v>6.8434460000000001</v>
      </c>
      <c r="D17205">
        <v>2.991965</v>
      </c>
    </row>
    <row r="17206" spans="1:4" x14ac:dyDescent="0.25">
      <c r="A17206" s="132">
        <v>56255</v>
      </c>
      <c r="B17206" t="s">
        <v>109</v>
      </c>
      <c r="C17206">
        <v>6.9899339999999999</v>
      </c>
      <c r="D17206">
        <v>3.2277650000000002</v>
      </c>
    </row>
    <row r="17207" spans="1:4" x14ac:dyDescent="0.25">
      <c r="A17207" s="132">
        <v>56256</v>
      </c>
      <c r="B17207" t="s">
        <v>109</v>
      </c>
      <c r="C17207">
        <v>6.9420929999999998</v>
      </c>
      <c r="D17207">
        <v>2.948096</v>
      </c>
    </row>
    <row r="17208" spans="1:4" x14ac:dyDescent="0.25">
      <c r="A17208" s="132">
        <v>56257</v>
      </c>
      <c r="B17208" t="s">
        <v>109</v>
      </c>
      <c r="C17208">
        <v>6.9890629999999998</v>
      </c>
      <c r="D17208">
        <v>2.8362609999999999</v>
      </c>
    </row>
    <row r="17209" spans="1:4" x14ac:dyDescent="0.25">
      <c r="A17209" s="132">
        <v>56258</v>
      </c>
      <c r="B17209" t="s">
        <v>109</v>
      </c>
      <c r="C17209">
        <v>6.9712940000000003</v>
      </c>
      <c r="D17209">
        <v>3.03491</v>
      </c>
    </row>
    <row r="17210" spans="1:4" x14ac:dyDescent="0.25">
      <c r="A17210" s="132">
        <v>56260</v>
      </c>
      <c r="B17210" t="s">
        <v>109</v>
      </c>
      <c r="C17210">
        <v>6.9399740000000003</v>
      </c>
      <c r="D17210">
        <v>2.9924330000000001</v>
      </c>
    </row>
    <row r="17211" spans="1:4" x14ac:dyDescent="0.25">
      <c r="A17211" s="132">
        <v>56262</v>
      </c>
      <c r="B17211" t="s">
        <v>109</v>
      </c>
      <c r="C17211">
        <v>6.8669000000000002</v>
      </c>
      <c r="D17211">
        <v>3.053588</v>
      </c>
    </row>
    <row r="17212" spans="1:4" x14ac:dyDescent="0.25">
      <c r="A17212" s="132">
        <v>56263</v>
      </c>
      <c r="B17212" t="s">
        <v>109</v>
      </c>
      <c r="C17212">
        <v>6.9859920000000004</v>
      </c>
      <c r="D17212">
        <v>3.1412610000000001</v>
      </c>
    </row>
    <row r="17213" spans="1:4" x14ac:dyDescent="0.25">
      <c r="A17213" s="132">
        <v>56264</v>
      </c>
      <c r="B17213" t="s">
        <v>109</v>
      </c>
      <c r="C17213">
        <v>6.9651699999999996</v>
      </c>
      <c r="D17213">
        <v>2.9348830000000001</v>
      </c>
    </row>
    <row r="17214" spans="1:4" x14ac:dyDescent="0.25">
      <c r="A17214" s="132">
        <v>56265</v>
      </c>
      <c r="B17214" t="s">
        <v>109</v>
      </c>
      <c r="C17214">
        <v>6.9324909999999997</v>
      </c>
      <c r="D17214">
        <v>2.9699800000000001</v>
      </c>
    </row>
    <row r="17215" spans="1:4" x14ac:dyDescent="0.25">
      <c r="A17215" s="132">
        <v>56266</v>
      </c>
      <c r="B17215" t="s">
        <v>109</v>
      </c>
      <c r="C17215">
        <v>6.9669049999999997</v>
      </c>
      <c r="D17215">
        <v>3.4166280000000002</v>
      </c>
    </row>
    <row r="17216" spans="1:4" x14ac:dyDescent="0.25">
      <c r="A17216" s="132">
        <v>56267</v>
      </c>
      <c r="B17216" t="s">
        <v>109</v>
      </c>
      <c r="C17216">
        <v>6.668164</v>
      </c>
      <c r="D17216">
        <v>3.0813030000000001</v>
      </c>
    </row>
    <row r="17217" spans="1:4" x14ac:dyDescent="0.25">
      <c r="A17217" s="132">
        <v>56270</v>
      </c>
      <c r="B17217" t="s">
        <v>109</v>
      </c>
      <c r="C17217">
        <v>6.9684679999999997</v>
      </c>
      <c r="D17217">
        <v>3.3352020000000002</v>
      </c>
    </row>
    <row r="17218" spans="1:4" x14ac:dyDescent="0.25">
      <c r="A17218" s="132">
        <v>56271</v>
      </c>
      <c r="B17218" t="s">
        <v>109</v>
      </c>
      <c r="C17218">
        <v>6.8292640000000002</v>
      </c>
      <c r="D17218">
        <v>2.9514779999999998</v>
      </c>
    </row>
    <row r="17219" spans="1:4" x14ac:dyDescent="0.25">
      <c r="A17219" s="132">
        <v>56273</v>
      </c>
      <c r="B17219" t="s">
        <v>109</v>
      </c>
      <c r="C17219">
        <v>6.753781</v>
      </c>
      <c r="D17219">
        <v>2.8739620000000001</v>
      </c>
    </row>
    <row r="17220" spans="1:4" x14ac:dyDescent="0.25">
      <c r="A17220" s="132">
        <v>56274</v>
      </c>
      <c r="B17220" t="s">
        <v>109</v>
      </c>
      <c r="C17220">
        <v>6.7201389999999996</v>
      </c>
      <c r="D17220">
        <v>2.9925290000000002</v>
      </c>
    </row>
    <row r="17221" spans="1:4" x14ac:dyDescent="0.25">
      <c r="A17221" s="132">
        <v>56276</v>
      </c>
      <c r="B17221" t="s">
        <v>109</v>
      </c>
      <c r="C17221">
        <v>6.816713</v>
      </c>
      <c r="D17221">
        <v>2.9449369999999999</v>
      </c>
    </row>
    <row r="17222" spans="1:4" x14ac:dyDescent="0.25">
      <c r="A17222" s="132">
        <v>56277</v>
      </c>
      <c r="B17222" t="s">
        <v>109</v>
      </c>
      <c r="C17222">
        <v>6.8998080000000002</v>
      </c>
      <c r="D17222">
        <v>3.1070880000000001</v>
      </c>
    </row>
    <row r="17223" spans="1:4" x14ac:dyDescent="0.25">
      <c r="A17223" s="132">
        <v>56278</v>
      </c>
      <c r="B17223" t="s">
        <v>109</v>
      </c>
      <c r="C17223">
        <v>6.8861780000000001</v>
      </c>
      <c r="D17223">
        <v>2.8409230000000001</v>
      </c>
    </row>
    <row r="17224" spans="1:4" x14ac:dyDescent="0.25">
      <c r="A17224" s="132">
        <v>56279</v>
      </c>
      <c r="B17224" t="s">
        <v>109</v>
      </c>
      <c r="C17224">
        <v>6.828392</v>
      </c>
      <c r="D17224">
        <v>2.9177140000000001</v>
      </c>
    </row>
    <row r="17225" spans="1:4" x14ac:dyDescent="0.25">
      <c r="A17225" s="132">
        <v>56280</v>
      </c>
      <c r="B17225" t="s">
        <v>109</v>
      </c>
      <c r="C17225">
        <v>6.9769199999999998</v>
      </c>
      <c r="D17225">
        <v>2.8977330000000001</v>
      </c>
    </row>
    <row r="17226" spans="1:4" x14ac:dyDescent="0.25">
      <c r="A17226" s="132">
        <v>56281</v>
      </c>
      <c r="B17226" t="s">
        <v>109</v>
      </c>
      <c r="C17226">
        <v>6.886342</v>
      </c>
      <c r="D17226">
        <v>3.012305</v>
      </c>
    </row>
    <row r="17227" spans="1:4" x14ac:dyDescent="0.25">
      <c r="A17227" s="132">
        <v>56282</v>
      </c>
      <c r="B17227" t="s">
        <v>109</v>
      </c>
      <c r="C17227">
        <v>6.8730719999999996</v>
      </c>
      <c r="D17227">
        <v>2.977204</v>
      </c>
    </row>
    <row r="17228" spans="1:4" x14ac:dyDescent="0.25">
      <c r="A17228" s="132">
        <v>56283</v>
      </c>
      <c r="B17228" t="s">
        <v>109</v>
      </c>
      <c r="C17228">
        <v>6.9858450000000003</v>
      </c>
      <c r="D17228">
        <v>3.3535680000000001</v>
      </c>
    </row>
    <row r="17229" spans="1:4" x14ac:dyDescent="0.25">
      <c r="A17229" s="132">
        <v>56284</v>
      </c>
      <c r="B17229" t="s">
        <v>109</v>
      </c>
      <c r="C17229">
        <v>6.9294609999999999</v>
      </c>
      <c r="D17229">
        <v>3.1411190000000002</v>
      </c>
    </row>
    <row r="17230" spans="1:4" x14ac:dyDescent="0.25">
      <c r="A17230" s="132">
        <v>56285</v>
      </c>
      <c r="B17230" t="s">
        <v>109</v>
      </c>
      <c r="C17230">
        <v>6.9537259999999996</v>
      </c>
      <c r="D17230">
        <v>3.0870259999999998</v>
      </c>
    </row>
    <row r="17231" spans="1:4" x14ac:dyDescent="0.25">
      <c r="A17231" s="132">
        <v>56287</v>
      </c>
      <c r="B17231" t="s">
        <v>109</v>
      </c>
      <c r="C17231">
        <v>6.9973580000000002</v>
      </c>
      <c r="D17231">
        <v>3.2632340000000002</v>
      </c>
    </row>
    <row r="17232" spans="1:4" x14ac:dyDescent="0.25">
      <c r="A17232" s="132">
        <v>56288</v>
      </c>
      <c r="B17232" t="s">
        <v>109</v>
      </c>
      <c r="C17232">
        <v>6.7892000000000001</v>
      </c>
      <c r="D17232">
        <v>2.8971800000000001</v>
      </c>
    </row>
    <row r="17233" spans="1:4" x14ac:dyDescent="0.25">
      <c r="A17233" s="132">
        <v>56289</v>
      </c>
      <c r="B17233" t="s">
        <v>109</v>
      </c>
      <c r="C17233">
        <v>6.7871600000000001</v>
      </c>
      <c r="D17233">
        <v>2.8909470000000002</v>
      </c>
    </row>
    <row r="17234" spans="1:4" x14ac:dyDescent="0.25">
      <c r="A17234" s="132">
        <v>56291</v>
      </c>
      <c r="B17234" t="s">
        <v>109</v>
      </c>
      <c r="C17234">
        <v>6.944566</v>
      </c>
      <c r="D17234">
        <v>2.9235739999999999</v>
      </c>
    </row>
    <row r="17235" spans="1:4" x14ac:dyDescent="0.25">
      <c r="A17235" s="132">
        <v>56292</v>
      </c>
      <c r="B17235" t="s">
        <v>109</v>
      </c>
      <c r="C17235">
        <v>6.9956050000000003</v>
      </c>
      <c r="D17235">
        <v>3.1781060000000001</v>
      </c>
    </row>
    <row r="17236" spans="1:4" x14ac:dyDescent="0.25">
      <c r="A17236" s="132">
        <v>56293</v>
      </c>
      <c r="B17236" t="s">
        <v>109</v>
      </c>
      <c r="C17236">
        <v>6.9834649999999998</v>
      </c>
      <c r="D17236">
        <v>3.324497</v>
      </c>
    </row>
    <row r="17237" spans="1:4" x14ac:dyDescent="0.25">
      <c r="A17237" s="132">
        <v>56294</v>
      </c>
      <c r="B17237" t="s">
        <v>109</v>
      </c>
      <c r="C17237">
        <v>6.9717799999999999</v>
      </c>
      <c r="D17237">
        <v>3.3499850000000002</v>
      </c>
    </row>
    <row r="17238" spans="1:4" x14ac:dyDescent="0.25">
      <c r="A17238" s="132">
        <v>56295</v>
      </c>
      <c r="B17238" t="s">
        <v>109</v>
      </c>
      <c r="C17238">
        <v>6.9143679999999996</v>
      </c>
      <c r="D17238">
        <v>2.9961199999999999</v>
      </c>
    </row>
    <row r="17239" spans="1:4" x14ac:dyDescent="0.25">
      <c r="A17239" s="132">
        <v>56296</v>
      </c>
      <c r="B17239" t="s">
        <v>109</v>
      </c>
      <c r="C17239">
        <v>6.7780880000000003</v>
      </c>
      <c r="D17239">
        <v>2.9008759999999998</v>
      </c>
    </row>
    <row r="17240" spans="1:4" x14ac:dyDescent="0.25">
      <c r="A17240" s="132">
        <v>56297</v>
      </c>
      <c r="B17240" t="s">
        <v>109</v>
      </c>
      <c r="C17240">
        <v>6.9913340000000002</v>
      </c>
      <c r="D17240">
        <v>3.0702850000000002</v>
      </c>
    </row>
    <row r="17241" spans="1:4" x14ac:dyDescent="0.25">
      <c r="A17241" s="132">
        <v>56301</v>
      </c>
      <c r="B17241" t="s">
        <v>109</v>
      </c>
      <c r="C17241">
        <v>6.5576299999999996</v>
      </c>
      <c r="D17241">
        <v>2.9881790000000001</v>
      </c>
    </row>
    <row r="17242" spans="1:4" x14ac:dyDescent="0.25">
      <c r="A17242" s="132">
        <v>56303</v>
      </c>
      <c r="B17242" t="s">
        <v>109</v>
      </c>
      <c r="C17242">
        <v>6.5123139999999999</v>
      </c>
      <c r="D17242">
        <v>2.9561269999999999</v>
      </c>
    </row>
    <row r="17243" spans="1:4" x14ac:dyDescent="0.25">
      <c r="A17243" s="132">
        <v>56304</v>
      </c>
      <c r="B17243" t="s">
        <v>109</v>
      </c>
      <c r="C17243">
        <v>6.506945</v>
      </c>
      <c r="D17243">
        <v>3.1220599999999998</v>
      </c>
    </row>
    <row r="17244" spans="1:4" x14ac:dyDescent="0.25">
      <c r="A17244" s="132">
        <v>56307</v>
      </c>
      <c r="B17244" t="s">
        <v>109</v>
      </c>
      <c r="C17244">
        <v>6.5882339999999999</v>
      </c>
      <c r="D17244">
        <v>2.8372630000000001</v>
      </c>
    </row>
    <row r="17245" spans="1:4" x14ac:dyDescent="0.25">
      <c r="A17245" s="132">
        <v>56308</v>
      </c>
      <c r="B17245" t="s">
        <v>109</v>
      </c>
      <c r="C17245">
        <v>6.5993649999999997</v>
      </c>
      <c r="D17245">
        <v>2.7741829999999998</v>
      </c>
    </row>
    <row r="17246" spans="1:4" x14ac:dyDescent="0.25">
      <c r="A17246" s="132">
        <v>56309</v>
      </c>
      <c r="B17246" t="s">
        <v>109</v>
      </c>
      <c r="C17246">
        <v>6.6309870000000002</v>
      </c>
      <c r="D17246">
        <v>2.9893999999999998</v>
      </c>
    </row>
    <row r="17247" spans="1:4" x14ac:dyDescent="0.25">
      <c r="A17247" s="132">
        <v>56310</v>
      </c>
      <c r="B17247" t="s">
        <v>109</v>
      </c>
      <c r="C17247">
        <v>6.5675629999999998</v>
      </c>
      <c r="D17247">
        <v>2.8484229999999999</v>
      </c>
    </row>
    <row r="17248" spans="1:4" x14ac:dyDescent="0.25">
      <c r="A17248" s="132">
        <v>56311</v>
      </c>
      <c r="B17248" t="s">
        <v>109</v>
      </c>
      <c r="C17248">
        <v>6.6697579999999999</v>
      </c>
      <c r="D17248">
        <v>3.0162499999999999</v>
      </c>
    </row>
    <row r="17249" spans="1:4" x14ac:dyDescent="0.25">
      <c r="A17249" s="132">
        <v>56312</v>
      </c>
      <c r="B17249" t="s">
        <v>109</v>
      </c>
      <c r="C17249">
        <v>6.6767440000000002</v>
      </c>
      <c r="D17249">
        <v>2.8366310000000001</v>
      </c>
    </row>
    <row r="17250" spans="1:4" x14ac:dyDescent="0.25">
      <c r="A17250" s="132">
        <v>56313</v>
      </c>
      <c r="B17250" t="s">
        <v>109</v>
      </c>
      <c r="C17250">
        <v>6.3375940000000002</v>
      </c>
      <c r="D17250">
        <v>3.373742</v>
      </c>
    </row>
    <row r="17251" spans="1:4" x14ac:dyDescent="0.25">
      <c r="A17251" s="132">
        <v>56314</v>
      </c>
      <c r="B17251" t="s">
        <v>109</v>
      </c>
      <c r="C17251">
        <v>6.5186919999999997</v>
      </c>
      <c r="D17251">
        <v>2.8966989999999999</v>
      </c>
    </row>
    <row r="17252" spans="1:4" x14ac:dyDescent="0.25">
      <c r="A17252" s="132">
        <v>56315</v>
      </c>
      <c r="B17252" t="s">
        <v>109</v>
      </c>
      <c r="C17252">
        <v>6.5924709999999997</v>
      </c>
      <c r="D17252">
        <v>2.9001790000000001</v>
      </c>
    </row>
    <row r="17253" spans="1:4" x14ac:dyDescent="0.25">
      <c r="A17253" s="132">
        <v>56316</v>
      </c>
      <c r="B17253" t="s">
        <v>109</v>
      </c>
      <c r="C17253">
        <v>6.6790200000000004</v>
      </c>
      <c r="D17253">
        <v>2.8252229999999998</v>
      </c>
    </row>
    <row r="17254" spans="1:4" x14ac:dyDescent="0.25">
      <c r="A17254" s="132">
        <v>56318</v>
      </c>
      <c r="B17254" t="s">
        <v>109</v>
      </c>
      <c r="C17254">
        <v>6.5495070000000002</v>
      </c>
      <c r="D17254">
        <v>2.87317</v>
      </c>
    </row>
    <row r="17255" spans="1:4" x14ac:dyDescent="0.25">
      <c r="A17255" s="132">
        <v>56319</v>
      </c>
      <c r="B17255" t="s">
        <v>109</v>
      </c>
      <c r="C17255">
        <v>6.5592819999999996</v>
      </c>
      <c r="D17255">
        <v>2.8034870000000001</v>
      </c>
    </row>
    <row r="17256" spans="1:4" x14ac:dyDescent="0.25">
      <c r="A17256" s="132">
        <v>56320</v>
      </c>
      <c r="B17256" t="s">
        <v>109</v>
      </c>
      <c r="C17256">
        <v>6.600009</v>
      </c>
      <c r="D17256">
        <v>2.9100600000000001</v>
      </c>
    </row>
    <row r="17257" spans="1:4" x14ac:dyDescent="0.25">
      <c r="A17257" s="132">
        <v>56323</v>
      </c>
      <c r="B17257" t="s">
        <v>109</v>
      </c>
      <c r="C17257">
        <v>6.6935089999999997</v>
      </c>
      <c r="D17257">
        <v>3.0630500000000001</v>
      </c>
    </row>
    <row r="17258" spans="1:4" x14ac:dyDescent="0.25">
      <c r="A17258" s="132">
        <v>56324</v>
      </c>
      <c r="B17258" t="s">
        <v>109</v>
      </c>
      <c r="C17258">
        <v>6.6509530000000003</v>
      </c>
      <c r="D17258">
        <v>3.0044219999999999</v>
      </c>
    </row>
    <row r="17259" spans="1:4" x14ac:dyDescent="0.25">
      <c r="A17259" s="132">
        <v>56326</v>
      </c>
      <c r="B17259" t="s">
        <v>109</v>
      </c>
      <c r="C17259">
        <v>6.6082029999999996</v>
      </c>
      <c r="D17259">
        <v>2.9540440000000001</v>
      </c>
    </row>
    <row r="17260" spans="1:4" x14ac:dyDescent="0.25">
      <c r="A17260" s="132">
        <v>56327</v>
      </c>
      <c r="B17260" t="s">
        <v>109</v>
      </c>
      <c r="C17260">
        <v>6.6503290000000002</v>
      </c>
      <c r="D17260">
        <v>2.965328</v>
      </c>
    </row>
    <row r="17261" spans="1:4" x14ac:dyDescent="0.25">
      <c r="A17261" s="132">
        <v>56328</v>
      </c>
      <c r="B17261" t="s">
        <v>109</v>
      </c>
      <c r="C17261">
        <v>6.5040630000000004</v>
      </c>
      <c r="D17261">
        <v>2.9302839999999999</v>
      </c>
    </row>
    <row r="17262" spans="1:4" x14ac:dyDescent="0.25">
      <c r="A17262" s="132">
        <v>56329</v>
      </c>
      <c r="B17262" t="s">
        <v>109</v>
      </c>
      <c r="C17262">
        <v>6.4158799999999996</v>
      </c>
      <c r="D17262">
        <v>3.2092230000000002</v>
      </c>
    </row>
    <row r="17263" spans="1:4" x14ac:dyDescent="0.25">
      <c r="A17263" s="132">
        <v>56330</v>
      </c>
      <c r="B17263" t="s">
        <v>109</v>
      </c>
      <c r="C17263">
        <v>6.3846160000000003</v>
      </c>
      <c r="D17263">
        <v>3.299623</v>
      </c>
    </row>
    <row r="17264" spans="1:4" x14ac:dyDescent="0.25">
      <c r="A17264" s="132">
        <v>56331</v>
      </c>
      <c r="B17264" t="s">
        <v>109</v>
      </c>
      <c r="C17264">
        <v>6.5923509999999998</v>
      </c>
      <c r="D17264">
        <v>2.831474</v>
      </c>
    </row>
    <row r="17265" spans="1:4" x14ac:dyDescent="0.25">
      <c r="A17265" s="132">
        <v>56332</v>
      </c>
      <c r="B17265" t="s">
        <v>109</v>
      </c>
      <c r="C17265">
        <v>6.578614</v>
      </c>
      <c r="D17265">
        <v>2.8483999999999998</v>
      </c>
    </row>
    <row r="17266" spans="1:4" x14ac:dyDescent="0.25">
      <c r="A17266" s="132">
        <v>56334</v>
      </c>
      <c r="B17266" t="s">
        <v>109</v>
      </c>
      <c r="C17266">
        <v>6.7158420000000003</v>
      </c>
      <c r="D17266">
        <v>2.8450880000000001</v>
      </c>
    </row>
    <row r="17267" spans="1:4" x14ac:dyDescent="0.25">
      <c r="A17267" s="132">
        <v>56336</v>
      </c>
      <c r="B17267" t="s">
        <v>109</v>
      </c>
      <c r="C17267">
        <v>6.5773200000000003</v>
      </c>
      <c r="D17267">
        <v>2.8299280000000002</v>
      </c>
    </row>
    <row r="17268" spans="1:4" x14ac:dyDescent="0.25">
      <c r="A17268" s="132">
        <v>56338</v>
      </c>
      <c r="B17268" t="s">
        <v>109</v>
      </c>
      <c r="C17268">
        <v>6.3270359999999997</v>
      </c>
      <c r="D17268">
        <v>3.268392</v>
      </c>
    </row>
    <row r="17269" spans="1:4" x14ac:dyDescent="0.25">
      <c r="A17269" s="132">
        <v>56339</v>
      </c>
      <c r="B17269" t="s">
        <v>109</v>
      </c>
      <c r="C17269">
        <v>6.6507180000000004</v>
      </c>
      <c r="D17269">
        <v>3.0318100000000001</v>
      </c>
    </row>
    <row r="17270" spans="1:4" x14ac:dyDescent="0.25">
      <c r="A17270" s="132">
        <v>56340</v>
      </c>
      <c r="B17270" t="s">
        <v>109</v>
      </c>
      <c r="C17270">
        <v>6.529147</v>
      </c>
      <c r="D17270">
        <v>2.8765239999999999</v>
      </c>
    </row>
    <row r="17271" spans="1:4" x14ac:dyDescent="0.25">
      <c r="A17271" s="132">
        <v>56341</v>
      </c>
      <c r="B17271" t="s">
        <v>109</v>
      </c>
      <c r="C17271">
        <v>6.632511</v>
      </c>
      <c r="D17271">
        <v>2.8577240000000002</v>
      </c>
    </row>
    <row r="17272" spans="1:4" x14ac:dyDescent="0.25">
      <c r="A17272" s="132">
        <v>56342</v>
      </c>
      <c r="B17272" t="s">
        <v>109</v>
      </c>
      <c r="C17272">
        <v>6.1248740000000002</v>
      </c>
      <c r="D17272">
        <v>3.5035530000000001</v>
      </c>
    </row>
    <row r="17273" spans="1:4" x14ac:dyDescent="0.25">
      <c r="A17273" s="132">
        <v>56343</v>
      </c>
      <c r="B17273" t="s">
        <v>109</v>
      </c>
      <c r="C17273">
        <v>6.6479530000000002</v>
      </c>
      <c r="D17273">
        <v>2.965417</v>
      </c>
    </row>
    <row r="17274" spans="1:4" x14ac:dyDescent="0.25">
      <c r="A17274" s="132">
        <v>56345</v>
      </c>
      <c r="B17274" t="s">
        <v>109</v>
      </c>
      <c r="C17274">
        <v>6.4679599999999997</v>
      </c>
      <c r="D17274">
        <v>3.0062060000000002</v>
      </c>
    </row>
    <row r="17275" spans="1:4" x14ac:dyDescent="0.25">
      <c r="A17275" s="132">
        <v>56347</v>
      </c>
      <c r="B17275" t="s">
        <v>109</v>
      </c>
      <c r="C17275">
        <v>6.5318810000000003</v>
      </c>
      <c r="D17275">
        <v>2.8747739999999999</v>
      </c>
    </row>
    <row r="17276" spans="1:4" x14ac:dyDescent="0.25">
      <c r="A17276" s="132">
        <v>56349</v>
      </c>
      <c r="B17276" t="s">
        <v>109</v>
      </c>
      <c r="C17276">
        <v>6.663697</v>
      </c>
      <c r="D17276">
        <v>2.8857370000000002</v>
      </c>
    </row>
    <row r="17277" spans="1:4" x14ac:dyDescent="0.25">
      <c r="A17277" s="132">
        <v>56350</v>
      </c>
      <c r="B17277" t="s">
        <v>109</v>
      </c>
      <c r="C17277">
        <v>6.0591569999999999</v>
      </c>
      <c r="D17277">
        <v>3.5710630000000001</v>
      </c>
    </row>
    <row r="17278" spans="1:4" x14ac:dyDescent="0.25">
      <c r="A17278" s="132">
        <v>56352</v>
      </c>
      <c r="B17278" t="s">
        <v>109</v>
      </c>
      <c r="C17278">
        <v>6.6061810000000003</v>
      </c>
      <c r="D17278">
        <v>2.819658</v>
      </c>
    </row>
    <row r="17279" spans="1:4" x14ac:dyDescent="0.25">
      <c r="A17279" s="132">
        <v>56353</v>
      </c>
      <c r="B17279" t="s">
        <v>109</v>
      </c>
      <c r="C17279">
        <v>6.346292</v>
      </c>
      <c r="D17279">
        <v>3.3487580000000001</v>
      </c>
    </row>
    <row r="17280" spans="1:4" x14ac:dyDescent="0.25">
      <c r="A17280" s="132">
        <v>56354</v>
      </c>
      <c r="B17280" t="s">
        <v>109</v>
      </c>
      <c r="C17280">
        <v>6.5457660000000004</v>
      </c>
      <c r="D17280">
        <v>2.847099</v>
      </c>
    </row>
    <row r="17281" spans="1:4" x14ac:dyDescent="0.25">
      <c r="A17281" s="132">
        <v>56355</v>
      </c>
      <c r="B17281" t="s">
        <v>109</v>
      </c>
      <c r="C17281">
        <v>6.5727120000000001</v>
      </c>
      <c r="D17281">
        <v>2.7652480000000002</v>
      </c>
    </row>
    <row r="17282" spans="1:4" x14ac:dyDescent="0.25">
      <c r="A17282" s="132">
        <v>56357</v>
      </c>
      <c r="B17282" t="s">
        <v>109</v>
      </c>
      <c r="C17282">
        <v>6.4030670000000001</v>
      </c>
      <c r="D17282">
        <v>3.262648</v>
      </c>
    </row>
    <row r="17283" spans="1:4" x14ac:dyDescent="0.25">
      <c r="A17283" s="132">
        <v>56358</v>
      </c>
      <c r="B17283" t="s">
        <v>109</v>
      </c>
      <c r="C17283">
        <v>6.2964609999999999</v>
      </c>
      <c r="D17283">
        <v>3.410847</v>
      </c>
    </row>
    <row r="17284" spans="1:4" x14ac:dyDescent="0.25">
      <c r="A17284" s="132">
        <v>56359</v>
      </c>
      <c r="B17284" t="s">
        <v>109</v>
      </c>
      <c r="C17284">
        <v>6.2831060000000001</v>
      </c>
      <c r="D17284">
        <v>3.3606609999999999</v>
      </c>
    </row>
    <row r="17285" spans="1:4" x14ac:dyDescent="0.25">
      <c r="A17285" s="132">
        <v>56360</v>
      </c>
      <c r="B17285" t="s">
        <v>109</v>
      </c>
      <c r="C17285">
        <v>6.5758809999999999</v>
      </c>
      <c r="D17285">
        <v>2.7802319999999998</v>
      </c>
    </row>
    <row r="17286" spans="1:4" x14ac:dyDescent="0.25">
      <c r="A17286" s="132">
        <v>56361</v>
      </c>
      <c r="B17286" t="s">
        <v>109</v>
      </c>
      <c r="C17286">
        <v>6.508286</v>
      </c>
      <c r="D17286">
        <v>2.9268399999999999</v>
      </c>
    </row>
    <row r="17287" spans="1:4" x14ac:dyDescent="0.25">
      <c r="A17287" s="132">
        <v>56362</v>
      </c>
      <c r="B17287" t="s">
        <v>109</v>
      </c>
      <c r="C17287">
        <v>6.6763810000000001</v>
      </c>
      <c r="D17287">
        <v>2.8708870000000002</v>
      </c>
    </row>
    <row r="17288" spans="1:4" x14ac:dyDescent="0.25">
      <c r="A17288" s="132">
        <v>56363</v>
      </c>
      <c r="B17288" t="s">
        <v>109</v>
      </c>
      <c r="C17288">
        <v>6.3923540000000001</v>
      </c>
      <c r="D17288">
        <v>3.3352469999999999</v>
      </c>
    </row>
    <row r="17289" spans="1:4" x14ac:dyDescent="0.25">
      <c r="A17289" s="132">
        <v>56364</v>
      </c>
      <c r="B17289" t="s">
        <v>109</v>
      </c>
      <c r="C17289">
        <v>6.3922689999999998</v>
      </c>
      <c r="D17289">
        <v>3.163033</v>
      </c>
    </row>
    <row r="17290" spans="1:4" x14ac:dyDescent="0.25">
      <c r="A17290" s="132">
        <v>56367</v>
      </c>
      <c r="B17290" t="s">
        <v>109</v>
      </c>
      <c r="C17290">
        <v>6.4624790000000001</v>
      </c>
      <c r="D17290">
        <v>3.0145149999999998</v>
      </c>
    </row>
    <row r="17291" spans="1:4" x14ac:dyDescent="0.25">
      <c r="A17291" s="132">
        <v>56368</v>
      </c>
      <c r="B17291" t="s">
        <v>109</v>
      </c>
      <c r="C17291">
        <v>6.6345299999999998</v>
      </c>
      <c r="D17291">
        <v>2.880881</v>
      </c>
    </row>
    <row r="17292" spans="1:4" x14ac:dyDescent="0.25">
      <c r="A17292" s="132">
        <v>56373</v>
      </c>
      <c r="B17292" t="s">
        <v>109</v>
      </c>
      <c r="C17292">
        <v>6.4570550000000004</v>
      </c>
      <c r="D17292">
        <v>3.0056530000000001</v>
      </c>
    </row>
    <row r="17293" spans="1:4" x14ac:dyDescent="0.25">
      <c r="A17293" s="132">
        <v>56374</v>
      </c>
      <c r="B17293" t="s">
        <v>109</v>
      </c>
      <c r="C17293">
        <v>6.5463170000000002</v>
      </c>
      <c r="D17293">
        <v>2.8883960000000002</v>
      </c>
    </row>
    <row r="17294" spans="1:4" x14ac:dyDescent="0.25">
      <c r="A17294" s="132">
        <v>56375</v>
      </c>
      <c r="B17294" t="s">
        <v>109</v>
      </c>
      <c r="C17294">
        <v>6.5040009999999997</v>
      </c>
      <c r="D17294">
        <v>2.9224130000000001</v>
      </c>
    </row>
    <row r="17295" spans="1:4" x14ac:dyDescent="0.25">
      <c r="A17295" s="132">
        <v>56377</v>
      </c>
      <c r="B17295" t="s">
        <v>109</v>
      </c>
      <c r="C17295">
        <v>6.5025190000000004</v>
      </c>
      <c r="D17295">
        <v>2.9442629999999999</v>
      </c>
    </row>
    <row r="17296" spans="1:4" x14ac:dyDescent="0.25">
      <c r="A17296" s="132">
        <v>56378</v>
      </c>
      <c r="B17296" t="s">
        <v>109</v>
      </c>
      <c r="C17296">
        <v>6.5992559999999996</v>
      </c>
      <c r="D17296">
        <v>2.795277</v>
      </c>
    </row>
    <row r="17297" spans="1:4" x14ac:dyDescent="0.25">
      <c r="A17297" s="132">
        <v>56379</v>
      </c>
      <c r="B17297" t="s">
        <v>109</v>
      </c>
      <c r="C17297">
        <v>6.4577739999999997</v>
      </c>
      <c r="D17297">
        <v>3.0636939999999999</v>
      </c>
    </row>
    <row r="17298" spans="1:4" x14ac:dyDescent="0.25">
      <c r="A17298" s="132">
        <v>56381</v>
      </c>
      <c r="B17298" t="s">
        <v>109</v>
      </c>
      <c r="C17298">
        <v>6.7155290000000001</v>
      </c>
      <c r="D17298">
        <v>2.9665870000000001</v>
      </c>
    </row>
    <row r="17299" spans="1:4" x14ac:dyDescent="0.25">
      <c r="A17299" s="132">
        <v>56382</v>
      </c>
      <c r="B17299" t="s">
        <v>109</v>
      </c>
      <c r="C17299">
        <v>6.5209469999999996</v>
      </c>
      <c r="D17299">
        <v>2.9068900000000002</v>
      </c>
    </row>
    <row r="17300" spans="1:4" x14ac:dyDescent="0.25">
      <c r="A17300" s="132">
        <v>56384</v>
      </c>
      <c r="B17300" t="s">
        <v>109</v>
      </c>
      <c r="C17300">
        <v>6.5465790000000004</v>
      </c>
      <c r="D17300">
        <v>2.8732160000000002</v>
      </c>
    </row>
    <row r="17301" spans="1:4" x14ac:dyDescent="0.25">
      <c r="A17301" s="132">
        <v>56385</v>
      </c>
      <c r="B17301" t="s">
        <v>109</v>
      </c>
      <c r="C17301">
        <v>6.6231080000000002</v>
      </c>
      <c r="D17301">
        <v>2.768059</v>
      </c>
    </row>
    <row r="17302" spans="1:4" x14ac:dyDescent="0.25">
      <c r="A17302" s="132">
        <v>56386</v>
      </c>
      <c r="B17302" t="s">
        <v>109</v>
      </c>
      <c r="C17302">
        <v>6.217015</v>
      </c>
      <c r="D17302">
        <v>3.4390580000000002</v>
      </c>
    </row>
    <row r="17303" spans="1:4" x14ac:dyDescent="0.25">
      <c r="A17303" s="132">
        <v>56387</v>
      </c>
      <c r="B17303" t="s">
        <v>109</v>
      </c>
      <c r="C17303">
        <v>6.531523</v>
      </c>
      <c r="D17303">
        <v>2.9577279999999999</v>
      </c>
    </row>
    <row r="17304" spans="1:4" x14ac:dyDescent="0.25">
      <c r="A17304" s="132">
        <v>56389</v>
      </c>
      <c r="B17304" t="s">
        <v>109</v>
      </c>
      <c r="C17304">
        <v>6.5824910000000001</v>
      </c>
      <c r="D17304">
        <v>2.7827320000000002</v>
      </c>
    </row>
    <row r="17305" spans="1:4" x14ac:dyDescent="0.25">
      <c r="A17305" s="132">
        <v>56401</v>
      </c>
      <c r="B17305" t="s">
        <v>109</v>
      </c>
      <c r="C17305">
        <v>6.3225670000000003</v>
      </c>
      <c r="D17305">
        <v>3.2820079999999998</v>
      </c>
    </row>
    <row r="17306" spans="1:4" x14ac:dyDescent="0.25">
      <c r="A17306" s="132">
        <v>56425</v>
      </c>
      <c r="B17306" t="s">
        <v>109</v>
      </c>
      <c r="C17306">
        <v>6.3810640000000003</v>
      </c>
      <c r="D17306">
        <v>3.2345739999999998</v>
      </c>
    </row>
    <row r="17307" spans="1:4" x14ac:dyDescent="0.25">
      <c r="A17307" s="132">
        <v>56431</v>
      </c>
      <c r="B17307" t="s">
        <v>109</v>
      </c>
      <c r="C17307">
        <v>6.1378659999999998</v>
      </c>
      <c r="D17307">
        <v>3.482618</v>
      </c>
    </row>
    <row r="17308" spans="1:4" x14ac:dyDescent="0.25">
      <c r="A17308" s="132">
        <v>56433</v>
      </c>
      <c r="B17308" t="s">
        <v>109</v>
      </c>
      <c r="C17308">
        <v>6.0487820000000001</v>
      </c>
      <c r="D17308">
        <v>3.4808819999999998</v>
      </c>
    </row>
    <row r="17309" spans="1:4" x14ac:dyDescent="0.25">
      <c r="A17309" s="132">
        <v>56434</v>
      </c>
      <c r="B17309" t="s">
        <v>109</v>
      </c>
      <c r="C17309">
        <v>6.4310549999999997</v>
      </c>
      <c r="D17309">
        <v>3.1270790000000002</v>
      </c>
    </row>
    <row r="17310" spans="1:4" x14ac:dyDescent="0.25">
      <c r="A17310" s="132">
        <v>56435</v>
      </c>
      <c r="B17310" t="s">
        <v>109</v>
      </c>
      <c r="C17310">
        <v>6.1520349999999997</v>
      </c>
      <c r="D17310">
        <v>3.4386890000000001</v>
      </c>
    </row>
    <row r="17311" spans="1:4" x14ac:dyDescent="0.25">
      <c r="A17311" s="132">
        <v>56437</v>
      </c>
      <c r="B17311" t="s">
        <v>109</v>
      </c>
      <c r="C17311">
        <v>6.4601030000000002</v>
      </c>
      <c r="D17311">
        <v>3.0115940000000001</v>
      </c>
    </row>
    <row r="17312" spans="1:4" x14ac:dyDescent="0.25">
      <c r="A17312" s="132">
        <v>56438</v>
      </c>
      <c r="B17312" t="s">
        <v>109</v>
      </c>
      <c r="C17312">
        <v>6.4793900000000004</v>
      </c>
      <c r="D17312">
        <v>2.9647299999999999</v>
      </c>
    </row>
    <row r="17313" spans="1:4" x14ac:dyDescent="0.25">
      <c r="A17313" s="132">
        <v>56440</v>
      </c>
      <c r="B17313" t="s">
        <v>109</v>
      </c>
      <c r="C17313">
        <v>6.4693990000000001</v>
      </c>
      <c r="D17313">
        <v>2.9817879999999999</v>
      </c>
    </row>
    <row r="17314" spans="1:4" x14ac:dyDescent="0.25">
      <c r="A17314" s="132">
        <v>56441</v>
      </c>
      <c r="B17314" t="s">
        <v>109</v>
      </c>
      <c r="C17314">
        <v>6.2123759999999999</v>
      </c>
      <c r="D17314">
        <v>3.4416600000000002</v>
      </c>
    </row>
    <row r="17315" spans="1:4" x14ac:dyDescent="0.25">
      <c r="A17315" s="132">
        <v>56442</v>
      </c>
      <c r="B17315" t="s">
        <v>109</v>
      </c>
      <c r="C17315">
        <v>6.2113759999999996</v>
      </c>
      <c r="D17315">
        <v>3.451813</v>
      </c>
    </row>
    <row r="17316" spans="1:4" x14ac:dyDescent="0.25">
      <c r="A17316" s="132">
        <v>56443</v>
      </c>
      <c r="B17316" t="s">
        <v>109</v>
      </c>
      <c r="C17316">
        <v>6.4391780000000001</v>
      </c>
      <c r="D17316">
        <v>3.072228</v>
      </c>
    </row>
    <row r="17317" spans="1:4" x14ac:dyDescent="0.25">
      <c r="A17317" s="132">
        <v>56444</v>
      </c>
      <c r="B17317" t="s">
        <v>109</v>
      </c>
      <c r="C17317">
        <v>6.2218900000000001</v>
      </c>
      <c r="D17317">
        <v>3.3978090000000001</v>
      </c>
    </row>
    <row r="17318" spans="1:4" x14ac:dyDescent="0.25">
      <c r="A17318" s="132">
        <v>56446</v>
      </c>
      <c r="B17318" t="s">
        <v>109</v>
      </c>
      <c r="C17318">
        <v>6.502084</v>
      </c>
      <c r="D17318">
        <v>2.912903</v>
      </c>
    </row>
    <row r="17319" spans="1:4" x14ac:dyDescent="0.25">
      <c r="A17319" s="132">
        <v>56447</v>
      </c>
      <c r="B17319" t="s">
        <v>109</v>
      </c>
      <c r="C17319">
        <v>6.1554289999999998</v>
      </c>
      <c r="D17319">
        <v>3.5125039999999998</v>
      </c>
    </row>
    <row r="17320" spans="1:4" x14ac:dyDescent="0.25">
      <c r="A17320" s="132">
        <v>56448</v>
      </c>
      <c r="B17320" t="s">
        <v>109</v>
      </c>
      <c r="C17320">
        <v>6.1716629999999997</v>
      </c>
      <c r="D17320">
        <v>3.4928379999999999</v>
      </c>
    </row>
    <row r="17321" spans="1:4" x14ac:dyDescent="0.25">
      <c r="A17321" s="132">
        <v>56449</v>
      </c>
      <c r="B17321" t="s">
        <v>109</v>
      </c>
      <c r="C17321">
        <v>6.4128290000000003</v>
      </c>
      <c r="D17321">
        <v>3.1446969999999999</v>
      </c>
    </row>
    <row r="17322" spans="1:4" x14ac:dyDescent="0.25">
      <c r="A17322" s="132">
        <v>56450</v>
      </c>
      <c r="B17322" t="s">
        <v>109</v>
      </c>
      <c r="C17322">
        <v>6.2333210000000001</v>
      </c>
      <c r="D17322">
        <v>3.3521519999999998</v>
      </c>
    </row>
    <row r="17323" spans="1:4" x14ac:dyDescent="0.25">
      <c r="A17323" s="132">
        <v>56452</v>
      </c>
      <c r="B17323" t="s">
        <v>109</v>
      </c>
      <c r="C17323">
        <v>6.0676810000000003</v>
      </c>
      <c r="D17323">
        <v>3.4894059999999998</v>
      </c>
    </row>
    <row r="17324" spans="1:4" x14ac:dyDescent="0.25">
      <c r="A17324" s="132">
        <v>56453</v>
      </c>
      <c r="B17324" t="s">
        <v>109</v>
      </c>
      <c r="C17324">
        <v>6.4443859999999997</v>
      </c>
      <c r="D17324">
        <v>3.0601769999999999</v>
      </c>
    </row>
    <row r="17325" spans="1:4" x14ac:dyDescent="0.25">
      <c r="A17325" s="132">
        <v>56455</v>
      </c>
      <c r="B17325" t="s">
        <v>109</v>
      </c>
      <c r="C17325">
        <v>6.2473859999999997</v>
      </c>
      <c r="D17325">
        <v>3.3786830000000001</v>
      </c>
    </row>
    <row r="17326" spans="1:4" x14ac:dyDescent="0.25">
      <c r="A17326" s="132">
        <v>56456</v>
      </c>
      <c r="B17326" t="s">
        <v>109</v>
      </c>
      <c r="C17326">
        <v>6.2208249999999996</v>
      </c>
      <c r="D17326">
        <v>3.3934039999999999</v>
      </c>
    </row>
    <row r="17327" spans="1:4" x14ac:dyDescent="0.25">
      <c r="A17327" s="132">
        <v>56458</v>
      </c>
      <c r="B17327" t="s">
        <v>109</v>
      </c>
      <c r="C17327">
        <v>6.0288550000000001</v>
      </c>
      <c r="D17327">
        <v>3.3401149999999999</v>
      </c>
    </row>
    <row r="17328" spans="1:4" x14ac:dyDescent="0.25">
      <c r="A17328" s="132">
        <v>56461</v>
      </c>
      <c r="B17328" t="s">
        <v>109</v>
      </c>
      <c r="C17328">
        <v>6.0087080000000004</v>
      </c>
      <c r="D17328">
        <v>3.3492769999999998</v>
      </c>
    </row>
    <row r="17329" spans="1:4" x14ac:dyDescent="0.25">
      <c r="A17329" s="132">
        <v>56464</v>
      </c>
      <c r="B17329" t="s">
        <v>109</v>
      </c>
      <c r="C17329">
        <v>6.2890839999999999</v>
      </c>
      <c r="D17329">
        <v>3.3456160000000001</v>
      </c>
    </row>
    <row r="17330" spans="1:4" x14ac:dyDescent="0.25">
      <c r="A17330" s="132">
        <v>56465</v>
      </c>
      <c r="B17330" t="s">
        <v>109</v>
      </c>
      <c r="C17330">
        <v>6.2687059999999999</v>
      </c>
      <c r="D17330">
        <v>3.3739650000000001</v>
      </c>
    </row>
    <row r="17331" spans="1:4" x14ac:dyDescent="0.25">
      <c r="A17331" s="132">
        <v>56466</v>
      </c>
      <c r="B17331" t="s">
        <v>109</v>
      </c>
      <c r="C17331">
        <v>6.3941980000000003</v>
      </c>
      <c r="D17331">
        <v>3.1846030000000001</v>
      </c>
    </row>
    <row r="17332" spans="1:4" x14ac:dyDescent="0.25">
      <c r="A17332" s="132">
        <v>56467</v>
      </c>
      <c r="B17332" t="s">
        <v>109</v>
      </c>
      <c r="C17332">
        <v>6.121651</v>
      </c>
      <c r="D17332">
        <v>3.433157</v>
      </c>
    </row>
    <row r="17333" spans="1:4" x14ac:dyDescent="0.25">
      <c r="A17333" s="132">
        <v>56468</v>
      </c>
      <c r="B17333" t="s">
        <v>109</v>
      </c>
      <c r="C17333">
        <v>6.3024139999999997</v>
      </c>
      <c r="D17333">
        <v>3.3135659999999998</v>
      </c>
    </row>
    <row r="17334" spans="1:4" x14ac:dyDescent="0.25">
      <c r="A17334" s="132">
        <v>56469</v>
      </c>
      <c r="B17334" t="s">
        <v>109</v>
      </c>
      <c r="C17334">
        <v>6.0915910000000002</v>
      </c>
      <c r="D17334">
        <v>3.5414129999999999</v>
      </c>
    </row>
    <row r="17335" spans="1:4" x14ac:dyDescent="0.25">
      <c r="A17335" s="132">
        <v>56470</v>
      </c>
      <c r="B17335" t="s">
        <v>109</v>
      </c>
      <c r="C17335">
        <v>6.1641110000000001</v>
      </c>
      <c r="D17335">
        <v>3.2876219999999998</v>
      </c>
    </row>
    <row r="17336" spans="1:4" x14ac:dyDescent="0.25">
      <c r="A17336" s="132">
        <v>56472</v>
      </c>
      <c r="B17336" t="s">
        <v>109</v>
      </c>
      <c r="C17336">
        <v>6.2451160000000003</v>
      </c>
      <c r="D17336">
        <v>3.3772350000000002</v>
      </c>
    </row>
    <row r="17337" spans="1:4" x14ac:dyDescent="0.25">
      <c r="A17337" s="132">
        <v>56473</v>
      </c>
      <c r="B17337" t="s">
        <v>109</v>
      </c>
      <c r="C17337">
        <v>6.3810909999999996</v>
      </c>
      <c r="D17337">
        <v>3.2026789999999998</v>
      </c>
    </row>
    <row r="17338" spans="1:4" x14ac:dyDescent="0.25">
      <c r="A17338" s="132">
        <v>56474</v>
      </c>
      <c r="B17338" t="s">
        <v>109</v>
      </c>
      <c r="C17338">
        <v>6.2312419999999999</v>
      </c>
      <c r="D17338">
        <v>3.386879</v>
      </c>
    </row>
    <row r="17339" spans="1:4" x14ac:dyDescent="0.25">
      <c r="A17339" s="132">
        <v>56475</v>
      </c>
      <c r="B17339" t="s">
        <v>109</v>
      </c>
      <c r="C17339">
        <v>6.4678370000000003</v>
      </c>
      <c r="D17339">
        <v>3.0090370000000002</v>
      </c>
    </row>
    <row r="17340" spans="1:4" x14ac:dyDescent="0.25">
      <c r="A17340" s="132">
        <v>56477</v>
      </c>
      <c r="B17340" t="s">
        <v>109</v>
      </c>
      <c r="C17340">
        <v>6.3371709999999997</v>
      </c>
      <c r="D17340">
        <v>3.2921330000000002</v>
      </c>
    </row>
    <row r="17341" spans="1:4" x14ac:dyDescent="0.25">
      <c r="A17341" s="132">
        <v>56479</v>
      </c>
      <c r="B17341" t="s">
        <v>109</v>
      </c>
      <c r="C17341">
        <v>6.4112859999999996</v>
      </c>
      <c r="D17341">
        <v>3.1523189999999999</v>
      </c>
    </row>
    <row r="17342" spans="1:4" x14ac:dyDescent="0.25">
      <c r="A17342" s="132">
        <v>56481</v>
      </c>
      <c r="B17342" t="s">
        <v>109</v>
      </c>
      <c r="C17342">
        <v>6.4013150000000003</v>
      </c>
      <c r="D17342">
        <v>3.1835589999999998</v>
      </c>
    </row>
    <row r="17343" spans="1:4" x14ac:dyDescent="0.25">
      <c r="A17343" s="132">
        <v>56482</v>
      </c>
      <c r="B17343" t="s">
        <v>109</v>
      </c>
      <c r="C17343">
        <v>6.4035659999999996</v>
      </c>
      <c r="D17343">
        <v>3.1574800000000001</v>
      </c>
    </row>
    <row r="17344" spans="1:4" x14ac:dyDescent="0.25">
      <c r="A17344" s="132">
        <v>56484</v>
      </c>
      <c r="B17344" t="s">
        <v>109</v>
      </c>
      <c r="C17344">
        <v>6.0151570000000003</v>
      </c>
      <c r="D17344">
        <v>3.5098549999999999</v>
      </c>
    </row>
    <row r="17345" spans="1:4" x14ac:dyDescent="0.25">
      <c r="A17345" s="132">
        <v>56501</v>
      </c>
      <c r="B17345" t="s">
        <v>109</v>
      </c>
      <c r="C17345">
        <v>6.258686</v>
      </c>
      <c r="D17345">
        <v>3.3224580000000001</v>
      </c>
    </row>
    <row r="17346" spans="1:4" x14ac:dyDescent="0.25">
      <c r="A17346" s="132">
        <v>56510</v>
      </c>
      <c r="B17346" t="s">
        <v>109</v>
      </c>
      <c r="C17346">
        <v>6.5404080000000002</v>
      </c>
      <c r="D17346">
        <v>2.63144</v>
      </c>
    </row>
    <row r="17347" spans="1:4" x14ac:dyDescent="0.25">
      <c r="A17347" s="132">
        <v>56511</v>
      </c>
      <c r="B17347" t="s">
        <v>109</v>
      </c>
      <c r="C17347">
        <v>6.3240460000000001</v>
      </c>
      <c r="D17347">
        <v>3.2559390000000001</v>
      </c>
    </row>
    <row r="17348" spans="1:4" x14ac:dyDescent="0.25">
      <c r="A17348" s="132">
        <v>56514</v>
      </c>
      <c r="B17348" t="s">
        <v>109</v>
      </c>
      <c r="C17348">
        <v>6.608854</v>
      </c>
      <c r="D17348">
        <v>3.0115889999999998</v>
      </c>
    </row>
    <row r="17349" spans="1:4" x14ac:dyDescent="0.25">
      <c r="A17349" s="132">
        <v>56515</v>
      </c>
      <c r="B17349" t="s">
        <v>109</v>
      </c>
      <c r="C17349">
        <v>6.5119639999999999</v>
      </c>
      <c r="D17349">
        <v>3.0534880000000002</v>
      </c>
    </row>
    <row r="17350" spans="1:4" x14ac:dyDescent="0.25">
      <c r="A17350" s="132">
        <v>56516</v>
      </c>
      <c r="B17350" t="s">
        <v>109</v>
      </c>
      <c r="C17350">
        <v>6.1588839999999996</v>
      </c>
      <c r="D17350">
        <v>3.082659</v>
      </c>
    </row>
    <row r="17351" spans="1:4" x14ac:dyDescent="0.25">
      <c r="A17351" s="132">
        <v>56517</v>
      </c>
      <c r="B17351" t="s">
        <v>109</v>
      </c>
      <c r="C17351">
        <v>6.4103180000000002</v>
      </c>
      <c r="D17351">
        <v>2.6553420000000001</v>
      </c>
    </row>
    <row r="17352" spans="1:4" x14ac:dyDescent="0.25">
      <c r="A17352" s="132">
        <v>56518</v>
      </c>
      <c r="B17352" t="s">
        <v>109</v>
      </c>
      <c r="C17352">
        <v>6.3964420000000004</v>
      </c>
      <c r="D17352">
        <v>3.1670889999999998</v>
      </c>
    </row>
    <row r="17353" spans="1:4" x14ac:dyDescent="0.25">
      <c r="A17353" s="132">
        <v>56519</v>
      </c>
      <c r="B17353" t="s">
        <v>109</v>
      </c>
      <c r="C17353">
        <v>6.6090739999999997</v>
      </c>
      <c r="D17353">
        <v>2.6820309999999998</v>
      </c>
    </row>
    <row r="17354" spans="1:4" x14ac:dyDescent="0.25">
      <c r="A17354" s="132">
        <v>56520</v>
      </c>
      <c r="B17354" t="s">
        <v>109</v>
      </c>
      <c r="C17354">
        <v>6.7302999999999997</v>
      </c>
      <c r="D17354">
        <v>2.9477859999999998</v>
      </c>
    </row>
    <row r="17355" spans="1:4" x14ac:dyDescent="0.25">
      <c r="A17355" s="132">
        <v>56521</v>
      </c>
      <c r="B17355" t="s">
        <v>109</v>
      </c>
      <c r="C17355">
        <v>6.2273480000000001</v>
      </c>
      <c r="D17355">
        <v>3.273517</v>
      </c>
    </row>
    <row r="17356" spans="1:4" x14ac:dyDescent="0.25">
      <c r="A17356" s="132">
        <v>56522</v>
      </c>
      <c r="B17356" t="s">
        <v>109</v>
      </c>
      <c r="C17356">
        <v>6.7634629999999998</v>
      </c>
      <c r="D17356">
        <v>2.9297939999999998</v>
      </c>
    </row>
    <row r="17357" spans="1:4" x14ac:dyDescent="0.25">
      <c r="A17357" s="132">
        <v>56523</v>
      </c>
      <c r="B17357" t="s">
        <v>109</v>
      </c>
      <c r="C17357">
        <v>6.4970739999999996</v>
      </c>
      <c r="D17357">
        <v>2.626166</v>
      </c>
    </row>
    <row r="17358" spans="1:4" x14ac:dyDescent="0.25">
      <c r="A17358" s="132">
        <v>56524</v>
      </c>
      <c r="B17358" t="s">
        <v>109</v>
      </c>
      <c r="C17358">
        <v>6.512283</v>
      </c>
      <c r="D17358">
        <v>2.998564</v>
      </c>
    </row>
    <row r="17359" spans="1:4" x14ac:dyDescent="0.25">
      <c r="A17359" s="132">
        <v>56525</v>
      </c>
      <c r="B17359" t="s">
        <v>109</v>
      </c>
      <c r="C17359">
        <v>6.7065789999999996</v>
      </c>
      <c r="D17359">
        <v>2.8402780000000001</v>
      </c>
    </row>
    <row r="17360" spans="1:4" x14ac:dyDescent="0.25">
      <c r="A17360" s="132">
        <v>56527</v>
      </c>
      <c r="B17360" t="s">
        <v>109</v>
      </c>
      <c r="C17360">
        <v>6.4353730000000002</v>
      </c>
      <c r="D17360">
        <v>3.086481</v>
      </c>
    </row>
    <row r="17361" spans="1:4" x14ac:dyDescent="0.25">
      <c r="A17361" s="132">
        <v>56528</v>
      </c>
      <c r="B17361" t="s">
        <v>109</v>
      </c>
      <c r="C17361">
        <v>6.4175420000000001</v>
      </c>
      <c r="D17361">
        <v>3.1950319999999999</v>
      </c>
    </row>
    <row r="17362" spans="1:4" x14ac:dyDescent="0.25">
      <c r="A17362" s="132">
        <v>56529</v>
      </c>
      <c r="B17362" t="s">
        <v>109</v>
      </c>
      <c r="C17362">
        <v>6.6869649999999998</v>
      </c>
      <c r="D17362">
        <v>2.8159559999999999</v>
      </c>
    </row>
    <row r="17363" spans="1:4" x14ac:dyDescent="0.25">
      <c r="A17363" s="132">
        <v>56531</v>
      </c>
      <c r="B17363" t="s">
        <v>109</v>
      </c>
      <c r="C17363">
        <v>6.6976709999999997</v>
      </c>
      <c r="D17363">
        <v>2.9913310000000002</v>
      </c>
    </row>
    <row r="17364" spans="1:4" x14ac:dyDescent="0.25">
      <c r="A17364" s="132">
        <v>56533</v>
      </c>
      <c r="B17364" t="s">
        <v>109</v>
      </c>
      <c r="C17364">
        <v>6.6568949999999996</v>
      </c>
      <c r="D17364">
        <v>3.0280300000000002</v>
      </c>
    </row>
    <row r="17365" spans="1:4" x14ac:dyDescent="0.25">
      <c r="A17365" s="132">
        <v>56534</v>
      </c>
      <c r="B17365" t="s">
        <v>109</v>
      </c>
      <c r="C17365">
        <v>6.5393699999999999</v>
      </c>
      <c r="D17365">
        <v>3.1056460000000001</v>
      </c>
    </row>
    <row r="17366" spans="1:4" x14ac:dyDescent="0.25">
      <c r="A17366" s="132">
        <v>56535</v>
      </c>
      <c r="B17366" t="s">
        <v>109</v>
      </c>
      <c r="C17366">
        <v>6.1294120000000003</v>
      </c>
      <c r="D17366">
        <v>2.9837050000000001</v>
      </c>
    </row>
    <row r="17367" spans="1:4" x14ac:dyDescent="0.25">
      <c r="A17367" s="132">
        <v>56536</v>
      </c>
      <c r="B17367" t="s">
        <v>109</v>
      </c>
      <c r="C17367">
        <v>6.605232</v>
      </c>
      <c r="D17367">
        <v>2.7850299999999999</v>
      </c>
    </row>
    <row r="17368" spans="1:4" x14ac:dyDescent="0.25">
      <c r="A17368" s="132">
        <v>56537</v>
      </c>
      <c r="B17368" t="s">
        <v>109</v>
      </c>
      <c r="C17368">
        <v>6.6860710000000001</v>
      </c>
      <c r="D17368">
        <v>3.0011019999999999</v>
      </c>
    </row>
    <row r="17369" spans="1:4" x14ac:dyDescent="0.25">
      <c r="A17369" s="132">
        <v>56540</v>
      </c>
      <c r="B17369" t="s">
        <v>109</v>
      </c>
      <c r="C17369">
        <v>6.2779569999999998</v>
      </c>
      <c r="D17369">
        <v>2.8286699999999998</v>
      </c>
    </row>
    <row r="17370" spans="1:4" x14ac:dyDescent="0.25">
      <c r="A17370" s="132">
        <v>56542</v>
      </c>
      <c r="B17370" t="s">
        <v>109</v>
      </c>
      <c r="C17370">
        <v>6.0440440000000004</v>
      </c>
      <c r="D17370">
        <v>3.1734460000000002</v>
      </c>
    </row>
    <row r="17371" spans="1:4" x14ac:dyDescent="0.25">
      <c r="A17371" s="132">
        <v>56543</v>
      </c>
      <c r="B17371" t="s">
        <v>109</v>
      </c>
      <c r="C17371">
        <v>6.745876</v>
      </c>
      <c r="D17371">
        <v>2.9558049999999998</v>
      </c>
    </row>
    <row r="17372" spans="1:4" x14ac:dyDescent="0.25">
      <c r="A17372" s="132">
        <v>56544</v>
      </c>
      <c r="B17372" t="s">
        <v>109</v>
      </c>
      <c r="C17372">
        <v>6.3001579999999997</v>
      </c>
      <c r="D17372">
        <v>3.3095249999999998</v>
      </c>
    </row>
    <row r="17373" spans="1:4" x14ac:dyDescent="0.25">
      <c r="A17373" s="132">
        <v>56545</v>
      </c>
      <c r="B17373" t="s">
        <v>109</v>
      </c>
      <c r="C17373">
        <v>6.310638</v>
      </c>
      <c r="D17373">
        <v>2.8507600000000002</v>
      </c>
    </row>
    <row r="17374" spans="1:4" x14ac:dyDescent="0.25">
      <c r="A17374" s="132">
        <v>56546</v>
      </c>
      <c r="B17374" t="s">
        <v>109</v>
      </c>
      <c r="C17374">
        <v>6.6555359999999997</v>
      </c>
      <c r="D17374">
        <v>2.713203</v>
      </c>
    </row>
    <row r="17375" spans="1:4" x14ac:dyDescent="0.25">
      <c r="A17375" s="132">
        <v>56547</v>
      </c>
      <c r="B17375" t="s">
        <v>109</v>
      </c>
      <c r="C17375">
        <v>6.6493469999999997</v>
      </c>
      <c r="D17375">
        <v>2.8592529999999998</v>
      </c>
    </row>
    <row r="17376" spans="1:4" x14ac:dyDescent="0.25">
      <c r="A17376" s="132">
        <v>56548</v>
      </c>
      <c r="B17376" t="s">
        <v>109</v>
      </c>
      <c r="C17376">
        <v>6.626868</v>
      </c>
      <c r="D17376">
        <v>2.6401400000000002</v>
      </c>
    </row>
    <row r="17377" spans="1:4" x14ac:dyDescent="0.25">
      <c r="A17377" s="132">
        <v>56549</v>
      </c>
      <c r="B17377" t="s">
        <v>109</v>
      </c>
      <c r="C17377">
        <v>6.5051310000000004</v>
      </c>
      <c r="D17377">
        <v>2.9954969999999999</v>
      </c>
    </row>
    <row r="17378" spans="1:4" x14ac:dyDescent="0.25">
      <c r="A17378" s="132">
        <v>56550</v>
      </c>
      <c r="B17378" t="s">
        <v>109</v>
      </c>
      <c r="C17378">
        <v>6.649635</v>
      </c>
      <c r="D17378">
        <v>2.6592280000000001</v>
      </c>
    </row>
    <row r="17379" spans="1:4" x14ac:dyDescent="0.25">
      <c r="A17379" s="132">
        <v>56551</v>
      </c>
      <c r="B17379" t="s">
        <v>109</v>
      </c>
      <c r="C17379">
        <v>6.4657539999999996</v>
      </c>
      <c r="D17379">
        <v>3.0424169999999999</v>
      </c>
    </row>
    <row r="17380" spans="1:4" x14ac:dyDescent="0.25">
      <c r="A17380" s="132">
        <v>56552</v>
      </c>
      <c r="B17380" t="s">
        <v>109</v>
      </c>
      <c r="C17380">
        <v>6.4021080000000001</v>
      </c>
      <c r="D17380">
        <v>3.0310480000000002</v>
      </c>
    </row>
    <row r="17381" spans="1:4" x14ac:dyDescent="0.25">
      <c r="A17381" s="132">
        <v>56553</v>
      </c>
      <c r="B17381" t="s">
        <v>109</v>
      </c>
      <c r="C17381">
        <v>6.7337160000000003</v>
      </c>
      <c r="D17381">
        <v>2.8850189999999998</v>
      </c>
    </row>
    <row r="17382" spans="1:4" x14ac:dyDescent="0.25">
      <c r="A17382" s="132">
        <v>56554</v>
      </c>
      <c r="B17382" t="s">
        <v>109</v>
      </c>
      <c r="C17382">
        <v>6.379365</v>
      </c>
      <c r="D17382">
        <v>3.155951</v>
      </c>
    </row>
    <row r="17383" spans="1:4" x14ac:dyDescent="0.25">
      <c r="A17383" s="132">
        <v>56556</v>
      </c>
      <c r="B17383" t="s">
        <v>109</v>
      </c>
      <c r="C17383">
        <v>6.0726180000000003</v>
      </c>
      <c r="D17383">
        <v>3.0816729999999999</v>
      </c>
    </row>
    <row r="17384" spans="1:4" x14ac:dyDescent="0.25">
      <c r="A17384" s="132">
        <v>56557</v>
      </c>
      <c r="B17384" t="s">
        <v>109</v>
      </c>
      <c r="C17384">
        <v>6.1360200000000003</v>
      </c>
      <c r="D17384">
        <v>3.1605120000000002</v>
      </c>
    </row>
    <row r="17385" spans="1:4" x14ac:dyDescent="0.25">
      <c r="A17385" s="132">
        <v>56560</v>
      </c>
      <c r="B17385" t="s">
        <v>109</v>
      </c>
      <c r="C17385">
        <v>6.6839329999999997</v>
      </c>
      <c r="D17385">
        <v>2.7992439999999998</v>
      </c>
    </row>
    <row r="17386" spans="1:4" x14ac:dyDescent="0.25">
      <c r="A17386" s="132">
        <v>56562</v>
      </c>
      <c r="B17386" t="s">
        <v>109</v>
      </c>
      <c r="C17386">
        <v>6.6916479999999998</v>
      </c>
      <c r="D17386">
        <v>2.7947139999999999</v>
      </c>
    </row>
    <row r="17387" spans="1:4" x14ac:dyDescent="0.25">
      <c r="A17387" s="132">
        <v>56563</v>
      </c>
      <c r="B17387" t="s">
        <v>109</v>
      </c>
      <c r="C17387">
        <v>6.6912909999999997</v>
      </c>
      <c r="D17387">
        <v>2.8006669999999998</v>
      </c>
    </row>
    <row r="17388" spans="1:4" x14ac:dyDescent="0.25">
      <c r="A17388" s="132">
        <v>56565</v>
      </c>
      <c r="B17388" t="s">
        <v>109</v>
      </c>
      <c r="C17388">
        <v>6.7595619999999998</v>
      </c>
      <c r="D17388">
        <v>2.9430100000000001</v>
      </c>
    </row>
    <row r="17389" spans="1:4" x14ac:dyDescent="0.25">
      <c r="A17389" s="132">
        <v>56566</v>
      </c>
      <c r="B17389" t="s">
        <v>109</v>
      </c>
      <c r="C17389">
        <v>6.1110730000000002</v>
      </c>
      <c r="D17389">
        <v>3.2340339999999999</v>
      </c>
    </row>
    <row r="17390" spans="1:4" x14ac:dyDescent="0.25">
      <c r="A17390" s="132">
        <v>56567</v>
      </c>
      <c r="B17390" t="s">
        <v>109</v>
      </c>
      <c r="C17390">
        <v>6.3836950000000003</v>
      </c>
      <c r="D17390">
        <v>3.1968809999999999</v>
      </c>
    </row>
    <row r="17391" spans="1:4" x14ac:dyDescent="0.25">
      <c r="A17391" s="132">
        <v>56568</v>
      </c>
      <c r="B17391" t="s">
        <v>109</v>
      </c>
      <c r="C17391">
        <v>6.5539389999999997</v>
      </c>
      <c r="D17391">
        <v>2.6402230000000002</v>
      </c>
    </row>
    <row r="17392" spans="1:4" x14ac:dyDescent="0.25">
      <c r="A17392" s="132">
        <v>56569</v>
      </c>
      <c r="B17392" t="s">
        <v>109</v>
      </c>
      <c r="C17392">
        <v>6.2481749999999998</v>
      </c>
      <c r="D17392">
        <v>3.1858219999999999</v>
      </c>
    </row>
    <row r="17393" spans="1:4" x14ac:dyDescent="0.25">
      <c r="A17393" s="132">
        <v>56570</v>
      </c>
      <c r="B17393" t="s">
        <v>109</v>
      </c>
      <c r="C17393">
        <v>6.2556989999999999</v>
      </c>
      <c r="D17393">
        <v>3.3014939999999999</v>
      </c>
    </row>
    <row r="17394" spans="1:4" x14ac:dyDescent="0.25">
      <c r="A17394" s="132">
        <v>56571</v>
      </c>
      <c r="B17394" t="s">
        <v>109</v>
      </c>
      <c r="C17394">
        <v>6.4483940000000004</v>
      </c>
      <c r="D17394">
        <v>3.1309450000000001</v>
      </c>
    </row>
    <row r="17395" spans="1:4" x14ac:dyDescent="0.25">
      <c r="A17395" s="132">
        <v>56572</v>
      </c>
      <c r="B17395" t="s">
        <v>109</v>
      </c>
      <c r="C17395">
        <v>6.5136799999999999</v>
      </c>
      <c r="D17395">
        <v>3.1375769999999998</v>
      </c>
    </row>
    <row r="17396" spans="1:4" x14ac:dyDescent="0.25">
      <c r="A17396" s="132">
        <v>56573</v>
      </c>
      <c r="B17396" t="s">
        <v>109</v>
      </c>
      <c r="C17396">
        <v>6.3660480000000002</v>
      </c>
      <c r="D17396">
        <v>3.2413829999999999</v>
      </c>
    </row>
    <row r="17397" spans="1:4" x14ac:dyDescent="0.25">
      <c r="A17397" s="132">
        <v>56574</v>
      </c>
      <c r="B17397" t="s">
        <v>109</v>
      </c>
      <c r="C17397">
        <v>6.6562939999999999</v>
      </c>
      <c r="D17397">
        <v>2.6768960000000002</v>
      </c>
    </row>
    <row r="17398" spans="1:4" x14ac:dyDescent="0.25">
      <c r="A17398" s="132">
        <v>56575</v>
      </c>
      <c r="B17398" t="s">
        <v>109</v>
      </c>
      <c r="C17398">
        <v>6.1771130000000003</v>
      </c>
      <c r="D17398">
        <v>3.2488090000000001</v>
      </c>
    </row>
    <row r="17399" spans="1:4" x14ac:dyDescent="0.25">
      <c r="A17399" s="132">
        <v>56576</v>
      </c>
      <c r="B17399" t="s">
        <v>109</v>
      </c>
      <c r="C17399">
        <v>6.4404870000000001</v>
      </c>
      <c r="D17399">
        <v>3.1590220000000002</v>
      </c>
    </row>
    <row r="17400" spans="1:4" x14ac:dyDescent="0.25">
      <c r="A17400" s="132">
        <v>56577</v>
      </c>
      <c r="B17400" t="s">
        <v>109</v>
      </c>
      <c r="C17400">
        <v>6.2455119999999997</v>
      </c>
      <c r="D17400">
        <v>3.3337490000000001</v>
      </c>
    </row>
    <row r="17401" spans="1:4" x14ac:dyDescent="0.25">
      <c r="A17401" s="132">
        <v>56578</v>
      </c>
      <c r="B17401" t="s">
        <v>109</v>
      </c>
      <c r="C17401">
        <v>6.2142939999999998</v>
      </c>
      <c r="D17401">
        <v>3.3416190000000001</v>
      </c>
    </row>
    <row r="17402" spans="1:4" x14ac:dyDescent="0.25">
      <c r="A17402" s="132">
        <v>56579</v>
      </c>
      <c r="B17402" t="s">
        <v>109</v>
      </c>
      <c r="C17402">
        <v>6.6583420000000002</v>
      </c>
      <c r="D17402">
        <v>3.01383</v>
      </c>
    </row>
    <row r="17403" spans="1:4" x14ac:dyDescent="0.25">
      <c r="A17403" s="132">
        <v>56580</v>
      </c>
      <c r="B17403" t="s">
        <v>109</v>
      </c>
      <c r="C17403">
        <v>6.6838319999999998</v>
      </c>
      <c r="D17403">
        <v>2.8929480000000001</v>
      </c>
    </row>
    <row r="17404" spans="1:4" x14ac:dyDescent="0.25">
      <c r="A17404" s="132">
        <v>56581</v>
      </c>
      <c r="B17404" t="s">
        <v>109</v>
      </c>
      <c r="C17404">
        <v>6.6013890000000002</v>
      </c>
      <c r="D17404">
        <v>2.6440169999999998</v>
      </c>
    </row>
    <row r="17405" spans="1:4" x14ac:dyDescent="0.25">
      <c r="A17405" s="132">
        <v>56583</v>
      </c>
      <c r="B17405" t="s">
        <v>109</v>
      </c>
      <c r="C17405">
        <v>6.7711579999999998</v>
      </c>
      <c r="D17405">
        <v>2.9163610000000002</v>
      </c>
    </row>
    <row r="17406" spans="1:4" x14ac:dyDescent="0.25">
      <c r="A17406" s="132">
        <v>56584</v>
      </c>
      <c r="B17406" t="s">
        <v>109</v>
      </c>
      <c r="C17406">
        <v>6.3997419999999998</v>
      </c>
      <c r="D17406">
        <v>2.8715069999999998</v>
      </c>
    </row>
    <row r="17407" spans="1:4" x14ac:dyDescent="0.25">
      <c r="A17407" s="132">
        <v>56585</v>
      </c>
      <c r="B17407" t="s">
        <v>109</v>
      </c>
      <c r="C17407">
        <v>6.4293560000000003</v>
      </c>
      <c r="D17407">
        <v>2.9549120000000002</v>
      </c>
    </row>
    <row r="17408" spans="1:4" x14ac:dyDescent="0.25">
      <c r="A17408" s="132">
        <v>56586</v>
      </c>
      <c r="B17408" t="s">
        <v>109</v>
      </c>
      <c r="C17408">
        <v>6.5405129999999998</v>
      </c>
      <c r="D17408">
        <v>3.0629059999999999</v>
      </c>
    </row>
    <row r="17409" spans="1:4" x14ac:dyDescent="0.25">
      <c r="A17409" s="132">
        <v>56587</v>
      </c>
      <c r="B17409" t="s">
        <v>109</v>
      </c>
      <c r="C17409">
        <v>6.3753299999999999</v>
      </c>
      <c r="D17409">
        <v>3.260853</v>
      </c>
    </row>
    <row r="17410" spans="1:4" x14ac:dyDescent="0.25">
      <c r="A17410" s="132">
        <v>56588</v>
      </c>
      <c r="B17410" t="s">
        <v>109</v>
      </c>
      <c r="C17410">
        <v>6.4951679999999996</v>
      </c>
      <c r="D17410">
        <v>2.9870070000000002</v>
      </c>
    </row>
    <row r="17411" spans="1:4" x14ac:dyDescent="0.25">
      <c r="A17411" s="132">
        <v>56589</v>
      </c>
      <c r="B17411" t="s">
        <v>109</v>
      </c>
      <c r="C17411">
        <v>6.1922509999999997</v>
      </c>
      <c r="D17411">
        <v>3.2042440000000001</v>
      </c>
    </row>
    <row r="17412" spans="1:4" x14ac:dyDescent="0.25">
      <c r="A17412" s="132">
        <v>56590</v>
      </c>
      <c r="B17412" t="s">
        <v>109</v>
      </c>
      <c r="C17412">
        <v>6.7271739999999998</v>
      </c>
      <c r="D17412">
        <v>2.9739559999999998</v>
      </c>
    </row>
    <row r="17413" spans="1:4" x14ac:dyDescent="0.25">
      <c r="A17413" s="132">
        <v>56592</v>
      </c>
      <c r="B17413" t="s">
        <v>109</v>
      </c>
      <c r="C17413">
        <v>6.1532169999999997</v>
      </c>
      <c r="D17413">
        <v>3.0225840000000002</v>
      </c>
    </row>
    <row r="17414" spans="1:4" x14ac:dyDescent="0.25">
      <c r="A17414" s="132">
        <v>56593</v>
      </c>
      <c r="B17414" t="s">
        <v>109</v>
      </c>
      <c r="C17414">
        <v>6.2654249999999996</v>
      </c>
      <c r="D17414">
        <v>3.2939479999999999</v>
      </c>
    </row>
    <row r="17415" spans="1:4" x14ac:dyDescent="0.25">
      <c r="A17415" s="132">
        <v>56594</v>
      </c>
      <c r="B17415" t="s">
        <v>109</v>
      </c>
      <c r="C17415">
        <v>6.7062660000000003</v>
      </c>
      <c r="D17415">
        <v>2.915527</v>
      </c>
    </row>
    <row r="17416" spans="1:4" x14ac:dyDescent="0.25">
      <c r="A17416" s="132">
        <v>56601</v>
      </c>
      <c r="B17416" t="s">
        <v>109</v>
      </c>
      <c r="C17416">
        <v>5.9228009999999998</v>
      </c>
      <c r="D17416">
        <v>3.3637239999999999</v>
      </c>
    </row>
    <row r="17417" spans="1:4" x14ac:dyDescent="0.25">
      <c r="A17417" s="132">
        <v>56621</v>
      </c>
      <c r="B17417" t="s">
        <v>109</v>
      </c>
      <c r="C17417">
        <v>6.0585319999999996</v>
      </c>
      <c r="D17417">
        <v>3.1839529999999998</v>
      </c>
    </row>
    <row r="17418" spans="1:4" x14ac:dyDescent="0.25">
      <c r="A17418" s="132">
        <v>56623</v>
      </c>
      <c r="B17418" t="s">
        <v>108</v>
      </c>
      <c r="C17418">
        <v>4.6580130000000004</v>
      </c>
      <c r="D17418">
        <v>2.2528440000000001</v>
      </c>
    </row>
    <row r="17419" spans="1:4" x14ac:dyDescent="0.25">
      <c r="A17419" s="132">
        <v>56626</v>
      </c>
      <c r="B17419" t="s">
        <v>109</v>
      </c>
      <c r="C17419">
        <v>5.9891699999999997</v>
      </c>
      <c r="D17419">
        <v>3.5731660000000001</v>
      </c>
    </row>
    <row r="17420" spans="1:4" x14ac:dyDescent="0.25">
      <c r="A17420" s="132">
        <v>56627</v>
      </c>
      <c r="B17420" t="s">
        <v>108</v>
      </c>
      <c r="C17420">
        <v>4.701816</v>
      </c>
      <c r="D17420">
        <v>2.402739</v>
      </c>
    </row>
    <row r="17421" spans="1:4" x14ac:dyDescent="0.25">
      <c r="A17421" s="132">
        <v>56628</v>
      </c>
      <c r="B17421" t="s">
        <v>108</v>
      </c>
      <c r="C17421">
        <v>4.7413350000000003</v>
      </c>
      <c r="D17421">
        <v>2.583942</v>
      </c>
    </row>
    <row r="17422" spans="1:4" x14ac:dyDescent="0.25">
      <c r="A17422" s="132">
        <v>56629</v>
      </c>
      <c r="B17422" t="s">
        <v>108</v>
      </c>
      <c r="C17422">
        <v>4.6919089999999999</v>
      </c>
      <c r="D17422">
        <v>2.2559019999999999</v>
      </c>
    </row>
    <row r="17423" spans="1:4" x14ac:dyDescent="0.25">
      <c r="A17423" s="132">
        <v>56630</v>
      </c>
      <c r="B17423" t="s">
        <v>108</v>
      </c>
      <c r="C17423">
        <v>4.8626670000000001</v>
      </c>
      <c r="D17423">
        <v>2.486151</v>
      </c>
    </row>
    <row r="17424" spans="1:4" x14ac:dyDescent="0.25">
      <c r="A17424" s="132">
        <v>56633</v>
      </c>
      <c r="B17424" t="s">
        <v>109</v>
      </c>
      <c r="C17424">
        <v>5.9628620000000003</v>
      </c>
      <c r="D17424">
        <v>3.4932530000000002</v>
      </c>
    </row>
    <row r="17425" spans="1:4" x14ac:dyDescent="0.25">
      <c r="A17425" s="132">
        <v>56634</v>
      </c>
      <c r="B17425" t="s">
        <v>109</v>
      </c>
      <c r="C17425">
        <v>5.934812</v>
      </c>
      <c r="D17425">
        <v>3.214842</v>
      </c>
    </row>
    <row r="17426" spans="1:4" x14ac:dyDescent="0.25">
      <c r="A17426" s="132">
        <v>56636</v>
      </c>
      <c r="B17426" t="s">
        <v>108</v>
      </c>
      <c r="C17426">
        <v>4.899165</v>
      </c>
      <c r="D17426">
        <v>2.643764</v>
      </c>
    </row>
    <row r="17427" spans="1:4" x14ac:dyDescent="0.25">
      <c r="A17427" s="132">
        <v>56637</v>
      </c>
      <c r="B17427" t="s">
        <v>108</v>
      </c>
      <c r="C17427">
        <v>4.834174</v>
      </c>
      <c r="D17427">
        <v>2.6293449999999998</v>
      </c>
    </row>
    <row r="17428" spans="1:4" x14ac:dyDescent="0.25">
      <c r="A17428" s="132">
        <v>56639</v>
      </c>
      <c r="B17428" t="s">
        <v>108</v>
      </c>
      <c r="C17428">
        <v>4.6909190000000001</v>
      </c>
      <c r="D17428">
        <v>2.5285150000000001</v>
      </c>
    </row>
    <row r="17429" spans="1:4" x14ac:dyDescent="0.25">
      <c r="A17429" s="132">
        <v>56641</v>
      </c>
      <c r="B17429" t="s">
        <v>109</v>
      </c>
      <c r="C17429">
        <v>6.0264879999999996</v>
      </c>
      <c r="D17429">
        <v>3.5469300000000001</v>
      </c>
    </row>
    <row r="17430" spans="1:4" x14ac:dyDescent="0.25">
      <c r="A17430" s="132">
        <v>56644</v>
      </c>
      <c r="B17430" t="s">
        <v>109</v>
      </c>
      <c r="C17430">
        <v>5.9546359999999998</v>
      </c>
      <c r="D17430">
        <v>3.1830599999999998</v>
      </c>
    </row>
    <row r="17431" spans="1:4" x14ac:dyDescent="0.25">
      <c r="A17431" s="132">
        <v>56646</v>
      </c>
      <c r="B17431" t="s">
        <v>109</v>
      </c>
      <c r="C17431">
        <v>5.9899420000000001</v>
      </c>
      <c r="D17431">
        <v>3.1521509999999999</v>
      </c>
    </row>
    <row r="17432" spans="1:4" x14ac:dyDescent="0.25">
      <c r="A17432" s="132">
        <v>56647</v>
      </c>
      <c r="B17432" t="s">
        <v>109</v>
      </c>
      <c r="C17432">
        <v>5.8410700000000002</v>
      </c>
      <c r="D17432">
        <v>3.4061180000000002</v>
      </c>
    </row>
    <row r="17433" spans="1:4" x14ac:dyDescent="0.25">
      <c r="A17433" s="132">
        <v>56649</v>
      </c>
      <c r="B17433" t="s">
        <v>108</v>
      </c>
      <c r="C17433">
        <v>4.4961789999999997</v>
      </c>
      <c r="D17433">
        <v>2.3607260000000001</v>
      </c>
    </row>
    <row r="17434" spans="1:4" x14ac:dyDescent="0.25">
      <c r="A17434" s="132">
        <v>56650</v>
      </c>
      <c r="B17434" t="s">
        <v>108</v>
      </c>
      <c r="C17434">
        <v>4.8230959999999996</v>
      </c>
      <c r="D17434">
        <v>2.4009879999999999</v>
      </c>
    </row>
    <row r="17435" spans="1:4" x14ac:dyDescent="0.25">
      <c r="A17435" s="132">
        <v>56651</v>
      </c>
      <c r="B17435" t="s">
        <v>109</v>
      </c>
      <c r="C17435">
        <v>6.0267229999999996</v>
      </c>
      <c r="D17435">
        <v>3.2013829999999999</v>
      </c>
    </row>
    <row r="17436" spans="1:4" x14ac:dyDescent="0.25">
      <c r="A17436" s="132">
        <v>56652</v>
      </c>
      <c r="B17436" t="s">
        <v>109</v>
      </c>
      <c r="C17436">
        <v>5.9840260000000001</v>
      </c>
      <c r="D17436">
        <v>3.1997849999999999</v>
      </c>
    </row>
    <row r="17437" spans="1:4" x14ac:dyDescent="0.25">
      <c r="A17437" s="132">
        <v>56653</v>
      </c>
      <c r="B17437" t="s">
        <v>108</v>
      </c>
      <c r="C17437">
        <v>4.5523259999999999</v>
      </c>
      <c r="D17437">
        <v>2.4094199999999999</v>
      </c>
    </row>
    <row r="17438" spans="1:4" x14ac:dyDescent="0.25">
      <c r="A17438" s="132">
        <v>56654</v>
      </c>
      <c r="B17438" t="s">
        <v>108</v>
      </c>
      <c r="C17438">
        <v>4.6815619999999996</v>
      </c>
      <c r="D17438">
        <v>2.3236089999999998</v>
      </c>
    </row>
    <row r="17439" spans="1:4" x14ac:dyDescent="0.25">
      <c r="A17439" s="132">
        <v>56655</v>
      </c>
      <c r="B17439" t="s">
        <v>109</v>
      </c>
      <c r="C17439">
        <v>6.0932849999999998</v>
      </c>
      <c r="D17439">
        <v>3.513207</v>
      </c>
    </row>
    <row r="17440" spans="1:4" x14ac:dyDescent="0.25">
      <c r="A17440" s="132">
        <v>56657</v>
      </c>
      <c r="B17440" t="s">
        <v>108</v>
      </c>
      <c r="C17440">
        <v>4.8094479999999997</v>
      </c>
      <c r="D17440">
        <v>2.6465689999999999</v>
      </c>
    </row>
    <row r="17441" spans="1:4" x14ac:dyDescent="0.25">
      <c r="A17441" s="132">
        <v>56659</v>
      </c>
      <c r="B17441" t="s">
        <v>108</v>
      </c>
      <c r="C17441">
        <v>4.8313649999999999</v>
      </c>
      <c r="D17441">
        <v>2.5690909999999998</v>
      </c>
    </row>
    <row r="17442" spans="1:4" x14ac:dyDescent="0.25">
      <c r="A17442" s="132">
        <v>56660</v>
      </c>
      <c r="B17442" t="s">
        <v>108</v>
      </c>
      <c r="C17442">
        <v>4.7874930000000004</v>
      </c>
      <c r="D17442">
        <v>2.4346760000000001</v>
      </c>
    </row>
    <row r="17443" spans="1:4" x14ac:dyDescent="0.25">
      <c r="A17443" s="132">
        <v>56661</v>
      </c>
      <c r="B17443" t="s">
        <v>108</v>
      </c>
      <c r="C17443">
        <v>4.799328</v>
      </c>
      <c r="D17443">
        <v>2.484855</v>
      </c>
    </row>
    <row r="17444" spans="1:4" x14ac:dyDescent="0.25">
      <c r="A17444" s="132">
        <v>56662</v>
      </c>
      <c r="B17444" t="s">
        <v>109</v>
      </c>
      <c r="C17444">
        <v>6.1325050000000001</v>
      </c>
      <c r="D17444">
        <v>3.546116</v>
      </c>
    </row>
    <row r="17445" spans="1:4" x14ac:dyDescent="0.25">
      <c r="A17445" s="132">
        <v>56663</v>
      </c>
      <c r="B17445" t="s">
        <v>109</v>
      </c>
      <c r="C17445">
        <v>5.9271820000000002</v>
      </c>
      <c r="D17445">
        <v>3.5026009999999999</v>
      </c>
    </row>
    <row r="17446" spans="1:4" x14ac:dyDescent="0.25">
      <c r="A17446" s="132">
        <v>56666</v>
      </c>
      <c r="B17446" t="s">
        <v>109</v>
      </c>
      <c r="C17446">
        <v>5.7963060000000004</v>
      </c>
      <c r="D17446">
        <v>3.3448440000000002</v>
      </c>
    </row>
    <row r="17447" spans="1:4" x14ac:dyDescent="0.25">
      <c r="A17447" s="132">
        <v>56667</v>
      </c>
      <c r="B17447" t="s">
        <v>109</v>
      </c>
      <c r="C17447">
        <v>5.8806010000000004</v>
      </c>
      <c r="D17447">
        <v>3.292818</v>
      </c>
    </row>
    <row r="17448" spans="1:4" x14ac:dyDescent="0.25">
      <c r="A17448" s="132">
        <v>56668</v>
      </c>
      <c r="B17448" t="s">
        <v>108</v>
      </c>
      <c r="C17448">
        <v>4.4881650000000004</v>
      </c>
      <c r="D17448">
        <v>2.355432</v>
      </c>
    </row>
    <row r="17449" spans="1:4" x14ac:dyDescent="0.25">
      <c r="A17449" s="132">
        <v>56669</v>
      </c>
      <c r="B17449" t="s">
        <v>108</v>
      </c>
      <c r="C17449">
        <v>4.4838190000000004</v>
      </c>
      <c r="D17449">
        <v>2.388652</v>
      </c>
    </row>
    <row r="17450" spans="1:4" x14ac:dyDescent="0.25">
      <c r="A17450" s="132">
        <v>56670</v>
      </c>
      <c r="B17450" t="s">
        <v>109</v>
      </c>
      <c r="C17450">
        <v>5.8414299999999999</v>
      </c>
      <c r="D17450">
        <v>3.3271609999999998</v>
      </c>
    </row>
    <row r="17451" spans="1:4" x14ac:dyDescent="0.25">
      <c r="A17451" s="132">
        <v>56671</v>
      </c>
      <c r="B17451" t="s">
        <v>109</v>
      </c>
      <c r="C17451">
        <v>5.8978979999999996</v>
      </c>
      <c r="D17451">
        <v>3.27061</v>
      </c>
    </row>
    <row r="17452" spans="1:4" x14ac:dyDescent="0.25">
      <c r="A17452" s="132">
        <v>56672</v>
      </c>
      <c r="B17452" t="s">
        <v>109</v>
      </c>
      <c r="C17452">
        <v>6.0723349999999998</v>
      </c>
      <c r="D17452">
        <v>3.590554</v>
      </c>
    </row>
    <row r="17453" spans="1:4" x14ac:dyDescent="0.25">
      <c r="A17453" s="132">
        <v>56673</v>
      </c>
      <c r="B17453" t="s">
        <v>108</v>
      </c>
      <c r="C17453">
        <v>4.6120140000000003</v>
      </c>
      <c r="D17453">
        <v>2.2547799999999998</v>
      </c>
    </row>
    <row r="17454" spans="1:4" x14ac:dyDescent="0.25">
      <c r="A17454" s="132">
        <v>56676</v>
      </c>
      <c r="B17454" t="s">
        <v>109</v>
      </c>
      <c r="C17454">
        <v>6.0310420000000002</v>
      </c>
      <c r="D17454">
        <v>3.1643240000000001</v>
      </c>
    </row>
    <row r="17455" spans="1:4" x14ac:dyDescent="0.25">
      <c r="A17455" s="132">
        <v>56678</v>
      </c>
      <c r="B17455" t="s">
        <v>109</v>
      </c>
      <c r="C17455">
        <v>5.9971490000000003</v>
      </c>
      <c r="D17455">
        <v>3.20296</v>
      </c>
    </row>
    <row r="17456" spans="1:4" x14ac:dyDescent="0.25">
      <c r="A17456" s="132">
        <v>56680</v>
      </c>
      <c r="B17456" t="s">
        <v>108</v>
      </c>
      <c r="C17456">
        <v>4.8287500000000003</v>
      </c>
      <c r="D17456">
        <v>2.5973389999999998</v>
      </c>
    </row>
    <row r="17457" spans="1:4" x14ac:dyDescent="0.25">
      <c r="A17457" s="132">
        <v>56681</v>
      </c>
      <c r="B17457" t="s">
        <v>109</v>
      </c>
      <c r="C17457">
        <v>5.8765109999999998</v>
      </c>
      <c r="D17457">
        <v>3.5596860000000001</v>
      </c>
    </row>
    <row r="17458" spans="1:4" x14ac:dyDescent="0.25">
      <c r="A17458" s="132">
        <v>56682</v>
      </c>
      <c r="B17458" t="s">
        <v>108</v>
      </c>
      <c r="C17458">
        <v>4.6135109999999999</v>
      </c>
      <c r="D17458">
        <v>2.2610839999999999</v>
      </c>
    </row>
    <row r="17459" spans="1:4" x14ac:dyDescent="0.25">
      <c r="A17459" s="132">
        <v>56683</v>
      </c>
      <c r="B17459" t="s">
        <v>109</v>
      </c>
      <c r="C17459">
        <v>5.8713550000000003</v>
      </c>
      <c r="D17459">
        <v>3.4101539999999999</v>
      </c>
    </row>
    <row r="17460" spans="1:4" x14ac:dyDescent="0.25">
      <c r="A17460" s="132">
        <v>56684</v>
      </c>
      <c r="B17460" t="s">
        <v>109</v>
      </c>
      <c r="C17460">
        <v>6.0133979999999996</v>
      </c>
      <c r="D17460">
        <v>3.1268189999999998</v>
      </c>
    </row>
    <row r="17461" spans="1:4" x14ac:dyDescent="0.25">
      <c r="A17461" s="132">
        <v>56685</v>
      </c>
      <c r="B17461" t="s">
        <v>108</v>
      </c>
      <c r="C17461">
        <v>4.7714540000000003</v>
      </c>
      <c r="D17461">
        <v>2.3470110000000002</v>
      </c>
    </row>
    <row r="17462" spans="1:4" x14ac:dyDescent="0.25">
      <c r="A17462" s="132">
        <v>56686</v>
      </c>
      <c r="B17462" t="s">
        <v>108</v>
      </c>
      <c r="C17462">
        <v>4.6042490000000003</v>
      </c>
      <c r="D17462">
        <v>2.2373099999999999</v>
      </c>
    </row>
    <row r="17463" spans="1:4" x14ac:dyDescent="0.25">
      <c r="A17463" s="132">
        <v>56688</v>
      </c>
      <c r="B17463" t="s">
        <v>108</v>
      </c>
      <c r="C17463">
        <v>4.785755</v>
      </c>
      <c r="D17463">
        <v>2.5403760000000002</v>
      </c>
    </row>
    <row r="17464" spans="1:4" x14ac:dyDescent="0.25">
      <c r="A17464" s="132">
        <v>56701</v>
      </c>
      <c r="B17464" t="s">
        <v>109</v>
      </c>
      <c r="C17464">
        <v>6.0473689999999998</v>
      </c>
      <c r="D17464">
        <v>2.8550209999999998</v>
      </c>
    </row>
    <row r="17465" spans="1:4" x14ac:dyDescent="0.25">
      <c r="A17465" s="132">
        <v>56710</v>
      </c>
      <c r="B17465" t="s">
        <v>109</v>
      </c>
      <c r="C17465">
        <v>6.2128199999999998</v>
      </c>
      <c r="D17465">
        <v>2.5207310000000001</v>
      </c>
    </row>
    <row r="17466" spans="1:4" x14ac:dyDescent="0.25">
      <c r="A17466" s="132">
        <v>56711</v>
      </c>
      <c r="B17466" t="s">
        <v>108</v>
      </c>
      <c r="C17466">
        <v>4.523568</v>
      </c>
      <c r="D17466">
        <v>2.1661969999999999</v>
      </c>
    </row>
    <row r="17467" spans="1:4" x14ac:dyDescent="0.25">
      <c r="A17467" s="132">
        <v>56713</v>
      </c>
      <c r="B17467" t="s">
        <v>109</v>
      </c>
      <c r="C17467">
        <v>6.1628800000000004</v>
      </c>
      <c r="D17467">
        <v>2.5166140000000001</v>
      </c>
    </row>
    <row r="17468" spans="1:4" x14ac:dyDescent="0.25">
      <c r="A17468" s="132">
        <v>56714</v>
      </c>
      <c r="B17468" t="s">
        <v>109</v>
      </c>
      <c r="C17468">
        <v>5.7971779999999997</v>
      </c>
      <c r="D17468">
        <v>2.8480460000000001</v>
      </c>
    </row>
    <row r="17469" spans="1:4" x14ac:dyDescent="0.25">
      <c r="A17469" s="132">
        <v>56715</v>
      </c>
      <c r="B17469" t="s">
        <v>109</v>
      </c>
      <c r="C17469">
        <v>6.0995730000000004</v>
      </c>
      <c r="D17469">
        <v>2.9499059999999999</v>
      </c>
    </row>
    <row r="17470" spans="1:4" x14ac:dyDescent="0.25">
      <c r="A17470" s="132">
        <v>56716</v>
      </c>
      <c r="B17470" t="s">
        <v>109</v>
      </c>
      <c r="C17470">
        <v>6.3333149999999998</v>
      </c>
      <c r="D17470">
        <v>2.6449699999999998</v>
      </c>
    </row>
    <row r="17471" spans="1:4" x14ac:dyDescent="0.25">
      <c r="A17471" s="132">
        <v>56720</v>
      </c>
      <c r="B17471" t="s">
        <v>109</v>
      </c>
      <c r="C17471">
        <v>6.0781200000000002</v>
      </c>
      <c r="D17471">
        <v>2.4906990000000002</v>
      </c>
    </row>
    <row r="17472" spans="1:4" x14ac:dyDescent="0.25">
      <c r="A17472" s="132">
        <v>56721</v>
      </c>
      <c r="B17472" t="s">
        <v>109</v>
      </c>
      <c r="C17472">
        <v>6.2911710000000003</v>
      </c>
      <c r="D17472">
        <v>2.5522209999999999</v>
      </c>
    </row>
    <row r="17473" spans="1:4" x14ac:dyDescent="0.25">
      <c r="A17473" s="132">
        <v>56722</v>
      </c>
      <c r="B17473" t="s">
        <v>109</v>
      </c>
      <c r="C17473">
        <v>6.2458429999999998</v>
      </c>
      <c r="D17473">
        <v>2.6158290000000002</v>
      </c>
    </row>
    <row r="17474" spans="1:4" x14ac:dyDescent="0.25">
      <c r="A17474" s="132">
        <v>56723</v>
      </c>
      <c r="B17474" t="s">
        <v>109</v>
      </c>
      <c r="C17474">
        <v>6.4110560000000003</v>
      </c>
      <c r="D17474">
        <v>2.5884010000000002</v>
      </c>
    </row>
    <row r="17475" spans="1:4" x14ac:dyDescent="0.25">
      <c r="A17475" s="132">
        <v>56724</v>
      </c>
      <c r="B17475" t="s">
        <v>109</v>
      </c>
      <c r="C17475">
        <v>5.8030689999999998</v>
      </c>
      <c r="D17475">
        <v>3.0814849999999998</v>
      </c>
    </row>
    <row r="17476" spans="1:4" x14ac:dyDescent="0.25">
      <c r="A17476" s="132">
        <v>56725</v>
      </c>
      <c r="B17476" t="s">
        <v>109</v>
      </c>
      <c r="C17476">
        <v>5.9307460000000001</v>
      </c>
      <c r="D17476">
        <v>3.0998939999999999</v>
      </c>
    </row>
    <row r="17477" spans="1:4" x14ac:dyDescent="0.25">
      <c r="A17477" s="132">
        <v>56726</v>
      </c>
      <c r="B17477" t="s">
        <v>109</v>
      </c>
      <c r="C17477">
        <v>5.8409750000000003</v>
      </c>
      <c r="D17477">
        <v>2.8647809999999998</v>
      </c>
    </row>
    <row r="17478" spans="1:4" x14ac:dyDescent="0.25">
      <c r="A17478" s="132">
        <v>56727</v>
      </c>
      <c r="B17478" t="s">
        <v>109</v>
      </c>
      <c r="C17478">
        <v>5.8412759999999997</v>
      </c>
      <c r="D17478">
        <v>3.1448550000000002</v>
      </c>
    </row>
    <row r="17479" spans="1:4" x14ac:dyDescent="0.25">
      <c r="A17479" s="132">
        <v>56728</v>
      </c>
      <c r="B17479" t="s">
        <v>109</v>
      </c>
      <c r="C17479">
        <v>6.0246700000000004</v>
      </c>
      <c r="D17479">
        <v>2.5134780000000001</v>
      </c>
    </row>
    <row r="17480" spans="1:4" x14ac:dyDescent="0.25">
      <c r="A17480" s="132">
        <v>56729</v>
      </c>
      <c r="B17480" t="s">
        <v>109</v>
      </c>
      <c r="C17480">
        <v>5.9580149999999996</v>
      </c>
      <c r="D17480">
        <v>2.6099190000000001</v>
      </c>
    </row>
    <row r="17481" spans="1:4" x14ac:dyDescent="0.25">
      <c r="A17481" s="132">
        <v>56732</v>
      </c>
      <c r="B17481" t="s">
        <v>109</v>
      </c>
      <c r="C17481">
        <v>5.9823719999999998</v>
      </c>
      <c r="D17481">
        <v>2.6099410000000001</v>
      </c>
    </row>
    <row r="17482" spans="1:4" x14ac:dyDescent="0.25">
      <c r="A17482" s="132">
        <v>56733</v>
      </c>
      <c r="B17482" t="s">
        <v>109</v>
      </c>
      <c r="C17482">
        <v>6.084155</v>
      </c>
      <c r="D17482">
        <v>2.4707349999999999</v>
      </c>
    </row>
    <row r="17483" spans="1:4" x14ac:dyDescent="0.25">
      <c r="A17483" s="132">
        <v>56734</v>
      </c>
      <c r="B17483" t="s">
        <v>109</v>
      </c>
      <c r="C17483">
        <v>5.895473</v>
      </c>
      <c r="D17483">
        <v>2.6275210000000002</v>
      </c>
    </row>
    <row r="17484" spans="1:4" x14ac:dyDescent="0.25">
      <c r="A17484" s="132">
        <v>56735</v>
      </c>
      <c r="B17484" t="s">
        <v>109</v>
      </c>
      <c r="C17484">
        <v>5.9391670000000003</v>
      </c>
      <c r="D17484">
        <v>2.5435140000000001</v>
      </c>
    </row>
    <row r="17485" spans="1:4" x14ac:dyDescent="0.25">
      <c r="A17485" s="132">
        <v>56736</v>
      </c>
      <c r="B17485" t="s">
        <v>109</v>
      </c>
      <c r="C17485">
        <v>6.2140930000000001</v>
      </c>
      <c r="D17485">
        <v>2.8317700000000001</v>
      </c>
    </row>
    <row r="17486" spans="1:4" x14ac:dyDescent="0.25">
      <c r="A17486" s="132">
        <v>56737</v>
      </c>
      <c r="B17486" t="s">
        <v>109</v>
      </c>
      <c r="C17486">
        <v>5.8699849999999998</v>
      </c>
      <c r="D17486">
        <v>2.9363890000000001</v>
      </c>
    </row>
    <row r="17487" spans="1:4" x14ac:dyDescent="0.25">
      <c r="A17487" s="132">
        <v>56738</v>
      </c>
      <c r="B17487" t="s">
        <v>109</v>
      </c>
      <c r="C17487">
        <v>5.9761240000000004</v>
      </c>
      <c r="D17487">
        <v>2.8262849999999999</v>
      </c>
    </row>
    <row r="17488" spans="1:4" x14ac:dyDescent="0.25">
      <c r="A17488" s="132">
        <v>56740</v>
      </c>
      <c r="B17488" t="s">
        <v>109</v>
      </c>
      <c r="C17488">
        <v>5.9523849999999996</v>
      </c>
      <c r="D17488">
        <v>2.638757</v>
      </c>
    </row>
    <row r="17489" spans="1:4" x14ac:dyDescent="0.25">
      <c r="A17489" s="132">
        <v>56741</v>
      </c>
      <c r="B17489" t="s">
        <v>108</v>
      </c>
      <c r="C17489">
        <v>4.5088800000000004</v>
      </c>
      <c r="D17489">
        <v>2.1034259999999998</v>
      </c>
    </row>
    <row r="17490" spans="1:4" x14ac:dyDescent="0.25">
      <c r="A17490" s="132">
        <v>56742</v>
      </c>
      <c r="B17490" t="s">
        <v>109</v>
      </c>
      <c r="C17490">
        <v>6.0418079999999996</v>
      </c>
      <c r="D17490">
        <v>3.0539589999999999</v>
      </c>
    </row>
    <row r="17491" spans="1:4" x14ac:dyDescent="0.25">
      <c r="A17491" s="132">
        <v>56744</v>
      </c>
      <c r="B17491" t="s">
        <v>109</v>
      </c>
      <c r="C17491">
        <v>6.2300279999999999</v>
      </c>
      <c r="D17491">
        <v>2.497808</v>
      </c>
    </row>
    <row r="17492" spans="1:4" x14ac:dyDescent="0.25">
      <c r="A17492" s="132">
        <v>56748</v>
      </c>
      <c r="B17492" t="s">
        <v>109</v>
      </c>
      <c r="C17492">
        <v>6.0291790000000001</v>
      </c>
      <c r="D17492">
        <v>3.0086439999999999</v>
      </c>
    </row>
    <row r="17493" spans="1:4" x14ac:dyDescent="0.25">
      <c r="A17493" s="132">
        <v>56750</v>
      </c>
      <c r="B17493" t="s">
        <v>109</v>
      </c>
      <c r="C17493">
        <v>6.1657909999999996</v>
      </c>
      <c r="D17493">
        <v>2.7848679999999999</v>
      </c>
    </row>
    <row r="17494" spans="1:4" x14ac:dyDescent="0.25">
      <c r="A17494" s="132">
        <v>56751</v>
      </c>
      <c r="B17494" t="s">
        <v>108</v>
      </c>
      <c r="C17494">
        <v>4.6652440000000004</v>
      </c>
      <c r="D17494">
        <v>2.1565210000000001</v>
      </c>
    </row>
    <row r="17495" spans="1:4" x14ac:dyDescent="0.25">
      <c r="A17495" s="132">
        <v>56754</v>
      </c>
      <c r="B17495" t="s">
        <v>109</v>
      </c>
      <c r="C17495">
        <v>6.120635</v>
      </c>
      <c r="D17495">
        <v>2.7836240000000001</v>
      </c>
    </row>
    <row r="17496" spans="1:4" x14ac:dyDescent="0.25">
      <c r="A17496" s="132">
        <v>56755</v>
      </c>
      <c r="B17496" t="s">
        <v>109</v>
      </c>
      <c r="C17496">
        <v>5.9703790000000003</v>
      </c>
      <c r="D17496">
        <v>2.6445259999999999</v>
      </c>
    </row>
    <row r="17497" spans="1:4" x14ac:dyDescent="0.25">
      <c r="A17497" s="132">
        <v>56756</v>
      </c>
      <c r="B17497" t="s">
        <v>108</v>
      </c>
      <c r="C17497">
        <v>4.626322</v>
      </c>
      <c r="D17497">
        <v>2.234213</v>
      </c>
    </row>
    <row r="17498" spans="1:4" x14ac:dyDescent="0.25">
      <c r="A17498" s="132">
        <v>56757</v>
      </c>
      <c r="B17498" t="s">
        <v>109</v>
      </c>
      <c r="C17498">
        <v>6.1162570000000001</v>
      </c>
      <c r="D17498">
        <v>2.5030410000000001</v>
      </c>
    </row>
    <row r="17499" spans="1:4" x14ac:dyDescent="0.25">
      <c r="A17499" s="132">
        <v>56758</v>
      </c>
      <c r="B17499" t="s">
        <v>109</v>
      </c>
      <c r="C17499">
        <v>5.9933300000000003</v>
      </c>
      <c r="D17499">
        <v>2.6872630000000002</v>
      </c>
    </row>
    <row r="17500" spans="1:4" x14ac:dyDescent="0.25">
      <c r="A17500" s="132">
        <v>56759</v>
      </c>
      <c r="B17500" t="s">
        <v>109</v>
      </c>
      <c r="C17500">
        <v>5.8469829999999998</v>
      </c>
      <c r="D17500">
        <v>2.885421</v>
      </c>
    </row>
    <row r="17501" spans="1:4" x14ac:dyDescent="0.25">
      <c r="A17501" s="132">
        <v>56760</v>
      </c>
      <c r="B17501" t="s">
        <v>109</v>
      </c>
      <c r="C17501">
        <v>6.0851749999999996</v>
      </c>
      <c r="D17501">
        <v>2.6608170000000002</v>
      </c>
    </row>
    <row r="17502" spans="1:4" x14ac:dyDescent="0.25">
      <c r="A17502" s="132">
        <v>56761</v>
      </c>
      <c r="B17502" t="s">
        <v>109</v>
      </c>
      <c r="C17502">
        <v>5.7433990000000001</v>
      </c>
      <c r="D17502">
        <v>3.1211090000000001</v>
      </c>
    </row>
    <row r="17503" spans="1:4" x14ac:dyDescent="0.25">
      <c r="A17503" s="132">
        <v>56762</v>
      </c>
      <c r="B17503" t="s">
        <v>109</v>
      </c>
      <c r="C17503">
        <v>6.1832599999999998</v>
      </c>
      <c r="D17503">
        <v>2.587974</v>
      </c>
    </row>
    <row r="17504" spans="1:4" x14ac:dyDescent="0.25">
      <c r="A17504" s="132">
        <v>56763</v>
      </c>
      <c r="B17504" t="s">
        <v>108</v>
      </c>
      <c r="C17504">
        <v>4.6117109999999997</v>
      </c>
      <c r="D17504">
        <v>2.2643119999999999</v>
      </c>
    </row>
    <row r="17505" spans="1:4" x14ac:dyDescent="0.25">
      <c r="A17505" s="132">
        <v>57001</v>
      </c>
      <c r="B17505" t="s">
        <v>109</v>
      </c>
      <c r="C17505">
        <v>7.1955970000000002</v>
      </c>
      <c r="D17505">
        <v>2.8401049999999999</v>
      </c>
    </row>
    <row r="17506" spans="1:4" x14ac:dyDescent="0.25">
      <c r="A17506" s="132">
        <v>57002</v>
      </c>
      <c r="B17506" t="s">
        <v>109</v>
      </c>
      <c r="C17506">
        <v>7.0164790000000004</v>
      </c>
      <c r="D17506">
        <v>2.7251949999999998</v>
      </c>
    </row>
    <row r="17507" spans="1:4" x14ac:dyDescent="0.25">
      <c r="A17507" s="132">
        <v>57003</v>
      </c>
      <c r="B17507" t="s">
        <v>109</v>
      </c>
      <c r="C17507">
        <v>7.1624559999999997</v>
      </c>
      <c r="D17507">
        <v>2.5644960000000001</v>
      </c>
    </row>
    <row r="17508" spans="1:4" x14ac:dyDescent="0.25">
      <c r="A17508" s="132">
        <v>57004</v>
      </c>
      <c r="B17508" t="s">
        <v>109</v>
      </c>
      <c r="C17508">
        <v>7.2639670000000001</v>
      </c>
      <c r="D17508">
        <v>2.7994659999999998</v>
      </c>
    </row>
    <row r="17509" spans="1:4" x14ac:dyDescent="0.25">
      <c r="A17509" s="132">
        <v>57005</v>
      </c>
      <c r="B17509" t="s">
        <v>109</v>
      </c>
      <c r="C17509">
        <v>7.1862269999999997</v>
      </c>
      <c r="D17509">
        <v>2.597944</v>
      </c>
    </row>
    <row r="17510" spans="1:4" x14ac:dyDescent="0.25">
      <c r="A17510" s="132">
        <v>57006</v>
      </c>
      <c r="B17510" t="s">
        <v>109</v>
      </c>
      <c r="C17510">
        <v>7.0341930000000001</v>
      </c>
      <c r="D17510">
        <v>2.7032690000000001</v>
      </c>
    </row>
    <row r="17511" spans="1:4" x14ac:dyDescent="0.25">
      <c r="A17511" s="132">
        <v>57007</v>
      </c>
      <c r="B17511" t="s">
        <v>109</v>
      </c>
      <c r="C17511">
        <v>7.0339840000000002</v>
      </c>
      <c r="D17511">
        <v>2.6992180000000001</v>
      </c>
    </row>
    <row r="17512" spans="1:4" x14ac:dyDescent="0.25">
      <c r="A17512" s="132">
        <v>57010</v>
      </c>
      <c r="B17512" t="s">
        <v>109</v>
      </c>
      <c r="C17512">
        <v>7.3047380000000004</v>
      </c>
      <c r="D17512">
        <v>2.9320089999999999</v>
      </c>
    </row>
    <row r="17513" spans="1:4" x14ac:dyDescent="0.25">
      <c r="A17513" s="132">
        <v>57012</v>
      </c>
      <c r="B17513" t="s">
        <v>109</v>
      </c>
      <c r="C17513">
        <v>7.2984770000000001</v>
      </c>
      <c r="D17513">
        <v>2.750931</v>
      </c>
    </row>
    <row r="17514" spans="1:4" x14ac:dyDescent="0.25">
      <c r="A17514" s="132">
        <v>57013</v>
      </c>
      <c r="B17514" t="s">
        <v>109</v>
      </c>
      <c r="C17514">
        <v>7.2210489999999998</v>
      </c>
      <c r="D17514">
        <v>2.6996349999999998</v>
      </c>
    </row>
    <row r="17515" spans="1:4" x14ac:dyDescent="0.25">
      <c r="A17515" s="132">
        <v>57014</v>
      </c>
      <c r="B17515" t="s">
        <v>109</v>
      </c>
      <c r="C17515">
        <v>7.3415030000000003</v>
      </c>
      <c r="D17515">
        <v>2.777139</v>
      </c>
    </row>
    <row r="17516" spans="1:4" x14ac:dyDescent="0.25">
      <c r="A17516" s="132">
        <v>57015</v>
      </c>
      <c r="B17516" t="s">
        <v>109</v>
      </c>
      <c r="C17516">
        <v>7.2741400000000001</v>
      </c>
      <c r="D17516">
        <v>2.6371709999999999</v>
      </c>
    </row>
    <row r="17517" spans="1:4" x14ac:dyDescent="0.25">
      <c r="A17517" s="132">
        <v>57016</v>
      </c>
      <c r="B17517" t="s">
        <v>109</v>
      </c>
      <c r="C17517">
        <v>7.1480819999999996</v>
      </c>
      <c r="D17517">
        <v>2.703344</v>
      </c>
    </row>
    <row r="17518" spans="1:4" x14ac:dyDescent="0.25">
      <c r="A17518" s="132">
        <v>57017</v>
      </c>
      <c r="B17518" t="s">
        <v>109</v>
      </c>
      <c r="C17518">
        <v>7.0944159999999998</v>
      </c>
      <c r="D17518">
        <v>2.6792820000000002</v>
      </c>
    </row>
    <row r="17519" spans="1:4" x14ac:dyDescent="0.25">
      <c r="A17519" s="132">
        <v>57018</v>
      </c>
      <c r="B17519" t="s">
        <v>109</v>
      </c>
      <c r="C17519">
        <v>7.1642479999999997</v>
      </c>
      <c r="D17519">
        <v>2.659446</v>
      </c>
    </row>
    <row r="17520" spans="1:4" x14ac:dyDescent="0.25">
      <c r="A17520" s="132">
        <v>57020</v>
      </c>
      <c r="B17520" t="s">
        <v>109</v>
      </c>
      <c r="C17520">
        <v>7.1998730000000002</v>
      </c>
      <c r="D17520">
        <v>2.5488010000000001</v>
      </c>
    </row>
    <row r="17521" spans="1:4" x14ac:dyDescent="0.25">
      <c r="A17521" s="132">
        <v>57021</v>
      </c>
      <c r="B17521" t="s">
        <v>109</v>
      </c>
      <c r="C17521">
        <v>7.3133889999999999</v>
      </c>
      <c r="D17521">
        <v>2.6947800000000002</v>
      </c>
    </row>
    <row r="17522" spans="1:4" x14ac:dyDescent="0.25">
      <c r="A17522" s="132">
        <v>57022</v>
      </c>
      <c r="B17522" t="s">
        <v>109</v>
      </c>
      <c r="C17522">
        <v>7.1258970000000001</v>
      </c>
      <c r="D17522">
        <v>2.6295739999999999</v>
      </c>
    </row>
    <row r="17523" spans="1:4" x14ac:dyDescent="0.25">
      <c r="A17523" s="132">
        <v>57024</v>
      </c>
      <c r="B17523" t="s">
        <v>109</v>
      </c>
      <c r="C17523">
        <v>7.0703969999999998</v>
      </c>
      <c r="D17523">
        <v>2.7052040000000002</v>
      </c>
    </row>
    <row r="17524" spans="1:4" x14ac:dyDescent="0.25">
      <c r="A17524" s="132">
        <v>57025</v>
      </c>
      <c r="B17524" t="s">
        <v>109</v>
      </c>
      <c r="C17524">
        <v>7.2225950000000001</v>
      </c>
      <c r="D17524">
        <v>2.9066860000000001</v>
      </c>
    </row>
    <row r="17525" spans="1:4" x14ac:dyDescent="0.25">
      <c r="A17525" s="132">
        <v>57026</v>
      </c>
      <c r="B17525" t="s">
        <v>109</v>
      </c>
      <c r="C17525">
        <v>6.9676239999999998</v>
      </c>
      <c r="D17525">
        <v>2.795801</v>
      </c>
    </row>
    <row r="17526" spans="1:4" x14ac:dyDescent="0.25">
      <c r="A17526" s="132">
        <v>57027</v>
      </c>
      <c r="B17526" t="s">
        <v>109</v>
      </c>
      <c r="C17526">
        <v>7.1744310000000002</v>
      </c>
      <c r="D17526">
        <v>2.773949</v>
      </c>
    </row>
    <row r="17527" spans="1:4" x14ac:dyDescent="0.25">
      <c r="A17527" s="132">
        <v>57028</v>
      </c>
      <c r="B17527" t="s">
        <v>109</v>
      </c>
      <c r="C17527">
        <v>7.0303050000000002</v>
      </c>
      <c r="D17527">
        <v>2.7496710000000002</v>
      </c>
    </row>
    <row r="17528" spans="1:4" x14ac:dyDescent="0.25">
      <c r="A17528" s="132">
        <v>57029</v>
      </c>
      <c r="B17528" t="s">
        <v>109</v>
      </c>
      <c r="C17528">
        <v>7.3394349999999999</v>
      </c>
      <c r="D17528">
        <v>2.7900999999999998</v>
      </c>
    </row>
    <row r="17529" spans="1:4" x14ac:dyDescent="0.25">
      <c r="A17529" s="132">
        <v>57030</v>
      </c>
      <c r="B17529" t="s">
        <v>109</v>
      </c>
      <c r="C17529">
        <v>7.1162859999999997</v>
      </c>
      <c r="D17529">
        <v>2.6676169999999999</v>
      </c>
    </row>
    <row r="17530" spans="1:4" x14ac:dyDescent="0.25">
      <c r="A17530" s="132">
        <v>57031</v>
      </c>
      <c r="B17530" t="s">
        <v>109</v>
      </c>
      <c r="C17530">
        <v>7.4063100000000004</v>
      </c>
      <c r="D17530">
        <v>2.731023</v>
      </c>
    </row>
    <row r="17531" spans="1:4" x14ac:dyDescent="0.25">
      <c r="A17531" s="132">
        <v>57032</v>
      </c>
      <c r="B17531" t="s">
        <v>109</v>
      </c>
      <c r="C17531">
        <v>7.2338459999999998</v>
      </c>
      <c r="D17531">
        <v>2.5990090000000001</v>
      </c>
    </row>
    <row r="17532" spans="1:4" x14ac:dyDescent="0.25">
      <c r="A17532" s="132">
        <v>57033</v>
      </c>
      <c r="B17532" t="s">
        <v>109</v>
      </c>
      <c r="C17532">
        <v>7.2077439999999999</v>
      </c>
      <c r="D17532">
        <v>2.606757</v>
      </c>
    </row>
    <row r="17533" spans="1:4" x14ac:dyDescent="0.25">
      <c r="A17533" s="132">
        <v>57034</v>
      </c>
      <c r="B17533" t="s">
        <v>109</v>
      </c>
      <c r="C17533">
        <v>7.1840700000000002</v>
      </c>
      <c r="D17533">
        <v>2.78871</v>
      </c>
    </row>
    <row r="17534" spans="1:4" x14ac:dyDescent="0.25">
      <c r="A17534" s="132">
        <v>57035</v>
      </c>
      <c r="B17534" t="s">
        <v>109</v>
      </c>
      <c r="C17534">
        <v>7.2117930000000001</v>
      </c>
      <c r="D17534">
        <v>2.6714799999999999</v>
      </c>
    </row>
    <row r="17535" spans="1:4" x14ac:dyDescent="0.25">
      <c r="A17535" s="132">
        <v>57036</v>
      </c>
      <c r="B17535" t="s">
        <v>109</v>
      </c>
      <c r="C17535">
        <v>7.3066190000000004</v>
      </c>
      <c r="D17535">
        <v>2.7240289999999998</v>
      </c>
    </row>
    <row r="17536" spans="1:4" x14ac:dyDescent="0.25">
      <c r="A17536" s="132">
        <v>57037</v>
      </c>
      <c r="B17536" t="s">
        <v>109</v>
      </c>
      <c r="C17536">
        <v>7.3222889999999996</v>
      </c>
      <c r="D17536">
        <v>2.755992</v>
      </c>
    </row>
    <row r="17537" spans="1:4" x14ac:dyDescent="0.25">
      <c r="A17537" s="132">
        <v>57038</v>
      </c>
      <c r="B17537" t="s">
        <v>109</v>
      </c>
      <c r="C17537">
        <v>7.123208</v>
      </c>
      <c r="D17537">
        <v>2.8958279999999998</v>
      </c>
    </row>
    <row r="17538" spans="1:4" x14ac:dyDescent="0.25">
      <c r="A17538" s="132">
        <v>57039</v>
      </c>
      <c r="B17538" t="s">
        <v>109</v>
      </c>
      <c r="C17538">
        <v>7.2854089999999996</v>
      </c>
      <c r="D17538">
        <v>2.6490710000000002</v>
      </c>
    </row>
    <row r="17539" spans="1:4" x14ac:dyDescent="0.25">
      <c r="A17539" s="132">
        <v>57040</v>
      </c>
      <c r="B17539" t="s">
        <v>109</v>
      </c>
      <c r="C17539">
        <v>7.4457620000000002</v>
      </c>
      <c r="D17539">
        <v>2.768097</v>
      </c>
    </row>
    <row r="17540" spans="1:4" x14ac:dyDescent="0.25">
      <c r="A17540" s="132">
        <v>57042</v>
      </c>
      <c r="B17540" t="s">
        <v>109</v>
      </c>
      <c r="C17540">
        <v>7.1520159999999997</v>
      </c>
      <c r="D17540">
        <v>2.788548</v>
      </c>
    </row>
    <row r="17541" spans="1:4" x14ac:dyDescent="0.25">
      <c r="A17541" s="132">
        <v>57043</v>
      </c>
      <c r="B17541" t="s">
        <v>109</v>
      </c>
      <c r="C17541">
        <v>7.2880330000000004</v>
      </c>
      <c r="D17541">
        <v>2.7557480000000001</v>
      </c>
    </row>
    <row r="17542" spans="1:4" x14ac:dyDescent="0.25">
      <c r="A17542" s="132">
        <v>57045</v>
      </c>
      <c r="B17542" t="s">
        <v>109</v>
      </c>
      <c r="C17542">
        <v>7.3728350000000002</v>
      </c>
      <c r="D17542">
        <v>2.818317</v>
      </c>
    </row>
    <row r="17543" spans="1:4" x14ac:dyDescent="0.25">
      <c r="A17543" s="132">
        <v>57046</v>
      </c>
      <c r="B17543" t="s">
        <v>109</v>
      </c>
      <c r="C17543">
        <v>7.3651999999999997</v>
      </c>
      <c r="D17543">
        <v>2.7120199999999999</v>
      </c>
    </row>
    <row r="17544" spans="1:4" x14ac:dyDescent="0.25">
      <c r="A17544" s="132">
        <v>57047</v>
      </c>
      <c r="B17544" t="s">
        <v>109</v>
      </c>
      <c r="C17544">
        <v>7.2787100000000002</v>
      </c>
      <c r="D17544">
        <v>2.7234590000000001</v>
      </c>
    </row>
    <row r="17545" spans="1:4" x14ac:dyDescent="0.25">
      <c r="A17545" s="132">
        <v>57048</v>
      </c>
      <c r="B17545" t="s">
        <v>109</v>
      </c>
      <c r="C17545">
        <v>7.2264850000000003</v>
      </c>
      <c r="D17545">
        <v>2.7384110000000002</v>
      </c>
    </row>
    <row r="17546" spans="1:4" x14ac:dyDescent="0.25">
      <c r="A17546" s="132">
        <v>57049</v>
      </c>
      <c r="B17546" t="s">
        <v>109</v>
      </c>
      <c r="C17546">
        <v>7.0748879999999996</v>
      </c>
      <c r="D17546">
        <v>2.8929969999999998</v>
      </c>
    </row>
    <row r="17547" spans="1:4" x14ac:dyDescent="0.25">
      <c r="A17547" s="132">
        <v>57050</v>
      </c>
      <c r="B17547" t="s">
        <v>109</v>
      </c>
      <c r="C17547">
        <v>7.0887729999999998</v>
      </c>
      <c r="D17547">
        <v>2.739036</v>
      </c>
    </row>
    <row r="17548" spans="1:4" x14ac:dyDescent="0.25">
      <c r="A17548" s="132">
        <v>57051</v>
      </c>
      <c r="B17548" t="s">
        <v>109</v>
      </c>
      <c r="C17548">
        <v>7.1462459999999997</v>
      </c>
      <c r="D17548">
        <v>2.8591600000000001</v>
      </c>
    </row>
    <row r="17549" spans="1:4" x14ac:dyDescent="0.25">
      <c r="A17549" s="132">
        <v>57052</v>
      </c>
      <c r="B17549" t="s">
        <v>109</v>
      </c>
      <c r="C17549">
        <v>7.4568260000000004</v>
      </c>
      <c r="D17549">
        <v>2.7802410000000002</v>
      </c>
    </row>
    <row r="17550" spans="1:4" x14ac:dyDescent="0.25">
      <c r="A17550" s="132">
        <v>57053</v>
      </c>
      <c r="B17550" t="s">
        <v>109</v>
      </c>
      <c r="C17550">
        <v>7.2837779999999999</v>
      </c>
      <c r="D17550">
        <v>2.6966350000000001</v>
      </c>
    </row>
    <row r="17551" spans="1:4" x14ac:dyDescent="0.25">
      <c r="A17551" s="132">
        <v>57054</v>
      </c>
      <c r="B17551" t="s">
        <v>109</v>
      </c>
      <c r="C17551">
        <v>7.145956</v>
      </c>
      <c r="D17551">
        <v>2.8524799999999999</v>
      </c>
    </row>
    <row r="17552" spans="1:4" x14ac:dyDescent="0.25">
      <c r="A17552" s="132">
        <v>57055</v>
      </c>
      <c r="B17552" t="s">
        <v>109</v>
      </c>
      <c r="C17552">
        <v>7.2125360000000001</v>
      </c>
      <c r="D17552">
        <v>2.5164629999999999</v>
      </c>
    </row>
    <row r="17553" spans="1:4" x14ac:dyDescent="0.25">
      <c r="A17553" s="132">
        <v>57057</v>
      </c>
      <c r="B17553" t="s">
        <v>109</v>
      </c>
      <c r="C17553">
        <v>7.0895710000000003</v>
      </c>
      <c r="D17553">
        <v>2.7131470000000002</v>
      </c>
    </row>
    <row r="17554" spans="1:4" x14ac:dyDescent="0.25">
      <c r="A17554" s="132">
        <v>57058</v>
      </c>
      <c r="B17554" t="s">
        <v>109</v>
      </c>
      <c r="C17554">
        <v>7.279471</v>
      </c>
      <c r="D17554">
        <v>2.8086470000000001</v>
      </c>
    </row>
    <row r="17555" spans="1:4" x14ac:dyDescent="0.25">
      <c r="A17555" s="132">
        <v>57059</v>
      </c>
      <c r="B17555" t="s">
        <v>109</v>
      </c>
      <c r="C17555">
        <v>7.4823729999999999</v>
      </c>
      <c r="D17555">
        <v>2.7701639999999998</v>
      </c>
    </row>
    <row r="17556" spans="1:4" x14ac:dyDescent="0.25">
      <c r="A17556" s="132">
        <v>57062</v>
      </c>
      <c r="B17556" t="s">
        <v>109</v>
      </c>
      <c r="C17556">
        <v>7.5023710000000001</v>
      </c>
      <c r="D17556">
        <v>2.7728419999999998</v>
      </c>
    </row>
    <row r="17557" spans="1:4" x14ac:dyDescent="0.25">
      <c r="A17557" s="132">
        <v>57063</v>
      </c>
      <c r="B17557" t="s">
        <v>109</v>
      </c>
      <c r="C17557">
        <v>7.4437249999999997</v>
      </c>
      <c r="D17557">
        <v>2.734591</v>
      </c>
    </row>
    <row r="17558" spans="1:4" x14ac:dyDescent="0.25">
      <c r="A17558" s="132">
        <v>57064</v>
      </c>
      <c r="B17558" t="s">
        <v>109</v>
      </c>
      <c r="C17558">
        <v>7.2571199999999996</v>
      </c>
      <c r="D17558">
        <v>2.5849030000000002</v>
      </c>
    </row>
    <row r="17559" spans="1:4" x14ac:dyDescent="0.25">
      <c r="A17559" s="132">
        <v>57065</v>
      </c>
      <c r="B17559" t="s">
        <v>109</v>
      </c>
      <c r="C17559">
        <v>7.0711380000000004</v>
      </c>
      <c r="D17559">
        <v>2.7135639999999999</v>
      </c>
    </row>
    <row r="17560" spans="1:4" x14ac:dyDescent="0.25">
      <c r="A17560" s="132">
        <v>57066</v>
      </c>
      <c r="B17560" t="s">
        <v>109</v>
      </c>
      <c r="C17560">
        <v>7.4958270000000002</v>
      </c>
      <c r="D17560">
        <v>2.7599049999999998</v>
      </c>
    </row>
    <row r="17561" spans="1:4" x14ac:dyDescent="0.25">
      <c r="A17561" s="132">
        <v>57067</v>
      </c>
      <c r="B17561" t="s">
        <v>109</v>
      </c>
      <c r="C17561">
        <v>7.3833580000000003</v>
      </c>
      <c r="D17561">
        <v>2.7353339999999999</v>
      </c>
    </row>
    <row r="17562" spans="1:4" x14ac:dyDescent="0.25">
      <c r="A17562" s="132">
        <v>57068</v>
      </c>
      <c r="B17562" t="s">
        <v>109</v>
      </c>
      <c r="C17562">
        <v>7.1462269999999997</v>
      </c>
      <c r="D17562">
        <v>2.6793870000000002</v>
      </c>
    </row>
    <row r="17563" spans="1:4" x14ac:dyDescent="0.25">
      <c r="A17563" s="132">
        <v>57069</v>
      </c>
      <c r="B17563" t="s">
        <v>109</v>
      </c>
      <c r="C17563">
        <v>7.3831449999999998</v>
      </c>
      <c r="D17563">
        <v>2.8730180000000001</v>
      </c>
    </row>
    <row r="17564" spans="1:4" x14ac:dyDescent="0.25">
      <c r="A17564" s="132">
        <v>57070</v>
      </c>
      <c r="B17564" t="s">
        <v>109</v>
      </c>
      <c r="C17564">
        <v>7.3180009999999998</v>
      </c>
      <c r="D17564">
        <v>2.7486820000000001</v>
      </c>
    </row>
    <row r="17565" spans="1:4" x14ac:dyDescent="0.25">
      <c r="A17565" s="132">
        <v>57071</v>
      </c>
      <c r="B17565" t="s">
        <v>109</v>
      </c>
      <c r="C17565">
        <v>7.0668430000000004</v>
      </c>
      <c r="D17565">
        <v>2.7204799999999998</v>
      </c>
    </row>
    <row r="17566" spans="1:4" x14ac:dyDescent="0.25">
      <c r="A17566" s="132">
        <v>57072</v>
      </c>
      <c r="B17566" t="s">
        <v>109</v>
      </c>
      <c r="C17566">
        <v>7.356808</v>
      </c>
      <c r="D17566">
        <v>2.750759</v>
      </c>
    </row>
    <row r="17567" spans="1:4" x14ac:dyDescent="0.25">
      <c r="A17567" s="132">
        <v>57073</v>
      </c>
      <c r="B17567" t="s">
        <v>109</v>
      </c>
      <c r="C17567">
        <v>7.366352</v>
      </c>
      <c r="D17567">
        <v>2.798673</v>
      </c>
    </row>
    <row r="17568" spans="1:4" x14ac:dyDescent="0.25">
      <c r="A17568" s="132">
        <v>57075</v>
      </c>
      <c r="B17568" t="s">
        <v>109</v>
      </c>
      <c r="C17568">
        <v>7.1145269999999998</v>
      </c>
      <c r="D17568">
        <v>2.7039309999999999</v>
      </c>
    </row>
    <row r="17569" spans="1:4" x14ac:dyDescent="0.25">
      <c r="A17569" s="132">
        <v>57076</v>
      </c>
      <c r="B17569" t="s">
        <v>109</v>
      </c>
      <c r="C17569">
        <v>7.2068120000000002</v>
      </c>
      <c r="D17569">
        <v>2.890307</v>
      </c>
    </row>
    <row r="17570" spans="1:4" x14ac:dyDescent="0.25">
      <c r="A17570" s="132">
        <v>57077</v>
      </c>
      <c r="B17570" t="s">
        <v>109</v>
      </c>
      <c r="C17570">
        <v>7.263128</v>
      </c>
      <c r="D17570">
        <v>2.658153</v>
      </c>
    </row>
    <row r="17571" spans="1:4" x14ac:dyDescent="0.25">
      <c r="A17571" s="132">
        <v>57078</v>
      </c>
      <c r="B17571" t="s">
        <v>109</v>
      </c>
      <c r="C17571">
        <v>7.3627560000000001</v>
      </c>
      <c r="D17571">
        <v>2.689527</v>
      </c>
    </row>
    <row r="17572" spans="1:4" x14ac:dyDescent="0.25">
      <c r="A17572" s="132">
        <v>57103</v>
      </c>
      <c r="B17572" t="s">
        <v>109</v>
      </c>
      <c r="C17572">
        <v>7.2528160000000002</v>
      </c>
      <c r="D17572">
        <v>2.518459</v>
      </c>
    </row>
    <row r="17573" spans="1:4" x14ac:dyDescent="0.25">
      <c r="A17573" s="132">
        <v>57104</v>
      </c>
      <c r="B17573" t="s">
        <v>109</v>
      </c>
      <c r="C17573">
        <v>7.2482519999999999</v>
      </c>
      <c r="D17573">
        <v>2.4992169999999998</v>
      </c>
    </row>
    <row r="17574" spans="1:4" x14ac:dyDescent="0.25">
      <c r="A17574" s="132">
        <v>57105</v>
      </c>
      <c r="B17574" t="s">
        <v>109</v>
      </c>
      <c r="C17574">
        <v>7.269285</v>
      </c>
      <c r="D17574">
        <v>2.505487</v>
      </c>
    </row>
    <row r="17575" spans="1:4" x14ac:dyDescent="0.25">
      <c r="A17575" s="132">
        <v>57106</v>
      </c>
      <c r="B17575" t="s">
        <v>109</v>
      </c>
      <c r="C17575">
        <v>7.2566660000000001</v>
      </c>
      <c r="D17575">
        <v>2.5433829999999999</v>
      </c>
    </row>
    <row r="17576" spans="1:4" x14ac:dyDescent="0.25">
      <c r="A17576" s="132">
        <v>57107</v>
      </c>
      <c r="B17576" t="s">
        <v>109</v>
      </c>
      <c r="C17576">
        <v>7.2482379999999997</v>
      </c>
      <c r="D17576">
        <v>2.5111659999999998</v>
      </c>
    </row>
    <row r="17577" spans="1:4" x14ac:dyDescent="0.25">
      <c r="A17577" s="132">
        <v>57108</v>
      </c>
      <c r="B17577" t="s">
        <v>109</v>
      </c>
      <c r="C17577">
        <v>7.2402189999999997</v>
      </c>
      <c r="D17577">
        <v>2.5625710000000002</v>
      </c>
    </row>
    <row r="17578" spans="1:4" x14ac:dyDescent="0.25">
      <c r="A17578" s="132">
        <v>57110</v>
      </c>
      <c r="B17578" t="s">
        <v>109</v>
      </c>
      <c r="C17578">
        <v>7.2243469999999999</v>
      </c>
      <c r="D17578">
        <v>2.555472</v>
      </c>
    </row>
    <row r="17579" spans="1:4" x14ac:dyDescent="0.25">
      <c r="A17579" s="132">
        <v>57197</v>
      </c>
      <c r="B17579" t="s">
        <v>109</v>
      </c>
      <c r="C17579">
        <v>7.2772459999999999</v>
      </c>
      <c r="D17579">
        <v>2.4926780000000002</v>
      </c>
    </row>
    <row r="17580" spans="1:4" x14ac:dyDescent="0.25">
      <c r="A17580" s="132">
        <v>57201</v>
      </c>
      <c r="B17580" t="s">
        <v>109</v>
      </c>
      <c r="C17580">
        <v>6.9426870000000003</v>
      </c>
      <c r="D17580">
        <v>2.7176179999999999</v>
      </c>
    </row>
    <row r="17581" spans="1:4" x14ac:dyDescent="0.25">
      <c r="A17581" s="132">
        <v>57212</v>
      </c>
      <c r="B17581" t="s">
        <v>109</v>
      </c>
      <c r="C17581">
        <v>7.0786189999999998</v>
      </c>
      <c r="D17581">
        <v>2.7699500000000001</v>
      </c>
    </row>
    <row r="17582" spans="1:4" x14ac:dyDescent="0.25">
      <c r="A17582" s="132">
        <v>57213</v>
      </c>
      <c r="B17582" t="s">
        <v>109</v>
      </c>
      <c r="C17582">
        <v>6.9088710000000004</v>
      </c>
      <c r="D17582">
        <v>2.8075649999999999</v>
      </c>
    </row>
    <row r="17583" spans="1:4" x14ac:dyDescent="0.25">
      <c r="A17583" s="132">
        <v>57216</v>
      </c>
      <c r="B17583" t="s">
        <v>109</v>
      </c>
      <c r="C17583">
        <v>6.9448910000000001</v>
      </c>
      <c r="D17583">
        <v>2.8212769999999998</v>
      </c>
    </row>
    <row r="17584" spans="1:4" x14ac:dyDescent="0.25">
      <c r="A17584" s="132">
        <v>57217</v>
      </c>
      <c r="B17584" t="s">
        <v>109</v>
      </c>
      <c r="C17584">
        <v>6.9210719999999997</v>
      </c>
      <c r="D17584">
        <v>2.6174949999999999</v>
      </c>
    </row>
    <row r="17585" spans="1:4" x14ac:dyDescent="0.25">
      <c r="A17585" s="132">
        <v>57218</v>
      </c>
      <c r="B17585" t="s">
        <v>109</v>
      </c>
      <c r="C17585">
        <v>6.9295549999999997</v>
      </c>
      <c r="D17585">
        <v>2.7860740000000002</v>
      </c>
    </row>
    <row r="17586" spans="1:4" x14ac:dyDescent="0.25">
      <c r="A17586" s="132">
        <v>57219</v>
      </c>
      <c r="B17586" t="s">
        <v>109</v>
      </c>
      <c r="C17586">
        <v>6.9390419999999997</v>
      </c>
      <c r="D17586">
        <v>2.5211169999999998</v>
      </c>
    </row>
    <row r="17587" spans="1:4" x14ac:dyDescent="0.25">
      <c r="A17587" s="132">
        <v>57220</v>
      </c>
      <c r="B17587" t="s">
        <v>109</v>
      </c>
      <c r="C17587">
        <v>7.0328099999999996</v>
      </c>
      <c r="D17587">
        <v>2.7231619999999999</v>
      </c>
    </row>
    <row r="17588" spans="1:4" x14ac:dyDescent="0.25">
      <c r="A17588" s="132">
        <v>57221</v>
      </c>
      <c r="B17588" t="s">
        <v>109</v>
      </c>
      <c r="C17588">
        <v>7.031034</v>
      </c>
      <c r="D17588">
        <v>2.7413590000000001</v>
      </c>
    </row>
    <row r="17589" spans="1:4" x14ac:dyDescent="0.25">
      <c r="A17589" s="132">
        <v>57223</v>
      </c>
      <c r="B17589" t="s">
        <v>109</v>
      </c>
      <c r="C17589">
        <v>6.9872870000000002</v>
      </c>
      <c r="D17589">
        <v>2.7308500000000002</v>
      </c>
    </row>
    <row r="17590" spans="1:4" x14ac:dyDescent="0.25">
      <c r="A17590" s="132">
        <v>57224</v>
      </c>
      <c r="B17590" t="s">
        <v>109</v>
      </c>
      <c r="C17590">
        <v>6.8574270000000004</v>
      </c>
      <c r="D17590">
        <v>2.618487</v>
      </c>
    </row>
    <row r="17591" spans="1:4" x14ac:dyDescent="0.25">
      <c r="A17591" s="132">
        <v>57225</v>
      </c>
      <c r="B17591" t="s">
        <v>109</v>
      </c>
      <c r="C17591">
        <v>6.9702510000000002</v>
      </c>
      <c r="D17591">
        <v>2.6338029999999999</v>
      </c>
    </row>
    <row r="17592" spans="1:4" x14ac:dyDescent="0.25">
      <c r="A17592" s="132">
        <v>57226</v>
      </c>
      <c r="B17592" t="s">
        <v>109</v>
      </c>
      <c r="C17592">
        <v>6.9264770000000002</v>
      </c>
      <c r="D17592">
        <v>2.769927</v>
      </c>
    </row>
    <row r="17593" spans="1:4" x14ac:dyDescent="0.25">
      <c r="A17593" s="132">
        <v>57227</v>
      </c>
      <c r="B17593" t="s">
        <v>109</v>
      </c>
      <c r="C17593">
        <v>6.9490449999999999</v>
      </c>
      <c r="D17593">
        <v>2.7740529999999999</v>
      </c>
    </row>
    <row r="17594" spans="1:4" x14ac:dyDescent="0.25">
      <c r="A17594" s="132">
        <v>57231</v>
      </c>
      <c r="B17594" t="s">
        <v>109</v>
      </c>
      <c r="C17594">
        <v>7.1458110000000001</v>
      </c>
      <c r="D17594">
        <v>2.7891889999999999</v>
      </c>
    </row>
    <row r="17595" spans="1:4" x14ac:dyDescent="0.25">
      <c r="A17595" s="132">
        <v>57232</v>
      </c>
      <c r="B17595" t="s">
        <v>109</v>
      </c>
      <c r="C17595">
        <v>6.8113599999999996</v>
      </c>
      <c r="D17595">
        <v>2.5514100000000002</v>
      </c>
    </row>
    <row r="17596" spans="1:4" x14ac:dyDescent="0.25">
      <c r="A17596" s="132">
        <v>57233</v>
      </c>
      <c r="B17596" t="s">
        <v>109</v>
      </c>
      <c r="C17596">
        <v>7.0666840000000004</v>
      </c>
      <c r="D17596">
        <v>2.7724039999999999</v>
      </c>
    </row>
    <row r="17597" spans="1:4" x14ac:dyDescent="0.25">
      <c r="A17597" s="132">
        <v>57234</v>
      </c>
      <c r="B17597" t="s">
        <v>109</v>
      </c>
      <c r="C17597">
        <v>7.0068200000000003</v>
      </c>
      <c r="D17597">
        <v>2.7336510000000001</v>
      </c>
    </row>
    <row r="17598" spans="1:4" x14ac:dyDescent="0.25">
      <c r="A17598" s="132">
        <v>57235</v>
      </c>
      <c r="B17598" t="s">
        <v>109</v>
      </c>
      <c r="C17598">
        <v>6.9356070000000001</v>
      </c>
      <c r="D17598">
        <v>2.6706989999999999</v>
      </c>
    </row>
    <row r="17599" spans="1:4" x14ac:dyDescent="0.25">
      <c r="A17599" s="132">
        <v>57236</v>
      </c>
      <c r="B17599" t="s">
        <v>109</v>
      </c>
      <c r="C17599">
        <v>6.9389099999999999</v>
      </c>
      <c r="D17599">
        <v>2.6543999999999999</v>
      </c>
    </row>
    <row r="17600" spans="1:4" x14ac:dyDescent="0.25">
      <c r="A17600" s="132">
        <v>57237</v>
      </c>
      <c r="B17600" t="s">
        <v>109</v>
      </c>
      <c r="C17600">
        <v>6.949605</v>
      </c>
      <c r="D17600">
        <v>2.7996340000000002</v>
      </c>
    </row>
    <row r="17601" spans="1:4" x14ac:dyDescent="0.25">
      <c r="A17601" s="132">
        <v>57238</v>
      </c>
      <c r="B17601" t="s">
        <v>109</v>
      </c>
      <c r="C17601">
        <v>6.913932</v>
      </c>
      <c r="D17601">
        <v>2.754928</v>
      </c>
    </row>
    <row r="17602" spans="1:4" x14ac:dyDescent="0.25">
      <c r="A17602" s="132">
        <v>57239</v>
      </c>
      <c r="B17602" t="s">
        <v>109</v>
      </c>
      <c r="C17602">
        <v>6.8300960000000002</v>
      </c>
      <c r="D17602">
        <v>2.5661510000000001</v>
      </c>
    </row>
    <row r="17603" spans="1:4" x14ac:dyDescent="0.25">
      <c r="A17603" s="132">
        <v>57241</v>
      </c>
      <c r="B17603" t="s">
        <v>109</v>
      </c>
      <c r="C17603">
        <v>7.0250430000000001</v>
      </c>
      <c r="D17603">
        <v>2.730092</v>
      </c>
    </row>
    <row r="17604" spans="1:4" x14ac:dyDescent="0.25">
      <c r="A17604" s="132">
        <v>57242</v>
      </c>
      <c r="B17604" t="s">
        <v>109</v>
      </c>
      <c r="C17604">
        <v>7.001036</v>
      </c>
      <c r="D17604">
        <v>2.7134149999999999</v>
      </c>
    </row>
    <row r="17605" spans="1:4" x14ac:dyDescent="0.25">
      <c r="A17605" s="132">
        <v>57243</v>
      </c>
      <c r="B17605" t="s">
        <v>109</v>
      </c>
      <c r="C17605">
        <v>6.9742940000000004</v>
      </c>
      <c r="D17605">
        <v>2.6781820000000001</v>
      </c>
    </row>
    <row r="17606" spans="1:4" x14ac:dyDescent="0.25">
      <c r="A17606" s="132">
        <v>57245</v>
      </c>
      <c r="B17606" t="s">
        <v>109</v>
      </c>
      <c r="C17606">
        <v>6.9174740000000003</v>
      </c>
      <c r="D17606">
        <v>2.7462759999999999</v>
      </c>
    </row>
    <row r="17607" spans="1:4" x14ac:dyDescent="0.25">
      <c r="A17607" s="132">
        <v>57246</v>
      </c>
      <c r="B17607" t="s">
        <v>109</v>
      </c>
      <c r="C17607">
        <v>6.9529509999999997</v>
      </c>
      <c r="D17607">
        <v>2.7457919999999998</v>
      </c>
    </row>
    <row r="17608" spans="1:4" x14ac:dyDescent="0.25">
      <c r="A17608" s="132">
        <v>57247</v>
      </c>
      <c r="B17608" t="s">
        <v>109</v>
      </c>
      <c r="C17608">
        <v>6.8035620000000003</v>
      </c>
      <c r="D17608">
        <v>2.5116390000000002</v>
      </c>
    </row>
    <row r="17609" spans="1:4" x14ac:dyDescent="0.25">
      <c r="A17609" s="132">
        <v>57248</v>
      </c>
      <c r="B17609" t="s">
        <v>109</v>
      </c>
      <c r="C17609">
        <v>7.064146</v>
      </c>
      <c r="D17609">
        <v>2.7428620000000001</v>
      </c>
    </row>
    <row r="17610" spans="1:4" x14ac:dyDescent="0.25">
      <c r="A17610" s="132">
        <v>57249</v>
      </c>
      <c r="B17610" t="s">
        <v>109</v>
      </c>
      <c r="C17610">
        <v>7.1101419999999997</v>
      </c>
      <c r="D17610">
        <v>2.8177219999999998</v>
      </c>
    </row>
    <row r="17611" spans="1:4" x14ac:dyDescent="0.25">
      <c r="A17611" s="132">
        <v>57251</v>
      </c>
      <c r="B17611" t="s">
        <v>109</v>
      </c>
      <c r="C17611">
        <v>6.8905919999999998</v>
      </c>
      <c r="D17611">
        <v>2.7113119999999999</v>
      </c>
    </row>
    <row r="17612" spans="1:4" x14ac:dyDescent="0.25">
      <c r="A17612" s="132">
        <v>57252</v>
      </c>
      <c r="B17612" t="s">
        <v>109</v>
      </c>
      <c r="C17612">
        <v>6.975759</v>
      </c>
      <c r="D17612">
        <v>2.7666400000000002</v>
      </c>
    </row>
    <row r="17613" spans="1:4" x14ac:dyDescent="0.25">
      <c r="A17613" s="132">
        <v>57255</v>
      </c>
      <c r="B17613" t="s">
        <v>109</v>
      </c>
      <c r="C17613">
        <v>6.8736709999999999</v>
      </c>
      <c r="D17613">
        <v>2.7079070000000001</v>
      </c>
    </row>
    <row r="17614" spans="1:4" x14ac:dyDescent="0.25">
      <c r="A17614" s="132">
        <v>57256</v>
      </c>
      <c r="B17614" t="s">
        <v>109</v>
      </c>
      <c r="C17614">
        <v>6.8675740000000003</v>
      </c>
      <c r="D17614">
        <v>2.665956</v>
      </c>
    </row>
    <row r="17615" spans="1:4" x14ac:dyDescent="0.25">
      <c r="A17615" s="132">
        <v>57257</v>
      </c>
      <c r="B17615" t="s">
        <v>109</v>
      </c>
      <c r="C17615">
        <v>6.8619669999999999</v>
      </c>
      <c r="D17615">
        <v>2.6700469999999998</v>
      </c>
    </row>
    <row r="17616" spans="1:4" x14ac:dyDescent="0.25">
      <c r="A17616" s="132">
        <v>57258</v>
      </c>
      <c r="B17616" t="s">
        <v>109</v>
      </c>
      <c r="C17616">
        <v>7.0583130000000001</v>
      </c>
      <c r="D17616">
        <v>2.5445500000000001</v>
      </c>
    </row>
    <row r="17617" spans="1:4" x14ac:dyDescent="0.25">
      <c r="A17617" s="132">
        <v>57259</v>
      </c>
      <c r="B17617" t="s">
        <v>109</v>
      </c>
      <c r="C17617">
        <v>6.9667589999999997</v>
      </c>
      <c r="D17617">
        <v>2.7718219999999998</v>
      </c>
    </row>
    <row r="17618" spans="1:4" x14ac:dyDescent="0.25">
      <c r="A17618" s="132">
        <v>57260</v>
      </c>
      <c r="B17618" t="s">
        <v>109</v>
      </c>
      <c r="C17618">
        <v>6.845701</v>
      </c>
      <c r="D17618">
        <v>2.8024079999999998</v>
      </c>
    </row>
    <row r="17619" spans="1:4" x14ac:dyDescent="0.25">
      <c r="A17619" s="132">
        <v>57261</v>
      </c>
      <c r="B17619" t="s">
        <v>109</v>
      </c>
      <c r="C17619">
        <v>6.8526220000000002</v>
      </c>
      <c r="D17619">
        <v>2.4621729999999999</v>
      </c>
    </row>
    <row r="17620" spans="1:4" x14ac:dyDescent="0.25">
      <c r="A17620" s="132">
        <v>57262</v>
      </c>
      <c r="B17620" t="s">
        <v>109</v>
      </c>
      <c r="C17620">
        <v>6.8651070000000001</v>
      </c>
      <c r="D17620">
        <v>2.675074</v>
      </c>
    </row>
    <row r="17621" spans="1:4" x14ac:dyDescent="0.25">
      <c r="A17621" s="132">
        <v>57263</v>
      </c>
      <c r="B17621" t="s">
        <v>109</v>
      </c>
      <c r="C17621">
        <v>6.8648850000000001</v>
      </c>
      <c r="D17621">
        <v>2.7159990000000001</v>
      </c>
    </row>
    <row r="17622" spans="1:4" x14ac:dyDescent="0.25">
      <c r="A17622" s="132">
        <v>57264</v>
      </c>
      <c r="B17622" t="s">
        <v>109</v>
      </c>
      <c r="C17622">
        <v>6.8933559999999998</v>
      </c>
      <c r="D17622">
        <v>2.736542</v>
      </c>
    </row>
    <row r="17623" spans="1:4" x14ac:dyDescent="0.25">
      <c r="A17623" s="132">
        <v>57265</v>
      </c>
      <c r="B17623" t="s">
        <v>109</v>
      </c>
      <c r="C17623">
        <v>6.9011120000000004</v>
      </c>
      <c r="D17623">
        <v>2.752961</v>
      </c>
    </row>
    <row r="17624" spans="1:4" x14ac:dyDescent="0.25">
      <c r="A17624" s="132">
        <v>57266</v>
      </c>
      <c r="B17624" t="s">
        <v>109</v>
      </c>
      <c r="C17624">
        <v>6.8670349999999996</v>
      </c>
      <c r="D17624">
        <v>2.6910319999999999</v>
      </c>
    </row>
    <row r="17625" spans="1:4" x14ac:dyDescent="0.25">
      <c r="A17625" s="132">
        <v>57268</v>
      </c>
      <c r="B17625" t="s">
        <v>109</v>
      </c>
      <c r="C17625">
        <v>6.9398910000000003</v>
      </c>
      <c r="D17625">
        <v>2.7612109999999999</v>
      </c>
    </row>
    <row r="17626" spans="1:4" x14ac:dyDescent="0.25">
      <c r="A17626" s="132">
        <v>57269</v>
      </c>
      <c r="B17626" t="s">
        <v>109</v>
      </c>
      <c r="C17626">
        <v>6.9392180000000003</v>
      </c>
      <c r="D17626">
        <v>2.7299169999999999</v>
      </c>
    </row>
    <row r="17627" spans="1:4" x14ac:dyDescent="0.25">
      <c r="A17627" s="132">
        <v>57270</v>
      </c>
      <c r="B17627" t="s">
        <v>109</v>
      </c>
      <c r="C17627">
        <v>6.8142699999999996</v>
      </c>
      <c r="D17627">
        <v>2.5104090000000001</v>
      </c>
    </row>
    <row r="17628" spans="1:4" x14ac:dyDescent="0.25">
      <c r="A17628" s="132">
        <v>57271</v>
      </c>
      <c r="B17628" t="s">
        <v>109</v>
      </c>
      <c r="C17628">
        <v>7.000489</v>
      </c>
      <c r="D17628">
        <v>2.7045119999999998</v>
      </c>
    </row>
    <row r="17629" spans="1:4" x14ac:dyDescent="0.25">
      <c r="A17629" s="132">
        <v>57272</v>
      </c>
      <c r="B17629" t="s">
        <v>109</v>
      </c>
      <c r="C17629">
        <v>6.9319430000000004</v>
      </c>
      <c r="D17629">
        <v>2.6350090000000002</v>
      </c>
    </row>
    <row r="17630" spans="1:4" x14ac:dyDescent="0.25">
      <c r="A17630" s="132">
        <v>57273</v>
      </c>
      <c r="B17630" t="s">
        <v>109</v>
      </c>
      <c r="C17630">
        <v>6.8655710000000001</v>
      </c>
      <c r="D17630">
        <v>2.6215549999999999</v>
      </c>
    </row>
    <row r="17631" spans="1:4" x14ac:dyDescent="0.25">
      <c r="A17631" s="132">
        <v>57274</v>
      </c>
      <c r="B17631" t="s">
        <v>109</v>
      </c>
      <c r="C17631">
        <v>6.8856970000000004</v>
      </c>
      <c r="D17631">
        <v>2.550179</v>
      </c>
    </row>
    <row r="17632" spans="1:4" x14ac:dyDescent="0.25">
      <c r="A17632" s="132">
        <v>57276</v>
      </c>
      <c r="B17632" t="s">
        <v>109</v>
      </c>
      <c r="C17632">
        <v>6.9361439999999996</v>
      </c>
      <c r="D17632">
        <v>2.7795939999999999</v>
      </c>
    </row>
    <row r="17633" spans="1:4" x14ac:dyDescent="0.25">
      <c r="A17633" s="132">
        <v>57278</v>
      </c>
      <c r="B17633" t="s">
        <v>109</v>
      </c>
      <c r="C17633">
        <v>7.066713</v>
      </c>
      <c r="D17633">
        <v>2.6491189999999998</v>
      </c>
    </row>
    <row r="17634" spans="1:4" x14ac:dyDescent="0.25">
      <c r="A17634" s="132">
        <v>57279</v>
      </c>
      <c r="B17634" t="s">
        <v>109</v>
      </c>
      <c r="C17634">
        <v>6.925834</v>
      </c>
      <c r="D17634">
        <v>2.7123089999999999</v>
      </c>
    </row>
    <row r="17635" spans="1:4" x14ac:dyDescent="0.25">
      <c r="A17635" s="132">
        <v>57301</v>
      </c>
      <c r="B17635" t="s">
        <v>109</v>
      </c>
      <c r="C17635">
        <v>7.512861</v>
      </c>
      <c r="D17635">
        <v>2.557709</v>
      </c>
    </row>
    <row r="17636" spans="1:4" x14ac:dyDescent="0.25">
      <c r="A17636" s="132">
        <v>57311</v>
      </c>
      <c r="B17636" t="s">
        <v>109</v>
      </c>
      <c r="C17636">
        <v>7.5044310000000003</v>
      </c>
      <c r="D17636">
        <v>2.6429049999999998</v>
      </c>
    </row>
    <row r="17637" spans="1:4" x14ac:dyDescent="0.25">
      <c r="A17637" s="132">
        <v>57312</v>
      </c>
      <c r="B17637" t="s">
        <v>109</v>
      </c>
      <c r="C17637">
        <v>7.4620709999999999</v>
      </c>
      <c r="D17637">
        <v>2.3765719999999999</v>
      </c>
    </row>
    <row r="17638" spans="1:4" x14ac:dyDescent="0.25">
      <c r="A17638" s="132">
        <v>57313</v>
      </c>
      <c r="B17638" t="s">
        <v>109</v>
      </c>
      <c r="C17638">
        <v>7.594849</v>
      </c>
      <c r="D17638">
        <v>2.6884920000000001</v>
      </c>
    </row>
    <row r="17639" spans="1:4" x14ac:dyDescent="0.25">
      <c r="A17639" s="132">
        <v>57314</v>
      </c>
      <c r="B17639" t="s">
        <v>109</v>
      </c>
      <c r="C17639">
        <v>7.4026839999999998</v>
      </c>
      <c r="D17639">
        <v>2.5707399999999998</v>
      </c>
    </row>
    <row r="17640" spans="1:4" x14ac:dyDescent="0.25">
      <c r="A17640" s="132">
        <v>57315</v>
      </c>
      <c r="B17640" t="s">
        <v>109</v>
      </c>
      <c r="C17640">
        <v>7.4772970000000001</v>
      </c>
      <c r="D17640">
        <v>2.7747359999999999</v>
      </c>
    </row>
    <row r="17641" spans="1:4" x14ac:dyDescent="0.25">
      <c r="A17641" s="132">
        <v>57317</v>
      </c>
      <c r="B17641" t="s">
        <v>109</v>
      </c>
      <c r="C17641">
        <v>7.761101</v>
      </c>
      <c r="D17641">
        <v>2.8104239999999998</v>
      </c>
    </row>
    <row r="17642" spans="1:4" x14ac:dyDescent="0.25">
      <c r="A17642" s="132">
        <v>57319</v>
      </c>
      <c r="B17642" t="s">
        <v>109</v>
      </c>
      <c r="C17642">
        <v>7.3826309999999999</v>
      </c>
      <c r="D17642">
        <v>2.7581000000000002</v>
      </c>
    </row>
    <row r="17643" spans="1:4" x14ac:dyDescent="0.25">
      <c r="A17643" s="132">
        <v>57321</v>
      </c>
      <c r="B17643" t="s">
        <v>109</v>
      </c>
      <c r="C17643">
        <v>7.3455190000000004</v>
      </c>
      <c r="D17643">
        <v>2.8405589999999998</v>
      </c>
    </row>
    <row r="17644" spans="1:4" x14ac:dyDescent="0.25">
      <c r="A17644" s="132">
        <v>57322</v>
      </c>
      <c r="B17644" t="s">
        <v>109</v>
      </c>
      <c r="C17644">
        <v>7.1742460000000001</v>
      </c>
      <c r="D17644">
        <v>2.5254029999999998</v>
      </c>
    </row>
    <row r="17645" spans="1:4" x14ac:dyDescent="0.25">
      <c r="A17645" s="132">
        <v>57323</v>
      </c>
      <c r="B17645" t="s">
        <v>109</v>
      </c>
      <c r="C17645">
        <v>7.2738240000000003</v>
      </c>
      <c r="D17645">
        <v>2.789196</v>
      </c>
    </row>
    <row r="17646" spans="1:4" x14ac:dyDescent="0.25">
      <c r="A17646" s="132">
        <v>57324</v>
      </c>
      <c r="B17646" t="s">
        <v>109</v>
      </c>
      <c r="C17646">
        <v>7.3104610000000001</v>
      </c>
      <c r="D17646">
        <v>2.4946299999999999</v>
      </c>
    </row>
    <row r="17647" spans="1:4" x14ac:dyDescent="0.25">
      <c r="A17647" s="132">
        <v>57325</v>
      </c>
      <c r="B17647" t="s">
        <v>109</v>
      </c>
      <c r="C17647">
        <v>7.8859019999999997</v>
      </c>
      <c r="D17647">
        <v>2.432331</v>
      </c>
    </row>
    <row r="17648" spans="1:4" x14ac:dyDescent="0.25">
      <c r="A17648" s="132">
        <v>57328</v>
      </c>
      <c r="B17648" t="s">
        <v>109</v>
      </c>
      <c r="C17648">
        <v>7.5802759999999996</v>
      </c>
      <c r="D17648">
        <v>2.6411500000000001</v>
      </c>
    </row>
    <row r="17649" spans="1:4" x14ac:dyDescent="0.25">
      <c r="A17649" s="132">
        <v>57329</v>
      </c>
      <c r="B17649" t="s">
        <v>109</v>
      </c>
      <c r="C17649">
        <v>7.528054</v>
      </c>
      <c r="D17649">
        <v>2.7817970000000001</v>
      </c>
    </row>
    <row r="17650" spans="1:4" x14ac:dyDescent="0.25">
      <c r="A17650" s="132">
        <v>57330</v>
      </c>
      <c r="B17650" t="s">
        <v>109</v>
      </c>
      <c r="C17650">
        <v>7.5206920000000004</v>
      </c>
      <c r="D17650">
        <v>2.7131940000000001</v>
      </c>
    </row>
    <row r="17651" spans="1:4" x14ac:dyDescent="0.25">
      <c r="A17651" s="132">
        <v>57331</v>
      </c>
      <c r="B17651" t="s">
        <v>109</v>
      </c>
      <c r="C17651">
        <v>7.4888260000000004</v>
      </c>
      <c r="D17651">
        <v>2.6396579999999998</v>
      </c>
    </row>
    <row r="17652" spans="1:4" x14ac:dyDescent="0.25">
      <c r="A17652" s="132">
        <v>57332</v>
      </c>
      <c r="B17652" t="s">
        <v>109</v>
      </c>
      <c r="C17652">
        <v>7.4782349999999997</v>
      </c>
      <c r="D17652">
        <v>2.7049180000000002</v>
      </c>
    </row>
    <row r="17653" spans="1:4" x14ac:dyDescent="0.25">
      <c r="A17653" s="132">
        <v>57334</v>
      </c>
      <c r="B17653" t="s">
        <v>109</v>
      </c>
      <c r="C17653">
        <v>7.5029009999999996</v>
      </c>
      <c r="D17653">
        <v>2.6129899999999999</v>
      </c>
    </row>
    <row r="17654" spans="1:4" x14ac:dyDescent="0.25">
      <c r="A17654" s="132">
        <v>57335</v>
      </c>
      <c r="B17654" t="s">
        <v>109</v>
      </c>
      <c r="C17654">
        <v>7.712186</v>
      </c>
      <c r="D17654">
        <v>2.8063099999999999</v>
      </c>
    </row>
    <row r="17655" spans="1:4" x14ac:dyDescent="0.25">
      <c r="A17655" s="132">
        <v>57337</v>
      </c>
      <c r="B17655" t="s">
        <v>109</v>
      </c>
      <c r="C17655">
        <v>7.3900040000000002</v>
      </c>
      <c r="D17655">
        <v>2.701403</v>
      </c>
    </row>
    <row r="17656" spans="1:4" x14ac:dyDescent="0.25">
      <c r="A17656" s="132">
        <v>57339</v>
      </c>
      <c r="B17656" t="s">
        <v>109</v>
      </c>
      <c r="C17656">
        <v>7.8390139999999997</v>
      </c>
      <c r="D17656">
        <v>2.331655</v>
      </c>
    </row>
    <row r="17657" spans="1:4" x14ac:dyDescent="0.25">
      <c r="A17657" s="132">
        <v>57340</v>
      </c>
      <c r="B17657" t="s">
        <v>109</v>
      </c>
      <c r="C17657">
        <v>7.4988859999999997</v>
      </c>
      <c r="D17657">
        <v>2.6073279999999999</v>
      </c>
    </row>
    <row r="17658" spans="1:4" x14ac:dyDescent="0.25">
      <c r="A17658" s="132">
        <v>57341</v>
      </c>
      <c r="B17658" t="s">
        <v>109</v>
      </c>
      <c r="C17658">
        <v>7.6744019999999997</v>
      </c>
      <c r="D17658">
        <v>2.2949549999999999</v>
      </c>
    </row>
    <row r="17659" spans="1:4" x14ac:dyDescent="0.25">
      <c r="A17659" s="132">
        <v>57342</v>
      </c>
      <c r="B17659" t="s">
        <v>109</v>
      </c>
      <c r="C17659">
        <v>7.7013610000000003</v>
      </c>
      <c r="D17659">
        <v>2.7129189999999999</v>
      </c>
    </row>
    <row r="17660" spans="1:4" x14ac:dyDescent="0.25">
      <c r="A17660" s="132">
        <v>57344</v>
      </c>
      <c r="B17660" t="s">
        <v>109</v>
      </c>
      <c r="C17660">
        <v>7.6561729999999999</v>
      </c>
      <c r="D17660">
        <v>2.6301269999999999</v>
      </c>
    </row>
    <row r="17661" spans="1:4" x14ac:dyDescent="0.25">
      <c r="A17661" s="132">
        <v>57345</v>
      </c>
      <c r="B17661" t="s">
        <v>109</v>
      </c>
      <c r="C17661">
        <v>7.6909450000000001</v>
      </c>
      <c r="D17661">
        <v>2.4473250000000002</v>
      </c>
    </row>
    <row r="17662" spans="1:4" x14ac:dyDescent="0.25">
      <c r="A17662" s="132">
        <v>57348</v>
      </c>
      <c r="B17662" t="s">
        <v>109</v>
      </c>
      <c r="C17662">
        <v>7.3533489999999997</v>
      </c>
      <c r="D17662">
        <v>2.3417569999999999</v>
      </c>
    </row>
    <row r="17663" spans="1:4" x14ac:dyDescent="0.25">
      <c r="A17663" s="132">
        <v>57349</v>
      </c>
      <c r="B17663" t="s">
        <v>109</v>
      </c>
      <c r="C17663">
        <v>7.2729650000000001</v>
      </c>
      <c r="D17663">
        <v>2.8927420000000001</v>
      </c>
    </row>
    <row r="17664" spans="1:4" x14ac:dyDescent="0.25">
      <c r="A17664" s="132">
        <v>57350</v>
      </c>
      <c r="B17664" t="s">
        <v>109</v>
      </c>
      <c r="C17664">
        <v>7.3477249999999996</v>
      </c>
      <c r="D17664">
        <v>2.4001399999999999</v>
      </c>
    </row>
    <row r="17665" spans="1:4" x14ac:dyDescent="0.25">
      <c r="A17665" s="132">
        <v>57353</v>
      </c>
      <c r="B17665" t="s">
        <v>109</v>
      </c>
      <c r="C17665">
        <v>7.2248739999999998</v>
      </c>
      <c r="D17665">
        <v>2.639783</v>
      </c>
    </row>
    <row r="17666" spans="1:4" x14ac:dyDescent="0.25">
      <c r="A17666" s="132">
        <v>57355</v>
      </c>
      <c r="B17666" t="s">
        <v>109</v>
      </c>
      <c r="C17666">
        <v>7.7067170000000003</v>
      </c>
      <c r="D17666">
        <v>2.4726569999999999</v>
      </c>
    </row>
    <row r="17667" spans="1:4" x14ac:dyDescent="0.25">
      <c r="A17667" s="132">
        <v>57356</v>
      </c>
      <c r="B17667" t="s">
        <v>109</v>
      </c>
      <c r="C17667">
        <v>7.634417</v>
      </c>
      <c r="D17667">
        <v>2.756103</v>
      </c>
    </row>
    <row r="17668" spans="1:4" x14ac:dyDescent="0.25">
      <c r="A17668" s="132">
        <v>57359</v>
      </c>
      <c r="B17668" t="s">
        <v>109</v>
      </c>
      <c r="C17668">
        <v>7.4971639999999997</v>
      </c>
      <c r="D17668">
        <v>2.4946510000000002</v>
      </c>
    </row>
    <row r="17669" spans="1:4" x14ac:dyDescent="0.25">
      <c r="A17669" s="132">
        <v>57362</v>
      </c>
      <c r="B17669" t="s">
        <v>109</v>
      </c>
      <c r="C17669">
        <v>7.5620390000000004</v>
      </c>
      <c r="D17669">
        <v>2.320592</v>
      </c>
    </row>
    <row r="17670" spans="1:4" x14ac:dyDescent="0.25">
      <c r="A17670" s="132">
        <v>57363</v>
      </c>
      <c r="B17670" t="s">
        <v>109</v>
      </c>
      <c r="C17670">
        <v>7.5031270000000001</v>
      </c>
      <c r="D17670">
        <v>2.5467979999999999</v>
      </c>
    </row>
    <row r="17671" spans="1:4" x14ac:dyDescent="0.25">
      <c r="A17671" s="132">
        <v>57364</v>
      </c>
      <c r="B17671" t="s">
        <v>109</v>
      </c>
      <c r="C17671">
        <v>7.6396810000000004</v>
      </c>
      <c r="D17671">
        <v>2.6424590000000001</v>
      </c>
    </row>
    <row r="17672" spans="1:4" x14ac:dyDescent="0.25">
      <c r="A17672" s="132">
        <v>57365</v>
      </c>
      <c r="B17672" t="s">
        <v>109</v>
      </c>
      <c r="C17672">
        <v>7.9521290000000002</v>
      </c>
      <c r="D17672">
        <v>2.3740779999999999</v>
      </c>
    </row>
    <row r="17673" spans="1:4" x14ac:dyDescent="0.25">
      <c r="A17673" s="132">
        <v>57366</v>
      </c>
      <c r="B17673" t="s">
        <v>109</v>
      </c>
      <c r="C17673">
        <v>7.4799179999999996</v>
      </c>
      <c r="D17673">
        <v>2.684053</v>
      </c>
    </row>
    <row r="17674" spans="1:4" x14ac:dyDescent="0.25">
      <c r="A17674" s="132">
        <v>57368</v>
      </c>
      <c r="B17674" t="s">
        <v>109</v>
      </c>
      <c r="C17674">
        <v>7.5629600000000003</v>
      </c>
      <c r="D17674">
        <v>2.5020090000000001</v>
      </c>
    </row>
    <row r="17675" spans="1:4" x14ac:dyDescent="0.25">
      <c r="A17675" s="132">
        <v>57369</v>
      </c>
      <c r="B17675" t="s">
        <v>109</v>
      </c>
      <c r="C17675">
        <v>7.7966870000000004</v>
      </c>
      <c r="D17675">
        <v>2.616425</v>
      </c>
    </row>
    <row r="17676" spans="1:4" x14ac:dyDescent="0.25">
      <c r="A17676" s="132">
        <v>57370</v>
      </c>
      <c r="B17676" t="s">
        <v>109</v>
      </c>
      <c r="C17676">
        <v>7.7993050000000004</v>
      </c>
      <c r="D17676">
        <v>2.3931629999999999</v>
      </c>
    </row>
    <row r="17677" spans="1:4" x14ac:dyDescent="0.25">
      <c r="A17677" s="132">
        <v>57371</v>
      </c>
      <c r="B17677" t="s">
        <v>109</v>
      </c>
      <c r="C17677">
        <v>7.6377649999999999</v>
      </c>
      <c r="D17677">
        <v>2.4068429999999998</v>
      </c>
    </row>
    <row r="17678" spans="1:4" x14ac:dyDescent="0.25">
      <c r="A17678" s="132">
        <v>57373</v>
      </c>
      <c r="B17678" t="s">
        <v>109</v>
      </c>
      <c r="C17678">
        <v>7.4857290000000001</v>
      </c>
      <c r="D17678">
        <v>2.2802509999999998</v>
      </c>
    </row>
    <row r="17679" spans="1:4" x14ac:dyDescent="0.25">
      <c r="A17679" s="132">
        <v>57374</v>
      </c>
      <c r="B17679" t="s">
        <v>109</v>
      </c>
      <c r="C17679">
        <v>7.4254660000000001</v>
      </c>
      <c r="D17679">
        <v>2.768249</v>
      </c>
    </row>
    <row r="17680" spans="1:4" x14ac:dyDescent="0.25">
      <c r="A17680" s="132">
        <v>57375</v>
      </c>
      <c r="B17680" t="s">
        <v>109</v>
      </c>
      <c r="C17680">
        <v>7.6021999999999998</v>
      </c>
      <c r="D17680">
        <v>2.5875680000000001</v>
      </c>
    </row>
    <row r="17681" spans="1:4" x14ac:dyDescent="0.25">
      <c r="A17681" s="132">
        <v>57376</v>
      </c>
      <c r="B17681" t="s">
        <v>109</v>
      </c>
      <c r="C17681">
        <v>7.471476</v>
      </c>
      <c r="D17681">
        <v>2.7434280000000002</v>
      </c>
    </row>
    <row r="17682" spans="1:4" x14ac:dyDescent="0.25">
      <c r="A17682" s="132">
        <v>57379</v>
      </c>
      <c r="B17682" t="s">
        <v>109</v>
      </c>
      <c r="C17682">
        <v>7.4970489999999996</v>
      </c>
      <c r="D17682">
        <v>2.3366129999999998</v>
      </c>
    </row>
    <row r="17683" spans="1:4" x14ac:dyDescent="0.25">
      <c r="A17683" s="132">
        <v>57380</v>
      </c>
      <c r="B17683" t="s">
        <v>109</v>
      </c>
      <c r="C17683">
        <v>7.5931220000000001</v>
      </c>
      <c r="D17683">
        <v>2.7772610000000002</v>
      </c>
    </row>
    <row r="17684" spans="1:4" x14ac:dyDescent="0.25">
      <c r="A17684" s="132">
        <v>57381</v>
      </c>
      <c r="B17684" t="s">
        <v>109</v>
      </c>
      <c r="C17684">
        <v>7.4835950000000002</v>
      </c>
      <c r="D17684">
        <v>2.3075909999999999</v>
      </c>
    </row>
    <row r="17685" spans="1:4" x14ac:dyDescent="0.25">
      <c r="A17685" s="132">
        <v>57382</v>
      </c>
      <c r="B17685" t="s">
        <v>109</v>
      </c>
      <c r="C17685">
        <v>7.5093069999999997</v>
      </c>
      <c r="D17685">
        <v>2.3955899999999999</v>
      </c>
    </row>
    <row r="17686" spans="1:4" x14ac:dyDescent="0.25">
      <c r="A17686" s="132">
        <v>57383</v>
      </c>
      <c r="B17686" t="s">
        <v>109</v>
      </c>
      <c r="C17686">
        <v>7.6086390000000002</v>
      </c>
      <c r="D17686">
        <v>2.499787</v>
      </c>
    </row>
    <row r="17687" spans="1:4" x14ac:dyDescent="0.25">
      <c r="A17687" s="132">
        <v>57384</v>
      </c>
      <c r="B17687" t="s">
        <v>109</v>
      </c>
      <c r="C17687">
        <v>7.4439840000000004</v>
      </c>
      <c r="D17687">
        <v>2.3174480000000002</v>
      </c>
    </row>
    <row r="17688" spans="1:4" x14ac:dyDescent="0.25">
      <c r="A17688" s="132">
        <v>57385</v>
      </c>
      <c r="B17688" t="s">
        <v>109</v>
      </c>
      <c r="C17688">
        <v>7.4787540000000003</v>
      </c>
      <c r="D17688">
        <v>2.4388839999999998</v>
      </c>
    </row>
    <row r="17689" spans="1:4" x14ac:dyDescent="0.25">
      <c r="A17689" s="132">
        <v>57386</v>
      </c>
      <c r="B17689" t="s">
        <v>109</v>
      </c>
      <c r="C17689">
        <v>7.2291689999999997</v>
      </c>
      <c r="D17689">
        <v>2.509055</v>
      </c>
    </row>
    <row r="17690" spans="1:4" x14ac:dyDescent="0.25">
      <c r="A17690" s="132">
        <v>57401</v>
      </c>
      <c r="B17690" t="s">
        <v>109</v>
      </c>
      <c r="C17690">
        <v>7.2385830000000002</v>
      </c>
      <c r="D17690">
        <v>2.418364</v>
      </c>
    </row>
    <row r="17691" spans="1:4" x14ac:dyDescent="0.25">
      <c r="A17691" s="132">
        <v>57421</v>
      </c>
      <c r="B17691" t="s">
        <v>109</v>
      </c>
      <c r="C17691">
        <v>7.023892</v>
      </c>
      <c r="D17691">
        <v>2.3334389999999998</v>
      </c>
    </row>
    <row r="17692" spans="1:4" x14ac:dyDescent="0.25">
      <c r="A17692" s="132">
        <v>57422</v>
      </c>
      <c r="B17692" t="s">
        <v>109</v>
      </c>
      <c r="C17692">
        <v>7.0453279999999996</v>
      </c>
      <c r="D17692">
        <v>2.448296</v>
      </c>
    </row>
    <row r="17693" spans="1:4" x14ac:dyDescent="0.25">
      <c r="A17693" s="132">
        <v>57424</v>
      </c>
      <c r="B17693" t="s">
        <v>109</v>
      </c>
      <c r="C17693">
        <v>7.2924579999999999</v>
      </c>
      <c r="D17693">
        <v>2.3049840000000001</v>
      </c>
    </row>
    <row r="17694" spans="1:4" x14ac:dyDescent="0.25">
      <c r="A17694" s="132">
        <v>57427</v>
      </c>
      <c r="B17694" t="s">
        <v>109</v>
      </c>
      <c r="C17694">
        <v>7.1702919999999999</v>
      </c>
      <c r="D17694">
        <v>2.47546</v>
      </c>
    </row>
    <row r="17695" spans="1:4" x14ac:dyDescent="0.25">
      <c r="A17695" s="132">
        <v>57428</v>
      </c>
      <c r="B17695" t="s">
        <v>109</v>
      </c>
      <c r="C17695">
        <v>7.362114</v>
      </c>
      <c r="D17695">
        <v>2.1396769999999998</v>
      </c>
    </row>
    <row r="17696" spans="1:4" x14ac:dyDescent="0.25">
      <c r="A17696" s="132">
        <v>57429</v>
      </c>
      <c r="B17696" t="s">
        <v>109</v>
      </c>
      <c r="C17696">
        <v>7.2000209999999996</v>
      </c>
      <c r="D17696">
        <v>2.3999320000000002</v>
      </c>
    </row>
    <row r="17697" spans="1:4" x14ac:dyDescent="0.25">
      <c r="A17697" s="132">
        <v>57430</v>
      </c>
      <c r="B17697" t="s">
        <v>109</v>
      </c>
      <c r="C17697">
        <v>6.9003909999999999</v>
      </c>
      <c r="D17697">
        <v>2.344077</v>
      </c>
    </row>
    <row r="17698" spans="1:4" x14ac:dyDescent="0.25">
      <c r="A17698" s="132">
        <v>57432</v>
      </c>
      <c r="B17698" t="s">
        <v>109</v>
      </c>
      <c r="C17698">
        <v>7.0593500000000002</v>
      </c>
      <c r="D17698">
        <v>2.3813849999999999</v>
      </c>
    </row>
    <row r="17699" spans="1:4" x14ac:dyDescent="0.25">
      <c r="A17699" s="132">
        <v>57433</v>
      </c>
      <c r="B17699" t="s">
        <v>109</v>
      </c>
      <c r="C17699">
        <v>7.1424729999999998</v>
      </c>
      <c r="D17699">
        <v>2.4556580000000001</v>
      </c>
    </row>
    <row r="17700" spans="1:4" x14ac:dyDescent="0.25">
      <c r="A17700" s="132">
        <v>57434</v>
      </c>
      <c r="B17700" t="s">
        <v>109</v>
      </c>
      <c r="C17700">
        <v>7.1030689999999996</v>
      </c>
      <c r="D17700">
        <v>2.4765450000000002</v>
      </c>
    </row>
    <row r="17701" spans="1:4" x14ac:dyDescent="0.25">
      <c r="A17701" s="132">
        <v>57435</v>
      </c>
      <c r="B17701" t="s">
        <v>109</v>
      </c>
      <c r="C17701">
        <v>7.3378310000000004</v>
      </c>
      <c r="D17701">
        <v>2.1968299999999998</v>
      </c>
    </row>
    <row r="17702" spans="1:4" x14ac:dyDescent="0.25">
      <c r="A17702" s="132">
        <v>57436</v>
      </c>
      <c r="B17702" t="s">
        <v>109</v>
      </c>
      <c r="C17702">
        <v>7.1944559999999997</v>
      </c>
      <c r="D17702">
        <v>2.4541119999999998</v>
      </c>
    </row>
    <row r="17703" spans="1:4" x14ac:dyDescent="0.25">
      <c r="A17703" s="132">
        <v>57437</v>
      </c>
      <c r="B17703" t="s">
        <v>109</v>
      </c>
      <c r="C17703">
        <v>7.2014829999999996</v>
      </c>
      <c r="D17703">
        <v>2.1661410000000001</v>
      </c>
    </row>
    <row r="17704" spans="1:4" x14ac:dyDescent="0.25">
      <c r="A17704" s="132">
        <v>57438</v>
      </c>
      <c r="B17704" t="s">
        <v>109</v>
      </c>
      <c r="C17704">
        <v>7.4051140000000002</v>
      </c>
      <c r="D17704">
        <v>2.1813609999999999</v>
      </c>
    </row>
    <row r="17705" spans="1:4" x14ac:dyDescent="0.25">
      <c r="A17705" s="132">
        <v>57440</v>
      </c>
      <c r="B17705" t="s">
        <v>109</v>
      </c>
      <c r="C17705">
        <v>7.2651669999999999</v>
      </c>
      <c r="D17705">
        <v>2.3731</v>
      </c>
    </row>
    <row r="17706" spans="1:4" x14ac:dyDescent="0.25">
      <c r="A17706" s="132">
        <v>57441</v>
      </c>
      <c r="B17706" t="s">
        <v>109</v>
      </c>
      <c r="C17706">
        <v>7.1364409999999996</v>
      </c>
      <c r="D17706">
        <v>2.4094310000000001</v>
      </c>
    </row>
    <row r="17707" spans="1:4" x14ac:dyDescent="0.25">
      <c r="A17707" s="132">
        <v>57442</v>
      </c>
      <c r="B17707" t="s">
        <v>109</v>
      </c>
      <c r="C17707">
        <v>7.6662939999999997</v>
      </c>
      <c r="D17707">
        <v>2.0297770000000002</v>
      </c>
    </row>
    <row r="17708" spans="1:4" x14ac:dyDescent="0.25">
      <c r="A17708" s="132">
        <v>57445</v>
      </c>
      <c r="B17708" t="s">
        <v>109</v>
      </c>
      <c r="C17708">
        <v>7.1016950000000003</v>
      </c>
      <c r="D17708">
        <v>2.4446949999999998</v>
      </c>
    </row>
    <row r="17709" spans="1:4" x14ac:dyDescent="0.25">
      <c r="A17709" s="132">
        <v>57446</v>
      </c>
      <c r="B17709" t="s">
        <v>109</v>
      </c>
      <c r="C17709">
        <v>7.0548549999999999</v>
      </c>
      <c r="D17709">
        <v>2.3828800000000001</v>
      </c>
    </row>
    <row r="17710" spans="1:4" x14ac:dyDescent="0.25">
      <c r="A17710" s="132">
        <v>57448</v>
      </c>
      <c r="B17710" t="s">
        <v>109</v>
      </c>
      <c r="C17710">
        <v>7.240996</v>
      </c>
      <c r="D17710">
        <v>2.1963620000000001</v>
      </c>
    </row>
    <row r="17711" spans="1:4" x14ac:dyDescent="0.25">
      <c r="A17711" s="132">
        <v>57449</v>
      </c>
      <c r="B17711" t="s">
        <v>109</v>
      </c>
      <c r="C17711">
        <v>7.0793600000000003</v>
      </c>
      <c r="D17711">
        <v>2.4084819999999998</v>
      </c>
    </row>
    <row r="17712" spans="1:4" x14ac:dyDescent="0.25">
      <c r="A17712" s="132">
        <v>57450</v>
      </c>
      <c r="B17712" t="s">
        <v>109</v>
      </c>
      <c r="C17712">
        <v>7.4940179999999996</v>
      </c>
      <c r="D17712">
        <v>2.128714</v>
      </c>
    </row>
    <row r="17713" spans="1:4" x14ac:dyDescent="0.25">
      <c r="A17713" s="132">
        <v>57451</v>
      </c>
      <c r="B17713" t="s">
        <v>109</v>
      </c>
      <c r="C17713">
        <v>7.2625989999999998</v>
      </c>
      <c r="D17713">
        <v>2.2640370000000001</v>
      </c>
    </row>
    <row r="17714" spans="1:4" x14ac:dyDescent="0.25">
      <c r="A17714" s="132">
        <v>57452</v>
      </c>
      <c r="B17714" t="s">
        <v>109</v>
      </c>
      <c r="C17714">
        <v>7.4121439999999996</v>
      </c>
      <c r="D17714">
        <v>2.0595050000000001</v>
      </c>
    </row>
    <row r="17715" spans="1:4" x14ac:dyDescent="0.25">
      <c r="A17715" s="132">
        <v>57454</v>
      </c>
      <c r="B17715" t="s">
        <v>109</v>
      </c>
      <c r="C17715">
        <v>6.9302469999999996</v>
      </c>
      <c r="D17715">
        <v>2.3840810000000001</v>
      </c>
    </row>
    <row r="17716" spans="1:4" x14ac:dyDescent="0.25">
      <c r="A17716" s="132">
        <v>57455</v>
      </c>
      <c r="B17716" t="s">
        <v>109</v>
      </c>
      <c r="C17716">
        <v>7.5621929999999997</v>
      </c>
      <c r="D17716">
        <v>2.2454700000000001</v>
      </c>
    </row>
    <row r="17717" spans="1:4" x14ac:dyDescent="0.25">
      <c r="A17717" s="132">
        <v>57456</v>
      </c>
      <c r="B17717" t="s">
        <v>109</v>
      </c>
      <c r="C17717">
        <v>7.1223720000000004</v>
      </c>
      <c r="D17717">
        <v>2.3436729999999999</v>
      </c>
    </row>
    <row r="17718" spans="1:4" x14ac:dyDescent="0.25">
      <c r="A17718" s="132">
        <v>57457</v>
      </c>
      <c r="B17718" t="s">
        <v>109</v>
      </c>
      <c r="C17718">
        <v>7.0597289999999999</v>
      </c>
      <c r="D17718">
        <v>2.3329260000000001</v>
      </c>
    </row>
    <row r="17719" spans="1:4" x14ac:dyDescent="0.25">
      <c r="A17719" s="132">
        <v>57460</v>
      </c>
      <c r="B17719" t="s">
        <v>109</v>
      </c>
      <c r="C17719">
        <v>7.2944500000000003</v>
      </c>
      <c r="D17719">
        <v>2.2958310000000002</v>
      </c>
    </row>
    <row r="17720" spans="1:4" x14ac:dyDescent="0.25">
      <c r="A17720" s="132">
        <v>57461</v>
      </c>
      <c r="B17720" t="s">
        <v>109</v>
      </c>
      <c r="C17720">
        <v>7.2729939999999997</v>
      </c>
      <c r="D17720">
        <v>2.3499750000000001</v>
      </c>
    </row>
    <row r="17721" spans="1:4" x14ac:dyDescent="0.25">
      <c r="A17721" s="132">
        <v>57465</v>
      </c>
      <c r="B17721" t="s">
        <v>109</v>
      </c>
      <c r="C17721">
        <v>7.3214410000000001</v>
      </c>
      <c r="D17721">
        <v>2.251493</v>
      </c>
    </row>
    <row r="17722" spans="1:4" x14ac:dyDescent="0.25">
      <c r="A17722" s="132">
        <v>57466</v>
      </c>
      <c r="B17722" t="s">
        <v>109</v>
      </c>
      <c r="C17722">
        <v>7.3995470000000001</v>
      </c>
      <c r="D17722">
        <v>2.2004009999999998</v>
      </c>
    </row>
    <row r="17723" spans="1:4" x14ac:dyDescent="0.25">
      <c r="A17723" s="132">
        <v>57467</v>
      </c>
      <c r="B17723" t="s">
        <v>109</v>
      </c>
      <c r="C17723">
        <v>7.4956670000000001</v>
      </c>
      <c r="D17723">
        <v>2.241841</v>
      </c>
    </row>
    <row r="17724" spans="1:4" x14ac:dyDescent="0.25">
      <c r="A17724" s="132">
        <v>57468</v>
      </c>
      <c r="B17724" t="s">
        <v>109</v>
      </c>
      <c r="C17724">
        <v>6.9537430000000002</v>
      </c>
      <c r="D17724">
        <v>2.4143379999999999</v>
      </c>
    </row>
    <row r="17725" spans="1:4" x14ac:dyDescent="0.25">
      <c r="A17725" s="132">
        <v>57469</v>
      </c>
      <c r="B17725" t="s">
        <v>109</v>
      </c>
      <c r="C17725">
        <v>7.3478680000000001</v>
      </c>
      <c r="D17725">
        <v>2.2727080000000002</v>
      </c>
    </row>
    <row r="17726" spans="1:4" x14ac:dyDescent="0.25">
      <c r="A17726" s="132">
        <v>57470</v>
      </c>
      <c r="B17726" t="s">
        <v>109</v>
      </c>
      <c r="C17726">
        <v>7.403842</v>
      </c>
      <c r="D17726">
        <v>2.2046800000000002</v>
      </c>
    </row>
    <row r="17727" spans="1:4" x14ac:dyDescent="0.25">
      <c r="A17727" s="132">
        <v>57471</v>
      </c>
      <c r="B17727" t="s">
        <v>109</v>
      </c>
      <c r="C17727">
        <v>7.3014799999999997</v>
      </c>
      <c r="D17727">
        <v>2.202582</v>
      </c>
    </row>
    <row r="17728" spans="1:4" x14ac:dyDescent="0.25">
      <c r="A17728" s="132">
        <v>57472</v>
      </c>
      <c r="B17728" t="s">
        <v>109</v>
      </c>
      <c r="C17728">
        <v>7.5328889999999999</v>
      </c>
      <c r="D17728">
        <v>1.955443</v>
      </c>
    </row>
    <row r="17729" spans="1:4" x14ac:dyDescent="0.25">
      <c r="A17729" s="132">
        <v>57473</v>
      </c>
      <c r="B17729" t="s">
        <v>109</v>
      </c>
      <c r="C17729">
        <v>7.4552630000000004</v>
      </c>
      <c r="D17729">
        <v>2.262677</v>
      </c>
    </row>
    <row r="17730" spans="1:4" x14ac:dyDescent="0.25">
      <c r="A17730" s="132">
        <v>57474</v>
      </c>
      <c r="B17730" t="s">
        <v>109</v>
      </c>
      <c r="C17730">
        <v>7.172917</v>
      </c>
      <c r="D17730">
        <v>2.4365709999999998</v>
      </c>
    </row>
    <row r="17731" spans="1:4" x14ac:dyDescent="0.25">
      <c r="A17731" s="132">
        <v>57475</v>
      </c>
      <c r="B17731" t="s">
        <v>109</v>
      </c>
      <c r="C17731">
        <v>7.4724399999999997</v>
      </c>
      <c r="D17731">
        <v>2.1932550000000002</v>
      </c>
    </row>
    <row r="17732" spans="1:4" x14ac:dyDescent="0.25">
      <c r="A17732" s="132">
        <v>57476</v>
      </c>
      <c r="B17732" t="s">
        <v>109</v>
      </c>
      <c r="C17732">
        <v>7.423546</v>
      </c>
      <c r="D17732">
        <v>2.269158</v>
      </c>
    </row>
    <row r="17733" spans="1:4" x14ac:dyDescent="0.25">
      <c r="A17733" s="132">
        <v>57477</v>
      </c>
      <c r="B17733" t="s">
        <v>109</v>
      </c>
      <c r="C17733">
        <v>7.1637550000000001</v>
      </c>
      <c r="D17733">
        <v>2.4511590000000001</v>
      </c>
    </row>
    <row r="17734" spans="1:4" x14ac:dyDescent="0.25">
      <c r="A17734" s="132">
        <v>57479</v>
      </c>
      <c r="B17734" t="s">
        <v>109</v>
      </c>
      <c r="C17734">
        <v>7.2704120000000003</v>
      </c>
      <c r="D17734">
        <v>2.401535</v>
      </c>
    </row>
    <row r="17735" spans="1:4" x14ac:dyDescent="0.25">
      <c r="A17735" s="132">
        <v>57481</v>
      </c>
      <c r="B17735" t="s">
        <v>109</v>
      </c>
      <c r="C17735">
        <v>7.1988219999999998</v>
      </c>
      <c r="D17735">
        <v>2.389564</v>
      </c>
    </row>
    <row r="17736" spans="1:4" x14ac:dyDescent="0.25">
      <c r="A17736" s="132">
        <v>57501</v>
      </c>
      <c r="B17736" t="s">
        <v>109</v>
      </c>
      <c r="C17736">
        <v>7.9966980000000003</v>
      </c>
      <c r="D17736">
        <v>2.0511810000000001</v>
      </c>
    </row>
    <row r="17737" spans="1:4" x14ac:dyDescent="0.25">
      <c r="A17737" s="132">
        <v>57520</v>
      </c>
      <c r="B17737" t="s">
        <v>109</v>
      </c>
      <c r="C17737">
        <v>7.7994940000000001</v>
      </c>
      <c r="D17737">
        <v>2.024956</v>
      </c>
    </row>
    <row r="17738" spans="1:4" x14ac:dyDescent="0.25">
      <c r="A17738" s="132">
        <v>57521</v>
      </c>
      <c r="B17738" t="s">
        <v>109</v>
      </c>
      <c r="C17738">
        <v>8.1908969999999997</v>
      </c>
      <c r="D17738">
        <v>2.0051160000000001</v>
      </c>
    </row>
    <row r="17739" spans="1:4" x14ac:dyDescent="0.25">
      <c r="A17739" s="132">
        <v>57522</v>
      </c>
      <c r="B17739" t="s">
        <v>109</v>
      </c>
      <c r="C17739">
        <v>7.9042690000000002</v>
      </c>
      <c r="D17739">
        <v>2.3237239999999999</v>
      </c>
    </row>
    <row r="17740" spans="1:4" x14ac:dyDescent="0.25">
      <c r="A17740" s="132">
        <v>57523</v>
      </c>
      <c r="B17740" t="s">
        <v>109</v>
      </c>
      <c r="C17740">
        <v>7.8362360000000004</v>
      </c>
      <c r="D17740">
        <v>2.6708560000000001</v>
      </c>
    </row>
    <row r="17741" spans="1:4" x14ac:dyDescent="0.25">
      <c r="A17741" s="132">
        <v>57528</v>
      </c>
      <c r="B17741" t="s">
        <v>109</v>
      </c>
      <c r="C17741">
        <v>7.9208930000000004</v>
      </c>
      <c r="D17741">
        <v>2.6842269999999999</v>
      </c>
    </row>
    <row r="17742" spans="1:4" x14ac:dyDescent="0.25">
      <c r="A17742" s="132">
        <v>57529</v>
      </c>
      <c r="B17742" t="s">
        <v>109</v>
      </c>
      <c r="C17742">
        <v>7.849977</v>
      </c>
      <c r="D17742">
        <v>2.6853790000000002</v>
      </c>
    </row>
    <row r="17743" spans="1:4" x14ac:dyDescent="0.25">
      <c r="A17743" s="132">
        <v>57531</v>
      </c>
      <c r="B17743" t="s">
        <v>109</v>
      </c>
      <c r="C17743">
        <v>8.1212719999999994</v>
      </c>
      <c r="D17743">
        <v>2.2027739999999998</v>
      </c>
    </row>
    <row r="17744" spans="1:4" x14ac:dyDescent="0.25">
      <c r="A17744" s="132">
        <v>57532</v>
      </c>
      <c r="B17744" t="s">
        <v>109</v>
      </c>
      <c r="C17744">
        <v>8.0872630000000001</v>
      </c>
      <c r="D17744">
        <v>1.914866</v>
      </c>
    </row>
    <row r="17745" spans="1:4" x14ac:dyDescent="0.25">
      <c r="A17745" s="132">
        <v>57533</v>
      </c>
      <c r="B17745" t="s">
        <v>109</v>
      </c>
      <c r="C17745">
        <v>7.9035250000000001</v>
      </c>
      <c r="D17745">
        <v>2.6021380000000001</v>
      </c>
    </row>
    <row r="17746" spans="1:4" x14ac:dyDescent="0.25">
      <c r="A17746" s="132">
        <v>57534</v>
      </c>
      <c r="B17746" t="s">
        <v>109</v>
      </c>
      <c r="C17746">
        <v>8.0316209999999995</v>
      </c>
      <c r="D17746">
        <v>2.4351500000000001</v>
      </c>
    </row>
    <row r="17747" spans="1:4" x14ac:dyDescent="0.25">
      <c r="A17747" s="132">
        <v>57536</v>
      </c>
      <c r="B17747" t="s">
        <v>109</v>
      </c>
      <c r="C17747">
        <v>7.8943849999999998</v>
      </c>
      <c r="D17747">
        <v>2.4014259999999998</v>
      </c>
    </row>
    <row r="17748" spans="1:4" x14ac:dyDescent="0.25">
      <c r="A17748" s="132">
        <v>57537</v>
      </c>
      <c r="B17748" t="s">
        <v>109</v>
      </c>
      <c r="C17748">
        <v>8.0535119999999996</v>
      </c>
      <c r="D17748">
        <v>1.8124769999999999</v>
      </c>
    </row>
    <row r="17749" spans="1:4" x14ac:dyDescent="0.25">
      <c r="A17749" s="132">
        <v>57538</v>
      </c>
      <c r="B17749" t="s">
        <v>109</v>
      </c>
      <c r="C17749">
        <v>7.7687470000000003</v>
      </c>
      <c r="D17749">
        <v>2.7885179999999998</v>
      </c>
    </row>
    <row r="17750" spans="1:4" x14ac:dyDescent="0.25">
      <c r="A17750" s="132">
        <v>57540</v>
      </c>
      <c r="B17750" t="s">
        <v>109</v>
      </c>
      <c r="C17750">
        <v>7.7625419999999998</v>
      </c>
      <c r="D17750">
        <v>2.4831880000000002</v>
      </c>
    </row>
    <row r="17751" spans="1:4" x14ac:dyDescent="0.25">
      <c r="A17751" s="132">
        <v>57541</v>
      </c>
      <c r="B17751" t="s">
        <v>109</v>
      </c>
      <c r="C17751">
        <v>8.0829970000000007</v>
      </c>
      <c r="D17751">
        <v>2.4359790000000001</v>
      </c>
    </row>
    <row r="17752" spans="1:4" x14ac:dyDescent="0.25">
      <c r="A17752" s="132">
        <v>57543</v>
      </c>
      <c r="B17752" t="s">
        <v>109</v>
      </c>
      <c r="C17752">
        <v>8.1941059999999997</v>
      </c>
      <c r="D17752">
        <v>1.960404</v>
      </c>
    </row>
    <row r="17753" spans="1:4" x14ac:dyDescent="0.25">
      <c r="A17753" s="132">
        <v>57544</v>
      </c>
      <c r="B17753" t="s">
        <v>109</v>
      </c>
      <c r="C17753">
        <v>8.0709579999999992</v>
      </c>
      <c r="D17753">
        <v>2.3401320000000001</v>
      </c>
    </row>
    <row r="17754" spans="1:4" x14ac:dyDescent="0.25">
      <c r="A17754" s="132">
        <v>57547</v>
      </c>
      <c r="B17754" t="s">
        <v>109</v>
      </c>
      <c r="C17754">
        <v>8.1833130000000001</v>
      </c>
      <c r="D17754">
        <v>2.1090529999999998</v>
      </c>
    </row>
    <row r="17755" spans="1:4" x14ac:dyDescent="0.25">
      <c r="A17755" s="132">
        <v>57548</v>
      </c>
      <c r="B17755" t="s">
        <v>109</v>
      </c>
      <c r="C17755">
        <v>8.0037909999999997</v>
      </c>
      <c r="D17755">
        <v>2.3432089999999999</v>
      </c>
    </row>
    <row r="17756" spans="1:4" x14ac:dyDescent="0.25">
      <c r="A17756" s="132">
        <v>57551</v>
      </c>
      <c r="B17756" t="s">
        <v>109</v>
      </c>
      <c r="C17756">
        <v>8.0481040000000004</v>
      </c>
      <c r="D17756">
        <v>2.2724609999999998</v>
      </c>
    </row>
    <row r="17757" spans="1:4" x14ac:dyDescent="0.25">
      <c r="A17757" s="132">
        <v>57552</v>
      </c>
      <c r="B17757" t="s">
        <v>109</v>
      </c>
      <c r="C17757">
        <v>8.0945359999999997</v>
      </c>
      <c r="D17757">
        <v>1.8680289999999999</v>
      </c>
    </row>
    <row r="17758" spans="1:4" x14ac:dyDescent="0.25">
      <c r="A17758" s="132">
        <v>57553</v>
      </c>
      <c r="B17758" t="s">
        <v>109</v>
      </c>
      <c r="C17758">
        <v>8.0703809999999994</v>
      </c>
      <c r="D17758">
        <v>1.8353079999999999</v>
      </c>
    </row>
    <row r="17759" spans="1:4" x14ac:dyDescent="0.25">
      <c r="A17759" s="132">
        <v>57555</v>
      </c>
      <c r="B17759" t="s">
        <v>109</v>
      </c>
      <c r="C17759">
        <v>8.0736709999999992</v>
      </c>
      <c r="D17759">
        <v>2.537544</v>
      </c>
    </row>
    <row r="17760" spans="1:4" x14ac:dyDescent="0.25">
      <c r="A17760" s="132">
        <v>57559</v>
      </c>
      <c r="B17760" t="s">
        <v>109</v>
      </c>
      <c r="C17760">
        <v>8.1667819999999995</v>
      </c>
      <c r="D17760">
        <v>2.097429</v>
      </c>
    </row>
    <row r="17761" spans="1:4" x14ac:dyDescent="0.25">
      <c r="A17761" s="132">
        <v>57560</v>
      </c>
      <c r="B17761" t="s">
        <v>109</v>
      </c>
      <c r="C17761">
        <v>8.1677850000000003</v>
      </c>
      <c r="D17761">
        <v>2.2289940000000001</v>
      </c>
    </row>
    <row r="17762" spans="1:4" x14ac:dyDescent="0.25">
      <c r="A17762" s="132">
        <v>57562</v>
      </c>
      <c r="B17762" t="s">
        <v>109</v>
      </c>
      <c r="C17762">
        <v>8.1672619999999991</v>
      </c>
      <c r="D17762">
        <v>2.0183439999999999</v>
      </c>
    </row>
    <row r="17763" spans="1:4" x14ac:dyDescent="0.25">
      <c r="A17763" s="132">
        <v>57564</v>
      </c>
      <c r="B17763" t="s">
        <v>109</v>
      </c>
      <c r="C17763">
        <v>7.83026</v>
      </c>
      <c r="D17763">
        <v>2.1504919999999998</v>
      </c>
    </row>
    <row r="17764" spans="1:4" x14ac:dyDescent="0.25">
      <c r="A17764" s="132">
        <v>57566</v>
      </c>
      <c r="B17764" t="s">
        <v>109</v>
      </c>
      <c r="C17764">
        <v>8.1226109999999991</v>
      </c>
      <c r="D17764">
        <v>2.309768</v>
      </c>
    </row>
    <row r="17765" spans="1:4" x14ac:dyDescent="0.25">
      <c r="A17765" s="132">
        <v>57567</v>
      </c>
      <c r="B17765" t="s">
        <v>109</v>
      </c>
      <c r="C17765">
        <v>8.1190479999999994</v>
      </c>
      <c r="D17765">
        <v>1.8877090000000001</v>
      </c>
    </row>
    <row r="17766" spans="1:4" x14ac:dyDescent="0.25">
      <c r="A17766" s="132">
        <v>57568</v>
      </c>
      <c r="B17766" t="s">
        <v>109</v>
      </c>
      <c r="C17766">
        <v>8.1041489999999996</v>
      </c>
      <c r="D17766">
        <v>2.3224109999999998</v>
      </c>
    </row>
    <row r="17767" spans="1:4" x14ac:dyDescent="0.25">
      <c r="A17767" s="132">
        <v>57569</v>
      </c>
      <c r="B17767" t="s">
        <v>109</v>
      </c>
      <c r="C17767">
        <v>7.9886179999999998</v>
      </c>
      <c r="D17767">
        <v>2.3767420000000001</v>
      </c>
    </row>
    <row r="17768" spans="1:4" x14ac:dyDescent="0.25">
      <c r="A17768" s="132">
        <v>57571</v>
      </c>
      <c r="B17768" t="s">
        <v>109</v>
      </c>
      <c r="C17768">
        <v>7.7799940000000003</v>
      </c>
      <c r="D17768">
        <v>2.7767590000000002</v>
      </c>
    </row>
    <row r="17769" spans="1:4" x14ac:dyDescent="0.25">
      <c r="A17769" s="132">
        <v>57572</v>
      </c>
      <c r="B17769" t="s">
        <v>109</v>
      </c>
      <c r="C17769">
        <v>8.0958749999999995</v>
      </c>
      <c r="D17769">
        <v>2.3801749999999999</v>
      </c>
    </row>
    <row r="17770" spans="1:4" x14ac:dyDescent="0.25">
      <c r="A17770" s="132">
        <v>57574</v>
      </c>
      <c r="B17770" t="s">
        <v>109</v>
      </c>
      <c r="C17770">
        <v>8.0741350000000001</v>
      </c>
      <c r="D17770">
        <v>2.2655110000000001</v>
      </c>
    </row>
    <row r="17771" spans="1:4" x14ac:dyDescent="0.25">
      <c r="A17771" s="132">
        <v>57576</v>
      </c>
      <c r="B17771" t="s">
        <v>109</v>
      </c>
      <c r="C17771">
        <v>8.1010439999999999</v>
      </c>
      <c r="D17771">
        <v>2.2506179999999998</v>
      </c>
    </row>
    <row r="17772" spans="1:4" x14ac:dyDescent="0.25">
      <c r="A17772" s="132">
        <v>57577</v>
      </c>
      <c r="B17772" t="s">
        <v>109</v>
      </c>
      <c r="C17772">
        <v>8.1358990000000002</v>
      </c>
      <c r="D17772">
        <v>2.1032169999999999</v>
      </c>
    </row>
    <row r="17773" spans="1:4" x14ac:dyDescent="0.25">
      <c r="A17773" s="132">
        <v>57579</v>
      </c>
      <c r="B17773" t="s">
        <v>109</v>
      </c>
      <c r="C17773">
        <v>8.1975099999999994</v>
      </c>
      <c r="D17773">
        <v>2.2350729999999999</v>
      </c>
    </row>
    <row r="17774" spans="1:4" x14ac:dyDescent="0.25">
      <c r="A17774" s="132">
        <v>57580</v>
      </c>
      <c r="B17774" t="s">
        <v>109</v>
      </c>
      <c r="C17774">
        <v>8.0110069999999993</v>
      </c>
      <c r="D17774">
        <v>2.5967310000000001</v>
      </c>
    </row>
    <row r="17775" spans="1:4" x14ac:dyDescent="0.25">
      <c r="A17775" s="132">
        <v>57584</v>
      </c>
      <c r="B17775" t="s">
        <v>109</v>
      </c>
      <c r="C17775">
        <v>8.0827240000000007</v>
      </c>
      <c r="D17775">
        <v>2.488121</v>
      </c>
    </row>
    <row r="17776" spans="1:4" x14ac:dyDescent="0.25">
      <c r="A17776" s="132">
        <v>57585</v>
      </c>
      <c r="B17776" t="s">
        <v>109</v>
      </c>
      <c r="C17776">
        <v>8.1279880000000002</v>
      </c>
      <c r="D17776">
        <v>2.422803</v>
      </c>
    </row>
    <row r="17777" spans="1:4" x14ac:dyDescent="0.25">
      <c r="A17777" s="132">
        <v>57601</v>
      </c>
      <c r="B17777" t="s">
        <v>109</v>
      </c>
      <c r="C17777">
        <v>7.617667</v>
      </c>
      <c r="D17777">
        <v>1.7783659999999999</v>
      </c>
    </row>
    <row r="17778" spans="1:4" x14ac:dyDescent="0.25">
      <c r="A17778" s="132">
        <v>57620</v>
      </c>
      <c r="B17778" t="s">
        <v>109</v>
      </c>
      <c r="C17778">
        <v>7.7515239999999999</v>
      </c>
      <c r="D17778">
        <v>1.767722</v>
      </c>
    </row>
    <row r="17779" spans="1:4" x14ac:dyDescent="0.25">
      <c r="A17779" s="132">
        <v>57622</v>
      </c>
      <c r="B17779" t="s">
        <v>109</v>
      </c>
      <c r="C17779">
        <v>8.0603189999999998</v>
      </c>
      <c r="D17779">
        <v>1.8033699999999999</v>
      </c>
    </row>
    <row r="17780" spans="1:4" x14ac:dyDescent="0.25">
      <c r="A17780" s="132">
        <v>57623</v>
      </c>
      <c r="B17780" t="s">
        <v>109</v>
      </c>
      <c r="C17780">
        <v>7.8766910000000001</v>
      </c>
      <c r="D17780">
        <v>1.8138639999999999</v>
      </c>
    </row>
    <row r="17781" spans="1:4" x14ac:dyDescent="0.25">
      <c r="A17781" s="132">
        <v>57625</v>
      </c>
      <c r="B17781" t="s">
        <v>109</v>
      </c>
      <c r="C17781">
        <v>7.8151450000000002</v>
      </c>
      <c r="D17781">
        <v>1.7777240000000001</v>
      </c>
    </row>
    <row r="17782" spans="1:4" x14ac:dyDescent="0.25">
      <c r="A17782" s="132">
        <v>57626</v>
      </c>
      <c r="B17782" t="s">
        <v>109</v>
      </c>
      <c r="C17782">
        <v>7.885046</v>
      </c>
      <c r="D17782">
        <v>1.787231</v>
      </c>
    </row>
    <row r="17783" spans="1:4" x14ac:dyDescent="0.25">
      <c r="A17783" s="132">
        <v>57630</v>
      </c>
      <c r="B17783" t="s">
        <v>109</v>
      </c>
      <c r="C17783">
        <v>7.6586590000000001</v>
      </c>
      <c r="D17783">
        <v>1.726189</v>
      </c>
    </row>
    <row r="17784" spans="1:4" x14ac:dyDescent="0.25">
      <c r="A17784" s="132">
        <v>57631</v>
      </c>
      <c r="B17784" t="s">
        <v>109</v>
      </c>
      <c r="C17784">
        <v>7.5632820000000001</v>
      </c>
      <c r="D17784">
        <v>1.8417950000000001</v>
      </c>
    </row>
    <row r="17785" spans="1:4" x14ac:dyDescent="0.25">
      <c r="A17785" s="132">
        <v>57632</v>
      </c>
      <c r="B17785" t="s">
        <v>109</v>
      </c>
      <c r="C17785">
        <v>7.3214249999999996</v>
      </c>
      <c r="D17785">
        <v>1.963946</v>
      </c>
    </row>
    <row r="17786" spans="1:4" x14ac:dyDescent="0.25">
      <c r="A17786" s="132">
        <v>57633</v>
      </c>
      <c r="B17786" t="s">
        <v>109</v>
      </c>
      <c r="C17786">
        <v>7.7637479999999996</v>
      </c>
      <c r="D17786">
        <v>1.7917959999999999</v>
      </c>
    </row>
    <row r="17787" spans="1:4" x14ac:dyDescent="0.25">
      <c r="A17787" s="132">
        <v>57634</v>
      </c>
      <c r="B17787" t="s">
        <v>109</v>
      </c>
      <c r="C17787">
        <v>7.6105580000000002</v>
      </c>
      <c r="D17787">
        <v>1.7727029999999999</v>
      </c>
    </row>
    <row r="17788" spans="1:4" x14ac:dyDescent="0.25">
      <c r="A17788" s="132">
        <v>57638</v>
      </c>
      <c r="B17788" t="s">
        <v>109</v>
      </c>
      <c r="C17788">
        <v>7.6460369999999998</v>
      </c>
      <c r="D17788">
        <v>1.7677769999999999</v>
      </c>
    </row>
    <row r="17789" spans="1:4" x14ac:dyDescent="0.25">
      <c r="A17789" s="132">
        <v>57640</v>
      </c>
      <c r="B17789" t="s">
        <v>109</v>
      </c>
      <c r="C17789">
        <v>7.6786219999999998</v>
      </c>
      <c r="D17789">
        <v>1.7741499999999999</v>
      </c>
    </row>
    <row r="17790" spans="1:4" x14ac:dyDescent="0.25">
      <c r="A17790" s="132">
        <v>57641</v>
      </c>
      <c r="B17790" t="s">
        <v>109</v>
      </c>
      <c r="C17790">
        <v>7.6301249999999996</v>
      </c>
      <c r="D17790">
        <v>1.7590749999999999</v>
      </c>
    </row>
    <row r="17791" spans="1:4" x14ac:dyDescent="0.25">
      <c r="A17791" s="132">
        <v>57642</v>
      </c>
      <c r="B17791" t="s">
        <v>109</v>
      </c>
      <c r="C17791">
        <v>7.5968470000000003</v>
      </c>
      <c r="D17791">
        <v>1.704531</v>
      </c>
    </row>
    <row r="17792" spans="1:4" x14ac:dyDescent="0.25">
      <c r="A17792" s="132">
        <v>57644</v>
      </c>
      <c r="B17792" t="s">
        <v>109</v>
      </c>
      <c r="C17792">
        <v>7.7562899999999999</v>
      </c>
      <c r="D17792">
        <v>1.780017</v>
      </c>
    </row>
    <row r="17793" spans="1:4" x14ac:dyDescent="0.25">
      <c r="A17793" s="132">
        <v>57645</v>
      </c>
      <c r="B17793" t="s">
        <v>109</v>
      </c>
      <c r="C17793">
        <v>7.5369619999999999</v>
      </c>
      <c r="D17793">
        <v>1.776732</v>
      </c>
    </row>
    <row r="17794" spans="1:4" x14ac:dyDescent="0.25">
      <c r="A17794" s="132">
        <v>57646</v>
      </c>
      <c r="B17794" t="s">
        <v>109</v>
      </c>
      <c r="C17794">
        <v>7.4369990000000001</v>
      </c>
      <c r="D17794">
        <v>1.912177</v>
      </c>
    </row>
    <row r="17795" spans="1:4" x14ac:dyDescent="0.25">
      <c r="A17795" s="132">
        <v>57648</v>
      </c>
      <c r="B17795" t="s">
        <v>109</v>
      </c>
      <c r="C17795">
        <v>7.4120379999999999</v>
      </c>
      <c r="D17795">
        <v>1.803831</v>
      </c>
    </row>
    <row r="17796" spans="1:4" x14ac:dyDescent="0.25">
      <c r="A17796" s="132">
        <v>57649</v>
      </c>
      <c r="B17796" t="s">
        <v>109</v>
      </c>
      <c r="C17796">
        <v>7.7729280000000003</v>
      </c>
      <c r="D17796">
        <v>1.759506</v>
      </c>
    </row>
    <row r="17797" spans="1:4" x14ac:dyDescent="0.25">
      <c r="A17797" s="132">
        <v>57650</v>
      </c>
      <c r="B17797" t="s">
        <v>109</v>
      </c>
      <c r="C17797">
        <v>7.7292579999999997</v>
      </c>
      <c r="D17797">
        <v>1.7549630000000001</v>
      </c>
    </row>
    <row r="17798" spans="1:4" x14ac:dyDescent="0.25">
      <c r="A17798" s="132">
        <v>57651</v>
      </c>
      <c r="B17798" t="s">
        <v>109</v>
      </c>
      <c r="C17798">
        <v>7.7874850000000002</v>
      </c>
      <c r="D17798">
        <v>1.737338</v>
      </c>
    </row>
    <row r="17799" spans="1:4" x14ac:dyDescent="0.25">
      <c r="A17799" s="132">
        <v>57656</v>
      </c>
      <c r="B17799" t="s">
        <v>109</v>
      </c>
      <c r="C17799">
        <v>7.7223230000000003</v>
      </c>
      <c r="D17799">
        <v>1.7418260000000001</v>
      </c>
    </row>
    <row r="17800" spans="1:4" x14ac:dyDescent="0.25">
      <c r="A17800" s="132">
        <v>57657</v>
      </c>
      <c r="B17800" t="s">
        <v>109</v>
      </c>
      <c r="C17800">
        <v>7.697336</v>
      </c>
      <c r="D17800">
        <v>1.7328060000000001</v>
      </c>
    </row>
    <row r="17801" spans="1:4" x14ac:dyDescent="0.25">
      <c r="A17801" s="132">
        <v>57658</v>
      </c>
      <c r="B17801" t="s">
        <v>109</v>
      </c>
      <c r="C17801">
        <v>7.5665480000000001</v>
      </c>
      <c r="D17801">
        <v>1.7073320000000001</v>
      </c>
    </row>
    <row r="17802" spans="1:4" x14ac:dyDescent="0.25">
      <c r="A17802" s="132">
        <v>57660</v>
      </c>
      <c r="B17802" t="s">
        <v>109</v>
      </c>
      <c r="C17802">
        <v>7.5767239999999996</v>
      </c>
      <c r="D17802">
        <v>1.7636149999999999</v>
      </c>
    </row>
    <row r="17803" spans="1:4" x14ac:dyDescent="0.25">
      <c r="A17803" s="132">
        <v>57701</v>
      </c>
      <c r="B17803" t="s">
        <v>109</v>
      </c>
      <c r="C17803">
        <v>7.860976</v>
      </c>
      <c r="D17803">
        <v>2.0124490000000002</v>
      </c>
    </row>
    <row r="17804" spans="1:4" x14ac:dyDescent="0.25">
      <c r="A17804" s="132">
        <v>57702</v>
      </c>
      <c r="B17804" t="s">
        <v>112</v>
      </c>
      <c r="C17804">
        <v>7.0654370000000002</v>
      </c>
      <c r="D17804">
        <v>1.5216400000000001</v>
      </c>
    </row>
    <row r="17805" spans="1:4" x14ac:dyDescent="0.25">
      <c r="A17805" s="132">
        <v>57703</v>
      </c>
      <c r="B17805" t="s">
        <v>112</v>
      </c>
      <c r="C17805">
        <v>7.4257210000000002</v>
      </c>
      <c r="D17805">
        <v>1.427792</v>
      </c>
    </row>
    <row r="17806" spans="1:4" x14ac:dyDescent="0.25">
      <c r="A17806" s="132">
        <v>57706</v>
      </c>
      <c r="B17806" t="s">
        <v>112</v>
      </c>
      <c r="C17806">
        <v>7.4446630000000003</v>
      </c>
      <c r="D17806">
        <v>1.401545</v>
      </c>
    </row>
    <row r="17807" spans="1:4" x14ac:dyDescent="0.25">
      <c r="A17807" s="132">
        <v>57714</v>
      </c>
      <c r="B17807" t="s">
        <v>112</v>
      </c>
      <c r="C17807">
        <v>7.2131600000000002</v>
      </c>
      <c r="D17807">
        <v>1.4030720000000001</v>
      </c>
    </row>
    <row r="17808" spans="1:4" x14ac:dyDescent="0.25">
      <c r="A17808" s="132">
        <v>57716</v>
      </c>
      <c r="B17808" t="s">
        <v>112</v>
      </c>
      <c r="C17808">
        <v>7.1894270000000002</v>
      </c>
      <c r="D17808">
        <v>1.3675280000000001</v>
      </c>
    </row>
    <row r="17809" spans="1:4" x14ac:dyDescent="0.25">
      <c r="A17809" s="132">
        <v>57717</v>
      </c>
      <c r="B17809" t="s">
        <v>109</v>
      </c>
      <c r="C17809">
        <v>8.1036009999999994</v>
      </c>
      <c r="D17809">
        <v>1.6489469999999999</v>
      </c>
    </row>
    <row r="17810" spans="1:4" x14ac:dyDescent="0.25">
      <c r="A17810" s="132">
        <v>57718</v>
      </c>
      <c r="B17810" t="s">
        <v>109</v>
      </c>
      <c r="C17810">
        <v>7.6848720000000004</v>
      </c>
      <c r="D17810">
        <v>2.0498609999999999</v>
      </c>
    </row>
    <row r="17811" spans="1:4" x14ac:dyDescent="0.25">
      <c r="A17811" s="132">
        <v>57719</v>
      </c>
      <c r="B17811" t="s">
        <v>112</v>
      </c>
      <c r="C17811">
        <v>7.4576690000000001</v>
      </c>
      <c r="D17811">
        <v>1.3573649999999999</v>
      </c>
    </row>
    <row r="17812" spans="1:4" x14ac:dyDescent="0.25">
      <c r="A17812" s="132">
        <v>57720</v>
      </c>
      <c r="B17812" t="s">
        <v>109</v>
      </c>
      <c r="C17812">
        <v>7.9222640000000002</v>
      </c>
      <c r="D17812">
        <v>1.6640919999999999</v>
      </c>
    </row>
    <row r="17813" spans="1:4" x14ac:dyDescent="0.25">
      <c r="A17813" s="132">
        <v>57722</v>
      </c>
      <c r="B17813" t="s">
        <v>112</v>
      </c>
      <c r="C17813">
        <v>7.4967449999999998</v>
      </c>
      <c r="D17813">
        <v>1.250337</v>
      </c>
    </row>
    <row r="17814" spans="1:4" x14ac:dyDescent="0.25">
      <c r="A17814" s="132">
        <v>57724</v>
      </c>
      <c r="B17814" t="s">
        <v>109</v>
      </c>
      <c r="C17814">
        <v>7.9786539999999997</v>
      </c>
      <c r="D17814">
        <v>1.579669</v>
      </c>
    </row>
    <row r="17815" spans="1:4" x14ac:dyDescent="0.25">
      <c r="A17815" s="132">
        <v>57725</v>
      </c>
      <c r="B17815" t="s">
        <v>112</v>
      </c>
      <c r="C17815">
        <v>7.4928540000000003</v>
      </c>
      <c r="D17815">
        <v>1.338568</v>
      </c>
    </row>
    <row r="17816" spans="1:4" x14ac:dyDescent="0.25">
      <c r="A17816" s="132">
        <v>57730</v>
      </c>
      <c r="B17816" t="s">
        <v>112</v>
      </c>
      <c r="C17816">
        <v>6.962593</v>
      </c>
      <c r="D17816">
        <v>1.3236570000000001</v>
      </c>
    </row>
    <row r="17817" spans="1:4" x14ac:dyDescent="0.25">
      <c r="A17817" s="132">
        <v>57732</v>
      </c>
      <c r="B17817" t="s">
        <v>109</v>
      </c>
      <c r="C17817">
        <v>7.415089</v>
      </c>
      <c r="D17817">
        <v>1.9286399999999999</v>
      </c>
    </row>
    <row r="17818" spans="1:4" x14ac:dyDescent="0.25">
      <c r="A17818" s="132">
        <v>57735</v>
      </c>
      <c r="B17818" t="s">
        <v>112</v>
      </c>
      <c r="C17818">
        <v>7.4647399999999999</v>
      </c>
      <c r="D17818">
        <v>1.090473</v>
      </c>
    </row>
    <row r="17819" spans="1:4" x14ac:dyDescent="0.25">
      <c r="A17819" s="132">
        <v>57737</v>
      </c>
      <c r="B17819" t="s">
        <v>109</v>
      </c>
      <c r="C17819">
        <v>7.9249830000000001</v>
      </c>
      <c r="D17819">
        <v>1.7805820000000001</v>
      </c>
    </row>
    <row r="17820" spans="1:4" x14ac:dyDescent="0.25">
      <c r="A17820" s="132">
        <v>57738</v>
      </c>
      <c r="B17820" t="s">
        <v>112</v>
      </c>
      <c r="C17820">
        <v>7.3920310000000002</v>
      </c>
      <c r="D17820">
        <v>1.328972</v>
      </c>
    </row>
    <row r="17821" spans="1:4" x14ac:dyDescent="0.25">
      <c r="A17821" s="132">
        <v>57741</v>
      </c>
      <c r="B17821" t="s">
        <v>109</v>
      </c>
      <c r="C17821">
        <v>7.8695040000000001</v>
      </c>
      <c r="D17821">
        <v>1.883982</v>
      </c>
    </row>
    <row r="17822" spans="1:4" x14ac:dyDescent="0.25">
      <c r="A17822" s="132">
        <v>57744</v>
      </c>
      <c r="B17822" t="s">
        <v>112</v>
      </c>
      <c r="C17822">
        <v>7.3916050000000002</v>
      </c>
      <c r="D17822">
        <v>1.373353</v>
      </c>
    </row>
    <row r="17823" spans="1:4" x14ac:dyDescent="0.25">
      <c r="A17823" s="132">
        <v>57745</v>
      </c>
      <c r="B17823" t="s">
        <v>109</v>
      </c>
      <c r="C17823">
        <v>7.232863</v>
      </c>
      <c r="D17823">
        <v>1.9030609999999999</v>
      </c>
    </row>
    <row r="17824" spans="1:4" x14ac:dyDescent="0.25">
      <c r="A17824" s="132">
        <v>57747</v>
      </c>
      <c r="B17824" t="s">
        <v>112</v>
      </c>
      <c r="C17824">
        <v>7.4932569999999998</v>
      </c>
      <c r="D17824">
        <v>1.147956</v>
      </c>
    </row>
    <row r="17825" spans="1:4" x14ac:dyDescent="0.25">
      <c r="A17825" s="132">
        <v>57748</v>
      </c>
      <c r="B17825" t="s">
        <v>109</v>
      </c>
      <c r="C17825">
        <v>8.0271019999999993</v>
      </c>
      <c r="D17825">
        <v>1.7928919999999999</v>
      </c>
    </row>
    <row r="17826" spans="1:4" x14ac:dyDescent="0.25">
      <c r="A17826" s="132">
        <v>57750</v>
      </c>
      <c r="B17826" t="s">
        <v>112</v>
      </c>
      <c r="C17826">
        <v>7.5049989999999998</v>
      </c>
      <c r="D17826">
        <v>1.2876019999999999</v>
      </c>
    </row>
    <row r="17827" spans="1:4" x14ac:dyDescent="0.25">
      <c r="A17827" s="132">
        <v>57751</v>
      </c>
      <c r="B17827" t="s">
        <v>112</v>
      </c>
      <c r="C17827">
        <v>6.954256</v>
      </c>
      <c r="D17827">
        <v>1.4631400000000001</v>
      </c>
    </row>
    <row r="17828" spans="1:4" x14ac:dyDescent="0.25">
      <c r="A17828" s="132">
        <v>57752</v>
      </c>
      <c r="B17828" t="s">
        <v>112</v>
      </c>
      <c r="C17828">
        <v>7.4584659999999996</v>
      </c>
      <c r="D17828">
        <v>1.2882260000000001</v>
      </c>
    </row>
    <row r="17829" spans="1:4" x14ac:dyDescent="0.25">
      <c r="A17829" s="132">
        <v>57754</v>
      </c>
      <c r="B17829" t="s">
        <v>109</v>
      </c>
      <c r="C17829">
        <v>7.3046139999999999</v>
      </c>
      <c r="D17829">
        <v>1.830827</v>
      </c>
    </row>
    <row r="17830" spans="1:4" x14ac:dyDescent="0.25">
      <c r="A17830" s="132">
        <v>57755</v>
      </c>
      <c r="B17830" t="s">
        <v>109</v>
      </c>
      <c r="C17830">
        <v>7.8163070000000001</v>
      </c>
      <c r="D17830">
        <v>1.7117100000000001</v>
      </c>
    </row>
    <row r="17831" spans="1:4" x14ac:dyDescent="0.25">
      <c r="A17831" s="132">
        <v>57756</v>
      </c>
      <c r="B17831" t="s">
        <v>112</v>
      </c>
      <c r="C17831">
        <v>7.3474519999999997</v>
      </c>
      <c r="D17831">
        <v>1.309693</v>
      </c>
    </row>
    <row r="17832" spans="1:4" x14ac:dyDescent="0.25">
      <c r="A17832" s="132">
        <v>57758</v>
      </c>
      <c r="B17832" t="s">
        <v>109</v>
      </c>
      <c r="C17832">
        <v>7.8637870000000003</v>
      </c>
      <c r="D17832">
        <v>1.758062</v>
      </c>
    </row>
    <row r="17833" spans="1:4" x14ac:dyDescent="0.25">
      <c r="A17833" s="132">
        <v>57759</v>
      </c>
      <c r="B17833" t="s">
        <v>109</v>
      </c>
      <c r="C17833">
        <v>7.4141519999999996</v>
      </c>
      <c r="D17833">
        <v>1.9710700000000001</v>
      </c>
    </row>
    <row r="17834" spans="1:4" x14ac:dyDescent="0.25">
      <c r="A17834" s="132">
        <v>57760</v>
      </c>
      <c r="B17834" t="s">
        <v>109</v>
      </c>
      <c r="C17834">
        <v>7.9646749999999997</v>
      </c>
      <c r="D17834">
        <v>1.7287760000000001</v>
      </c>
    </row>
    <row r="17835" spans="1:4" x14ac:dyDescent="0.25">
      <c r="A17835" s="132">
        <v>57761</v>
      </c>
      <c r="B17835" t="s">
        <v>109</v>
      </c>
      <c r="C17835">
        <v>8.0259160000000005</v>
      </c>
      <c r="D17835">
        <v>1.818527</v>
      </c>
    </row>
    <row r="17836" spans="1:4" x14ac:dyDescent="0.25">
      <c r="A17836" s="132">
        <v>57762</v>
      </c>
      <c r="B17836" t="s">
        <v>109</v>
      </c>
      <c r="C17836">
        <v>8.107583</v>
      </c>
      <c r="D17836">
        <v>1.751819</v>
      </c>
    </row>
    <row r="17837" spans="1:4" x14ac:dyDescent="0.25">
      <c r="A17837" s="132">
        <v>57763</v>
      </c>
      <c r="B17837" t="s">
        <v>112</v>
      </c>
      <c r="C17837">
        <v>7.4793570000000003</v>
      </c>
      <c r="D17837">
        <v>1.138944</v>
      </c>
    </row>
    <row r="17838" spans="1:4" x14ac:dyDescent="0.25">
      <c r="A17838" s="132">
        <v>57766</v>
      </c>
      <c r="B17838" t="s">
        <v>112</v>
      </c>
      <c r="C17838">
        <v>7.5825810000000002</v>
      </c>
      <c r="D17838">
        <v>1.195146</v>
      </c>
    </row>
    <row r="17839" spans="1:4" x14ac:dyDescent="0.25">
      <c r="A17839" s="132">
        <v>57767</v>
      </c>
      <c r="B17839" t="s">
        <v>109</v>
      </c>
      <c r="C17839">
        <v>8.0712240000000008</v>
      </c>
      <c r="D17839">
        <v>1.855256</v>
      </c>
    </row>
    <row r="17840" spans="1:4" x14ac:dyDescent="0.25">
      <c r="A17840" s="132">
        <v>57769</v>
      </c>
      <c r="B17840" t="s">
        <v>109</v>
      </c>
      <c r="C17840">
        <v>7.812271</v>
      </c>
      <c r="D17840">
        <v>1.9227540000000001</v>
      </c>
    </row>
    <row r="17841" spans="1:4" x14ac:dyDescent="0.25">
      <c r="A17841" s="132">
        <v>57770</v>
      </c>
      <c r="B17841" t="s">
        <v>112</v>
      </c>
      <c r="C17841">
        <v>7.4667969999999997</v>
      </c>
      <c r="D17841">
        <v>1.2622370000000001</v>
      </c>
    </row>
    <row r="17842" spans="1:4" x14ac:dyDescent="0.25">
      <c r="A17842" s="132">
        <v>57772</v>
      </c>
      <c r="B17842" t="s">
        <v>112</v>
      </c>
      <c r="C17842">
        <v>7.2592780000000001</v>
      </c>
      <c r="D17842">
        <v>1.3453280000000001</v>
      </c>
    </row>
    <row r="17843" spans="1:4" x14ac:dyDescent="0.25">
      <c r="A17843" s="132">
        <v>57775</v>
      </c>
      <c r="B17843" t="s">
        <v>109</v>
      </c>
      <c r="C17843">
        <v>8.0608120000000003</v>
      </c>
      <c r="D17843">
        <v>1.903043</v>
      </c>
    </row>
    <row r="17844" spans="1:4" x14ac:dyDescent="0.25">
      <c r="A17844" s="132">
        <v>57779</v>
      </c>
      <c r="B17844" t="s">
        <v>109</v>
      </c>
      <c r="C17844">
        <v>8.0140139999999995</v>
      </c>
      <c r="D17844">
        <v>1.7575259999999999</v>
      </c>
    </row>
    <row r="17845" spans="1:4" x14ac:dyDescent="0.25">
      <c r="A17845" s="132">
        <v>57780</v>
      </c>
      <c r="B17845" t="s">
        <v>112</v>
      </c>
      <c r="C17845">
        <v>7.4899019999999998</v>
      </c>
      <c r="D17845">
        <v>1.2754529999999999</v>
      </c>
    </row>
    <row r="17846" spans="1:4" x14ac:dyDescent="0.25">
      <c r="A17846" s="132">
        <v>57782</v>
      </c>
      <c r="B17846" t="s">
        <v>112</v>
      </c>
      <c r="C17846">
        <v>7.5558839999999998</v>
      </c>
      <c r="D17846">
        <v>1.1623479999999999</v>
      </c>
    </row>
    <row r="17847" spans="1:4" x14ac:dyDescent="0.25">
      <c r="A17847" s="132">
        <v>57783</v>
      </c>
      <c r="B17847" t="s">
        <v>109</v>
      </c>
      <c r="C17847">
        <v>7.7943699999999998</v>
      </c>
      <c r="D17847">
        <v>1.7558530000000001</v>
      </c>
    </row>
    <row r="17848" spans="1:4" x14ac:dyDescent="0.25">
      <c r="A17848" s="132">
        <v>57785</v>
      </c>
      <c r="B17848" t="s">
        <v>109</v>
      </c>
      <c r="C17848">
        <v>7.9717929999999999</v>
      </c>
      <c r="D17848">
        <v>1.813815</v>
      </c>
    </row>
    <row r="17849" spans="1:4" x14ac:dyDescent="0.25">
      <c r="A17849" s="132">
        <v>57787</v>
      </c>
      <c r="B17849" t="s">
        <v>109</v>
      </c>
      <c r="C17849">
        <v>7.916067</v>
      </c>
      <c r="D17849">
        <v>1.756008</v>
      </c>
    </row>
    <row r="17850" spans="1:4" x14ac:dyDescent="0.25">
      <c r="A17850" s="132">
        <v>57788</v>
      </c>
      <c r="B17850" t="s">
        <v>109</v>
      </c>
      <c r="C17850">
        <v>8.0640059999999991</v>
      </c>
      <c r="D17850">
        <v>1.772988</v>
      </c>
    </row>
    <row r="17851" spans="1:4" x14ac:dyDescent="0.25">
      <c r="A17851" s="132">
        <v>57790</v>
      </c>
      <c r="B17851" t="s">
        <v>109</v>
      </c>
      <c r="C17851">
        <v>8.0912710000000008</v>
      </c>
      <c r="D17851">
        <v>1.8851359999999999</v>
      </c>
    </row>
    <row r="17852" spans="1:4" x14ac:dyDescent="0.25">
      <c r="A17852" s="132">
        <v>57791</v>
      </c>
      <c r="B17852" t="s">
        <v>109</v>
      </c>
      <c r="C17852">
        <v>8.1251979999999993</v>
      </c>
      <c r="D17852">
        <v>1.826908</v>
      </c>
    </row>
    <row r="17853" spans="1:4" x14ac:dyDescent="0.25">
      <c r="A17853" s="132">
        <v>57792</v>
      </c>
      <c r="B17853" t="s">
        <v>109</v>
      </c>
      <c r="C17853">
        <v>7.8982049999999999</v>
      </c>
      <c r="D17853">
        <v>1.7892570000000001</v>
      </c>
    </row>
    <row r="17854" spans="1:4" x14ac:dyDescent="0.25">
      <c r="A17854" s="132">
        <v>57793</v>
      </c>
      <c r="B17854" t="s">
        <v>109</v>
      </c>
      <c r="C17854">
        <v>7.9565989999999998</v>
      </c>
      <c r="D17854">
        <v>1.8172109999999999</v>
      </c>
    </row>
    <row r="17855" spans="1:4" x14ac:dyDescent="0.25">
      <c r="A17855" s="132">
        <v>57794</v>
      </c>
      <c r="B17855" t="s">
        <v>112</v>
      </c>
      <c r="C17855">
        <v>7.2541729999999998</v>
      </c>
      <c r="D17855">
        <v>1.333515</v>
      </c>
    </row>
    <row r="17856" spans="1:4" x14ac:dyDescent="0.25">
      <c r="A17856" s="132">
        <v>58004</v>
      </c>
      <c r="B17856" t="s">
        <v>109</v>
      </c>
      <c r="C17856">
        <v>6.6209059999999997</v>
      </c>
      <c r="D17856">
        <v>2.5385239999999998</v>
      </c>
    </row>
    <row r="17857" spans="1:4" x14ac:dyDescent="0.25">
      <c r="A17857" s="132">
        <v>58005</v>
      </c>
      <c r="B17857" t="s">
        <v>109</v>
      </c>
      <c r="C17857">
        <v>6.6652290000000001</v>
      </c>
      <c r="D17857">
        <v>2.6749610000000001</v>
      </c>
    </row>
    <row r="17858" spans="1:4" x14ac:dyDescent="0.25">
      <c r="A17858" s="132">
        <v>58006</v>
      </c>
      <c r="B17858" t="s">
        <v>109</v>
      </c>
      <c r="C17858">
        <v>6.610347</v>
      </c>
      <c r="D17858">
        <v>2.550287</v>
      </c>
    </row>
    <row r="17859" spans="1:4" x14ac:dyDescent="0.25">
      <c r="A17859" s="132">
        <v>58007</v>
      </c>
      <c r="B17859" t="s">
        <v>109</v>
      </c>
      <c r="C17859">
        <v>6.5956619999999999</v>
      </c>
      <c r="D17859">
        <v>2.4664130000000002</v>
      </c>
    </row>
    <row r="17860" spans="1:4" x14ac:dyDescent="0.25">
      <c r="A17860" s="132">
        <v>58008</v>
      </c>
      <c r="B17860" t="s">
        <v>109</v>
      </c>
      <c r="C17860">
        <v>6.7715769999999997</v>
      </c>
      <c r="D17860">
        <v>2.7184780000000002</v>
      </c>
    </row>
    <row r="17861" spans="1:4" x14ac:dyDescent="0.25">
      <c r="A17861" s="132">
        <v>58009</v>
      </c>
      <c r="B17861" t="s">
        <v>109</v>
      </c>
      <c r="C17861">
        <v>6.5397169999999996</v>
      </c>
      <c r="D17861">
        <v>2.3791690000000001</v>
      </c>
    </row>
    <row r="17862" spans="1:4" x14ac:dyDescent="0.25">
      <c r="A17862" s="132">
        <v>58011</v>
      </c>
      <c r="B17862" t="s">
        <v>109</v>
      </c>
      <c r="C17862">
        <v>6.6367940000000001</v>
      </c>
      <c r="D17862">
        <v>2.4866929999999998</v>
      </c>
    </row>
    <row r="17863" spans="1:4" x14ac:dyDescent="0.25">
      <c r="A17863" s="132">
        <v>58012</v>
      </c>
      <c r="B17863" t="s">
        <v>109</v>
      </c>
      <c r="C17863">
        <v>6.6652579999999997</v>
      </c>
      <c r="D17863">
        <v>2.6102530000000002</v>
      </c>
    </row>
    <row r="17864" spans="1:4" x14ac:dyDescent="0.25">
      <c r="A17864" s="132">
        <v>58013</v>
      </c>
      <c r="B17864" t="s">
        <v>109</v>
      </c>
      <c r="C17864">
        <v>6.8324499999999997</v>
      </c>
      <c r="D17864">
        <v>2.5149759999999999</v>
      </c>
    </row>
    <row r="17865" spans="1:4" x14ac:dyDescent="0.25">
      <c r="A17865" s="132">
        <v>58015</v>
      </c>
      <c r="B17865" t="s">
        <v>109</v>
      </c>
      <c r="C17865">
        <v>6.7231120000000004</v>
      </c>
      <c r="D17865">
        <v>2.8206660000000001</v>
      </c>
    </row>
    <row r="17866" spans="1:4" x14ac:dyDescent="0.25">
      <c r="A17866" s="132">
        <v>58016</v>
      </c>
      <c r="B17866" t="s">
        <v>109</v>
      </c>
      <c r="C17866">
        <v>6.5212339999999998</v>
      </c>
      <c r="D17866">
        <v>2.2922500000000001</v>
      </c>
    </row>
    <row r="17867" spans="1:4" x14ac:dyDescent="0.25">
      <c r="A17867" s="132">
        <v>58017</v>
      </c>
      <c r="B17867" t="s">
        <v>109</v>
      </c>
      <c r="C17867">
        <v>6.8831429999999996</v>
      </c>
      <c r="D17867">
        <v>2.3836520000000001</v>
      </c>
    </row>
    <row r="17868" spans="1:4" x14ac:dyDescent="0.25">
      <c r="A17868" s="132">
        <v>58018</v>
      </c>
      <c r="B17868" t="s">
        <v>109</v>
      </c>
      <c r="C17868">
        <v>6.7336499999999999</v>
      </c>
      <c r="D17868">
        <v>2.7853349999999999</v>
      </c>
    </row>
    <row r="17869" spans="1:4" x14ac:dyDescent="0.25">
      <c r="A17869" s="132">
        <v>58021</v>
      </c>
      <c r="B17869" t="s">
        <v>109</v>
      </c>
      <c r="C17869">
        <v>6.6864109999999997</v>
      </c>
      <c r="D17869">
        <v>2.677546</v>
      </c>
    </row>
    <row r="17870" spans="1:4" x14ac:dyDescent="0.25">
      <c r="A17870" s="132">
        <v>58027</v>
      </c>
      <c r="B17870" t="s">
        <v>109</v>
      </c>
      <c r="C17870">
        <v>6.7185240000000004</v>
      </c>
      <c r="D17870">
        <v>2.5511279999999998</v>
      </c>
    </row>
    <row r="17871" spans="1:4" x14ac:dyDescent="0.25">
      <c r="A17871" s="132">
        <v>58029</v>
      </c>
      <c r="B17871" t="s">
        <v>109</v>
      </c>
      <c r="C17871">
        <v>6.5785850000000003</v>
      </c>
      <c r="D17871">
        <v>2.4487519999999998</v>
      </c>
    </row>
    <row r="17872" spans="1:4" x14ac:dyDescent="0.25">
      <c r="A17872" s="132">
        <v>58030</v>
      </c>
      <c r="B17872" t="s">
        <v>109</v>
      </c>
      <c r="C17872">
        <v>6.7930109999999999</v>
      </c>
      <c r="D17872">
        <v>2.8385910000000001</v>
      </c>
    </row>
    <row r="17873" spans="1:4" x14ac:dyDescent="0.25">
      <c r="A17873" s="132">
        <v>58031</v>
      </c>
      <c r="B17873" t="s">
        <v>109</v>
      </c>
      <c r="C17873">
        <v>6.6883619999999997</v>
      </c>
      <c r="D17873">
        <v>2.5279609999999999</v>
      </c>
    </row>
    <row r="17874" spans="1:4" x14ac:dyDescent="0.25">
      <c r="A17874" s="132">
        <v>58032</v>
      </c>
      <c r="B17874" t="s">
        <v>109</v>
      </c>
      <c r="C17874">
        <v>6.8341940000000001</v>
      </c>
      <c r="D17874">
        <v>2.405157</v>
      </c>
    </row>
    <row r="17875" spans="1:4" x14ac:dyDescent="0.25">
      <c r="A17875" s="132">
        <v>58033</v>
      </c>
      <c r="B17875" t="s">
        <v>109</v>
      </c>
      <c r="C17875">
        <v>6.7424850000000003</v>
      </c>
      <c r="D17875">
        <v>2.5243699999999998</v>
      </c>
    </row>
    <row r="17876" spans="1:4" x14ac:dyDescent="0.25">
      <c r="A17876" s="132">
        <v>58035</v>
      </c>
      <c r="B17876" t="s">
        <v>109</v>
      </c>
      <c r="C17876">
        <v>6.5524360000000001</v>
      </c>
      <c r="D17876">
        <v>2.3966820000000002</v>
      </c>
    </row>
    <row r="17877" spans="1:4" x14ac:dyDescent="0.25">
      <c r="A17877" s="132">
        <v>58036</v>
      </c>
      <c r="B17877" t="s">
        <v>109</v>
      </c>
      <c r="C17877">
        <v>6.6532749999999998</v>
      </c>
      <c r="D17877">
        <v>2.6569660000000002</v>
      </c>
    </row>
    <row r="17878" spans="1:4" x14ac:dyDescent="0.25">
      <c r="A17878" s="132">
        <v>58038</v>
      </c>
      <c r="B17878" t="s">
        <v>109</v>
      </c>
      <c r="C17878">
        <v>6.6468160000000003</v>
      </c>
      <c r="D17878">
        <v>2.6431589999999998</v>
      </c>
    </row>
    <row r="17879" spans="1:4" x14ac:dyDescent="0.25">
      <c r="A17879" s="132">
        <v>58040</v>
      </c>
      <c r="B17879" t="s">
        <v>109</v>
      </c>
      <c r="C17879">
        <v>6.8226550000000001</v>
      </c>
      <c r="D17879">
        <v>2.4630589999999999</v>
      </c>
    </row>
    <row r="17880" spans="1:4" x14ac:dyDescent="0.25">
      <c r="A17880" s="132">
        <v>58041</v>
      </c>
      <c r="B17880" t="s">
        <v>109</v>
      </c>
      <c r="C17880">
        <v>6.8351280000000001</v>
      </c>
      <c r="D17880">
        <v>2.735973</v>
      </c>
    </row>
    <row r="17881" spans="1:4" x14ac:dyDescent="0.25">
      <c r="A17881" s="132">
        <v>58042</v>
      </c>
      <c r="B17881" t="s">
        <v>109</v>
      </c>
      <c r="C17881">
        <v>6.6805779999999997</v>
      </c>
      <c r="D17881">
        <v>2.694118</v>
      </c>
    </row>
    <row r="17882" spans="1:4" x14ac:dyDescent="0.25">
      <c r="A17882" s="132">
        <v>58043</v>
      </c>
      <c r="B17882" t="s">
        <v>109</v>
      </c>
      <c r="C17882">
        <v>6.8358040000000004</v>
      </c>
      <c r="D17882">
        <v>2.4117730000000002</v>
      </c>
    </row>
    <row r="17883" spans="1:4" x14ac:dyDescent="0.25">
      <c r="A17883" s="132">
        <v>58045</v>
      </c>
      <c r="B17883" t="s">
        <v>109</v>
      </c>
      <c r="C17883">
        <v>6.604889</v>
      </c>
      <c r="D17883">
        <v>2.6307079999999998</v>
      </c>
    </row>
    <row r="17884" spans="1:4" x14ac:dyDescent="0.25">
      <c r="A17884" s="132">
        <v>58046</v>
      </c>
      <c r="B17884" t="s">
        <v>109</v>
      </c>
      <c r="C17884">
        <v>6.488448</v>
      </c>
      <c r="D17884">
        <v>2.3315679999999999</v>
      </c>
    </row>
    <row r="17885" spans="1:4" x14ac:dyDescent="0.25">
      <c r="A17885" s="132">
        <v>58047</v>
      </c>
      <c r="B17885" t="s">
        <v>109</v>
      </c>
      <c r="C17885">
        <v>6.7018820000000003</v>
      </c>
      <c r="D17885">
        <v>2.7755550000000002</v>
      </c>
    </row>
    <row r="17886" spans="1:4" x14ac:dyDescent="0.25">
      <c r="A17886" s="132">
        <v>58048</v>
      </c>
      <c r="B17886" t="s">
        <v>109</v>
      </c>
      <c r="C17886">
        <v>6.5977230000000002</v>
      </c>
      <c r="D17886">
        <v>2.516705</v>
      </c>
    </row>
    <row r="17887" spans="1:4" x14ac:dyDescent="0.25">
      <c r="A17887" s="132">
        <v>58049</v>
      </c>
      <c r="B17887" t="s">
        <v>109</v>
      </c>
      <c r="C17887">
        <v>6.6979939999999996</v>
      </c>
      <c r="D17887">
        <v>2.5319400000000001</v>
      </c>
    </row>
    <row r="17888" spans="1:4" x14ac:dyDescent="0.25">
      <c r="A17888" s="132">
        <v>58051</v>
      </c>
      <c r="B17888" t="s">
        <v>109</v>
      </c>
      <c r="C17888">
        <v>6.7029350000000001</v>
      </c>
      <c r="D17888">
        <v>2.7126679999999999</v>
      </c>
    </row>
    <row r="17889" spans="1:4" x14ac:dyDescent="0.25">
      <c r="A17889" s="132">
        <v>58052</v>
      </c>
      <c r="B17889" t="s">
        <v>109</v>
      </c>
      <c r="C17889">
        <v>6.736173</v>
      </c>
      <c r="D17889">
        <v>2.6137709999999998</v>
      </c>
    </row>
    <row r="17890" spans="1:4" x14ac:dyDescent="0.25">
      <c r="A17890" s="132">
        <v>58053</v>
      </c>
      <c r="B17890" t="s">
        <v>109</v>
      </c>
      <c r="C17890">
        <v>6.8432829999999996</v>
      </c>
      <c r="D17890">
        <v>2.6019350000000001</v>
      </c>
    </row>
    <row r="17891" spans="1:4" x14ac:dyDescent="0.25">
      <c r="A17891" s="132">
        <v>58054</v>
      </c>
      <c r="B17891" t="s">
        <v>109</v>
      </c>
      <c r="C17891">
        <v>6.7518099999999999</v>
      </c>
      <c r="D17891">
        <v>2.5411269999999999</v>
      </c>
    </row>
    <row r="17892" spans="1:4" x14ac:dyDescent="0.25">
      <c r="A17892" s="132">
        <v>58056</v>
      </c>
      <c r="B17892" t="s">
        <v>109</v>
      </c>
      <c r="C17892">
        <v>6.4810270000000001</v>
      </c>
      <c r="D17892">
        <v>2.3794810000000002</v>
      </c>
    </row>
    <row r="17893" spans="1:4" x14ac:dyDescent="0.25">
      <c r="A17893" s="132">
        <v>58057</v>
      </c>
      <c r="B17893" t="s">
        <v>109</v>
      </c>
      <c r="C17893">
        <v>6.7976809999999999</v>
      </c>
      <c r="D17893">
        <v>2.6066150000000001</v>
      </c>
    </row>
    <row r="17894" spans="1:4" x14ac:dyDescent="0.25">
      <c r="A17894" s="132">
        <v>58058</v>
      </c>
      <c r="B17894" t="s">
        <v>109</v>
      </c>
      <c r="C17894">
        <v>6.8096629999999996</v>
      </c>
      <c r="D17894">
        <v>2.7221479999999998</v>
      </c>
    </row>
    <row r="17895" spans="1:4" x14ac:dyDescent="0.25">
      <c r="A17895" s="132">
        <v>58059</v>
      </c>
      <c r="B17895" t="s">
        <v>109</v>
      </c>
      <c r="C17895">
        <v>6.6787169999999998</v>
      </c>
      <c r="D17895">
        <v>2.6428419999999999</v>
      </c>
    </row>
    <row r="17896" spans="1:4" x14ac:dyDescent="0.25">
      <c r="A17896" s="132">
        <v>58060</v>
      </c>
      <c r="B17896" t="s">
        <v>109</v>
      </c>
      <c r="C17896">
        <v>6.8108320000000004</v>
      </c>
      <c r="D17896">
        <v>2.5310869999999999</v>
      </c>
    </row>
    <row r="17897" spans="1:4" x14ac:dyDescent="0.25">
      <c r="A17897" s="132">
        <v>58061</v>
      </c>
      <c r="B17897" t="s">
        <v>109</v>
      </c>
      <c r="C17897">
        <v>6.7614559999999999</v>
      </c>
      <c r="D17897">
        <v>2.7714050000000001</v>
      </c>
    </row>
    <row r="17898" spans="1:4" x14ac:dyDescent="0.25">
      <c r="A17898" s="132">
        <v>58062</v>
      </c>
      <c r="B17898" t="s">
        <v>109</v>
      </c>
      <c r="C17898">
        <v>6.6871980000000004</v>
      </c>
      <c r="D17898">
        <v>2.5411450000000002</v>
      </c>
    </row>
    <row r="17899" spans="1:4" x14ac:dyDescent="0.25">
      <c r="A17899" s="132">
        <v>58063</v>
      </c>
      <c r="B17899" t="s">
        <v>109</v>
      </c>
      <c r="C17899">
        <v>6.6210969999999998</v>
      </c>
      <c r="D17899">
        <v>2.462437</v>
      </c>
    </row>
    <row r="17900" spans="1:4" x14ac:dyDescent="0.25">
      <c r="A17900" s="132">
        <v>58064</v>
      </c>
      <c r="B17900" t="s">
        <v>109</v>
      </c>
      <c r="C17900">
        <v>6.5436810000000003</v>
      </c>
      <c r="D17900">
        <v>2.392684</v>
      </c>
    </row>
    <row r="17901" spans="1:4" x14ac:dyDescent="0.25">
      <c r="A17901" s="132">
        <v>58067</v>
      </c>
      <c r="B17901" t="s">
        <v>109</v>
      </c>
      <c r="C17901">
        <v>6.8342590000000003</v>
      </c>
      <c r="D17901">
        <v>2.4539040000000001</v>
      </c>
    </row>
    <row r="17902" spans="1:4" x14ac:dyDescent="0.25">
      <c r="A17902" s="132">
        <v>58068</v>
      </c>
      <c r="B17902" t="s">
        <v>109</v>
      </c>
      <c r="C17902">
        <v>6.7610169999999998</v>
      </c>
      <c r="D17902">
        <v>2.5798459999999999</v>
      </c>
    </row>
    <row r="17903" spans="1:4" x14ac:dyDescent="0.25">
      <c r="A17903" s="132">
        <v>58069</v>
      </c>
      <c r="B17903" t="s">
        <v>109</v>
      </c>
      <c r="C17903">
        <v>6.8076410000000003</v>
      </c>
      <c r="D17903">
        <v>2.4725440000000001</v>
      </c>
    </row>
    <row r="17904" spans="1:4" x14ac:dyDescent="0.25">
      <c r="A17904" s="132">
        <v>58071</v>
      </c>
      <c r="B17904" t="s">
        <v>109</v>
      </c>
      <c r="C17904">
        <v>6.6314609999999998</v>
      </c>
      <c r="D17904">
        <v>2.4676079999999998</v>
      </c>
    </row>
    <row r="17905" spans="1:4" x14ac:dyDescent="0.25">
      <c r="A17905" s="132">
        <v>58072</v>
      </c>
      <c r="B17905" t="s">
        <v>109</v>
      </c>
      <c r="C17905">
        <v>6.6378069999999996</v>
      </c>
      <c r="D17905">
        <v>2.4759500000000001</v>
      </c>
    </row>
    <row r="17906" spans="1:4" x14ac:dyDescent="0.25">
      <c r="A17906" s="132">
        <v>58075</v>
      </c>
      <c r="B17906" t="s">
        <v>109</v>
      </c>
      <c r="C17906">
        <v>6.7607499999999998</v>
      </c>
      <c r="D17906">
        <v>2.8553449999999998</v>
      </c>
    </row>
    <row r="17907" spans="1:4" x14ac:dyDescent="0.25">
      <c r="A17907" s="132">
        <v>58076</v>
      </c>
      <c r="B17907" t="s">
        <v>109</v>
      </c>
      <c r="C17907">
        <v>6.7620319999999996</v>
      </c>
      <c r="D17907">
        <v>2.9100090000000001</v>
      </c>
    </row>
    <row r="17908" spans="1:4" x14ac:dyDescent="0.25">
      <c r="A17908" s="132">
        <v>58077</v>
      </c>
      <c r="B17908" t="s">
        <v>109</v>
      </c>
      <c r="C17908">
        <v>6.7183539999999997</v>
      </c>
      <c r="D17908">
        <v>2.7376390000000002</v>
      </c>
    </row>
    <row r="17909" spans="1:4" x14ac:dyDescent="0.25">
      <c r="A17909" s="132">
        <v>58078</v>
      </c>
      <c r="B17909" t="s">
        <v>109</v>
      </c>
      <c r="C17909">
        <v>6.6933290000000003</v>
      </c>
      <c r="D17909">
        <v>2.7319810000000002</v>
      </c>
    </row>
    <row r="17910" spans="1:4" x14ac:dyDescent="0.25">
      <c r="A17910" s="132">
        <v>58079</v>
      </c>
      <c r="B17910" t="s">
        <v>109</v>
      </c>
      <c r="C17910">
        <v>6.6617610000000003</v>
      </c>
      <c r="D17910">
        <v>2.5474939999999999</v>
      </c>
    </row>
    <row r="17911" spans="1:4" x14ac:dyDescent="0.25">
      <c r="A17911" s="132">
        <v>58081</v>
      </c>
      <c r="B17911" t="s">
        <v>109</v>
      </c>
      <c r="C17911">
        <v>6.7925440000000004</v>
      </c>
      <c r="D17911">
        <v>2.6484179999999999</v>
      </c>
    </row>
    <row r="17912" spans="1:4" x14ac:dyDescent="0.25">
      <c r="A17912" s="132">
        <v>58102</v>
      </c>
      <c r="B17912" t="s">
        <v>109</v>
      </c>
      <c r="C17912">
        <v>6.6909840000000003</v>
      </c>
      <c r="D17912">
        <v>2.7585250000000001</v>
      </c>
    </row>
    <row r="17913" spans="1:4" x14ac:dyDescent="0.25">
      <c r="A17913" s="132">
        <v>58103</v>
      </c>
      <c r="B17913" t="s">
        <v>109</v>
      </c>
      <c r="C17913">
        <v>6.6930009999999998</v>
      </c>
      <c r="D17913">
        <v>2.7769379999999999</v>
      </c>
    </row>
    <row r="17914" spans="1:4" x14ac:dyDescent="0.25">
      <c r="A17914" s="132">
        <v>58104</v>
      </c>
      <c r="B17914" t="s">
        <v>109</v>
      </c>
      <c r="C17914">
        <v>6.6937579999999999</v>
      </c>
      <c r="D17914">
        <v>2.7662439999999999</v>
      </c>
    </row>
    <row r="17915" spans="1:4" x14ac:dyDescent="0.25">
      <c r="A17915" s="132">
        <v>58201</v>
      </c>
      <c r="B17915" t="s">
        <v>109</v>
      </c>
      <c r="C17915">
        <v>6.4035970000000004</v>
      </c>
      <c r="D17915">
        <v>2.5133220000000001</v>
      </c>
    </row>
    <row r="17916" spans="1:4" x14ac:dyDescent="0.25">
      <c r="A17916" s="132">
        <v>58203</v>
      </c>
      <c r="B17916" t="s">
        <v>109</v>
      </c>
      <c r="C17916">
        <v>6.348147</v>
      </c>
      <c r="D17916">
        <v>2.511266</v>
      </c>
    </row>
    <row r="17917" spans="1:4" x14ac:dyDescent="0.25">
      <c r="A17917" s="132">
        <v>58204</v>
      </c>
      <c r="B17917" t="s">
        <v>109</v>
      </c>
      <c r="C17917">
        <v>6.373157</v>
      </c>
      <c r="D17917">
        <v>2.4153519999999999</v>
      </c>
    </row>
    <row r="17918" spans="1:4" x14ac:dyDescent="0.25">
      <c r="A17918" s="132">
        <v>58205</v>
      </c>
      <c r="B17918" t="s">
        <v>109</v>
      </c>
      <c r="C17918">
        <v>6.3719979999999996</v>
      </c>
      <c r="D17918">
        <v>2.4026010000000002</v>
      </c>
    </row>
    <row r="17919" spans="1:4" x14ac:dyDescent="0.25">
      <c r="A17919" s="132">
        <v>58210</v>
      </c>
      <c r="B17919" t="s">
        <v>109</v>
      </c>
      <c r="C17919">
        <v>5.9495180000000003</v>
      </c>
      <c r="D17919">
        <v>2.5600489999999998</v>
      </c>
    </row>
    <row r="17920" spans="1:4" x14ac:dyDescent="0.25">
      <c r="A17920" s="132">
        <v>58212</v>
      </c>
      <c r="B17920" t="s">
        <v>109</v>
      </c>
      <c r="C17920">
        <v>6.3166039999999999</v>
      </c>
      <c r="D17920">
        <v>2.3640089999999998</v>
      </c>
    </row>
    <row r="17921" spans="1:4" x14ac:dyDescent="0.25">
      <c r="A17921" s="132">
        <v>58214</v>
      </c>
      <c r="B17921" t="s">
        <v>109</v>
      </c>
      <c r="C17921">
        <v>6.362088</v>
      </c>
      <c r="D17921">
        <v>2.372941</v>
      </c>
    </row>
    <row r="17922" spans="1:4" x14ac:dyDescent="0.25">
      <c r="A17922" s="132">
        <v>58216</v>
      </c>
      <c r="B17922" t="s">
        <v>109</v>
      </c>
      <c r="C17922">
        <v>5.983854</v>
      </c>
      <c r="D17922">
        <v>2.5989339999999999</v>
      </c>
    </row>
    <row r="17923" spans="1:4" x14ac:dyDescent="0.25">
      <c r="A17923" s="132">
        <v>58218</v>
      </c>
      <c r="B17923" t="s">
        <v>109</v>
      </c>
      <c r="C17923">
        <v>6.5083130000000002</v>
      </c>
      <c r="D17923">
        <v>2.585318</v>
      </c>
    </row>
    <row r="17924" spans="1:4" x14ac:dyDescent="0.25">
      <c r="A17924" s="132">
        <v>58219</v>
      </c>
      <c r="B17924" t="s">
        <v>109</v>
      </c>
      <c r="C17924">
        <v>6.6071710000000001</v>
      </c>
      <c r="D17924">
        <v>2.6957789999999999</v>
      </c>
    </row>
    <row r="17925" spans="1:4" x14ac:dyDescent="0.25">
      <c r="A17925" s="132">
        <v>58220</v>
      </c>
      <c r="B17925" t="s">
        <v>109</v>
      </c>
      <c r="C17925">
        <v>5.9770510000000003</v>
      </c>
      <c r="D17925">
        <v>2.5293559999999999</v>
      </c>
    </row>
    <row r="17926" spans="1:4" x14ac:dyDescent="0.25">
      <c r="A17926" s="132">
        <v>58222</v>
      </c>
      <c r="B17926" t="s">
        <v>109</v>
      </c>
      <c r="C17926">
        <v>6.0514099999999997</v>
      </c>
      <c r="D17926">
        <v>2.4798490000000002</v>
      </c>
    </row>
    <row r="17927" spans="1:4" x14ac:dyDescent="0.25">
      <c r="A17927" s="132">
        <v>58223</v>
      </c>
      <c r="B17927" t="s">
        <v>109</v>
      </c>
      <c r="C17927">
        <v>6.5571890000000002</v>
      </c>
      <c r="D17927">
        <v>2.6768930000000002</v>
      </c>
    </row>
    <row r="17928" spans="1:4" x14ac:dyDescent="0.25">
      <c r="A17928" s="132">
        <v>58224</v>
      </c>
      <c r="B17928" t="s">
        <v>109</v>
      </c>
      <c r="C17928">
        <v>6.1302199999999996</v>
      </c>
      <c r="D17928">
        <v>2.4515989999999999</v>
      </c>
    </row>
    <row r="17929" spans="1:4" x14ac:dyDescent="0.25">
      <c r="A17929" s="132">
        <v>58225</v>
      </c>
      <c r="B17929" t="s">
        <v>109</v>
      </c>
      <c r="C17929">
        <v>6.1044790000000004</v>
      </c>
      <c r="D17929">
        <v>2.481617</v>
      </c>
    </row>
    <row r="17930" spans="1:4" x14ac:dyDescent="0.25">
      <c r="A17930" s="132">
        <v>58227</v>
      </c>
      <c r="B17930" t="s">
        <v>109</v>
      </c>
      <c r="C17930">
        <v>5.9804930000000001</v>
      </c>
      <c r="D17930">
        <v>2.5280909999999999</v>
      </c>
    </row>
    <row r="17931" spans="1:4" x14ac:dyDescent="0.25">
      <c r="A17931" s="132">
        <v>58228</v>
      </c>
      <c r="B17931" t="s">
        <v>109</v>
      </c>
      <c r="C17931">
        <v>6.3901199999999996</v>
      </c>
      <c r="D17931">
        <v>2.4248099999999999</v>
      </c>
    </row>
    <row r="17932" spans="1:4" x14ac:dyDescent="0.25">
      <c r="A17932" s="132">
        <v>58229</v>
      </c>
      <c r="B17932" t="s">
        <v>109</v>
      </c>
      <c r="C17932">
        <v>5.8913409999999997</v>
      </c>
      <c r="D17932">
        <v>2.6121189999999999</v>
      </c>
    </row>
    <row r="17933" spans="1:4" x14ac:dyDescent="0.25">
      <c r="A17933" s="132">
        <v>58230</v>
      </c>
      <c r="B17933" t="s">
        <v>109</v>
      </c>
      <c r="C17933">
        <v>6.4096260000000003</v>
      </c>
      <c r="D17933">
        <v>2.3090540000000002</v>
      </c>
    </row>
    <row r="17934" spans="1:4" x14ac:dyDescent="0.25">
      <c r="A17934" s="132">
        <v>58231</v>
      </c>
      <c r="B17934" t="s">
        <v>109</v>
      </c>
      <c r="C17934">
        <v>6.1462289999999999</v>
      </c>
      <c r="D17934">
        <v>2.4324970000000001</v>
      </c>
    </row>
    <row r="17935" spans="1:4" x14ac:dyDescent="0.25">
      <c r="A17935" s="132">
        <v>58233</v>
      </c>
      <c r="B17935" t="s">
        <v>109</v>
      </c>
      <c r="C17935">
        <v>6.2277009999999997</v>
      </c>
      <c r="D17935">
        <v>2.3902869999999998</v>
      </c>
    </row>
    <row r="17936" spans="1:4" x14ac:dyDescent="0.25">
      <c r="A17936" s="132">
        <v>58235</v>
      </c>
      <c r="B17936" t="s">
        <v>109</v>
      </c>
      <c r="C17936">
        <v>6.3160499999999997</v>
      </c>
      <c r="D17936">
        <v>2.3952939999999998</v>
      </c>
    </row>
    <row r="17937" spans="1:4" x14ac:dyDescent="0.25">
      <c r="A17937" s="132">
        <v>58237</v>
      </c>
      <c r="B17937" t="s">
        <v>109</v>
      </c>
      <c r="C17937">
        <v>6.180809</v>
      </c>
      <c r="D17937">
        <v>2.4089710000000002</v>
      </c>
    </row>
    <row r="17938" spans="1:4" x14ac:dyDescent="0.25">
      <c r="A17938" s="132">
        <v>58238</v>
      </c>
      <c r="B17938" t="s">
        <v>109</v>
      </c>
      <c r="C17938">
        <v>6.0312450000000002</v>
      </c>
      <c r="D17938">
        <v>2.548937</v>
      </c>
    </row>
    <row r="17939" spans="1:4" x14ac:dyDescent="0.25">
      <c r="A17939" s="132">
        <v>58239</v>
      </c>
      <c r="B17939" t="s">
        <v>109</v>
      </c>
      <c r="C17939">
        <v>5.687119</v>
      </c>
      <c r="D17939">
        <v>2.6476060000000001</v>
      </c>
    </row>
    <row r="17940" spans="1:4" x14ac:dyDescent="0.25">
      <c r="A17940" s="132">
        <v>58240</v>
      </c>
      <c r="B17940" t="s">
        <v>109</v>
      </c>
      <c r="C17940">
        <v>6.4311540000000003</v>
      </c>
      <c r="D17940">
        <v>2.3378649999999999</v>
      </c>
    </row>
    <row r="17941" spans="1:4" x14ac:dyDescent="0.25">
      <c r="A17941" s="132">
        <v>58241</v>
      </c>
      <c r="B17941" t="s">
        <v>109</v>
      </c>
      <c r="C17941">
        <v>6.0192550000000002</v>
      </c>
      <c r="D17941">
        <v>2.505862</v>
      </c>
    </row>
    <row r="17942" spans="1:4" x14ac:dyDescent="0.25">
      <c r="A17942" s="132">
        <v>58243</v>
      </c>
      <c r="B17942" t="s">
        <v>109</v>
      </c>
      <c r="C17942">
        <v>6.0896480000000004</v>
      </c>
      <c r="D17942">
        <v>2.4535879999999999</v>
      </c>
    </row>
    <row r="17943" spans="1:4" x14ac:dyDescent="0.25">
      <c r="A17943" s="132">
        <v>58244</v>
      </c>
      <c r="B17943" t="s">
        <v>109</v>
      </c>
      <c r="C17943">
        <v>6.2743919999999997</v>
      </c>
      <c r="D17943">
        <v>2.3840469999999998</v>
      </c>
    </row>
    <row r="17944" spans="1:4" x14ac:dyDescent="0.25">
      <c r="A17944" s="132">
        <v>58249</v>
      </c>
      <c r="B17944" t="s">
        <v>109</v>
      </c>
      <c r="C17944">
        <v>5.7574880000000004</v>
      </c>
      <c r="D17944">
        <v>2.692707</v>
      </c>
    </row>
    <row r="17945" spans="1:4" x14ac:dyDescent="0.25">
      <c r="A17945" s="132">
        <v>58250</v>
      </c>
      <c r="B17945" t="s">
        <v>109</v>
      </c>
      <c r="C17945">
        <v>6.0388679999999999</v>
      </c>
      <c r="D17945">
        <v>2.4952589999999999</v>
      </c>
    </row>
    <row r="17946" spans="1:4" x14ac:dyDescent="0.25">
      <c r="A17946" s="132">
        <v>58251</v>
      </c>
      <c r="B17946" t="s">
        <v>109</v>
      </c>
      <c r="C17946">
        <v>6.3105840000000004</v>
      </c>
      <c r="D17946">
        <v>2.3602460000000001</v>
      </c>
    </row>
    <row r="17947" spans="1:4" x14ac:dyDescent="0.25">
      <c r="A17947" s="132">
        <v>58254</v>
      </c>
      <c r="B17947" t="s">
        <v>109</v>
      </c>
      <c r="C17947">
        <v>6.274114</v>
      </c>
      <c r="D17947">
        <v>2.3856630000000001</v>
      </c>
    </row>
    <row r="17948" spans="1:4" x14ac:dyDescent="0.25">
      <c r="A17948" s="132">
        <v>58255</v>
      </c>
      <c r="B17948" t="s">
        <v>109</v>
      </c>
      <c r="C17948">
        <v>5.6966489999999999</v>
      </c>
      <c r="D17948">
        <v>2.7509619999999999</v>
      </c>
    </row>
    <row r="17949" spans="1:4" x14ac:dyDescent="0.25">
      <c r="A17949" s="132">
        <v>58256</v>
      </c>
      <c r="B17949" t="s">
        <v>109</v>
      </c>
      <c r="C17949">
        <v>6.3030439999999999</v>
      </c>
      <c r="D17949">
        <v>2.4756740000000002</v>
      </c>
    </row>
    <row r="17950" spans="1:4" x14ac:dyDescent="0.25">
      <c r="A17950" s="132">
        <v>58257</v>
      </c>
      <c r="B17950" t="s">
        <v>109</v>
      </c>
      <c r="C17950">
        <v>6.4933319999999997</v>
      </c>
      <c r="D17950">
        <v>2.364795</v>
      </c>
    </row>
    <row r="17951" spans="1:4" x14ac:dyDescent="0.25">
      <c r="A17951" s="132">
        <v>58258</v>
      </c>
      <c r="B17951" t="s">
        <v>109</v>
      </c>
      <c r="C17951">
        <v>6.3549179999999996</v>
      </c>
      <c r="D17951">
        <v>2.4347159999999999</v>
      </c>
    </row>
    <row r="17952" spans="1:4" x14ac:dyDescent="0.25">
      <c r="A17952" s="132">
        <v>58259</v>
      </c>
      <c r="B17952" t="s">
        <v>109</v>
      </c>
      <c r="C17952">
        <v>6.1696200000000001</v>
      </c>
      <c r="D17952">
        <v>2.4418700000000002</v>
      </c>
    </row>
    <row r="17953" spans="1:4" x14ac:dyDescent="0.25">
      <c r="A17953" s="132">
        <v>58260</v>
      </c>
      <c r="B17953" t="s">
        <v>109</v>
      </c>
      <c r="C17953">
        <v>5.8990229999999997</v>
      </c>
      <c r="D17953">
        <v>2.5950639999999998</v>
      </c>
    </row>
    <row r="17954" spans="1:4" x14ac:dyDescent="0.25">
      <c r="A17954" s="132">
        <v>58261</v>
      </c>
      <c r="B17954" t="s">
        <v>109</v>
      </c>
      <c r="C17954">
        <v>6.2351089999999996</v>
      </c>
      <c r="D17954">
        <v>2.43276</v>
      </c>
    </row>
    <row r="17955" spans="1:4" x14ac:dyDescent="0.25">
      <c r="A17955" s="132">
        <v>58262</v>
      </c>
      <c r="B17955" t="s">
        <v>109</v>
      </c>
      <c r="C17955">
        <v>5.9605620000000004</v>
      </c>
      <c r="D17955">
        <v>2.5416460000000001</v>
      </c>
    </row>
    <row r="17956" spans="1:4" x14ac:dyDescent="0.25">
      <c r="A17956" s="132">
        <v>58265</v>
      </c>
      <c r="B17956" t="s">
        <v>109</v>
      </c>
      <c r="C17956">
        <v>5.9444520000000001</v>
      </c>
      <c r="D17956">
        <v>2.5643050000000001</v>
      </c>
    </row>
    <row r="17957" spans="1:4" x14ac:dyDescent="0.25">
      <c r="A17957" s="132">
        <v>58266</v>
      </c>
      <c r="B17957" t="s">
        <v>109</v>
      </c>
      <c r="C17957">
        <v>6.2407550000000001</v>
      </c>
      <c r="D17957">
        <v>2.3964059999999998</v>
      </c>
    </row>
    <row r="17958" spans="1:4" x14ac:dyDescent="0.25">
      <c r="A17958" s="132">
        <v>58267</v>
      </c>
      <c r="B17958" t="s">
        <v>109</v>
      </c>
      <c r="C17958">
        <v>6.3745430000000001</v>
      </c>
      <c r="D17958">
        <v>2.3312729999999999</v>
      </c>
    </row>
    <row r="17959" spans="1:4" x14ac:dyDescent="0.25">
      <c r="A17959" s="132">
        <v>58269</v>
      </c>
      <c r="B17959" t="s">
        <v>109</v>
      </c>
      <c r="C17959">
        <v>5.8114509999999999</v>
      </c>
      <c r="D17959">
        <v>2.683948</v>
      </c>
    </row>
    <row r="17960" spans="1:4" x14ac:dyDescent="0.25">
      <c r="A17960" s="132">
        <v>58270</v>
      </c>
      <c r="B17960" t="s">
        <v>109</v>
      </c>
      <c r="C17960">
        <v>6.0849330000000004</v>
      </c>
      <c r="D17960">
        <v>2.455355</v>
      </c>
    </row>
    <row r="17961" spans="1:4" x14ac:dyDescent="0.25">
      <c r="A17961" s="132">
        <v>58271</v>
      </c>
      <c r="B17961" t="s">
        <v>109</v>
      </c>
      <c r="C17961">
        <v>5.9888709999999996</v>
      </c>
      <c r="D17961">
        <v>2.624927</v>
      </c>
    </row>
    <row r="17962" spans="1:4" x14ac:dyDescent="0.25">
      <c r="A17962" s="132">
        <v>58272</v>
      </c>
      <c r="B17962" t="s">
        <v>109</v>
      </c>
      <c r="C17962">
        <v>6.199516</v>
      </c>
      <c r="D17962">
        <v>2.4221140000000001</v>
      </c>
    </row>
    <row r="17963" spans="1:4" x14ac:dyDescent="0.25">
      <c r="A17963" s="132">
        <v>58273</v>
      </c>
      <c r="B17963" t="s">
        <v>109</v>
      </c>
      <c r="C17963">
        <v>6.147837</v>
      </c>
      <c r="D17963">
        <v>2.4151030000000002</v>
      </c>
    </row>
    <row r="17964" spans="1:4" x14ac:dyDescent="0.25">
      <c r="A17964" s="132">
        <v>58274</v>
      </c>
      <c r="B17964" t="s">
        <v>109</v>
      </c>
      <c r="C17964">
        <v>6.478135</v>
      </c>
      <c r="D17964">
        <v>2.2700119999999999</v>
      </c>
    </row>
    <row r="17965" spans="1:4" x14ac:dyDescent="0.25">
      <c r="A17965" s="132">
        <v>58275</v>
      </c>
      <c r="B17965" t="s">
        <v>109</v>
      </c>
      <c r="C17965">
        <v>6.4629599999999998</v>
      </c>
      <c r="D17965">
        <v>2.5121730000000002</v>
      </c>
    </row>
    <row r="17966" spans="1:4" x14ac:dyDescent="0.25">
      <c r="A17966" s="132">
        <v>58276</v>
      </c>
      <c r="B17966" t="s">
        <v>109</v>
      </c>
      <c r="C17966">
        <v>6.0781559999999999</v>
      </c>
      <c r="D17966">
        <v>2.4816929999999999</v>
      </c>
    </row>
    <row r="17967" spans="1:4" x14ac:dyDescent="0.25">
      <c r="A17967" s="132">
        <v>58277</v>
      </c>
      <c r="B17967" t="s">
        <v>109</v>
      </c>
      <c r="C17967">
        <v>6.3317949999999996</v>
      </c>
      <c r="D17967">
        <v>2.355559</v>
      </c>
    </row>
    <row r="17968" spans="1:4" x14ac:dyDescent="0.25">
      <c r="A17968" s="132">
        <v>58278</v>
      </c>
      <c r="B17968" t="s">
        <v>109</v>
      </c>
      <c r="C17968">
        <v>6.4483699999999997</v>
      </c>
      <c r="D17968">
        <v>2.5341800000000001</v>
      </c>
    </row>
    <row r="17969" spans="1:4" x14ac:dyDescent="0.25">
      <c r="A17969" s="132">
        <v>58281</v>
      </c>
      <c r="B17969" t="s">
        <v>109</v>
      </c>
      <c r="C17969">
        <v>5.6860989999999996</v>
      </c>
      <c r="D17969">
        <v>2.7186949999999999</v>
      </c>
    </row>
    <row r="17970" spans="1:4" x14ac:dyDescent="0.25">
      <c r="A17970" s="132">
        <v>58282</v>
      </c>
      <c r="B17970" t="s">
        <v>109</v>
      </c>
      <c r="C17970">
        <v>5.8832649999999997</v>
      </c>
      <c r="D17970">
        <v>2.554808</v>
      </c>
    </row>
    <row r="17971" spans="1:4" x14ac:dyDescent="0.25">
      <c r="A17971" s="132">
        <v>58301</v>
      </c>
      <c r="B17971" t="s">
        <v>109</v>
      </c>
      <c r="C17971">
        <v>6.1798679999999999</v>
      </c>
      <c r="D17971">
        <v>2.3723100000000001</v>
      </c>
    </row>
    <row r="17972" spans="1:4" x14ac:dyDescent="0.25">
      <c r="A17972" s="132">
        <v>58311</v>
      </c>
      <c r="B17972" t="s">
        <v>109</v>
      </c>
      <c r="C17972">
        <v>5.818257</v>
      </c>
      <c r="D17972">
        <v>2.6462159999999999</v>
      </c>
    </row>
    <row r="17973" spans="1:4" x14ac:dyDescent="0.25">
      <c r="A17973" s="132">
        <v>58316</v>
      </c>
      <c r="B17973" t="s">
        <v>109</v>
      </c>
      <c r="C17973">
        <v>5.8270730000000004</v>
      </c>
      <c r="D17973">
        <v>2.4279540000000002</v>
      </c>
    </row>
    <row r="17974" spans="1:4" x14ac:dyDescent="0.25">
      <c r="A17974" s="132">
        <v>58317</v>
      </c>
      <c r="B17974" t="s">
        <v>109</v>
      </c>
      <c r="C17974">
        <v>5.9874130000000001</v>
      </c>
      <c r="D17974">
        <v>2.3594870000000001</v>
      </c>
    </row>
    <row r="17975" spans="1:4" x14ac:dyDescent="0.25">
      <c r="A17975" s="132">
        <v>58318</v>
      </c>
      <c r="B17975" t="s">
        <v>109</v>
      </c>
      <c r="C17975">
        <v>5.9675479999999999</v>
      </c>
      <c r="D17975">
        <v>2.4172370000000001</v>
      </c>
    </row>
    <row r="17976" spans="1:4" x14ac:dyDescent="0.25">
      <c r="A17976" s="132">
        <v>58321</v>
      </c>
      <c r="B17976" t="s">
        <v>109</v>
      </c>
      <c r="C17976">
        <v>6.0742289999999999</v>
      </c>
      <c r="D17976">
        <v>2.4898500000000001</v>
      </c>
    </row>
    <row r="17977" spans="1:4" x14ac:dyDescent="0.25">
      <c r="A17977" s="132">
        <v>58323</v>
      </c>
      <c r="B17977" t="s">
        <v>109</v>
      </c>
      <c r="C17977">
        <v>5.7724679999999999</v>
      </c>
      <c r="D17977">
        <v>2.5638239999999999</v>
      </c>
    </row>
    <row r="17978" spans="1:4" x14ac:dyDescent="0.25">
      <c r="A17978" s="132">
        <v>58324</v>
      </c>
      <c r="B17978" t="s">
        <v>109</v>
      </c>
      <c r="C17978">
        <v>6.0627880000000003</v>
      </c>
      <c r="D17978">
        <v>2.3560180000000002</v>
      </c>
    </row>
    <row r="17979" spans="1:4" x14ac:dyDescent="0.25">
      <c r="A17979" s="132">
        <v>58325</v>
      </c>
      <c r="B17979" t="s">
        <v>109</v>
      </c>
      <c r="C17979">
        <v>6.1375130000000002</v>
      </c>
      <c r="D17979">
        <v>2.344077</v>
      </c>
    </row>
    <row r="17980" spans="1:4" x14ac:dyDescent="0.25">
      <c r="A17980" s="132">
        <v>58327</v>
      </c>
      <c r="B17980" t="s">
        <v>109</v>
      </c>
      <c r="C17980">
        <v>6.1810770000000002</v>
      </c>
      <c r="D17980">
        <v>2.4234200000000001</v>
      </c>
    </row>
    <row r="17981" spans="1:4" x14ac:dyDescent="0.25">
      <c r="A17981" s="132">
        <v>58329</v>
      </c>
      <c r="B17981" t="s">
        <v>109</v>
      </c>
      <c r="C17981">
        <v>5.8195009999999998</v>
      </c>
      <c r="D17981">
        <v>2.5579499999999999</v>
      </c>
    </row>
    <row r="17982" spans="1:4" x14ac:dyDescent="0.25">
      <c r="A17982" s="132">
        <v>58330</v>
      </c>
      <c r="B17982" t="s">
        <v>109</v>
      </c>
      <c r="C17982">
        <v>5.9163490000000003</v>
      </c>
      <c r="D17982">
        <v>2.5783640000000001</v>
      </c>
    </row>
    <row r="17983" spans="1:4" x14ac:dyDescent="0.25">
      <c r="A17983" s="132">
        <v>58331</v>
      </c>
      <c r="B17983" t="s">
        <v>109</v>
      </c>
      <c r="C17983">
        <v>5.9219980000000003</v>
      </c>
      <c r="D17983">
        <v>2.4386939999999999</v>
      </c>
    </row>
    <row r="17984" spans="1:4" x14ac:dyDescent="0.25">
      <c r="A17984" s="132">
        <v>58332</v>
      </c>
      <c r="B17984" t="s">
        <v>109</v>
      </c>
      <c r="C17984">
        <v>6.3035170000000003</v>
      </c>
      <c r="D17984">
        <v>2.1962899999999999</v>
      </c>
    </row>
    <row r="17985" spans="1:4" x14ac:dyDescent="0.25">
      <c r="A17985" s="132">
        <v>58338</v>
      </c>
      <c r="B17985" t="s">
        <v>109</v>
      </c>
      <c r="C17985">
        <v>5.87371</v>
      </c>
      <c r="D17985">
        <v>2.5826220000000002</v>
      </c>
    </row>
    <row r="17986" spans="1:4" x14ac:dyDescent="0.25">
      <c r="A17986" s="132">
        <v>58339</v>
      </c>
      <c r="B17986" t="s">
        <v>109</v>
      </c>
      <c r="C17986">
        <v>5.8135510000000004</v>
      </c>
      <c r="D17986">
        <v>2.384906</v>
      </c>
    </row>
    <row r="17987" spans="1:4" x14ac:dyDescent="0.25">
      <c r="A17987" s="132">
        <v>58341</v>
      </c>
      <c r="B17987" t="s">
        <v>109</v>
      </c>
      <c r="C17987">
        <v>6.4609620000000003</v>
      </c>
      <c r="D17987">
        <v>2.1432929999999999</v>
      </c>
    </row>
    <row r="17988" spans="1:4" x14ac:dyDescent="0.25">
      <c r="A17988" s="132">
        <v>58343</v>
      </c>
      <c r="B17988" t="s">
        <v>109</v>
      </c>
      <c r="C17988">
        <v>6.1603250000000003</v>
      </c>
      <c r="D17988">
        <v>2.247109</v>
      </c>
    </row>
    <row r="17989" spans="1:4" x14ac:dyDescent="0.25">
      <c r="A17989" s="132">
        <v>58344</v>
      </c>
      <c r="B17989" t="s">
        <v>109</v>
      </c>
      <c r="C17989">
        <v>6.196866</v>
      </c>
      <c r="D17989">
        <v>2.4262869999999999</v>
      </c>
    </row>
    <row r="17990" spans="1:4" x14ac:dyDescent="0.25">
      <c r="A17990" s="132">
        <v>58345</v>
      </c>
      <c r="B17990" t="s">
        <v>109</v>
      </c>
      <c r="C17990">
        <v>6.0220969999999996</v>
      </c>
      <c r="D17990">
        <v>2.5173450000000002</v>
      </c>
    </row>
    <row r="17991" spans="1:4" x14ac:dyDescent="0.25">
      <c r="A17991" s="132">
        <v>58346</v>
      </c>
      <c r="B17991" t="s">
        <v>109</v>
      </c>
      <c r="C17991">
        <v>6.1418730000000004</v>
      </c>
      <c r="D17991">
        <v>2.292573</v>
      </c>
    </row>
    <row r="17992" spans="1:4" x14ac:dyDescent="0.25">
      <c r="A17992" s="132">
        <v>58348</v>
      </c>
      <c r="B17992" t="s">
        <v>109</v>
      </c>
      <c r="C17992">
        <v>6.34185</v>
      </c>
      <c r="D17992">
        <v>2.2261880000000001</v>
      </c>
    </row>
    <row r="17993" spans="1:4" x14ac:dyDescent="0.25">
      <c r="A17993" s="132">
        <v>58351</v>
      </c>
      <c r="B17993" t="s">
        <v>109</v>
      </c>
      <c r="C17993">
        <v>6.2139579999999999</v>
      </c>
      <c r="D17993">
        <v>2.2799179999999999</v>
      </c>
    </row>
    <row r="17994" spans="1:4" x14ac:dyDescent="0.25">
      <c r="A17994" s="132">
        <v>58352</v>
      </c>
      <c r="B17994" t="s">
        <v>109</v>
      </c>
      <c r="C17994">
        <v>5.8526199999999999</v>
      </c>
      <c r="D17994">
        <v>2.5383079999999998</v>
      </c>
    </row>
    <row r="17995" spans="1:4" x14ac:dyDescent="0.25">
      <c r="A17995" s="132">
        <v>58353</v>
      </c>
      <c r="B17995" t="s">
        <v>109</v>
      </c>
      <c r="C17995">
        <v>5.9781589999999998</v>
      </c>
      <c r="D17995">
        <v>2.3330980000000001</v>
      </c>
    </row>
    <row r="17996" spans="1:4" x14ac:dyDescent="0.25">
      <c r="A17996" s="132">
        <v>58356</v>
      </c>
      <c r="B17996" t="s">
        <v>109</v>
      </c>
      <c r="C17996">
        <v>6.4183969999999997</v>
      </c>
      <c r="D17996">
        <v>2.3117019999999999</v>
      </c>
    </row>
    <row r="17997" spans="1:4" x14ac:dyDescent="0.25">
      <c r="A17997" s="132">
        <v>58357</v>
      </c>
      <c r="B17997" t="s">
        <v>109</v>
      </c>
      <c r="C17997">
        <v>6.3327330000000002</v>
      </c>
      <c r="D17997">
        <v>2.2890220000000001</v>
      </c>
    </row>
    <row r="17998" spans="1:4" x14ac:dyDescent="0.25">
      <c r="A17998" s="132">
        <v>58361</v>
      </c>
      <c r="B17998" t="s">
        <v>109</v>
      </c>
      <c r="C17998">
        <v>6.3084009999999999</v>
      </c>
      <c r="D17998">
        <v>2.3719839999999999</v>
      </c>
    </row>
    <row r="17999" spans="1:4" x14ac:dyDescent="0.25">
      <c r="A17999" s="132">
        <v>58362</v>
      </c>
      <c r="B17999" t="s">
        <v>109</v>
      </c>
      <c r="C17999">
        <v>6.1573460000000004</v>
      </c>
      <c r="D17999">
        <v>2.3420079999999999</v>
      </c>
    </row>
    <row r="18000" spans="1:4" x14ac:dyDescent="0.25">
      <c r="A18000" s="132">
        <v>58363</v>
      </c>
      <c r="B18000" t="s">
        <v>109</v>
      </c>
      <c r="C18000">
        <v>5.8785970000000001</v>
      </c>
      <c r="D18000">
        <v>2.378628</v>
      </c>
    </row>
    <row r="18001" spans="1:4" x14ac:dyDescent="0.25">
      <c r="A18001" s="132">
        <v>58365</v>
      </c>
      <c r="B18001" t="s">
        <v>109</v>
      </c>
      <c r="C18001">
        <v>5.8311679999999999</v>
      </c>
      <c r="D18001">
        <v>2.4525079999999999</v>
      </c>
    </row>
    <row r="18002" spans="1:4" x14ac:dyDescent="0.25">
      <c r="A18002" s="132">
        <v>58366</v>
      </c>
      <c r="B18002" t="s">
        <v>109</v>
      </c>
      <c r="C18002">
        <v>6.0286280000000003</v>
      </c>
      <c r="D18002">
        <v>2.3096079999999999</v>
      </c>
    </row>
    <row r="18003" spans="1:4" x14ac:dyDescent="0.25">
      <c r="A18003" s="132">
        <v>58367</v>
      </c>
      <c r="B18003" t="s">
        <v>109</v>
      </c>
      <c r="C18003">
        <v>5.8129</v>
      </c>
      <c r="D18003">
        <v>2.363</v>
      </c>
    </row>
    <row r="18004" spans="1:4" x14ac:dyDescent="0.25">
      <c r="A18004" s="132">
        <v>58368</v>
      </c>
      <c r="B18004" t="s">
        <v>109</v>
      </c>
      <c r="C18004">
        <v>6.2956479999999999</v>
      </c>
      <c r="D18004">
        <v>2.1402320000000001</v>
      </c>
    </row>
    <row r="18005" spans="1:4" x14ac:dyDescent="0.25">
      <c r="A18005" s="132">
        <v>58369</v>
      </c>
      <c r="B18005" t="s">
        <v>109</v>
      </c>
      <c r="C18005">
        <v>5.723071</v>
      </c>
      <c r="D18005">
        <v>2.4789919999999999</v>
      </c>
    </row>
    <row r="18006" spans="1:4" x14ac:dyDescent="0.25">
      <c r="A18006" s="132">
        <v>58370</v>
      </c>
      <c r="B18006" t="s">
        <v>109</v>
      </c>
      <c r="C18006">
        <v>6.2708490000000001</v>
      </c>
      <c r="D18006">
        <v>2.3346710000000002</v>
      </c>
    </row>
    <row r="18007" spans="1:4" x14ac:dyDescent="0.25">
      <c r="A18007" s="132">
        <v>58372</v>
      </c>
      <c r="B18007" t="s">
        <v>109</v>
      </c>
      <c r="C18007">
        <v>5.749771</v>
      </c>
      <c r="D18007">
        <v>2.552155</v>
      </c>
    </row>
    <row r="18008" spans="1:4" x14ac:dyDescent="0.25">
      <c r="A18008" s="132">
        <v>58374</v>
      </c>
      <c r="B18008" t="s">
        <v>109</v>
      </c>
      <c r="C18008">
        <v>6.3687189999999996</v>
      </c>
      <c r="D18008">
        <v>2.307429</v>
      </c>
    </row>
    <row r="18009" spans="1:4" x14ac:dyDescent="0.25">
      <c r="A18009" s="132">
        <v>58377</v>
      </c>
      <c r="B18009" t="s">
        <v>109</v>
      </c>
      <c r="C18009">
        <v>5.9929249999999996</v>
      </c>
      <c r="D18009">
        <v>2.4638680000000002</v>
      </c>
    </row>
    <row r="18010" spans="1:4" x14ac:dyDescent="0.25">
      <c r="A18010" s="132">
        <v>58380</v>
      </c>
      <c r="B18010" t="s">
        <v>109</v>
      </c>
      <c r="C18010">
        <v>6.2948599999999999</v>
      </c>
      <c r="D18010">
        <v>2.3705479999999999</v>
      </c>
    </row>
    <row r="18011" spans="1:4" x14ac:dyDescent="0.25">
      <c r="A18011" s="132">
        <v>58381</v>
      </c>
      <c r="B18011" t="s">
        <v>109</v>
      </c>
      <c r="C18011">
        <v>6.2863020000000001</v>
      </c>
      <c r="D18011">
        <v>2.355156</v>
      </c>
    </row>
    <row r="18012" spans="1:4" x14ac:dyDescent="0.25">
      <c r="A18012" s="132">
        <v>58382</v>
      </c>
      <c r="B18012" t="s">
        <v>109</v>
      </c>
      <c r="C18012">
        <v>6.0710059999999997</v>
      </c>
      <c r="D18012">
        <v>2.4331939999999999</v>
      </c>
    </row>
    <row r="18013" spans="1:4" x14ac:dyDescent="0.25">
      <c r="A18013" s="132">
        <v>58384</v>
      </c>
      <c r="B18013" t="s">
        <v>109</v>
      </c>
      <c r="C18013">
        <v>6.1718270000000004</v>
      </c>
      <c r="D18013">
        <v>2.208834</v>
      </c>
    </row>
    <row r="18014" spans="1:4" x14ac:dyDescent="0.25">
      <c r="A18014" s="132">
        <v>58385</v>
      </c>
      <c r="B18014" t="s">
        <v>109</v>
      </c>
      <c r="C18014">
        <v>6.0806620000000002</v>
      </c>
      <c r="D18014">
        <v>2.2845040000000001</v>
      </c>
    </row>
    <row r="18015" spans="1:4" x14ac:dyDescent="0.25">
      <c r="A18015" s="132">
        <v>58386</v>
      </c>
      <c r="B18015" t="s">
        <v>109</v>
      </c>
      <c r="C18015">
        <v>6.1328180000000003</v>
      </c>
      <c r="D18015">
        <v>2.2695479999999999</v>
      </c>
    </row>
    <row r="18016" spans="1:4" x14ac:dyDescent="0.25">
      <c r="A18016" s="132">
        <v>58401</v>
      </c>
      <c r="B18016" t="s">
        <v>109</v>
      </c>
      <c r="C18016">
        <v>6.7298169999999997</v>
      </c>
      <c r="D18016">
        <v>2.560257</v>
      </c>
    </row>
    <row r="18017" spans="1:4" x14ac:dyDescent="0.25">
      <c r="A18017" s="132">
        <v>58405</v>
      </c>
      <c r="B18017" t="s">
        <v>109</v>
      </c>
      <c r="C18017">
        <v>6.7328539999999997</v>
      </c>
      <c r="D18017">
        <v>2.558017</v>
      </c>
    </row>
    <row r="18018" spans="1:4" x14ac:dyDescent="0.25">
      <c r="A18018" s="132">
        <v>58413</v>
      </c>
      <c r="B18018" t="s">
        <v>109</v>
      </c>
      <c r="C18018">
        <v>7.0060659999999997</v>
      </c>
      <c r="D18018">
        <v>2.346517</v>
      </c>
    </row>
    <row r="18019" spans="1:4" x14ac:dyDescent="0.25">
      <c r="A18019" s="132">
        <v>58415</v>
      </c>
      <c r="B18019" t="s">
        <v>109</v>
      </c>
      <c r="C18019">
        <v>6.9299239999999998</v>
      </c>
      <c r="D18019">
        <v>2.5436049999999999</v>
      </c>
    </row>
    <row r="18020" spans="1:4" x14ac:dyDescent="0.25">
      <c r="A18020" s="132">
        <v>58416</v>
      </c>
      <c r="B18020" t="s">
        <v>109</v>
      </c>
      <c r="C18020">
        <v>6.3880650000000001</v>
      </c>
      <c r="D18020">
        <v>2.3623099999999999</v>
      </c>
    </row>
    <row r="18021" spans="1:4" x14ac:dyDescent="0.25">
      <c r="A18021" s="132">
        <v>58418</v>
      </c>
      <c r="B18021" t="s">
        <v>109</v>
      </c>
      <c r="C18021">
        <v>6.5473270000000001</v>
      </c>
      <c r="D18021">
        <v>2.2188750000000002</v>
      </c>
    </row>
    <row r="18022" spans="1:4" x14ac:dyDescent="0.25">
      <c r="A18022" s="132">
        <v>58420</v>
      </c>
      <c r="B18022" t="s">
        <v>109</v>
      </c>
      <c r="C18022">
        <v>6.656021</v>
      </c>
      <c r="D18022">
        <v>2.4443510000000002</v>
      </c>
    </row>
    <row r="18023" spans="1:4" x14ac:dyDescent="0.25">
      <c r="A18023" s="132">
        <v>58421</v>
      </c>
      <c r="B18023" t="s">
        <v>109</v>
      </c>
      <c r="C18023">
        <v>6.4991490000000001</v>
      </c>
      <c r="D18023">
        <v>2.3371019999999998</v>
      </c>
    </row>
    <row r="18024" spans="1:4" x14ac:dyDescent="0.25">
      <c r="A18024" s="132">
        <v>58422</v>
      </c>
      <c r="B18024" t="s">
        <v>109</v>
      </c>
      <c r="C18024">
        <v>6.4624370000000004</v>
      </c>
      <c r="D18024">
        <v>2.2597580000000002</v>
      </c>
    </row>
    <row r="18025" spans="1:4" x14ac:dyDescent="0.25">
      <c r="A18025" s="132">
        <v>58423</v>
      </c>
      <c r="B18025" t="s">
        <v>109</v>
      </c>
      <c r="C18025">
        <v>6.5435049999999997</v>
      </c>
      <c r="D18025">
        <v>2.157562</v>
      </c>
    </row>
    <row r="18026" spans="1:4" x14ac:dyDescent="0.25">
      <c r="A18026" s="132">
        <v>58424</v>
      </c>
      <c r="B18026" t="s">
        <v>109</v>
      </c>
      <c r="C18026">
        <v>6.7039939999999998</v>
      </c>
      <c r="D18026">
        <v>2.5078830000000001</v>
      </c>
    </row>
    <row r="18027" spans="1:4" x14ac:dyDescent="0.25">
      <c r="A18027" s="132">
        <v>58425</v>
      </c>
      <c r="B18027" t="s">
        <v>109</v>
      </c>
      <c r="C18027">
        <v>6.4506769999999998</v>
      </c>
      <c r="D18027">
        <v>2.3630070000000001</v>
      </c>
    </row>
    <row r="18028" spans="1:4" x14ac:dyDescent="0.25">
      <c r="A18028" s="132">
        <v>58426</v>
      </c>
      <c r="B18028" t="s">
        <v>109</v>
      </c>
      <c r="C18028">
        <v>6.5769529999999996</v>
      </c>
      <c r="D18028">
        <v>2.3825099999999999</v>
      </c>
    </row>
    <row r="18029" spans="1:4" x14ac:dyDescent="0.25">
      <c r="A18029" s="132">
        <v>58428</v>
      </c>
      <c r="B18029" t="s">
        <v>109</v>
      </c>
      <c r="C18029">
        <v>6.8065319999999998</v>
      </c>
      <c r="D18029">
        <v>2.250845</v>
      </c>
    </row>
    <row r="18030" spans="1:4" x14ac:dyDescent="0.25">
      <c r="A18030" s="132">
        <v>58429</v>
      </c>
      <c r="B18030" t="s">
        <v>109</v>
      </c>
      <c r="C18030">
        <v>6.570195</v>
      </c>
      <c r="D18030">
        <v>2.4026369999999999</v>
      </c>
    </row>
    <row r="18031" spans="1:4" x14ac:dyDescent="0.25">
      <c r="A18031" s="132">
        <v>58430</v>
      </c>
      <c r="B18031" t="s">
        <v>109</v>
      </c>
      <c r="C18031">
        <v>6.5808289999999996</v>
      </c>
      <c r="D18031">
        <v>2.0462210000000001</v>
      </c>
    </row>
    <row r="18032" spans="1:4" x14ac:dyDescent="0.25">
      <c r="A18032" s="132">
        <v>58431</v>
      </c>
      <c r="B18032" t="s">
        <v>109</v>
      </c>
      <c r="C18032">
        <v>6.8859719999999998</v>
      </c>
      <c r="D18032">
        <v>2.5896180000000002</v>
      </c>
    </row>
    <row r="18033" spans="1:4" x14ac:dyDescent="0.25">
      <c r="A18033" s="132">
        <v>58433</v>
      </c>
      <c r="B18033" t="s">
        <v>109</v>
      </c>
      <c r="C18033">
        <v>6.9273160000000003</v>
      </c>
      <c r="D18033">
        <v>2.5404100000000001</v>
      </c>
    </row>
    <row r="18034" spans="1:4" x14ac:dyDescent="0.25">
      <c r="A18034" s="132">
        <v>58436</v>
      </c>
      <c r="B18034" t="s">
        <v>109</v>
      </c>
      <c r="C18034">
        <v>7.0318909999999999</v>
      </c>
      <c r="D18034">
        <v>2.4249529999999999</v>
      </c>
    </row>
    <row r="18035" spans="1:4" x14ac:dyDescent="0.25">
      <c r="A18035" s="132">
        <v>58438</v>
      </c>
      <c r="B18035" t="s">
        <v>109</v>
      </c>
      <c r="C18035">
        <v>6.4881820000000001</v>
      </c>
      <c r="D18035">
        <v>2.203131</v>
      </c>
    </row>
    <row r="18036" spans="1:4" x14ac:dyDescent="0.25">
      <c r="A18036" s="132">
        <v>58439</v>
      </c>
      <c r="B18036" t="s">
        <v>109</v>
      </c>
      <c r="C18036">
        <v>7.041067</v>
      </c>
      <c r="D18036">
        <v>2.4394840000000002</v>
      </c>
    </row>
    <row r="18037" spans="1:4" x14ac:dyDescent="0.25">
      <c r="A18037" s="132">
        <v>58440</v>
      </c>
      <c r="B18037" t="s">
        <v>109</v>
      </c>
      <c r="C18037">
        <v>6.8834119999999999</v>
      </c>
      <c r="D18037">
        <v>2.4845009999999998</v>
      </c>
    </row>
    <row r="18038" spans="1:4" x14ac:dyDescent="0.25">
      <c r="A18038" s="132">
        <v>58441</v>
      </c>
      <c r="B18038" t="s">
        <v>109</v>
      </c>
      <c r="C18038">
        <v>6.9916219999999996</v>
      </c>
      <c r="D18038">
        <v>2.4521389999999998</v>
      </c>
    </row>
    <row r="18039" spans="1:4" x14ac:dyDescent="0.25">
      <c r="A18039" s="132">
        <v>58442</v>
      </c>
      <c r="B18039" t="s">
        <v>109</v>
      </c>
      <c r="C18039">
        <v>6.7861330000000004</v>
      </c>
      <c r="D18039">
        <v>2.513757</v>
      </c>
    </row>
    <row r="18040" spans="1:4" x14ac:dyDescent="0.25">
      <c r="A18040" s="132">
        <v>58443</v>
      </c>
      <c r="B18040" t="s">
        <v>109</v>
      </c>
      <c r="C18040">
        <v>6.499714</v>
      </c>
      <c r="D18040">
        <v>2.353469</v>
      </c>
    </row>
    <row r="18041" spans="1:4" x14ac:dyDescent="0.25">
      <c r="A18041" s="132">
        <v>58444</v>
      </c>
      <c r="B18041" t="s">
        <v>109</v>
      </c>
      <c r="C18041">
        <v>6.5507929999999996</v>
      </c>
      <c r="D18041">
        <v>2.0787810000000002</v>
      </c>
    </row>
    <row r="18042" spans="1:4" x14ac:dyDescent="0.25">
      <c r="A18042" s="132">
        <v>58445</v>
      </c>
      <c r="B18042" t="s">
        <v>109</v>
      </c>
      <c r="C18042">
        <v>6.466888</v>
      </c>
      <c r="D18042">
        <v>2.3381910000000001</v>
      </c>
    </row>
    <row r="18043" spans="1:4" x14ac:dyDescent="0.25">
      <c r="A18043" s="132">
        <v>58448</v>
      </c>
      <c r="B18043" t="s">
        <v>109</v>
      </c>
      <c r="C18043">
        <v>6.533779</v>
      </c>
      <c r="D18043">
        <v>2.3807390000000002</v>
      </c>
    </row>
    <row r="18044" spans="1:4" x14ac:dyDescent="0.25">
      <c r="A18044" s="132">
        <v>58451</v>
      </c>
      <c r="B18044" t="s">
        <v>109</v>
      </c>
      <c r="C18044">
        <v>6.5472919999999997</v>
      </c>
      <c r="D18044">
        <v>2.1283240000000001</v>
      </c>
    </row>
    <row r="18045" spans="1:4" x14ac:dyDescent="0.25">
      <c r="A18045" s="132">
        <v>58454</v>
      </c>
      <c r="B18045" t="s">
        <v>109</v>
      </c>
      <c r="C18045">
        <v>6.8061660000000002</v>
      </c>
      <c r="D18045">
        <v>2.5960519999999998</v>
      </c>
    </row>
    <row r="18046" spans="1:4" x14ac:dyDescent="0.25">
      <c r="A18046" s="132">
        <v>58455</v>
      </c>
      <c r="B18046" t="s">
        <v>109</v>
      </c>
      <c r="C18046">
        <v>6.5660590000000001</v>
      </c>
      <c r="D18046">
        <v>2.3694609999999998</v>
      </c>
    </row>
    <row r="18047" spans="1:4" x14ac:dyDescent="0.25">
      <c r="A18047" s="132">
        <v>58456</v>
      </c>
      <c r="B18047" t="s">
        <v>109</v>
      </c>
      <c r="C18047">
        <v>6.867928</v>
      </c>
      <c r="D18047">
        <v>2.530764</v>
      </c>
    </row>
    <row r="18048" spans="1:4" x14ac:dyDescent="0.25">
      <c r="A18048" s="132">
        <v>58458</v>
      </c>
      <c r="B18048" t="s">
        <v>109</v>
      </c>
      <c r="C18048">
        <v>6.8969440000000004</v>
      </c>
      <c r="D18048">
        <v>2.5194879999999999</v>
      </c>
    </row>
    <row r="18049" spans="1:4" x14ac:dyDescent="0.25">
      <c r="A18049" s="132">
        <v>58460</v>
      </c>
      <c r="B18049" t="s">
        <v>109</v>
      </c>
      <c r="C18049">
        <v>6.8991740000000004</v>
      </c>
      <c r="D18049">
        <v>2.4245779999999999</v>
      </c>
    </row>
    <row r="18050" spans="1:4" x14ac:dyDescent="0.25">
      <c r="A18050" s="132">
        <v>58461</v>
      </c>
      <c r="B18050" t="s">
        <v>109</v>
      </c>
      <c r="C18050">
        <v>6.735468</v>
      </c>
      <c r="D18050">
        <v>2.5408719999999998</v>
      </c>
    </row>
    <row r="18051" spans="1:4" x14ac:dyDescent="0.25">
      <c r="A18051" s="132">
        <v>58463</v>
      </c>
      <c r="B18051" t="s">
        <v>109</v>
      </c>
      <c r="C18051">
        <v>6.6426790000000002</v>
      </c>
      <c r="D18051">
        <v>2.0098250000000002</v>
      </c>
    </row>
    <row r="18052" spans="1:4" x14ac:dyDescent="0.25">
      <c r="A18052" s="132">
        <v>58464</v>
      </c>
      <c r="B18052" t="s">
        <v>109</v>
      </c>
      <c r="C18052">
        <v>6.4052369999999996</v>
      </c>
      <c r="D18052">
        <v>2.353186</v>
      </c>
    </row>
    <row r="18053" spans="1:4" x14ac:dyDescent="0.25">
      <c r="A18053" s="132">
        <v>58466</v>
      </c>
      <c r="B18053" t="s">
        <v>109</v>
      </c>
      <c r="C18053">
        <v>6.7989129999999998</v>
      </c>
      <c r="D18053">
        <v>2.5722420000000001</v>
      </c>
    </row>
    <row r="18054" spans="1:4" x14ac:dyDescent="0.25">
      <c r="A18054" s="132">
        <v>58467</v>
      </c>
      <c r="B18054" t="s">
        <v>109</v>
      </c>
      <c r="C18054">
        <v>6.7045529999999998</v>
      </c>
      <c r="D18054">
        <v>2.4407190000000001</v>
      </c>
    </row>
    <row r="18055" spans="1:4" x14ac:dyDescent="0.25">
      <c r="A18055" s="132">
        <v>58472</v>
      </c>
      <c r="B18055" t="s">
        <v>109</v>
      </c>
      <c r="C18055">
        <v>6.843928</v>
      </c>
      <c r="D18055">
        <v>2.645594</v>
      </c>
    </row>
    <row r="18056" spans="1:4" x14ac:dyDescent="0.25">
      <c r="A18056" s="132">
        <v>58474</v>
      </c>
      <c r="B18056" t="s">
        <v>109</v>
      </c>
      <c r="C18056">
        <v>6.9802059999999999</v>
      </c>
      <c r="D18056">
        <v>2.418371</v>
      </c>
    </row>
    <row r="18057" spans="1:4" x14ac:dyDescent="0.25">
      <c r="A18057" s="132">
        <v>58475</v>
      </c>
      <c r="B18057" t="s">
        <v>109</v>
      </c>
      <c r="C18057">
        <v>6.6295650000000004</v>
      </c>
      <c r="D18057">
        <v>2.299598</v>
      </c>
    </row>
    <row r="18058" spans="1:4" x14ac:dyDescent="0.25">
      <c r="A18058" s="132">
        <v>58476</v>
      </c>
      <c r="B18058" t="s">
        <v>109</v>
      </c>
      <c r="C18058">
        <v>6.5997779999999997</v>
      </c>
      <c r="D18058">
        <v>2.4038149999999998</v>
      </c>
    </row>
    <row r="18059" spans="1:4" x14ac:dyDescent="0.25">
      <c r="A18059" s="132">
        <v>58477</v>
      </c>
      <c r="B18059" t="s">
        <v>109</v>
      </c>
      <c r="C18059">
        <v>6.7533050000000001</v>
      </c>
      <c r="D18059">
        <v>1.9589300000000001</v>
      </c>
    </row>
    <row r="18060" spans="1:4" x14ac:dyDescent="0.25">
      <c r="A18060" s="132">
        <v>58478</v>
      </c>
      <c r="B18060" t="s">
        <v>109</v>
      </c>
      <c r="C18060">
        <v>6.6378469999999998</v>
      </c>
      <c r="D18060">
        <v>2.2162459999999999</v>
      </c>
    </row>
    <row r="18061" spans="1:4" x14ac:dyDescent="0.25">
      <c r="A18061" s="132">
        <v>58479</v>
      </c>
      <c r="B18061" t="s">
        <v>109</v>
      </c>
      <c r="C18061">
        <v>6.5952570000000001</v>
      </c>
      <c r="D18061">
        <v>2.4276239999999998</v>
      </c>
    </row>
    <row r="18062" spans="1:4" x14ac:dyDescent="0.25">
      <c r="A18062" s="132">
        <v>58480</v>
      </c>
      <c r="B18062" t="s">
        <v>109</v>
      </c>
      <c r="C18062">
        <v>6.6530100000000001</v>
      </c>
      <c r="D18062">
        <v>2.4831080000000001</v>
      </c>
    </row>
    <row r="18063" spans="1:4" x14ac:dyDescent="0.25">
      <c r="A18063" s="132">
        <v>58481</v>
      </c>
      <c r="B18063" t="s">
        <v>109</v>
      </c>
      <c r="C18063">
        <v>6.6678249999999997</v>
      </c>
      <c r="D18063">
        <v>2.4952359999999998</v>
      </c>
    </row>
    <row r="18064" spans="1:4" x14ac:dyDescent="0.25">
      <c r="A18064" s="132">
        <v>58482</v>
      </c>
      <c r="B18064" t="s">
        <v>109</v>
      </c>
      <c r="C18064">
        <v>6.7996400000000001</v>
      </c>
      <c r="D18064">
        <v>2.1045980000000002</v>
      </c>
    </row>
    <row r="18065" spans="1:4" x14ac:dyDescent="0.25">
      <c r="A18065" s="132">
        <v>58483</v>
      </c>
      <c r="B18065" t="s">
        <v>109</v>
      </c>
      <c r="C18065">
        <v>6.7835619999999999</v>
      </c>
      <c r="D18065">
        <v>2.4619849999999999</v>
      </c>
    </row>
    <row r="18066" spans="1:4" x14ac:dyDescent="0.25">
      <c r="A18066" s="132">
        <v>58484</v>
      </c>
      <c r="B18066" t="s">
        <v>109</v>
      </c>
      <c r="C18066">
        <v>6.5282739999999997</v>
      </c>
      <c r="D18066">
        <v>2.365685</v>
      </c>
    </row>
    <row r="18067" spans="1:4" x14ac:dyDescent="0.25">
      <c r="A18067" s="132">
        <v>58486</v>
      </c>
      <c r="B18067" t="s">
        <v>109</v>
      </c>
      <c r="C18067">
        <v>6.5262279999999997</v>
      </c>
      <c r="D18067">
        <v>2.2949959999999998</v>
      </c>
    </row>
    <row r="18068" spans="1:4" x14ac:dyDescent="0.25">
      <c r="A18068" s="132">
        <v>58487</v>
      </c>
      <c r="B18068" t="s">
        <v>109</v>
      </c>
      <c r="C18068">
        <v>6.7722790000000002</v>
      </c>
      <c r="D18068">
        <v>2.3489840000000002</v>
      </c>
    </row>
    <row r="18069" spans="1:4" x14ac:dyDescent="0.25">
      <c r="A18069" s="132">
        <v>58488</v>
      </c>
      <c r="B18069" t="s">
        <v>109</v>
      </c>
      <c r="C18069">
        <v>6.64689</v>
      </c>
      <c r="D18069">
        <v>2.0951309999999999</v>
      </c>
    </row>
    <row r="18070" spans="1:4" x14ac:dyDescent="0.25">
      <c r="A18070" s="132">
        <v>58490</v>
      </c>
      <c r="B18070" t="s">
        <v>109</v>
      </c>
      <c r="C18070">
        <v>6.8197419999999997</v>
      </c>
      <c r="D18070">
        <v>2.5044659999999999</v>
      </c>
    </row>
    <row r="18071" spans="1:4" x14ac:dyDescent="0.25">
      <c r="A18071" s="132">
        <v>58492</v>
      </c>
      <c r="B18071" t="s">
        <v>109</v>
      </c>
      <c r="C18071">
        <v>6.5889129999999998</v>
      </c>
      <c r="D18071">
        <v>2.4131550000000002</v>
      </c>
    </row>
    <row r="18072" spans="1:4" x14ac:dyDescent="0.25">
      <c r="A18072" s="132">
        <v>58494</v>
      </c>
      <c r="B18072" t="s">
        <v>109</v>
      </c>
      <c r="C18072">
        <v>6.7039169999999997</v>
      </c>
      <c r="D18072">
        <v>1.987619</v>
      </c>
    </row>
    <row r="18073" spans="1:4" x14ac:dyDescent="0.25">
      <c r="A18073" s="132">
        <v>58495</v>
      </c>
      <c r="B18073" t="s">
        <v>109</v>
      </c>
      <c r="C18073">
        <v>6.9478749999999998</v>
      </c>
      <c r="D18073">
        <v>2.3119540000000001</v>
      </c>
    </row>
    <row r="18074" spans="1:4" x14ac:dyDescent="0.25">
      <c r="A18074" s="132">
        <v>58496</v>
      </c>
      <c r="B18074" t="s">
        <v>109</v>
      </c>
      <c r="C18074">
        <v>6.600752</v>
      </c>
      <c r="D18074">
        <v>2.3736480000000002</v>
      </c>
    </row>
    <row r="18075" spans="1:4" x14ac:dyDescent="0.25">
      <c r="A18075" s="132">
        <v>58497</v>
      </c>
      <c r="B18075" t="s">
        <v>109</v>
      </c>
      <c r="C18075">
        <v>6.7729439999999999</v>
      </c>
      <c r="D18075">
        <v>2.6227420000000001</v>
      </c>
    </row>
    <row r="18076" spans="1:4" x14ac:dyDescent="0.25">
      <c r="A18076" s="132">
        <v>58501</v>
      </c>
      <c r="B18076" t="s">
        <v>109</v>
      </c>
      <c r="C18076">
        <v>7.001366</v>
      </c>
      <c r="D18076">
        <v>1.8406100000000001</v>
      </c>
    </row>
    <row r="18077" spans="1:4" x14ac:dyDescent="0.25">
      <c r="A18077" s="132">
        <v>58503</v>
      </c>
      <c r="B18077" t="s">
        <v>109</v>
      </c>
      <c r="C18077">
        <v>6.9515500000000001</v>
      </c>
      <c r="D18077">
        <v>1.91855</v>
      </c>
    </row>
    <row r="18078" spans="1:4" x14ac:dyDescent="0.25">
      <c r="A18078" s="132">
        <v>58504</v>
      </c>
      <c r="B18078" t="s">
        <v>109</v>
      </c>
      <c r="C18078">
        <v>7.0460240000000001</v>
      </c>
      <c r="D18078">
        <v>1.793347</v>
      </c>
    </row>
    <row r="18079" spans="1:4" x14ac:dyDescent="0.25">
      <c r="A18079" s="132">
        <v>58520</v>
      </c>
      <c r="B18079" t="s">
        <v>109</v>
      </c>
      <c r="C18079">
        <v>7.2227569999999996</v>
      </c>
      <c r="D18079">
        <v>1.9634510000000001</v>
      </c>
    </row>
    <row r="18080" spans="1:4" x14ac:dyDescent="0.25">
      <c r="A18080" s="132">
        <v>58521</v>
      </c>
      <c r="B18080" t="s">
        <v>109</v>
      </c>
      <c r="C18080">
        <v>6.8610319999999998</v>
      </c>
      <c r="D18080">
        <v>1.9431210000000001</v>
      </c>
    </row>
    <row r="18081" spans="1:4" x14ac:dyDescent="0.25">
      <c r="A18081" s="132">
        <v>58523</v>
      </c>
      <c r="B18081" t="s">
        <v>109</v>
      </c>
      <c r="C18081">
        <v>7.0808119999999999</v>
      </c>
      <c r="D18081">
        <v>2.0082740000000001</v>
      </c>
    </row>
    <row r="18082" spans="1:4" x14ac:dyDescent="0.25">
      <c r="A18082" s="132">
        <v>58524</v>
      </c>
      <c r="B18082" t="s">
        <v>109</v>
      </c>
      <c r="C18082">
        <v>6.9523609999999998</v>
      </c>
      <c r="D18082">
        <v>1.9416770000000001</v>
      </c>
    </row>
    <row r="18083" spans="1:4" x14ac:dyDescent="0.25">
      <c r="A18083" s="132">
        <v>58528</v>
      </c>
      <c r="B18083" t="s">
        <v>109</v>
      </c>
      <c r="C18083">
        <v>7.2351460000000003</v>
      </c>
      <c r="D18083">
        <v>1.7077260000000001</v>
      </c>
    </row>
    <row r="18084" spans="1:4" x14ac:dyDescent="0.25">
      <c r="A18084" s="132">
        <v>58529</v>
      </c>
      <c r="B18084" t="s">
        <v>109</v>
      </c>
      <c r="C18084">
        <v>7.3589349999999998</v>
      </c>
      <c r="D18084">
        <v>1.850598</v>
      </c>
    </row>
    <row r="18085" spans="1:4" x14ac:dyDescent="0.25">
      <c r="A18085" s="132">
        <v>58530</v>
      </c>
      <c r="B18085" t="s">
        <v>109</v>
      </c>
      <c r="C18085">
        <v>6.9460259999999998</v>
      </c>
      <c r="D18085">
        <v>2.0458289999999999</v>
      </c>
    </row>
    <row r="18086" spans="1:4" x14ac:dyDescent="0.25">
      <c r="A18086" s="132">
        <v>58531</v>
      </c>
      <c r="B18086" t="s">
        <v>109</v>
      </c>
      <c r="C18086">
        <v>6.7971830000000004</v>
      </c>
      <c r="D18086">
        <v>2.000712</v>
      </c>
    </row>
    <row r="18087" spans="1:4" x14ac:dyDescent="0.25">
      <c r="A18087" s="132">
        <v>58532</v>
      </c>
      <c r="B18087" t="s">
        <v>109</v>
      </c>
      <c r="C18087">
        <v>6.832446</v>
      </c>
      <c r="D18087">
        <v>1.951681</v>
      </c>
    </row>
    <row r="18088" spans="1:4" x14ac:dyDescent="0.25">
      <c r="A18088" s="132">
        <v>58533</v>
      </c>
      <c r="B18088" t="s">
        <v>109</v>
      </c>
      <c r="C18088">
        <v>7.3313969999999999</v>
      </c>
      <c r="D18088">
        <v>1.859472</v>
      </c>
    </row>
    <row r="18089" spans="1:4" x14ac:dyDescent="0.25">
      <c r="A18089" s="132">
        <v>58535</v>
      </c>
      <c r="B18089" t="s">
        <v>109</v>
      </c>
      <c r="C18089">
        <v>7.2494339999999999</v>
      </c>
      <c r="D18089">
        <v>1.9150240000000001</v>
      </c>
    </row>
    <row r="18090" spans="1:4" x14ac:dyDescent="0.25">
      <c r="A18090" s="132">
        <v>58538</v>
      </c>
      <c r="B18090" t="s">
        <v>109</v>
      </c>
      <c r="C18090">
        <v>7.4445180000000004</v>
      </c>
      <c r="D18090">
        <v>1.646574</v>
      </c>
    </row>
    <row r="18091" spans="1:4" x14ac:dyDescent="0.25">
      <c r="A18091" s="132">
        <v>58540</v>
      </c>
      <c r="B18091" t="s">
        <v>109</v>
      </c>
      <c r="C18091">
        <v>6.8617749999999997</v>
      </c>
      <c r="D18091">
        <v>2.0113490000000001</v>
      </c>
    </row>
    <row r="18092" spans="1:4" x14ac:dyDescent="0.25">
      <c r="A18092" s="132">
        <v>58541</v>
      </c>
      <c r="B18092" t="s">
        <v>109</v>
      </c>
      <c r="C18092">
        <v>7.0768259999999996</v>
      </c>
      <c r="D18092">
        <v>2.0119020000000001</v>
      </c>
    </row>
    <row r="18093" spans="1:4" x14ac:dyDescent="0.25">
      <c r="A18093" s="132">
        <v>58542</v>
      </c>
      <c r="B18093" t="s">
        <v>109</v>
      </c>
      <c r="C18093">
        <v>7.1808680000000003</v>
      </c>
      <c r="D18093">
        <v>2.0259490000000002</v>
      </c>
    </row>
    <row r="18094" spans="1:4" x14ac:dyDescent="0.25">
      <c r="A18094" s="132">
        <v>58544</v>
      </c>
      <c r="B18094" t="s">
        <v>109</v>
      </c>
      <c r="C18094">
        <v>7.0613780000000004</v>
      </c>
      <c r="D18094">
        <v>1.7872380000000001</v>
      </c>
    </row>
    <row r="18095" spans="1:4" x14ac:dyDescent="0.25">
      <c r="A18095" s="132">
        <v>58545</v>
      </c>
      <c r="B18095" t="s">
        <v>109</v>
      </c>
      <c r="C18095">
        <v>6.9695150000000003</v>
      </c>
      <c r="D18095">
        <v>2.0173830000000001</v>
      </c>
    </row>
    <row r="18096" spans="1:4" x14ac:dyDescent="0.25">
      <c r="A18096" s="132">
        <v>58549</v>
      </c>
      <c r="B18096" t="s">
        <v>109</v>
      </c>
      <c r="C18096">
        <v>6.9469019999999997</v>
      </c>
      <c r="D18096">
        <v>2.1518329999999999</v>
      </c>
    </row>
    <row r="18097" spans="1:4" x14ac:dyDescent="0.25">
      <c r="A18097" s="132">
        <v>58552</v>
      </c>
      <c r="B18097" t="s">
        <v>109</v>
      </c>
      <c r="C18097">
        <v>7.1542630000000003</v>
      </c>
      <c r="D18097">
        <v>1.8520909999999999</v>
      </c>
    </row>
    <row r="18098" spans="1:4" x14ac:dyDescent="0.25">
      <c r="A18098" s="132">
        <v>58554</v>
      </c>
      <c r="B18098" t="s">
        <v>109</v>
      </c>
      <c r="C18098">
        <v>7.0863300000000002</v>
      </c>
      <c r="D18098">
        <v>1.9661580000000001</v>
      </c>
    </row>
    <row r="18099" spans="1:4" x14ac:dyDescent="0.25">
      <c r="A18099" s="132">
        <v>58558</v>
      </c>
      <c r="B18099" t="s">
        <v>109</v>
      </c>
      <c r="C18099">
        <v>6.927403</v>
      </c>
      <c r="D18099">
        <v>1.8117000000000001</v>
      </c>
    </row>
    <row r="18100" spans="1:4" x14ac:dyDescent="0.25">
      <c r="A18100" s="132">
        <v>58559</v>
      </c>
      <c r="B18100" t="s">
        <v>109</v>
      </c>
      <c r="C18100">
        <v>6.7254300000000002</v>
      </c>
      <c r="D18100">
        <v>1.996035</v>
      </c>
    </row>
    <row r="18101" spans="1:4" x14ac:dyDescent="0.25">
      <c r="A18101" s="132">
        <v>58560</v>
      </c>
      <c r="B18101" t="s">
        <v>109</v>
      </c>
      <c r="C18101">
        <v>6.9510880000000004</v>
      </c>
      <c r="D18101">
        <v>1.798556</v>
      </c>
    </row>
    <row r="18102" spans="1:4" x14ac:dyDescent="0.25">
      <c r="A18102" s="132">
        <v>58561</v>
      </c>
      <c r="B18102" t="s">
        <v>109</v>
      </c>
      <c r="C18102">
        <v>6.8719200000000003</v>
      </c>
      <c r="D18102">
        <v>2.3413659999999998</v>
      </c>
    </row>
    <row r="18103" spans="1:4" x14ac:dyDescent="0.25">
      <c r="A18103" s="132">
        <v>58562</v>
      </c>
      <c r="B18103" t="s">
        <v>109</v>
      </c>
      <c r="C18103">
        <v>7.3760859999999999</v>
      </c>
      <c r="D18103">
        <v>1.823315</v>
      </c>
    </row>
    <row r="18104" spans="1:4" x14ac:dyDescent="0.25">
      <c r="A18104" s="132">
        <v>58563</v>
      </c>
      <c r="B18104" t="s">
        <v>109</v>
      </c>
      <c r="C18104">
        <v>7.0751600000000003</v>
      </c>
      <c r="D18104">
        <v>2.0275840000000001</v>
      </c>
    </row>
    <row r="18105" spans="1:4" x14ac:dyDescent="0.25">
      <c r="A18105" s="132">
        <v>58564</v>
      </c>
      <c r="B18105" t="s">
        <v>109</v>
      </c>
      <c r="C18105">
        <v>7.3397240000000004</v>
      </c>
      <c r="D18105">
        <v>1.8572200000000001</v>
      </c>
    </row>
    <row r="18106" spans="1:4" x14ac:dyDescent="0.25">
      <c r="A18106" s="132">
        <v>58565</v>
      </c>
      <c r="B18106" t="s">
        <v>109</v>
      </c>
      <c r="C18106">
        <v>6.8888090000000002</v>
      </c>
      <c r="D18106">
        <v>2.0025819999999999</v>
      </c>
    </row>
    <row r="18107" spans="1:4" x14ac:dyDescent="0.25">
      <c r="A18107" s="132">
        <v>58566</v>
      </c>
      <c r="B18107" t="s">
        <v>109</v>
      </c>
      <c r="C18107">
        <v>7.1219210000000004</v>
      </c>
      <c r="D18107">
        <v>1.9359230000000001</v>
      </c>
    </row>
    <row r="18108" spans="1:4" x14ac:dyDescent="0.25">
      <c r="A18108" s="132">
        <v>58568</v>
      </c>
      <c r="B18108" t="s">
        <v>109</v>
      </c>
      <c r="C18108">
        <v>7.4469200000000004</v>
      </c>
      <c r="D18108">
        <v>1.753169</v>
      </c>
    </row>
    <row r="18109" spans="1:4" x14ac:dyDescent="0.25">
      <c r="A18109" s="132">
        <v>58569</v>
      </c>
      <c r="B18109" t="s">
        <v>109</v>
      </c>
      <c r="C18109">
        <v>7.3646399999999996</v>
      </c>
      <c r="D18109">
        <v>1.8151980000000001</v>
      </c>
    </row>
    <row r="18110" spans="1:4" x14ac:dyDescent="0.25">
      <c r="A18110" s="132">
        <v>58570</v>
      </c>
      <c r="B18110" t="s">
        <v>109</v>
      </c>
      <c r="C18110">
        <v>7.3083260000000001</v>
      </c>
      <c r="D18110">
        <v>1.754338</v>
      </c>
    </row>
    <row r="18111" spans="1:4" x14ac:dyDescent="0.25">
      <c r="A18111" s="132">
        <v>58571</v>
      </c>
      <c r="B18111" t="s">
        <v>109</v>
      </c>
      <c r="C18111">
        <v>6.9338949999999997</v>
      </c>
      <c r="D18111">
        <v>2.0210699999999999</v>
      </c>
    </row>
    <row r="18112" spans="1:4" x14ac:dyDescent="0.25">
      <c r="A18112" s="132">
        <v>58572</v>
      </c>
      <c r="B18112" t="s">
        <v>109</v>
      </c>
      <c r="C18112">
        <v>6.8649690000000003</v>
      </c>
      <c r="D18112">
        <v>1.8499639999999999</v>
      </c>
    </row>
    <row r="18113" spans="1:4" x14ac:dyDescent="0.25">
      <c r="A18113" s="132">
        <v>58573</v>
      </c>
      <c r="B18113" t="s">
        <v>109</v>
      </c>
      <c r="C18113">
        <v>7.298908</v>
      </c>
      <c r="D18113">
        <v>1.8163910000000001</v>
      </c>
    </row>
    <row r="18114" spans="1:4" x14ac:dyDescent="0.25">
      <c r="A18114" s="132">
        <v>58575</v>
      </c>
      <c r="B18114" t="s">
        <v>109</v>
      </c>
      <c r="C18114">
        <v>6.7303189999999997</v>
      </c>
      <c r="D18114">
        <v>2.0005980000000001</v>
      </c>
    </row>
    <row r="18115" spans="1:4" x14ac:dyDescent="0.25">
      <c r="A18115" s="132">
        <v>58576</v>
      </c>
      <c r="B18115" t="s">
        <v>109</v>
      </c>
      <c r="C18115">
        <v>6.8578720000000004</v>
      </c>
      <c r="D18115">
        <v>2.0127660000000001</v>
      </c>
    </row>
    <row r="18116" spans="1:4" x14ac:dyDescent="0.25">
      <c r="A18116" s="132">
        <v>58577</v>
      </c>
      <c r="B18116" t="s">
        <v>109</v>
      </c>
      <c r="C18116">
        <v>6.8394259999999996</v>
      </c>
      <c r="D18116">
        <v>2.0086219999999999</v>
      </c>
    </row>
    <row r="18117" spans="1:4" x14ac:dyDescent="0.25">
      <c r="A18117" s="132">
        <v>58579</v>
      </c>
      <c r="B18117" t="s">
        <v>109</v>
      </c>
      <c r="C18117">
        <v>6.8203490000000002</v>
      </c>
      <c r="D18117">
        <v>1.9829749999999999</v>
      </c>
    </row>
    <row r="18118" spans="1:4" x14ac:dyDescent="0.25">
      <c r="A18118" s="132">
        <v>58580</v>
      </c>
      <c r="B18118" t="s">
        <v>109</v>
      </c>
      <c r="C18118">
        <v>7.0523379999999998</v>
      </c>
      <c r="D18118">
        <v>2.0123150000000001</v>
      </c>
    </row>
    <row r="18119" spans="1:4" x14ac:dyDescent="0.25">
      <c r="A18119" s="132">
        <v>58581</v>
      </c>
      <c r="B18119" t="s">
        <v>109</v>
      </c>
      <c r="C18119">
        <v>7.102023</v>
      </c>
      <c r="D18119">
        <v>2.1551979999999999</v>
      </c>
    </row>
    <row r="18120" spans="1:4" x14ac:dyDescent="0.25">
      <c r="A18120" s="132">
        <v>58601</v>
      </c>
      <c r="B18120" t="s">
        <v>109</v>
      </c>
      <c r="C18120">
        <v>7.3188339999999998</v>
      </c>
      <c r="D18120">
        <v>1.8453649999999999</v>
      </c>
    </row>
    <row r="18121" spans="1:4" x14ac:dyDescent="0.25">
      <c r="A18121" s="132">
        <v>58620</v>
      </c>
      <c r="B18121" t="s">
        <v>109</v>
      </c>
      <c r="C18121">
        <v>7.6149319999999996</v>
      </c>
      <c r="D18121">
        <v>1.7429859999999999</v>
      </c>
    </row>
    <row r="18122" spans="1:4" x14ac:dyDescent="0.25">
      <c r="A18122" s="132">
        <v>58621</v>
      </c>
      <c r="B18122" t="s">
        <v>109</v>
      </c>
      <c r="C18122">
        <v>7.8382209999999999</v>
      </c>
      <c r="D18122">
        <v>1.658579</v>
      </c>
    </row>
    <row r="18123" spans="1:4" x14ac:dyDescent="0.25">
      <c r="A18123" s="132">
        <v>58622</v>
      </c>
      <c r="B18123" t="s">
        <v>109</v>
      </c>
      <c r="C18123">
        <v>7.446707</v>
      </c>
      <c r="D18123">
        <v>1.7907040000000001</v>
      </c>
    </row>
    <row r="18124" spans="1:4" x14ac:dyDescent="0.25">
      <c r="A18124" s="132">
        <v>58623</v>
      </c>
      <c r="B18124" t="s">
        <v>109</v>
      </c>
      <c r="C18124">
        <v>7.7314379999999998</v>
      </c>
      <c r="D18124">
        <v>1.712566</v>
      </c>
    </row>
    <row r="18125" spans="1:4" x14ac:dyDescent="0.25">
      <c r="A18125" s="132">
        <v>58625</v>
      </c>
      <c r="B18125" t="s">
        <v>109</v>
      </c>
      <c r="C18125">
        <v>7.1328610000000001</v>
      </c>
      <c r="D18125">
        <v>2.0012439999999998</v>
      </c>
    </row>
    <row r="18126" spans="1:4" x14ac:dyDescent="0.25">
      <c r="A18126" s="132">
        <v>58626</v>
      </c>
      <c r="B18126" t="s">
        <v>109</v>
      </c>
      <c r="C18126">
        <v>7.1969219999999998</v>
      </c>
      <c r="D18126">
        <v>1.9453039999999999</v>
      </c>
    </row>
    <row r="18127" spans="1:4" x14ac:dyDescent="0.25">
      <c r="A18127" s="132">
        <v>58627</v>
      </c>
      <c r="B18127" t="s">
        <v>109</v>
      </c>
      <c r="C18127">
        <v>7.5773830000000002</v>
      </c>
      <c r="D18127">
        <v>1.752766</v>
      </c>
    </row>
    <row r="18128" spans="1:4" x14ac:dyDescent="0.25">
      <c r="A18128" s="132">
        <v>58630</v>
      </c>
      <c r="B18128" t="s">
        <v>109</v>
      </c>
      <c r="C18128">
        <v>7.2588730000000004</v>
      </c>
      <c r="D18128">
        <v>1.904493</v>
      </c>
    </row>
    <row r="18129" spans="1:4" x14ac:dyDescent="0.25">
      <c r="A18129" s="132">
        <v>58631</v>
      </c>
      <c r="B18129" t="s">
        <v>109</v>
      </c>
      <c r="C18129">
        <v>7.180301</v>
      </c>
      <c r="D18129">
        <v>1.964904</v>
      </c>
    </row>
    <row r="18130" spans="1:4" x14ac:dyDescent="0.25">
      <c r="A18130" s="132">
        <v>58632</v>
      </c>
      <c r="B18130" t="s">
        <v>109</v>
      </c>
      <c r="C18130">
        <v>7.8519490000000003</v>
      </c>
      <c r="D18130">
        <v>1.6112059999999999</v>
      </c>
    </row>
    <row r="18131" spans="1:4" x14ac:dyDescent="0.25">
      <c r="A18131" s="132">
        <v>58634</v>
      </c>
      <c r="B18131" t="s">
        <v>109</v>
      </c>
      <c r="C18131">
        <v>7.5363410000000002</v>
      </c>
      <c r="D18131">
        <v>1.7748189999999999</v>
      </c>
    </row>
    <row r="18132" spans="1:4" x14ac:dyDescent="0.25">
      <c r="A18132" s="132">
        <v>58636</v>
      </c>
      <c r="B18132" t="s">
        <v>109</v>
      </c>
      <c r="C18132">
        <v>7.1393810000000002</v>
      </c>
      <c r="D18132">
        <v>1.9839329999999999</v>
      </c>
    </row>
    <row r="18133" spans="1:4" x14ac:dyDescent="0.25">
      <c r="A18133" s="132">
        <v>58638</v>
      </c>
      <c r="B18133" t="s">
        <v>109</v>
      </c>
      <c r="C18133">
        <v>7.1866139999999996</v>
      </c>
      <c r="D18133">
        <v>1.9730190000000001</v>
      </c>
    </row>
    <row r="18134" spans="1:4" x14ac:dyDescent="0.25">
      <c r="A18134" s="132">
        <v>58639</v>
      </c>
      <c r="B18134" t="s">
        <v>109</v>
      </c>
      <c r="C18134">
        <v>7.5269469999999998</v>
      </c>
      <c r="D18134">
        <v>1.772637</v>
      </c>
    </row>
    <row r="18135" spans="1:4" x14ac:dyDescent="0.25">
      <c r="A18135" s="132">
        <v>58640</v>
      </c>
      <c r="B18135" t="s">
        <v>109</v>
      </c>
      <c r="C18135">
        <v>7.2274580000000004</v>
      </c>
      <c r="D18135">
        <v>1.913006</v>
      </c>
    </row>
    <row r="18136" spans="1:4" x14ac:dyDescent="0.25">
      <c r="A18136" s="132">
        <v>58641</v>
      </c>
      <c r="B18136" t="s">
        <v>109</v>
      </c>
      <c r="C18136">
        <v>7.2942030000000004</v>
      </c>
      <c r="D18136">
        <v>1.8580829999999999</v>
      </c>
    </row>
    <row r="18137" spans="1:4" x14ac:dyDescent="0.25">
      <c r="A18137" s="132">
        <v>58642</v>
      </c>
      <c r="B18137" t="s">
        <v>109</v>
      </c>
      <c r="C18137">
        <v>7.2859410000000002</v>
      </c>
      <c r="D18137">
        <v>1.870633</v>
      </c>
    </row>
    <row r="18138" spans="1:4" x14ac:dyDescent="0.25">
      <c r="A18138" s="132">
        <v>58643</v>
      </c>
      <c r="B18138" t="s">
        <v>109</v>
      </c>
      <c r="C18138">
        <v>7.8596899999999996</v>
      </c>
      <c r="D18138">
        <v>1.6236029999999999</v>
      </c>
    </row>
    <row r="18139" spans="1:4" x14ac:dyDescent="0.25">
      <c r="A18139" s="132">
        <v>58645</v>
      </c>
      <c r="B18139" t="s">
        <v>109</v>
      </c>
      <c r="C18139">
        <v>7.6763680000000001</v>
      </c>
      <c r="D18139">
        <v>1.722756</v>
      </c>
    </row>
    <row r="18140" spans="1:4" x14ac:dyDescent="0.25">
      <c r="A18140" s="132">
        <v>58646</v>
      </c>
      <c r="B18140" t="s">
        <v>109</v>
      </c>
      <c r="C18140">
        <v>7.3792920000000004</v>
      </c>
      <c r="D18140">
        <v>1.782715</v>
      </c>
    </row>
    <row r="18141" spans="1:4" x14ac:dyDescent="0.25">
      <c r="A18141" s="132">
        <v>58647</v>
      </c>
      <c r="B18141" t="s">
        <v>109</v>
      </c>
      <c r="C18141">
        <v>7.4100250000000001</v>
      </c>
      <c r="D18141">
        <v>1.8153319999999999</v>
      </c>
    </row>
    <row r="18142" spans="1:4" x14ac:dyDescent="0.25">
      <c r="A18142" s="132">
        <v>58649</v>
      </c>
      <c r="B18142" t="s">
        <v>109</v>
      </c>
      <c r="C18142">
        <v>7.5973930000000003</v>
      </c>
      <c r="D18142">
        <v>1.786246</v>
      </c>
    </row>
    <row r="18143" spans="1:4" x14ac:dyDescent="0.25">
      <c r="A18143" s="132">
        <v>58650</v>
      </c>
      <c r="B18143" t="s">
        <v>109</v>
      </c>
      <c r="C18143">
        <v>7.4404320000000004</v>
      </c>
      <c r="D18143">
        <v>1.78826</v>
      </c>
    </row>
    <row r="18144" spans="1:4" x14ac:dyDescent="0.25">
      <c r="A18144" s="132">
        <v>58651</v>
      </c>
      <c r="B18144" t="s">
        <v>109</v>
      </c>
      <c r="C18144">
        <v>7.8690499999999997</v>
      </c>
      <c r="D18144">
        <v>1.6276010000000001</v>
      </c>
    </row>
    <row r="18145" spans="1:4" x14ac:dyDescent="0.25">
      <c r="A18145" s="132">
        <v>58652</v>
      </c>
      <c r="B18145" t="s">
        <v>109</v>
      </c>
      <c r="C18145">
        <v>7.2162319999999998</v>
      </c>
      <c r="D18145">
        <v>1.9504379999999999</v>
      </c>
    </row>
    <row r="18146" spans="1:4" x14ac:dyDescent="0.25">
      <c r="A18146" s="132">
        <v>58653</v>
      </c>
      <c r="B18146" t="s">
        <v>109</v>
      </c>
      <c r="C18146">
        <v>7.6659569999999997</v>
      </c>
      <c r="D18146">
        <v>1.7609239999999999</v>
      </c>
    </row>
    <row r="18147" spans="1:4" x14ac:dyDescent="0.25">
      <c r="A18147" s="132">
        <v>58654</v>
      </c>
      <c r="B18147" t="s">
        <v>109</v>
      </c>
      <c r="C18147">
        <v>7.8154029999999999</v>
      </c>
      <c r="D18147">
        <v>1.65977</v>
      </c>
    </row>
    <row r="18148" spans="1:4" x14ac:dyDescent="0.25">
      <c r="A18148" s="132">
        <v>58655</v>
      </c>
      <c r="B18148" t="s">
        <v>109</v>
      </c>
      <c r="C18148">
        <v>7.4277189999999997</v>
      </c>
      <c r="D18148">
        <v>1.8030060000000001</v>
      </c>
    </row>
    <row r="18149" spans="1:4" x14ac:dyDescent="0.25">
      <c r="A18149" s="132">
        <v>58656</v>
      </c>
      <c r="B18149" t="s">
        <v>109</v>
      </c>
      <c r="C18149">
        <v>7.2176200000000001</v>
      </c>
      <c r="D18149">
        <v>1.9389270000000001</v>
      </c>
    </row>
    <row r="18150" spans="1:4" x14ac:dyDescent="0.25">
      <c r="A18150" s="132">
        <v>58701</v>
      </c>
      <c r="B18150" t="s">
        <v>109</v>
      </c>
      <c r="C18150">
        <v>6.6428890000000003</v>
      </c>
      <c r="D18150">
        <v>2.003676</v>
      </c>
    </row>
    <row r="18151" spans="1:4" x14ac:dyDescent="0.25">
      <c r="A18151" s="132">
        <v>58703</v>
      </c>
      <c r="B18151" t="s">
        <v>109</v>
      </c>
      <c r="C18151">
        <v>6.6170929999999997</v>
      </c>
      <c r="D18151">
        <v>2.0480740000000002</v>
      </c>
    </row>
    <row r="18152" spans="1:4" x14ac:dyDescent="0.25">
      <c r="A18152" s="132">
        <v>58704</v>
      </c>
      <c r="B18152" t="s">
        <v>109</v>
      </c>
      <c r="C18152">
        <v>6.5895140000000003</v>
      </c>
      <c r="D18152">
        <v>2.0979709999999998</v>
      </c>
    </row>
    <row r="18153" spans="1:4" x14ac:dyDescent="0.25">
      <c r="A18153" s="132">
        <v>58705</v>
      </c>
      <c r="B18153" t="s">
        <v>109</v>
      </c>
      <c r="C18153">
        <v>6.5928560000000003</v>
      </c>
      <c r="D18153">
        <v>2.0952489999999999</v>
      </c>
    </row>
    <row r="18154" spans="1:4" x14ac:dyDescent="0.25">
      <c r="A18154" s="132">
        <v>58707</v>
      </c>
      <c r="B18154" t="s">
        <v>109</v>
      </c>
      <c r="C18154">
        <v>6.6356859999999998</v>
      </c>
      <c r="D18154">
        <v>2.0229940000000002</v>
      </c>
    </row>
    <row r="18155" spans="1:4" x14ac:dyDescent="0.25">
      <c r="A18155" s="132">
        <v>58710</v>
      </c>
      <c r="B18155" t="s">
        <v>109</v>
      </c>
      <c r="C18155">
        <v>6.5166740000000001</v>
      </c>
      <c r="D18155">
        <v>2.0425939999999998</v>
      </c>
    </row>
    <row r="18156" spans="1:4" x14ac:dyDescent="0.25">
      <c r="A18156" s="132">
        <v>58711</v>
      </c>
      <c r="B18156" t="s">
        <v>109</v>
      </c>
      <c r="C18156">
        <v>6.2610950000000001</v>
      </c>
      <c r="D18156">
        <v>2.2414079999999998</v>
      </c>
    </row>
    <row r="18157" spans="1:4" x14ac:dyDescent="0.25">
      <c r="A18157" s="132">
        <v>58712</v>
      </c>
      <c r="B18157" t="s">
        <v>109</v>
      </c>
      <c r="C18157">
        <v>6.537852</v>
      </c>
      <c r="D18157">
        <v>1.995886</v>
      </c>
    </row>
    <row r="18158" spans="1:4" x14ac:dyDescent="0.25">
      <c r="A18158" s="132">
        <v>58713</v>
      </c>
      <c r="B18158" t="s">
        <v>109</v>
      </c>
      <c r="C18158">
        <v>6.4240579999999996</v>
      </c>
      <c r="D18158">
        <v>2.0703529999999999</v>
      </c>
    </row>
    <row r="18159" spans="1:4" x14ac:dyDescent="0.25">
      <c r="A18159" s="132">
        <v>58716</v>
      </c>
      <c r="B18159" t="s">
        <v>109</v>
      </c>
      <c r="C18159">
        <v>6.692075</v>
      </c>
      <c r="D18159">
        <v>2.0056880000000001</v>
      </c>
    </row>
    <row r="18160" spans="1:4" x14ac:dyDescent="0.25">
      <c r="A18160" s="132">
        <v>58718</v>
      </c>
      <c r="B18160" t="s">
        <v>109</v>
      </c>
      <c r="C18160">
        <v>6.6109980000000004</v>
      </c>
      <c r="D18160">
        <v>2.1319020000000002</v>
      </c>
    </row>
    <row r="18161" spans="1:4" x14ac:dyDescent="0.25">
      <c r="A18161" s="132">
        <v>58721</v>
      </c>
      <c r="B18161" t="s">
        <v>109</v>
      </c>
      <c r="C18161">
        <v>6.4566650000000001</v>
      </c>
      <c r="D18161">
        <v>2.2958280000000002</v>
      </c>
    </row>
    <row r="18162" spans="1:4" x14ac:dyDescent="0.25">
      <c r="A18162" s="132">
        <v>58722</v>
      </c>
      <c r="B18162" t="s">
        <v>109</v>
      </c>
      <c r="C18162">
        <v>6.6304559999999997</v>
      </c>
      <c r="D18162">
        <v>2.0541589999999998</v>
      </c>
    </row>
    <row r="18163" spans="1:4" x14ac:dyDescent="0.25">
      <c r="A18163" s="132">
        <v>58723</v>
      </c>
      <c r="B18163" t="s">
        <v>109</v>
      </c>
      <c r="C18163">
        <v>6.5944690000000001</v>
      </c>
      <c r="D18163">
        <v>2.0106809999999999</v>
      </c>
    </row>
    <row r="18164" spans="1:4" x14ac:dyDescent="0.25">
      <c r="A18164" s="132">
        <v>58725</v>
      </c>
      <c r="B18164" t="s">
        <v>109</v>
      </c>
      <c r="C18164">
        <v>6.5482490000000002</v>
      </c>
      <c r="D18164">
        <v>2.166804</v>
      </c>
    </row>
    <row r="18165" spans="1:4" x14ac:dyDescent="0.25">
      <c r="A18165" s="132">
        <v>58727</v>
      </c>
      <c r="B18165" t="s">
        <v>109</v>
      </c>
      <c r="C18165">
        <v>6.7140449999999996</v>
      </c>
      <c r="D18165">
        <v>2.1645989999999999</v>
      </c>
    </row>
    <row r="18166" spans="1:4" x14ac:dyDescent="0.25">
      <c r="A18166" s="132">
        <v>58730</v>
      </c>
      <c r="B18166" t="s">
        <v>109</v>
      </c>
      <c r="C18166">
        <v>6.9580909999999996</v>
      </c>
      <c r="D18166">
        <v>2.011139</v>
      </c>
    </row>
    <row r="18167" spans="1:4" x14ac:dyDescent="0.25">
      <c r="A18167" s="132">
        <v>58731</v>
      </c>
      <c r="B18167" t="s">
        <v>109</v>
      </c>
      <c r="C18167">
        <v>6.5041120000000001</v>
      </c>
      <c r="D18167">
        <v>2.0596000000000001</v>
      </c>
    </row>
    <row r="18168" spans="1:4" x14ac:dyDescent="0.25">
      <c r="A18168" s="132">
        <v>58733</v>
      </c>
      <c r="B18168" t="s">
        <v>109</v>
      </c>
      <c r="C18168">
        <v>6.6442439999999996</v>
      </c>
      <c r="D18168">
        <v>2.0739260000000002</v>
      </c>
    </row>
    <row r="18169" spans="1:4" x14ac:dyDescent="0.25">
      <c r="A18169" s="132">
        <v>58734</v>
      </c>
      <c r="B18169" t="s">
        <v>109</v>
      </c>
      <c r="C18169">
        <v>6.5264639999999998</v>
      </c>
      <c r="D18169">
        <v>2.2060270000000002</v>
      </c>
    </row>
    <row r="18170" spans="1:4" x14ac:dyDescent="0.25">
      <c r="A18170" s="132">
        <v>58735</v>
      </c>
      <c r="B18170" t="s">
        <v>109</v>
      </c>
      <c r="C18170">
        <v>6.7377729999999998</v>
      </c>
      <c r="D18170">
        <v>2.019825</v>
      </c>
    </row>
    <row r="18171" spans="1:4" x14ac:dyDescent="0.25">
      <c r="A18171" s="132">
        <v>58736</v>
      </c>
      <c r="B18171" t="s">
        <v>109</v>
      </c>
      <c r="C18171">
        <v>6.5266960000000003</v>
      </c>
      <c r="D18171">
        <v>2.0184709999999999</v>
      </c>
    </row>
    <row r="18172" spans="1:4" x14ac:dyDescent="0.25">
      <c r="A18172" s="132">
        <v>58737</v>
      </c>
      <c r="B18172" t="s">
        <v>109</v>
      </c>
      <c r="C18172">
        <v>6.4883759999999997</v>
      </c>
      <c r="D18172">
        <v>2.301892</v>
      </c>
    </row>
    <row r="18173" spans="1:4" x14ac:dyDescent="0.25">
      <c r="A18173" s="132">
        <v>58740</v>
      </c>
      <c r="B18173" t="s">
        <v>109</v>
      </c>
      <c r="C18173">
        <v>6.5471570000000003</v>
      </c>
      <c r="D18173">
        <v>2.109105</v>
      </c>
    </row>
    <row r="18174" spans="1:4" x14ac:dyDescent="0.25">
      <c r="A18174" s="132">
        <v>58741</v>
      </c>
      <c r="B18174" t="s">
        <v>109</v>
      </c>
      <c r="C18174">
        <v>6.53688</v>
      </c>
      <c r="D18174">
        <v>2.0082460000000002</v>
      </c>
    </row>
    <row r="18175" spans="1:4" x14ac:dyDescent="0.25">
      <c r="A18175" s="132">
        <v>58744</v>
      </c>
      <c r="B18175" t="s">
        <v>109</v>
      </c>
      <c r="C18175">
        <v>6.5202030000000004</v>
      </c>
      <c r="D18175">
        <v>1.998014</v>
      </c>
    </row>
    <row r="18176" spans="1:4" x14ac:dyDescent="0.25">
      <c r="A18176" s="132">
        <v>58746</v>
      </c>
      <c r="B18176" t="s">
        <v>109</v>
      </c>
      <c r="C18176">
        <v>6.4870409999999996</v>
      </c>
      <c r="D18176">
        <v>2.2601680000000002</v>
      </c>
    </row>
    <row r="18177" spans="1:4" x14ac:dyDescent="0.25">
      <c r="A18177" s="132">
        <v>58748</v>
      </c>
      <c r="B18177" t="s">
        <v>109</v>
      </c>
      <c r="C18177">
        <v>6.2659479999999999</v>
      </c>
      <c r="D18177">
        <v>2.1545450000000002</v>
      </c>
    </row>
    <row r="18178" spans="1:4" x14ac:dyDescent="0.25">
      <c r="A18178" s="132">
        <v>58750</v>
      </c>
      <c r="B18178" t="s">
        <v>109</v>
      </c>
      <c r="C18178">
        <v>6.4848359999999996</v>
      </c>
      <c r="D18178">
        <v>2.1691370000000001</v>
      </c>
    </row>
    <row r="18179" spans="1:4" x14ac:dyDescent="0.25">
      <c r="A18179" s="132">
        <v>58752</v>
      </c>
      <c r="B18179" t="s">
        <v>109</v>
      </c>
      <c r="C18179">
        <v>6.62852</v>
      </c>
      <c r="D18179">
        <v>2.2378689999999999</v>
      </c>
    </row>
    <row r="18180" spans="1:4" x14ac:dyDescent="0.25">
      <c r="A18180" s="132">
        <v>58755</v>
      </c>
      <c r="B18180" t="s">
        <v>109</v>
      </c>
      <c r="C18180">
        <v>6.9012510000000002</v>
      </c>
      <c r="D18180">
        <v>2.0760369999999999</v>
      </c>
    </row>
    <row r="18181" spans="1:4" x14ac:dyDescent="0.25">
      <c r="A18181" s="132">
        <v>58756</v>
      </c>
      <c r="B18181" t="s">
        <v>109</v>
      </c>
      <c r="C18181">
        <v>6.7348990000000004</v>
      </c>
      <c r="D18181">
        <v>2.0650430000000002</v>
      </c>
    </row>
    <row r="18182" spans="1:4" x14ac:dyDescent="0.25">
      <c r="A18182" s="132">
        <v>58757</v>
      </c>
      <c r="B18182" t="s">
        <v>109</v>
      </c>
      <c r="C18182">
        <v>7.1387429999999998</v>
      </c>
      <c r="D18182">
        <v>1.963606</v>
      </c>
    </row>
    <row r="18183" spans="1:4" x14ac:dyDescent="0.25">
      <c r="A18183" s="132">
        <v>58758</v>
      </c>
      <c r="B18183" t="s">
        <v>109</v>
      </c>
      <c r="C18183">
        <v>6.5198219999999996</v>
      </c>
      <c r="D18183">
        <v>2.0713050000000002</v>
      </c>
    </row>
    <row r="18184" spans="1:4" x14ac:dyDescent="0.25">
      <c r="A18184" s="132">
        <v>58759</v>
      </c>
      <c r="B18184" t="s">
        <v>109</v>
      </c>
      <c r="C18184">
        <v>6.6843250000000003</v>
      </c>
      <c r="D18184">
        <v>2.009601</v>
      </c>
    </row>
    <row r="18185" spans="1:4" x14ac:dyDescent="0.25">
      <c r="A18185" s="132">
        <v>58760</v>
      </c>
      <c r="B18185" t="s">
        <v>109</v>
      </c>
      <c r="C18185">
        <v>6.4178199999999999</v>
      </c>
      <c r="D18185">
        <v>2.158687</v>
      </c>
    </row>
    <row r="18186" spans="1:4" x14ac:dyDescent="0.25">
      <c r="A18186" s="132">
        <v>58761</v>
      </c>
      <c r="B18186" t="s">
        <v>109</v>
      </c>
      <c r="C18186">
        <v>6.3693920000000004</v>
      </c>
      <c r="D18186">
        <v>2.2379549999999999</v>
      </c>
    </row>
    <row r="18187" spans="1:4" x14ac:dyDescent="0.25">
      <c r="A18187" s="132">
        <v>58762</v>
      </c>
      <c r="B18187" t="s">
        <v>109</v>
      </c>
      <c r="C18187">
        <v>6.374746</v>
      </c>
      <c r="D18187">
        <v>2.1012089999999999</v>
      </c>
    </row>
    <row r="18188" spans="1:4" x14ac:dyDescent="0.25">
      <c r="A18188" s="132">
        <v>58763</v>
      </c>
      <c r="B18188" t="s">
        <v>109</v>
      </c>
      <c r="C18188">
        <v>7.0192649999999999</v>
      </c>
      <c r="D18188">
        <v>2.0249410000000001</v>
      </c>
    </row>
    <row r="18189" spans="1:4" x14ac:dyDescent="0.25">
      <c r="A18189" s="132">
        <v>58765</v>
      </c>
      <c r="B18189" t="s">
        <v>109</v>
      </c>
      <c r="C18189">
        <v>6.8340940000000003</v>
      </c>
      <c r="D18189">
        <v>2.0750829999999998</v>
      </c>
    </row>
    <row r="18190" spans="1:4" x14ac:dyDescent="0.25">
      <c r="A18190" s="132">
        <v>58768</v>
      </c>
      <c r="B18190" t="s">
        <v>109</v>
      </c>
      <c r="C18190">
        <v>6.5991119999999999</v>
      </c>
      <c r="D18190">
        <v>2.0095190000000001</v>
      </c>
    </row>
    <row r="18191" spans="1:4" x14ac:dyDescent="0.25">
      <c r="A18191" s="132">
        <v>58769</v>
      </c>
      <c r="B18191" t="s">
        <v>109</v>
      </c>
      <c r="C18191">
        <v>6.749047</v>
      </c>
      <c r="D18191">
        <v>2.142541</v>
      </c>
    </row>
    <row r="18192" spans="1:4" x14ac:dyDescent="0.25">
      <c r="A18192" s="132">
        <v>58770</v>
      </c>
      <c r="B18192" t="s">
        <v>109</v>
      </c>
      <c r="C18192">
        <v>6.8950269999999998</v>
      </c>
      <c r="D18192">
        <v>2.0590079999999999</v>
      </c>
    </row>
    <row r="18193" spans="1:4" x14ac:dyDescent="0.25">
      <c r="A18193" s="132">
        <v>58771</v>
      </c>
      <c r="B18193" t="s">
        <v>109</v>
      </c>
      <c r="C18193">
        <v>6.7455850000000002</v>
      </c>
      <c r="D18193">
        <v>2.101699</v>
      </c>
    </row>
    <row r="18194" spans="1:4" x14ac:dyDescent="0.25">
      <c r="A18194" s="132">
        <v>58772</v>
      </c>
      <c r="B18194" t="s">
        <v>109</v>
      </c>
      <c r="C18194">
        <v>6.5759299999999996</v>
      </c>
      <c r="D18194">
        <v>2.260694</v>
      </c>
    </row>
    <row r="18195" spans="1:4" x14ac:dyDescent="0.25">
      <c r="A18195" s="132">
        <v>58773</v>
      </c>
      <c r="B18195" t="s">
        <v>109</v>
      </c>
      <c r="C18195">
        <v>6.7285389999999996</v>
      </c>
      <c r="D18195">
        <v>2.1776450000000001</v>
      </c>
    </row>
    <row r="18196" spans="1:4" x14ac:dyDescent="0.25">
      <c r="A18196" s="132">
        <v>58775</v>
      </c>
      <c r="B18196" t="s">
        <v>109</v>
      </c>
      <c r="C18196">
        <v>6.9729530000000004</v>
      </c>
      <c r="D18196">
        <v>2.0226510000000002</v>
      </c>
    </row>
    <row r="18197" spans="1:4" x14ac:dyDescent="0.25">
      <c r="A18197" s="132">
        <v>58776</v>
      </c>
      <c r="B18197" t="s">
        <v>109</v>
      </c>
      <c r="C18197">
        <v>6.8560049999999997</v>
      </c>
      <c r="D18197">
        <v>2.108501</v>
      </c>
    </row>
    <row r="18198" spans="1:4" x14ac:dyDescent="0.25">
      <c r="A18198" s="132">
        <v>58778</v>
      </c>
      <c r="B18198" t="s">
        <v>109</v>
      </c>
      <c r="C18198">
        <v>6.6293379999999997</v>
      </c>
      <c r="D18198">
        <v>2.0112830000000002</v>
      </c>
    </row>
    <row r="18199" spans="1:4" x14ac:dyDescent="0.25">
      <c r="A18199" s="132">
        <v>58779</v>
      </c>
      <c r="B18199" t="s">
        <v>109</v>
      </c>
      <c r="C18199">
        <v>6.8047820000000003</v>
      </c>
      <c r="D18199">
        <v>2.0395989999999999</v>
      </c>
    </row>
    <row r="18200" spans="1:4" x14ac:dyDescent="0.25">
      <c r="A18200" s="132">
        <v>58781</v>
      </c>
      <c r="B18200" t="s">
        <v>109</v>
      </c>
      <c r="C18200">
        <v>6.6184139999999996</v>
      </c>
      <c r="D18200">
        <v>1.9939199999999999</v>
      </c>
    </row>
    <row r="18201" spans="1:4" x14ac:dyDescent="0.25">
      <c r="A18201" s="132">
        <v>58782</v>
      </c>
      <c r="B18201" t="s">
        <v>109</v>
      </c>
      <c r="C18201">
        <v>6.2977850000000002</v>
      </c>
      <c r="D18201">
        <v>2.2972860000000002</v>
      </c>
    </row>
    <row r="18202" spans="1:4" x14ac:dyDescent="0.25">
      <c r="A18202" s="132">
        <v>58783</v>
      </c>
      <c r="B18202" t="s">
        <v>109</v>
      </c>
      <c r="C18202">
        <v>6.1880040000000003</v>
      </c>
      <c r="D18202">
        <v>2.1171769999999999</v>
      </c>
    </row>
    <row r="18203" spans="1:4" x14ac:dyDescent="0.25">
      <c r="A18203" s="132">
        <v>58784</v>
      </c>
      <c r="B18203" t="s">
        <v>109</v>
      </c>
      <c r="C18203">
        <v>6.8082529999999997</v>
      </c>
      <c r="D18203">
        <v>2.1263610000000002</v>
      </c>
    </row>
    <row r="18204" spans="1:4" x14ac:dyDescent="0.25">
      <c r="A18204" s="132">
        <v>58785</v>
      </c>
      <c r="B18204" t="s">
        <v>109</v>
      </c>
      <c r="C18204">
        <v>6.6084310000000004</v>
      </c>
      <c r="D18204">
        <v>2.0287320000000002</v>
      </c>
    </row>
    <row r="18205" spans="1:4" x14ac:dyDescent="0.25">
      <c r="A18205" s="132">
        <v>58787</v>
      </c>
      <c r="B18205" t="s">
        <v>109</v>
      </c>
      <c r="C18205">
        <v>6.4184910000000004</v>
      </c>
      <c r="D18205">
        <v>2.2593709999999998</v>
      </c>
    </row>
    <row r="18206" spans="1:4" x14ac:dyDescent="0.25">
      <c r="A18206" s="132">
        <v>58788</v>
      </c>
      <c r="B18206" t="s">
        <v>109</v>
      </c>
      <c r="C18206">
        <v>6.3757270000000004</v>
      </c>
      <c r="D18206">
        <v>2.0439180000000001</v>
      </c>
    </row>
    <row r="18207" spans="1:4" x14ac:dyDescent="0.25">
      <c r="A18207" s="132">
        <v>58789</v>
      </c>
      <c r="B18207" t="s">
        <v>109</v>
      </c>
      <c r="C18207">
        <v>6.377529</v>
      </c>
      <c r="D18207">
        <v>2.0811869999999999</v>
      </c>
    </row>
    <row r="18208" spans="1:4" x14ac:dyDescent="0.25">
      <c r="A18208" s="132">
        <v>58790</v>
      </c>
      <c r="B18208" t="s">
        <v>109</v>
      </c>
      <c r="C18208">
        <v>6.6252789999999999</v>
      </c>
      <c r="D18208">
        <v>1.9892749999999999</v>
      </c>
    </row>
    <row r="18209" spans="1:4" x14ac:dyDescent="0.25">
      <c r="A18209" s="132">
        <v>58792</v>
      </c>
      <c r="B18209" t="s">
        <v>109</v>
      </c>
      <c r="C18209">
        <v>6.6024750000000001</v>
      </c>
      <c r="D18209">
        <v>1.9899579999999999</v>
      </c>
    </row>
    <row r="18210" spans="1:4" x14ac:dyDescent="0.25">
      <c r="A18210" s="132">
        <v>58793</v>
      </c>
      <c r="B18210" t="s">
        <v>109</v>
      </c>
      <c r="C18210">
        <v>6.2819209999999996</v>
      </c>
      <c r="D18210">
        <v>2.164107</v>
      </c>
    </row>
    <row r="18211" spans="1:4" x14ac:dyDescent="0.25">
      <c r="A18211" s="132">
        <v>58794</v>
      </c>
      <c r="B18211" t="s">
        <v>109</v>
      </c>
      <c r="C18211">
        <v>6.9410670000000003</v>
      </c>
      <c r="D18211">
        <v>2.0621559999999999</v>
      </c>
    </row>
    <row r="18212" spans="1:4" x14ac:dyDescent="0.25">
      <c r="A18212" s="132">
        <v>58795</v>
      </c>
      <c r="B18212" t="s">
        <v>109</v>
      </c>
      <c r="C18212">
        <v>6.9917819999999997</v>
      </c>
      <c r="D18212">
        <v>2.0203540000000002</v>
      </c>
    </row>
    <row r="18213" spans="1:4" x14ac:dyDescent="0.25">
      <c r="A18213" s="132">
        <v>58801</v>
      </c>
      <c r="B18213" t="s">
        <v>109</v>
      </c>
      <c r="C18213">
        <v>7.5218340000000001</v>
      </c>
      <c r="D18213">
        <v>1.725087</v>
      </c>
    </row>
    <row r="18214" spans="1:4" x14ac:dyDescent="0.25">
      <c r="A18214" s="132">
        <v>58830</v>
      </c>
      <c r="B18214" t="s">
        <v>109</v>
      </c>
      <c r="C18214">
        <v>7.2115530000000003</v>
      </c>
      <c r="D18214">
        <v>1.886217</v>
      </c>
    </row>
    <row r="18215" spans="1:4" x14ac:dyDescent="0.25">
      <c r="A18215" s="132">
        <v>58831</v>
      </c>
      <c r="B18215" t="s">
        <v>109</v>
      </c>
      <c r="C18215">
        <v>7.644107</v>
      </c>
      <c r="D18215">
        <v>1.7114670000000001</v>
      </c>
    </row>
    <row r="18216" spans="1:4" x14ac:dyDescent="0.25">
      <c r="A18216" s="132">
        <v>58833</v>
      </c>
      <c r="B18216" t="s">
        <v>109</v>
      </c>
      <c r="C18216">
        <v>7.097791</v>
      </c>
      <c r="D18216">
        <v>1.880957</v>
      </c>
    </row>
    <row r="18217" spans="1:4" x14ac:dyDescent="0.25">
      <c r="A18217" s="132">
        <v>58835</v>
      </c>
      <c r="B18217" t="s">
        <v>109</v>
      </c>
      <c r="C18217">
        <v>7.5409800000000002</v>
      </c>
      <c r="D18217">
        <v>1.7520169999999999</v>
      </c>
    </row>
    <row r="18218" spans="1:4" x14ac:dyDescent="0.25">
      <c r="A18218" s="132">
        <v>58838</v>
      </c>
      <c r="B18218" t="s">
        <v>109</v>
      </c>
      <c r="C18218">
        <v>7.7714780000000001</v>
      </c>
      <c r="D18218">
        <v>1.68649</v>
      </c>
    </row>
    <row r="18219" spans="1:4" x14ac:dyDescent="0.25">
      <c r="A18219" s="132">
        <v>58843</v>
      </c>
      <c r="B18219" t="s">
        <v>109</v>
      </c>
      <c r="C18219">
        <v>7.3505149999999997</v>
      </c>
      <c r="D18219">
        <v>1.840233</v>
      </c>
    </row>
    <row r="18220" spans="1:4" x14ac:dyDescent="0.25">
      <c r="A18220" s="132">
        <v>58844</v>
      </c>
      <c r="B18220" t="s">
        <v>109</v>
      </c>
      <c r="C18220">
        <v>7.0315479999999999</v>
      </c>
      <c r="D18220">
        <v>1.8343590000000001</v>
      </c>
    </row>
    <row r="18221" spans="1:4" x14ac:dyDescent="0.25">
      <c r="A18221" s="132">
        <v>58845</v>
      </c>
      <c r="B18221" t="s">
        <v>109</v>
      </c>
      <c r="C18221">
        <v>7.2877840000000003</v>
      </c>
      <c r="D18221">
        <v>1.7455290000000001</v>
      </c>
    </row>
    <row r="18222" spans="1:4" x14ac:dyDescent="0.25">
      <c r="A18222" s="132">
        <v>58847</v>
      </c>
      <c r="B18222" t="s">
        <v>109</v>
      </c>
      <c r="C18222">
        <v>7.1597759999999999</v>
      </c>
      <c r="D18222">
        <v>1.9459500000000001</v>
      </c>
    </row>
    <row r="18223" spans="1:4" x14ac:dyDescent="0.25">
      <c r="A18223" s="132">
        <v>58849</v>
      </c>
      <c r="B18223" t="s">
        <v>109</v>
      </c>
      <c r="C18223">
        <v>7.2028939999999997</v>
      </c>
      <c r="D18223">
        <v>1.922477</v>
      </c>
    </row>
    <row r="18224" spans="1:4" x14ac:dyDescent="0.25">
      <c r="A18224" s="132">
        <v>58852</v>
      </c>
      <c r="B18224" t="s">
        <v>109</v>
      </c>
      <c r="C18224">
        <v>7.0289549999999998</v>
      </c>
      <c r="D18224">
        <v>2.0151849999999998</v>
      </c>
    </row>
    <row r="18225" spans="1:4" x14ac:dyDescent="0.25">
      <c r="A18225" s="132">
        <v>58853</v>
      </c>
      <c r="B18225" t="s">
        <v>109</v>
      </c>
      <c r="C18225">
        <v>7.6321969999999997</v>
      </c>
      <c r="D18225">
        <v>1.6802109999999999</v>
      </c>
    </row>
    <row r="18226" spans="1:4" x14ac:dyDescent="0.25">
      <c r="A18226" s="132">
        <v>58854</v>
      </c>
      <c r="B18226" t="s">
        <v>109</v>
      </c>
      <c r="C18226">
        <v>7.4198079999999997</v>
      </c>
      <c r="D18226">
        <v>1.828686</v>
      </c>
    </row>
    <row r="18227" spans="1:4" x14ac:dyDescent="0.25">
      <c r="A18227" s="132">
        <v>58856</v>
      </c>
      <c r="B18227" t="s">
        <v>109</v>
      </c>
      <c r="C18227">
        <v>7.3238240000000001</v>
      </c>
      <c r="D18227">
        <v>1.789647</v>
      </c>
    </row>
    <row r="18228" spans="1:4" x14ac:dyDescent="0.25">
      <c r="A18228" s="132">
        <v>59001</v>
      </c>
      <c r="B18228" t="s">
        <v>109</v>
      </c>
      <c r="C18228">
        <v>7.8989349999999998</v>
      </c>
      <c r="D18228">
        <v>1.074945</v>
      </c>
    </row>
    <row r="18229" spans="1:4" x14ac:dyDescent="0.25">
      <c r="A18229" s="132">
        <v>59002</v>
      </c>
      <c r="B18229" t="s">
        <v>109</v>
      </c>
      <c r="C18229">
        <v>8.4335850000000008</v>
      </c>
      <c r="D18229">
        <v>0.82447499999999996</v>
      </c>
    </row>
    <row r="18230" spans="1:4" x14ac:dyDescent="0.25">
      <c r="A18230" s="132">
        <v>59003</v>
      </c>
      <c r="B18230" t="s">
        <v>109</v>
      </c>
      <c r="C18230">
        <v>8.4880499999999994</v>
      </c>
      <c r="D18230">
        <v>1.017746</v>
      </c>
    </row>
    <row r="18231" spans="1:4" x14ac:dyDescent="0.25">
      <c r="A18231" s="132">
        <v>59006</v>
      </c>
      <c r="B18231" t="s">
        <v>109</v>
      </c>
      <c r="C18231">
        <v>8.5606019999999994</v>
      </c>
      <c r="D18231">
        <v>0.72782999999999998</v>
      </c>
    </row>
    <row r="18232" spans="1:4" x14ac:dyDescent="0.25">
      <c r="A18232" s="132">
        <v>59007</v>
      </c>
      <c r="B18232" t="s">
        <v>109</v>
      </c>
      <c r="C18232">
        <v>7.9706919999999997</v>
      </c>
      <c r="D18232">
        <v>0.81495399999999996</v>
      </c>
    </row>
    <row r="18233" spans="1:4" x14ac:dyDescent="0.25">
      <c r="A18233" s="132">
        <v>59008</v>
      </c>
      <c r="B18233" t="s">
        <v>109</v>
      </c>
      <c r="C18233">
        <v>7.9204850000000002</v>
      </c>
      <c r="D18233">
        <v>0.80824300000000004</v>
      </c>
    </row>
    <row r="18234" spans="1:4" x14ac:dyDescent="0.25">
      <c r="A18234" s="132">
        <v>59010</v>
      </c>
      <c r="B18234" t="s">
        <v>109</v>
      </c>
      <c r="C18234">
        <v>8.5526619999999998</v>
      </c>
      <c r="D18234">
        <v>0.91198299999999999</v>
      </c>
    </row>
    <row r="18235" spans="1:4" x14ac:dyDescent="0.25">
      <c r="A18235" s="132">
        <v>59011</v>
      </c>
      <c r="B18235" t="s">
        <v>109</v>
      </c>
      <c r="C18235">
        <v>7.8443610000000001</v>
      </c>
      <c r="D18235">
        <v>1.214709</v>
      </c>
    </row>
    <row r="18236" spans="1:4" x14ac:dyDescent="0.25">
      <c r="A18236" s="132">
        <v>59012</v>
      </c>
      <c r="B18236" t="s">
        <v>109</v>
      </c>
      <c r="C18236">
        <v>8.2598420000000008</v>
      </c>
      <c r="D18236">
        <v>0.96</v>
      </c>
    </row>
    <row r="18237" spans="1:4" x14ac:dyDescent="0.25">
      <c r="A18237" s="132">
        <v>59014</v>
      </c>
      <c r="B18237" t="s">
        <v>109</v>
      </c>
      <c r="C18237">
        <v>8.1314790000000006</v>
      </c>
      <c r="D18237">
        <v>0.67049300000000001</v>
      </c>
    </row>
    <row r="18238" spans="1:4" x14ac:dyDescent="0.25">
      <c r="A18238" s="132">
        <v>59015</v>
      </c>
      <c r="B18238" t="s">
        <v>109</v>
      </c>
      <c r="C18238">
        <v>8.3246210000000005</v>
      </c>
      <c r="D18238">
        <v>0.93592299999999995</v>
      </c>
    </row>
    <row r="18239" spans="1:4" x14ac:dyDescent="0.25">
      <c r="A18239" s="132">
        <v>59016</v>
      </c>
      <c r="B18239" t="s">
        <v>109</v>
      </c>
      <c r="C18239">
        <v>8.2587519999999994</v>
      </c>
      <c r="D18239">
        <v>0.90865200000000002</v>
      </c>
    </row>
    <row r="18240" spans="1:4" x14ac:dyDescent="0.25">
      <c r="A18240" s="132">
        <v>59019</v>
      </c>
      <c r="B18240" t="s">
        <v>109</v>
      </c>
      <c r="C18240">
        <v>8.1796749999999996</v>
      </c>
      <c r="D18240">
        <v>0.90056999999999998</v>
      </c>
    </row>
    <row r="18241" spans="1:4" x14ac:dyDescent="0.25">
      <c r="A18241" s="132">
        <v>59022</v>
      </c>
      <c r="B18241" t="s">
        <v>109</v>
      </c>
      <c r="C18241">
        <v>8.4813430000000007</v>
      </c>
      <c r="D18241">
        <v>0.73020700000000005</v>
      </c>
    </row>
    <row r="18242" spans="1:4" x14ac:dyDescent="0.25">
      <c r="A18242" s="132">
        <v>59024</v>
      </c>
      <c r="B18242" t="s">
        <v>109</v>
      </c>
      <c r="C18242">
        <v>8.618169</v>
      </c>
      <c r="D18242">
        <v>0.86871399999999999</v>
      </c>
    </row>
    <row r="18243" spans="1:4" x14ac:dyDescent="0.25">
      <c r="A18243" s="132">
        <v>59025</v>
      </c>
      <c r="B18243" t="s">
        <v>109</v>
      </c>
      <c r="C18243">
        <v>8.1353580000000001</v>
      </c>
      <c r="D18243">
        <v>0.88939599999999996</v>
      </c>
    </row>
    <row r="18244" spans="1:4" x14ac:dyDescent="0.25">
      <c r="A18244" s="132">
        <v>59027</v>
      </c>
      <c r="B18244" t="s">
        <v>109</v>
      </c>
      <c r="C18244">
        <v>7.0719630000000002</v>
      </c>
      <c r="D18244">
        <v>1.5134270000000001</v>
      </c>
    </row>
    <row r="18245" spans="1:4" x14ac:dyDescent="0.25">
      <c r="A18245" s="132">
        <v>59028</v>
      </c>
      <c r="B18245" t="s">
        <v>109</v>
      </c>
      <c r="C18245">
        <v>7.0553780000000001</v>
      </c>
      <c r="D18245">
        <v>1.240974</v>
      </c>
    </row>
    <row r="18246" spans="1:4" x14ac:dyDescent="0.25">
      <c r="A18246" s="132">
        <v>59029</v>
      </c>
      <c r="B18246" t="s">
        <v>109</v>
      </c>
      <c r="C18246">
        <v>8.349596</v>
      </c>
      <c r="D18246">
        <v>0.66400599999999999</v>
      </c>
    </row>
    <row r="18247" spans="1:4" x14ac:dyDescent="0.25">
      <c r="A18247" s="132">
        <v>59030</v>
      </c>
      <c r="B18247" t="s">
        <v>109</v>
      </c>
      <c r="C18247">
        <v>6.780424</v>
      </c>
      <c r="D18247">
        <v>1.4008529999999999</v>
      </c>
    </row>
    <row r="18248" spans="1:4" x14ac:dyDescent="0.25">
      <c r="A18248" s="132">
        <v>59031</v>
      </c>
      <c r="B18248" t="s">
        <v>109</v>
      </c>
      <c r="C18248">
        <v>8.3370879999999996</v>
      </c>
      <c r="D18248">
        <v>0.75628300000000004</v>
      </c>
    </row>
    <row r="18249" spans="1:4" x14ac:dyDescent="0.25">
      <c r="A18249" s="132">
        <v>59032</v>
      </c>
      <c r="B18249" t="s">
        <v>109</v>
      </c>
      <c r="C18249">
        <v>8.1016440000000003</v>
      </c>
      <c r="D18249">
        <v>1.229128</v>
      </c>
    </row>
    <row r="18250" spans="1:4" x14ac:dyDescent="0.25">
      <c r="A18250" s="132">
        <v>59033</v>
      </c>
      <c r="B18250" t="s">
        <v>109</v>
      </c>
      <c r="C18250">
        <v>8.0912369999999996</v>
      </c>
      <c r="D18250">
        <v>1.084068</v>
      </c>
    </row>
    <row r="18251" spans="1:4" x14ac:dyDescent="0.25">
      <c r="A18251" s="132">
        <v>59034</v>
      </c>
      <c r="B18251" t="s">
        <v>109</v>
      </c>
      <c r="C18251">
        <v>8.5407539999999997</v>
      </c>
      <c r="D18251">
        <v>0.780945</v>
      </c>
    </row>
    <row r="18252" spans="1:4" x14ac:dyDescent="0.25">
      <c r="A18252" s="132">
        <v>59037</v>
      </c>
      <c r="B18252" t="s">
        <v>109</v>
      </c>
      <c r="C18252">
        <v>8.5860380000000003</v>
      </c>
      <c r="D18252">
        <v>0.72164300000000003</v>
      </c>
    </row>
    <row r="18253" spans="1:4" x14ac:dyDescent="0.25">
      <c r="A18253" s="132">
        <v>59038</v>
      </c>
      <c r="B18253" t="s">
        <v>109</v>
      </c>
      <c r="C18253">
        <v>8.6828400000000006</v>
      </c>
      <c r="D18253">
        <v>0.96420099999999997</v>
      </c>
    </row>
    <row r="18254" spans="1:4" x14ac:dyDescent="0.25">
      <c r="A18254" s="132">
        <v>59039</v>
      </c>
      <c r="B18254" t="s">
        <v>109</v>
      </c>
      <c r="C18254">
        <v>8.5968470000000003</v>
      </c>
      <c r="D18254">
        <v>1.0567930000000001</v>
      </c>
    </row>
    <row r="18255" spans="1:4" x14ac:dyDescent="0.25">
      <c r="A18255" s="132">
        <v>59041</v>
      </c>
      <c r="B18255" t="s">
        <v>109</v>
      </c>
      <c r="C18255">
        <v>8.307048</v>
      </c>
      <c r="D18255">
        <v>0.75586100000000001</v>
      </c>
    </row>
    <row r="18256" spans="1:4" x14ac:dyDescent="0.25">
      <c r="A18256" s="132">
        <v>59043</v>
      </c>
      <c r="B18256" t="s">
        <v>109</v>
      </c>
      <c r="C18256">
        <v>8.3300439999999991</v>
      </c>
      <c r="D18256">
        <v>0.98640399999999995</v>
      </c>
    </row>
    <row r="18257" spans="1:4" x14ac:dyDescent="0.25">
      <c r="A18257" s="132">
        <v>59044</v>
      </c>
      <c r="B18257" t="s">
        <v>109</v>
      </c>
      <c r="C18257">
        <v>8.4842080000000006</v>
      </c>
      <c r="D18257">
        <v>0.70369000000000004</v>
      </c>
    </row>
    <row r="18258" spans="1:4" x14ac:dyDescent="0.25">
      <c r="A18258" s="132">
        <v>59046</v>
      </c>
      <c r="B18258" t="s">
        <v>109</v>
      </c>
      <c r="C18258">
        <v>8.1601750000000006</v>
      </c>
      <c r="D18258">
        <v>1.106252</v>
      </c>
    </row>
    <row r="18259" spans="1:4" x14ac:dyDescent="0.25">
      <c r="A18259" s="132">
        <v>59047</v>
      </c>
      <c r="B18259" t="s">
        <v>109</v>
      </c>
      <c r="C18259">
        <v>7.3006219999999997</v>
      </c>
      <c r="D18259">
        <v>1.3674249999999999</v>
      </c>
    </row>
    <row r="18260" spans="1:4" x14ac:dyDescent="0.25">
      <c r="A18260" s="132">
        <v>59050</v>
      </c>
      <c r="B18260" t="s">
        <v>109</v>
      </c>
      <c r="C18260">
        <v>8.2458559999999999</v>
      </c>
      <c r="D18260">
        <v>0.672296</v>
      </c>
    </row>
    <row r="18261" spans="1:4" x14ac:dyDescent="0.25">
      <c r="A18261" s="132">
        <v>59052</v>
      </c>
      <c r="B18261" t="s">
        <v>109</v>
      </c>
      <c r="C18261">
        <v>7.2800500000000001</v>
      </c>
      <c r="D18261">
        <v>1.293248</v>
      </c>
    </row>
    <row r="18262" spans="1:4" x14ac:dyDescent="0.25">
      <c r="A18262" s="132">
        <v>59053</v>
      </c>
      <c r="B18262" t="s">
        <v>109</v>
      </c>
      <c r="C18262">
        <v>7.5059430000000003</v>
      </c>
      <c r="D18262">
        <v>1.3638980000000001</v>
      </c>
    </row>
    <row r="18263" spans="1:4" x14ac:dyDescent="0.25">
      <c r="A18263" s="132">
        <v>59055</v>
      </c>
      <c r="B18263" t="s">
        <v>109</v>
      </c>
      <c r="C18263">
        <v>7.9843669999999998</v>
      </c>
      <c r="D18263">
        <v>1.1835009999999999</v>
      </c>
    </row>
    <row r="18264" spans="1:4" x14ac:dyDescent="0.25">
      <c r="A18264" s="132">
        <v>59057</v>
      </c>
      <c r="B18264" t="s">
        <v>109</v>
      </c>
      <c r="C18264">
        <v>8.3082560000000001</v>
      </c>
      <c r="D18264">
        <v>0.88250099999999998</v>
      </c>
    </row>
    <row r="18265" spans="1:4" x14ac:dyDescent="0.25">
      <c r="A18265" s="132">
        <v>59058</v>
      </c>
      <c r="B18265" t="s">
        <v>109</v>
      </c>
      <c r="C18265">
        <v>8.5397130000000008</v>
      </c>
      <c r="D18265">
        <v>1.101917</v>
      </c>
    </row>
    <row r="18266" spans="1:4" x14ac:dyDescent="0.25">
      <c r="A18266" s="132">
        <v>59059</v>
      </c>
      <c r="B18266" t="s">
        <v>109</v>
      </c>
      <c r="C18266">
        <v>8.5085730000000002</v>
      </c>
      <c r="D18266">
        <v>0.96052099999999996</v>
      </c>
    </row>
    <row r="18267" spans="1:4" x14ac:dyDescent="0.25">
      <c r="A18267" s="132">
        <v>59061</v>
      </c>
      <c r="B18267" t="s">
        <v>109</v>
      </c>
      <c r="C18267">
        <v>7.3700869999999998</v>
      </c>
      <c r="D18267">
        <v>1.251546</v>
      </c>
    </row>
    <row r="18268" spans="1:4" x14ac:dyDescent="0.25">
      <c r="A18268" s="132">
        <v>59062</v>
      </c>
      <c r="B18268" t="s">
        <v>109</v>
      </c>
      <c r="C18268">
        <v>8.3342290000000006</v>
      </c>
      <c r="D18268">
        <v>1.0726960000000001</v>
      </c>
    </row>
    <row r="18269" spans="1:4" x14ac:dyDescent="0.25">
      <c r="A18269" s="132">
        <v>59063</v>
      </c>
      <c r="B18269" t="s">
        <v>109</v>
      </c>
      <c r="C18269">
        <v>8.3509879999999992</v>
      </c>
      <c r="D18269">
        <v>0.80228299999999997</v>
      </c>
    </row>
    <row r="18270" spans="1:4" x14ac:dyDescent="0.25">
      <c r="A18270" s="132">
        <v>59064</v>
      </c>
      <c r="B18270" t="s">
        <v>109</v>
      </c>
      <c r="C18270">
        <v>8.5741680000000002</v>
      </c>
      <c r="D18270">
        <v>0.73835899999999999</v>
      </c>
    </row>
    <row r="18271" spans="1:4" x14ac:dyDescent="0.25">
      <c r="A18271" s="132">
        <v>59065</v>
      </c>
      <c r="B18271" t="s">
        <v>109</v>
      </c>
      <c r="C18271">
        <v>7.0968150000000003</v>
      </c>
      <c r="D18271">
        <v>1.438714</v>
      </c>
    </row>
    <row r="18272" spans="1:4" x14ac:dyDescent="0.25">
      <c r="A18272" s="132">
        <v>59067</v>
      </c>
      <c r="B18272" t="s">
        <v>109</v>
      </c>
      <c r="C18272">
        <v>8.1542259999999995</v>
      </c>
      <c r="D18272">
        <v>1.042198</v>
      </c>
    </row>
    <row r="18273" spans="1:4" x14ac:dyDescent="0.25">
      <c r="A18273" s="132">
        <v>59068</v>
      </c>
      <c r="B18273" t="s">
        <v>109</v>
      </c>
      <c r="C18273">
        <v>7.0599360000000004</v>
      </c>
      <c r="D18273">
        <v>1.164137</v>
      </c>
    </row>
    <row r="18274" spans="1:4" x14ac:dyDescent="0.25">
      <c r="A18274" s="132">
        <v>59069</v>
      </c>
      <c r="B18274" t="s">
        <v>109</v>
      </c>
      <c r="C18274">
        <v>8.1038949999999996</v>
      </c>
      <c r="D18274">
        <v>1.05427</v>
      </c>
    </row>
    <row r="18275" spans="1:4" x14ac:dyDescent="0.25">
      <c r="A18275" s="132">
        <v>59070</v>
      </c>
      <c r="B18275" t="s">
        <v>109</v>
      </c>
      <c r="C18275">
        <v>7.9773550000000002</v>
      </c>
      <c r="D18275">
        <v>0.91918299999999997</v>
      </c>
    </row>
    <row r="18276" spans="1:4" x14ac:dyDescent="0.25">
      <c r="A18276" s="132">
        <v>59071</v>
      </c>
      <c r="B18276" t="s">
        <v>109</v>
      </c>
      <c r="C18276">
        <v>7.7895250000000003</v>
      </c>
      <c r="D18276">
        <v>1.050114</v>
      </c>
    </row>
    <row r="18277" spans="1:4" x14ac:dyDescent="0.25">
      <c r="A18277" s="132">
        <v>59072</v>
      </c>
      <c r="B18277" t="s">
        <v>109</v>
      </c>
      <c r="C18277">
        <v>8.2911230000000007</v>
      </c>
      <c r="D18277">
        <v>1.0260929999999999</v>
      </c>
    </row>
    <row r="18278" spans="1:4" x14ac:dyDescent="0.25">
      <c r="A18278" s="132">
        <v>59074</v>
      </c>
      <c r="B18278" t="s">
        <v>109</v>
      </c>
      <c r="C18278">
        <v>8.0892739999999996</v>
      </c>
      <c r="D18278">
        <v>1.1487810000000001</v>
      </c>
    </row>
    <row r="18279" spans="1:4" x14ac:dyDescent="0.25">
      <c r="A18279" s="132">
        <v>59075</v>
      </c>
      <c r="B18279" t="s">
        <v>109</v>
      </c>
      <c r="C18279">
        <v>8.5057290000000005</v>
      </c>
      <c r="D18279">
        <v>0.612784</v>
      </c>
    </row>
    <row r="18280" spans="1:4" x14ac:dyDescent="0.25">
      <c r="A18280" s="132">
        <v>59076</v>
      </c>
      <c r="B18280" t="s">
        <v>109</v>
      </c>
      <c r="C18280">
        <v>8.742877</v>
      </c>
      <c r="D18280">
        <v>0.98226000000000002</v>
      </c>
    </row>
    <row r="18281" spans="1:4" x14ac:dyDescent="0.25">
      <c r="A18281" s="132">
        <v>59077</v>
      </c>
      <c r="B18281" t="s">
        <v>109</v>
      </c>
      <c r="C18281">
        <v>8.5940790000000007</v>
      </c>
      <c r="D18281">
        <v>1.22576</v>
      </c>
    </row>
    <row r="18282" spans="1:4" x14ac:dyDescent="0.25">
      <c r="A18282" s="132">
        <v>59078</v>
      </c>
      <c r="B18282" t="s">
        <v>109</v>
      </c>
      <c r="C18282">
        <v>8.0542879999999997</v>
      </c>
      <c r="D18282">
        <v>1.209125</v>
      </c>
    </row>
    <row r="18283" spans="1:4" x14ac:dyDescent="0.25">
      <c r="A18283" s="132">
        <v>59079</v>
      </c>
      <c r="B18283" t="s">
        <v>109</v>
      </c>
      <c r="C18283">
        <v>8.5097780000000007</v>
      </c>
      <c r="D18283">
        <v>0.82932499999999998</v>
      </c>
    </row>
    <row r="18284" spans="1:4" x14ac:dyDescent="0.25">
      <c r="A18284" s="132">
        <v>59085</v>
      </c>
      <c r="B18284" t="s">
        <v>109</v>
      </c>
      <c r="C18284">
        <v>7.7574870000000002</v>
      </c>
      <c r="D18284">
        <v>1.3351999999999999</v>
      </c>
    </row>
    <row r="18285" spans="1:4" x14ac:dyDescent="0.25">
      <c r="A18285" s="132">
        <v>59086</v>
      </c>
      <c r="B18285" t="s">
        <v>109</v>
      </c>
      <c r="C18285">
        <v>7.4560199999999996</v>
      </c>
      <c r="D18285">
        <v>1.3551489999999999</v>
      </c>
    </row>
    <row r="18286" spans="1:4" x14ac:dyDescent="0.25">
      <c r="A18286" s="132">
        <v>59087</v>
      </c>
      <c r="B18286" t="s">
        <v>109</v>
      </c>
      <c r="C18286">
        <v>8.4208309999999997</v>
      </c>
      <c r="D18286">
        <v>1.132943</v>
      </c>
    </row>
    <row r="18287" spans="1:4" x14ac:dyDescent="0.25">
      <c r="A18287" s="132">
        <v>59088</v>
      </c>
      <c r="B18287" t="s">
        <v>109</v>
      </c>
      <c r="C18287">
        <v>8.5525520000000004</v>
      </c>
      <c r="D18287">
        <v>0.81914799999999999</v>
      </c>
    </row>
    <row r="18288" spans="1:4" x14ac:dyDescent="0.25">
      <c r="A18288" s="132">
        <v>59089</v>
      </c>
      <c r="B18288" t="s">
        <v>109</v>
      </c>
      <c r="C18288">
        <v>8.0272579999999998</v>
      </c>
      <c r="D18288">
        <v>0.67900899999999997</v>
      </c>
    </row>
    <row r="18289" spans="1:4" x14ac:dyDescent="0.25">
      <c r="A18289" s="132">
        <v>59101</v>
      </c>
      <c r="B18289" t="s">
        <v>109</v>
      </c>
      <c r="C18289">
        <v>8.4941669999999991</v>
      </c>
      <c r="D18289">
        <v>0.676701</v>
      </c>
    </row>
    <row r="18290" spans="1:4" x14ac:dyDescent="0.25">
      <c r="A18290" s="132">
        <v>59102</v>
      </c>
      <c r="B18290" t="s">
        <v>109</v>
      </c>
      <c r="C18290">
        <v>8.5712899999999994</v>
      </c>
      <c r="D18290">
        <v>0.72702500000000003</v>
      </c>
    </row>
    <row r="18291" spans="1:4" x14ac:dyDescent="0.25">
      <c r="A18291" s="132">
        <v>59105</v>
      </c>
      <c r="B18291" t="s">
        <v>109</v>
      </c>
      <c r="C18291">
        <v>8.5544820000000001</v>
      </c>
      <c r="D18291">
        <v>0.76290800000000003</v>
      </c>
    </row>
    <row r="18292" spans="1:4" x14ac:dyDescent="0.25">
      <c r="A18292" s="132">
        <v>59106</v>
      </c>
      <c r="B18292" t="s">
        <v>109</v>
      </c>
      <c r="C18292">
        <v>8.5074349999999992</v>
      </c>
      <c r="D18292">
        <v>0.75256500000000004</v>
      </c>
    </row>
    <row r="18293" spans="1:4" x14ac:dyDescent="0.25">
      <c r="A18293" s="132">
        <v>59201</v>
      </c>
      <c r="B18293" t="s">
        <v>109</v>
      </c>
      <c r="C18293">
        <v>7.9843209999999996</v>
      </c>
      <c r="D18293">
        <v>1.576343</v>
      </c>
    </row>
    <row r="18294" spans="1:4" x14ac:dyDescent="0.25">
      <c r="A18294" s="132">
        <v>59211</v>
      </c>
      <c r="B18294" t="s">
        <v>109</v>
      </c>
      <c r="C18294">
        <v>7.3529999999999998</v>
      </c>
      <c r="D18294">
        <v>1.6592439999999999</v>
      </c>
    </row>
    <row r="18295" spans="1:4" x14ac:dyDescent="0.25">
      <c r="A18295" s="132">
        <v>59212</v>
      </c>
      <c r="B18295" t="s">
        <v>109</v>
      </c>
      <c r="C18295">
        <v>7.6805589999999997</v>
      </c>
      <c r="D18295">
        <v>1.644647</v>
      </c>
    </row>
    <row r="18296" spans="1:4" x14ac:dyDescent="0.25">
      <c r="A18296" s="132">
        <v>59213</v>
      </c>
      <c r="B18296" t="s">
        <v>109</v>
      </c>
      <c r="C18296">
        <v>7.7904109999999998</v>
      </c>
      <c r="D18296">
        <v>1.6725429999999999</v>
      </c>
    </row>
    <row r="18297" spans="1:4" x14ac:dyDescent="0.25">
      <c r="A18297" s="132">
        <v>59214</v>
      </c>
      <c r="B18297" t="s">
        <v>109</v>
      </c>
      <c r="C18297">
        <v>8.5508559999999996</v>
      </c>
      <c r="D18297">
        <v>1.3652489999999999</v>
      </c>
    </row>
    <row r="18298" spans="1:4" x14ac:dyDescent="0.25">
      <c r="A18298" s="132">
        <v>59215</v>
      </c>
      <c r="B18298" t="s">
        <v>109</v>
      </c>
      <c r="C18298">
        <v>8.4477530000000005</v>
      </c>
      <c r="D18298">
        <v>1.438151</v>
      </c>
    </row>
    <row r="18299" spans="1:4" x14ac:dyDescent="0.25">
      <c r="A18299" s="132">
        <v>59218</v>
      </c>
      <c r="B18299" t="s">
        <v>109</v>
      </c>
      <c r="C18299">
        <v>7.8151109999999999</v>
      </c>
      <c r="D18299">
        <v>1.6133139999999999</v>
      </c>
    </row>
    <row r="18300" spans="1:4" x14ac:dyDescent="0.25">
      <c r="A18300" s="132">
        <v>59219</v>
      </c>
      <c r="B18300" t="s">
        <v>109</v>
      </c>
      <c r="C18300">
        <v>7.4451400000000003</v>
      </c>
      <c r="D18300">
        <v>1.685697</v>
      </c>
    </row>
    <row r="18301" spans="1:4" x14ac:dyDescent="0.25">
      <c r="A18301" s="132">
        <v>59221</v>
      </c>
      <c r="B18301" t="s">
        <v>109</v>
      </c>
      <c r="C18301">
        <v>7.9548300000000003</v>
      </c>
      <c r="D18301">
        <v>1.657637</v>
      </c>
    </row>
    <row r="18302" spans="1:4" x14ac:dyDescent="0.25">
      <c r="A18302" s="132">
        <v>59222</v>
      </c>
      <c r="B18302" t="s">
        <v>109</v>
      </c>
      <c r="C18302">
        <v>7.3443810000000003</v>
      </c>
      <c r="D18302">
        <v>1.5411109999999999</v>
      </c>
    </row>
    <row r="18303" spans="1:4" x14ac:dyDescent="0.25">
      <c r="A18303" s="132">
        <v>59223</v>
      </c>
      <c r="B18303" t="s">
        <v>109</v>
      </c>
      <c r="C18303">
        <v>8.3571480000000005</v>
      </c>
      <c r="D18303">
        <v>1.415926</v>
      </c>
    </row>
    <row r="18304" spans="1:4" x14ac:dyDescent="0.25">
      <c r="A18304" s="132">
        <v>59225</v>
      </c>
      <c r="B18304" t="s">
        <v>109</v>
      </c>
      <c r="C18304">
        <v>7.9240409999999999</v>
      </c>
      <c r="D18304">
        <v>1.5283690000000001</v>
      </c>
    </row>
    <row r="18305" spans="1:4" x14ac:dyDescent="0.25">
      <c r="A18305" s="132">
        <v>59226</v>
      </c>
      <c r="B18305" t="s">
        <v>109</v>
      </c>
      <c r="C18305">
        <v>7.6846449999999997</v>
      </c>
      <c r="D18305">
        <v>1.6415999999999999</v>
      </c>
    </row>
    <row r="18306" spans="1:4" x14ac:dyDescent="0.25">
      <c r="A18306" s="132">
        <v>59230</v>
      </c>
      <c r="B18306" t="s">
        <v>109</v>
      </c>
      <c r="C18306">
        <v>8.0054350000000003</v>
      </c>
      <c r="D18306">
        <v>1.4903</v>
      </c>
    </row>
    <row r="18307" spans="1:4" x14ac:dyDescent="0.25">
      <c r="A18307" s="132">
        <v>59241</v>
      </c>
      <c r="B18307" t="s">
        <v>109</v>
      </c>
      <c r="C18307">
        <v>7.784294</v>
      </c>
      <c r="D18307">
        <v>1.564575</v>
      </c>
    </row>
    <row r="18308" spans="1:4" x14ac:dyDescent="0.25">
      <c r="A18308" s="132">
        <v>59242</v>
      </c>
      <c r="B18308" t="s">
        <v>109</v>
      </c>
      <c r="C18308">
        <v>7.6510959999999999</v>
      </c>
      <c r="D18308">
        <v>1.6463639999999999</v>
      </c>
    </row>
    <row r="18309" spans="1:4" x14ac:dyDescent="0.25">
      <c r="A18309" s="132">
        <v>59243</v>
      </c>
      <c r="B18309" t="s">
        <v>109</v>
      </c>
      <c r="C18309">
        <v>8.0408609999999996</v>
      </c>
      <c r="D18309">
        <v>1.6397870000000001</v>
      </c>
    </row>
    <row r="18310" spans="1:4" x14ac:dyDescent="0.25">
      <c r="A18310" s="132">
        <v>59244</v>
      </c>
      <c r="B18310" t="s">
        <v>109</v>
      </c>
      <c r="C18310">
        <v>7.6085479999999999</v>
      </c>
      <c r="D18310">
        <v>1.5712429999999999</v>
      </c>
    </row>
    <row r="18311" spans="1:4" x14ac:dyDescent="0.25">
      <c r="A18311" s="132">
        <v>59247</v>
      </c>
      <c r="B18311" t="s">
        <v>109</v>
      </c>
      <c r="C18311">
        <v>7.5810529999999998</v>
      </c>
      <c r="D18311">
        <v>1.6603209999999999</v>
      </c>
    </row>
    <row r="18312" spans="1:4" x14ac:dyDescent="0.25">
      <c r="A18312" s="132">
        <v>59248</v>
      </c>
      <c r="B18312" t="s">
        <v>109</v>
      </c>
      <c r="C18312">
        <v>8.0276530000000008</v>
      </c>
      <c r="D18312">
        <v>1.4876609999999999</v>
      </c>
    </row>
    <row r="18313" spans="1:4" x14ac:dyDescent="0.25">
      <c r="A18313" s="132">
        <v>59250</v>
      </c>
      <c r="B18313" t="s">
        <v>109</v>
      </c>
      <c r="C18313">
        <v>7.2108549999999996</v>
      </c>
      <c r="D18313">
        <v>1.6937720000000001</v>
      </c>
    </row>
    <row r="18314" spans="1:4" x14ac:dyDescent="0.25">
      <c r="A18314" s="132">
        <v>59252</v>
      </c>
      <c r="B18314" t="s">
        <v>109</v>
      </c>
      <c r="C18314">
        <v>7.1158060000000001</v>
      </c>
      <c r="D18314">
        <v>1.5717620000000001</v>
      </c>
    </row>
    <row r="18315" spans="1:4" x14ac:dyDescent="0.25">
      <c r="A18315" s="132">
        <v>59253</v>
      </c>
      <c r="B18315" t="s">
        <v>109</v>
      </c>
      <c r="C18315">
        <v>7.3143019999999996</v>
      </c>
      <c r="D18315">
        <v>1.5446359999999999</v>
      </c>
    </row>
    <row r="18316" spans="1:4" x14ac:dyDescent="0.25">
      <c r="A18316" s="132">
        <v>59254</v>
      </c>
      <c r="B18316" t="s">
        <v>109</v>
      </c>
      <c r="C18316">
        <v>7.2366239999999999</v>
      </c>
      <c r="D18316">
        <v>1.6214729999999999</v>
      </c>
    </row>
    <row r="18317" spans="1:4" x14ac:dyDescent="0.25">
      <c r="A18317" s="132">
        <v>59255</v>
      </c>
      <c r="B18317" t="s">
        <v>109</v>
      </c>
      <c r="C18317">
        <v>7.869694</v>
      </c>
      <c r="D18317">
        <v>1.673691</v>
      </c>
    </row>
    <row r="18318" spans="1:4" x14ac:dyDescent="0.25">
      <c r="A18318" s="132">
        <v>59256</v>
      </c>
      <c r="B18318" t="s">
        <v>109</v>
      </c>
      <c r="C18318">
        <v>7.0412670000000004</v>
      </c>
      <c r="D18318">
        <v>1.5885389999999999</v>
      </c>
    </row>
    <row r="18319" spans="1:4" x14ac:dyDescent="0.25">
      <c r="A18319" s="132">
        <v>59257</v>
      </c>
      <c r="B18319" t="s">
        <v>109</v>
      </c>
      <c r="C18319">
        <v>7.2356769999999999</v>
      </c>
      <c r="D18319">
        <v>1.5525910000000001</v>
      </c>
    </row>
    <row r="18320" spans="1:4" x14ac:dyDescent="0.25">
      <c r="A18320" s="132">
        <v>59258</v>
      </c>
      <c r="B18320" t="s">
        <v>109</v>
      </c>
      <c r="C18320">
        <v>7.4791080000000001</v>
      </c>
      <c r="D18320">
        <v>1.637821</v>
      </c>
    </row>
    <row r="18321" spans="1:4" x14ac:dyDescent="0.25">
      <c r="A18321" s="132">
        <v>59259</v>
      </c>
      <c r="B18321" t="s">
        <v>109</v>
      </c>
      <c r="C18321">
        <v>8.199344</v>
      </c>
      <c r="D18321">
        <v>1.576336</v>
      </c>
    </row>
    <row r="18322" spans="1:4" x14ac:dyDescent="0.25">
      <c r="A18322" s="132">
        <v>59260</v>
      </c>
      <c r="B18322" t="s">
        <v>109</v>
      </c>
      <c r="C18322">
        <v>7.3888939999999996</v>
      </c>
      <c r="D18322">
        <v>1.624285</v>
      </c>
    </row>
    <row r="18323" spans="1:4" x14ac:dyDescent="0.25">
      <c r="A18323" s="132">
        <v>59261</v>
      </c>
      <c r="B18323" t="s">
        <v>109</v>
      </c>
      <c r="C18323">
        <v>7.8643150000000004</v>
      </c>
      <c r="D18323">
        <v>1.527876</v>
      </c>
    </row>
    <row r="18324" spans="1:4" x14ac:dyDescent="0.25">
      <c r="A18324" s="132">
        <v>59262</v>
      </c>
      <c r="B18324" t="s">
        <v>109</v>
      </c>
      <c r="C18324">
        <v>8.0164709999999992</v>
      </c>
      <c r="D18324">
        <v>1.6552469999999999</v>
      </c>
    </row>
    <row r="18325" spans="1:4" x14ac:dyDescent="0.25">
      <c r="A18325" s="132">
        <v>59263</v>
      </c>
      <c r="B18325" t="s">
        <v>109</v>
      </c>
      <c r="C18325">
        <v>7.3788220000000004</v>
      </c>
      <c r="D18325">
        <v>1.4815419999999999</v>
      </c>
    </row>
    <row r="18326" spans="1:4" x14ac:dyDescent="0.25">
      <c r="A18326" s="132">
        <v>59270</v>
      </c>
      <c r="B18326" t="s">
        <v>109</v>
      </c>
      <c r="C18326">
        <v>7.9237359999999999</v>
      </c>
      <c r="D18326">
        <v>1.6571769999999999</v>
      </c>
    </row>
    <row r="18327" spans="1:4" x14ac:dyDescent="0.25">
      <c r="A18327" s="132">
        <v>59274</v>
      </c>
      <c r="B18327" t="s">
        <v>109</v>
      </c>
      <c r="C18327">
        <v>8.2775280000000002</v>
      </c>
      <c r="D18327">
        <v>1.61215</v>
      </c>
    </row>
    <row r="18328" spans="1:4" x14ac:dyDescent="0.25">
      <c r="A18328" s="132">
        <v>59275</v>
      </c>
      <c r="B18328" t="s">
        <v>109</v>
      </c>
      <c r="C18328">
        <v>7.1448330000000002</v>
      </c>
      <c r="D18328">
        <v>1.692372</v>
      </c>
    </row>
    <row r="18329" spans="1:4" x14ac:dyDescent="0.25">
      <c r="A18329" s="132">
        <v>59276</v>
      </c>
      <c r="B18329" t="s">
        <v>109</v>
      </c>
      <c r="C18329">
        <v>7.1540470000000003</v>
      </c>
      <c r="D18329">
        <v>1.450294</v>
      </c>
    </row>
    <row r="18330" spans="1:4" x14ac:dyDescent="0.25">
      <c r="A18330" s="132">
        <v>59301</v>
      </c>
      <c r="B18330" t="s">
        <v>109</v>
      </c>
      <c r="C18330">
        <v>8.7659219999999998</v>
      </c>
      <c r="D18330">
        <v>1.1738729999999999</v>
      </c>
    </row>
    <row r="18331" spans="1:4" x14ac:dyDescent="0.25">
      <c r="A18331" s="132">
        <v>59311</v>
      </c>
      <c r="B18331" t="s">
        <v>109</v>
      </c>
      <c r="C18331">
        <v>8.1425059999999991</v>
      </c>
      <c r="D18331">
        <v>1.493722</v>
      </c>
    </row>
    <row r="18332" spans="1:4" x14ac:dyDescent="0.25">
      <c r="A18332" s="132">
        <v>59312</v>
      </c>
      <c r="B18332" t="s">
        <v>109</v>
      </c>
      <c r="C18332">
        <v>8.7224789999999999</v>
      </c>
      <c r="D18332">
        <v>1.237997</v>
      </c>
    </row>
    <row r="18333" spans="1:4" x14ac:dyDescent="0.25">
      <c r="A18333" s="132">
        <v>59313</v>
      </c>
      <c r="B18333" t="s">
        <v>109</v>
      </c>
      <c r="C18333">
        <v>8.0055929999999993</v>
      </c>
      <c r="D18333">
        <v>1.5287569999999999</v>
      </c>
    </row>
    <row r="18334" spans="1:4" x14ac:dyDescent="0.25">
      <c r="A18334" s="132">
        <v>59314</v>
      </c>
      <c r="B18334" t="s">
        <v>109</v>
      </c>
      <c r="C18334">
        <v>8.3443839999999998</v>
      </c>
      <c r="D18334">
        <v>1.201525</v>
      </c>
    </row>
    <row r="18335" spans="1:4" x14ac:dyDescent="0.25">
      <c r="A18335" s="132">
        <v>59315</v>
      </c>
      <c r="B18335" t="s">
        <v>109</v>
      </c>
      <c r="C18335">
        <v>8.2232059999999993</v>
      </c>
      <c r="D18335">
        <v>1.4953749999999999</v>
      </c>
    </row>
    <row r="18336" spans="1:4" x14ac:dyDescent="0.25">
      <c r="A18336" s="132">
        <v>59316</v>
      </c>
      <c r="B18336" t="s">
        <v>109</v>
      </c>
      <c r="C18336">
        <v>8.2569579999999991</v>
      </c>
      <c r="D18336">
        <v>1.323286</v>
      </c>
    </row>
    <row r="18337" spans="1:4" x14ac:dyDescent="0.25">
      <c r="A18337" s="132">
        <v>59317</v>
      </c>
      <c r="B18337" t="s">
        <v>109</v>
      </c>
      <c r="C18337">
        <v>8.4103639999999995</v>
      </c>
      <c r="D18337">
        <v>1.163205</v>
      </c>
    </row>
    <row r="18338" spans="1:4" x14ac:dyDescent="0.25">
      <c r="A18338" s="132">
        <v>59318</v>
      </c>
      <c r="B18338" t="s">
        <v>109</v>
      </c>
      <c r="C18338">
        <v>8.537528</v>
      </c>
      <c r="D18338">
        <v>1.234313</v>
      </c>
    </row>
    <row r="18339" spans="1:4" x14ac:dyDescent="0.25">
      <c r="A18339" s="132">
        <v>59322</v>
      </c>
      <c r="B18339" t="s">
        <v>109</v>
      </c>
      <c r="C18339">
        <v>8.6697310000000005</v>
      </c>
      <c r="D18339">
        <v>1.3176049999999999</v>
      </c>
    </row>
    <row r="18340" spans="1:4" x14ac:dyDescent="0.25">
      <c r="A18340" s="132">
        <v>59324</v>
      </c>
      <c r="B18340" t="s">
        <v>109</v>
      </c>
      <c r="C18340">
        <v>8.0940200000000004</v>
      </c>
      <c r="D18340">
        <v>1.453668</v>
      </c>
    </row>
    <row r="18341" spans="1:4" x14ac:dyDescent="0.25">
      <c r="A18341" s="132">
        <v>59326</v>
      </c>
      <c r="B18341" t="s">
        <v>109</v>
      </c>
      <c r="C18341">
        <v>8.479851</v>
      </c>
      <c r="D18341">
        <v>1.1358079999999999</v>
      </c>
    </row>
    <row r="18342" spans="1:4" x14ac:dyDescent="0.25">
      <c r="A18342" s="132">
        <v>59327</v>
      </c>
      <c r="B18342" t="s">
        <v>109</v>
      </c>
      <c r="C18342">
        <v>8.6909709999999993</v>
      </c>
      <c r="D18342">
        <v>1.0907070000000001</v>
      </c>
    </row>
    <row r="18343" spans="1:4" x14ac:dyDescent="0.25">
      <c r="A18343" s="132">
        <v>59330</v>
      </c>
      <c r="B18343" t="s">
        <v>109</v>
      </c>
      <c r="C18343">
        <v>8.2822999999999993</v>
      </c>
      <c r="D18343">
        <v>1.42363</v>
      </c>
    </row>
    <row r="18344" spans="1:4" x14ac:dyDescent="0.25">
      <c r="A18344" s="132">
        <v>59332</v>
      </c>
      <c r="B18344" t="s">
        <v>109</v>
      </c>
      <c r="C18344">
        <v>8.1689579999999999</v>
      </c>
      <c r="D18344">
        <v>1.3945080000000001</v>
      </c>
    </row>
    <row r="18345" spans="1:4" x14ac:dyDescent="0.25">
      <c r="A18345" s="132">
        <v>59336</v>
      </c>
      <c r="B18345" t="s">
        <v>109</v>
      </c>
      <c r="C18345">
        <v>8.4374310000000001</v>
      </c>
      <c r="D18345">
        <v>1.2180500000000001</v>
      </c>
    </row>
    <row r="18346" spans="1:4" x14ac:dyDescent="0.25">
      <c r="A18346" s="132">
        <v>59337</v>
      </c>
      <c r="B18346" t="s">
        <v>109</v>
      </c>
      <c r="C18346">
        <v>8.5569749999999996</v>
      </c>
      <c r="D18346">
        <v>1.380979</v>
      </c>
    </row>
    <row r="18347" spans="1:4" x14ac:dyDescent="0.25">
      <c r="A18347" s="132">
        <v>59338</v>
      </c>
      <c r="B18347" t="s">
        <v>109</v>
      </c>
      <c r="C18347">
        <v>8.7201810000000002</v>
      </c>
      <c r="D18347">
        <v>1.237579</v>
      </c>
    </row>
    <row r="18348" spans="1:4" x14ac:dyDescent="0.25">
      <c r="A18348" s="132">
        <v>59339</v>
      </c>
      <c r="B18348" t="s">
        <v>109</v>
      </c>
      <c r="C18348">
        <v>8.3102959999999992</v>
      </c>
      <c r="D18348">
        <v>1.369251</v>
      </c>
    </row>
    <row r="18349" spans="1:4" x14ac:dyDescent="0.25">
      <c r="A18349" s="132">
        <v>59341</v>
      </c>
      <c r="B18349" t="s">
        <v>109</v>
      </c>
      <c r="C18349">
        <v>8.3556749999999997</v>
      </c>
      <c r="D18349">
        <v>1.2287170000000001</v>
      </c>
    </row>
    <row r="18350" spans="1:4" x14ac:dyDescent="0.25">
      <c r="A18350" s="132">
        <v>59343</v>
      </c>
      <c r="B18350" t="s">
        <v>109</v>
      </c>
      <c r="C18350">
        <v>8.3905630000000002</v>
      </c>
      <c r="D18350">
        <v>1.140226</v>
      </c>
    </row>
    <row r="18351" spans="1:4" x14ac:dyDescent="0.25">
      <c r="A18351" s="132">
        <v>59344</v>
      </c>
      <c r="B18351" t="s">
        <v>109</v>
      </c>
      <c r="C18351">
        <v>8.2206200000000003</v>
      </c>
      <c r="D18351">
        <v>1.3825989999999999</v>
      </c>
    </row>
    <row r="18352" spans="1:4" x14ac:dyDescent="0.25">
      <c r="A18352" s="132">
        <v>59345</v>
      </c>
      <c r="B18352" t="s">
        <v>109</v>
      </c>
      <c r="C18352">
        <v>8.4318369999999998</v>
      </c>
      <c r="D18352">
        <v>1.215128</v>
      </c>
    </row>
    <row r="18353" spans="1:4" x14ac:dyDescent="0.25">
      <c r="A18353" s="132">
        <v>59347</v>
      </c>
      <c r="B18353" t="s">
        <v>109</v>
      </c>
      <c r="C18353">
        <v>8.6244510000000005</v>
      </c>
      <c r="D18353">
        <v>1.066262</v>
      </c>
    </row>
    <row r="18354" spans="1:4" x14ac:dyDescent="0.25">
      <c r="A18354" s="132">
        <v>59349</v>
      </c>
      <c r="B18354" t="s">
        <v>109</v>
      </c>
      <c r="C18354">
        <v>8.5231709999999996</v>
      </c>
      <c r="D18354">
        <v>1.273158</v>
      </c>
    </row>
    <row r="18355" spans="1:4" x14ac:dyDescent="0.25">
      <c r="A18355" s="132">
        <v>59351</v>
      </c>
      <c r="B18355" t="s">
        <v>109</v>
      </c>
      <c r="C18355">
        <v>8.5873270000000002</v>
      </c>
      <c r="D18355">
        <v>1.1559680000000001</v>
      </c>
    </row>
    <row r="18356" spans="1:4" x14ac:dyDescent="0.25">
      <c r="A18356" s="132">
        <v>59353</v>
      </c>
      <c r="B18356" t="s">
        <v>109</v>
      </c>
      <c r="C18356">
        <v>8.0237780000000001</v>
      </c>
      <c r="D18356">
        <v>1.5598590000000001</v>
      </c>
    </row>
    <row r="18357" spans="1:4" x14ac:dyDescent="0.25">
      <c r="A18357" s="132">
        <v>59354</v>
      </c>
      <c r="B18357" t="s">
        <v>109</v>
      </c>
      <c r="C18357">
        <v>8.0830450000000003</v>
      </c>
      <c r="D18357">
        <v>1.4730490000000001</v>
      </c>
    </row>
    <row r="18358" spans="1:4" x14ac:dyDescent="0.25">
      <c r="A18358" s="132">
        <v>59401</v>
      </c>
      <c r="B18358" t="s">
        <v>109</v>
      </c>
      <c r="C18358">
        <v>8.1377050000000004</v>
      </c>
      <c r="D18358">
        <v>1.061561</v>
      </c>
    </row>
    <row r="18359" spans="1:4" x14ac:dyDescent="0.25">
      <c r="A18359" s="132">
        <v>59402</v>
      </c>
      <c r="B18359" t="s">
        <v>109</v>
      </c>
      <c r="C18359">
        <v>8.1247410000000002</v>
      </c>
      <c r="D18359">
        <v>1.076052</v>
      </c>
    </row>
    <row r="18360" spans="1:4" x14ac:dyDescent="0.25">
      <c r="A18360" s="132">
        <v>59404</v>
      </c>
      <c r="B18360" t="s">
        <v>109</v>
      </c>
      <c r="C18360">
        <v>8.0954929999999994</v>
      </c>
      <c r="D18360">
        <v>1.054737</v>
      </c>
    </row>
    <row r="18361" spans="1:4" x14ac:dyDescent="0.25">
      <c r="A18361" s="132">
        <v>59405</v>
      </c>
      <c r="B18361" t="s">
        <v>109</v>
      </c>
      <c r="C18361">
        <v>7.9814170000000004</v>
      </c>
      <c r="D18361">
        <v>1.1090580000000001</v>
      </c>
    </row>
    <row r="18362" spans="1:4" x14ac:dyDescent="0.25">
      <c r="A18362" s="132">
        <v>59410</v>
      </c>
      <c r="B18362" t="s">
        <v>109</v>
      </c>
      <c r="C18362">
        <v>7.0579539999999996</v>
      </c>
      <c r="D18362">
        <v>1.1780759999999999</v>
      </c>
    </row>
    <row r="18363" spans="1:4" x14ac:dyDescent="0.25">
      <c r="A18363" s="132">
        <v>59411</v>
      </c>
      <c r="B18363" t="s">
        <v>109</v>
      </c>
      <c r="C18363">
        <v>6.0130619999999997</v>
      </c>
      <c r="D18363">
        <v>1.317761</v>
      </c>
    </row>
    <row r="18364" spans="1:4" x14ac:dyDescent="0.25">
      <c r="A18364" s="132">
        <v>59412</v>
      </c>
      <c r="B18364" t="s">
        <v>109</v>
      </c>
      <c r="C18364">
        <v>7.8609530000000003</v>
      </c>
      <c r="D18364">
        <v>1.2029909999999999</v>
      </c>
    </row>
    <row r="18365" spans="1:4" x14ac:dyDescent="0.25">
      <c r="A18365" s="132">
        <v>59414</v>
      </c>
      <c r="B18365" t="s">
        <v>109</v>
      </c>
      <c r="C18365">
        <v>8.1264520000000005</v>
      </c>
      <c r="D18365">
        <v>1.0633300000000001</v>
      </c>
    </row>
    <row r="18366" spans="1:4" x14ac:dyDescent="0.25">
      <c r="A18366" s="132">
        <v>59416</v>
      </c>
      <c r="B18366" t="s">
        <v>109</v>
      </c>
      <c r="C18366">
        <v>7.7250430000000003</v>
      </c>
      <c r="D18366">
        <v>1.062395</v>
      </c>
    </row>
    <row r="18367" spans="1:4" x14ac:dyDescent="0.25">
      <c r="A18367" s="132">
        <v>59417</v>
      </c>
      <c r="B18367" t="s">
        <v>109</v>
      </c>
      <c r="C18367">
        <v>6.4438089999999999</v>
      </c>
      <c r="D18367">
        <v>1.22403</v>
      </c>
    </row>
    <row r="18368" spans="1:4" x14ac:dyDescent="0.25">
      <c r="A18368" s="132">
        <v>59418</v>
      </c>
      <c r="B18368" t="s">
        <v>109</v>
      </c>
      <c r="C18368">
        <v>7.8089269999999997</v>
      </c>
      <c r="D18368">
        <v>1.405213</v>
      </c>
    </row>
    <row r="18369" spans="1:4" x14ac:dyDescent="0.25">
      <c r="A18369" s="132">
        <v>59419</v>
      </c>
      <c r="B18369" t="s">
        <v>109</v>
      </c>
      <c r="C18369">
        <v>7.2344169999999997</v>
      </c>
      <c r="D18369">
        <v>1.1229039999999999</v>
      </c>
    </row>
    <row r="18370" spans="1:4" x14ac:dyDescent="0.25">
      <c r="A18370" s="132">
        <v>59420</v>
      </c>
      <c r="B18370" t="s">
        <v>109</v>
      </c>
      <c r="C18370">
        <v>7.9893200000000002</v>
      </c>
      <c r="D18370">
        <v>1.0756650000000001</v>
      </c>
    </row>
    <row r="18371" spans="1:4" x14ac:dyDescent="0.25">
      <c r="A18371" s="132">
        <v>59421</v>
      </c>
      <c r="B18371" t="s">
        <v>109</v>
      </c>
      <c r="C18371">
        <v>7.8126110000000004</v>
      </c>
      <c r="D18371">
        <v>1.1116550000000001</v>
      </c>
    </row>
    <row r="18372" spans="1:4" x14ac:dyDescent="0.25">
      <c r="A18372" s="132">
        <v>59422</v>
      </c>
      <c r="B18372" t="s">
        <v>109</v>
      </c>
      <c r="C18372">
        <v>7.0179600000000004</v>
      </c>
      <c r="D18372">
        <v>1.176523</v>
      </c>
    </row>
    <row r="18373" spans="1:4" x14ac:dyDescent="0.25">
      <c r="A18373" s="132">
        <v>59424</v>
      </c>
      <c r="B18373" t="s">
        <v>109</v>
      </c>
      <c r="C18373">
        <v>8.0134709999999991</v>
      </c>
      <c r="D18373">
        <v>1.3467640000000001</v>
      </c>
    </row>
    <row r="18374" spans="1:4" x14ac:dyDescent="0.25">
      <c r="A18374" s="132">
        <v>59425</v>
      </c>
      <c r="B18374" t="s">
        <v>109</v>
      </c>
      <c r="C18374">
        <v>7.5183689999999999</v>
      </c>
      <c r="D18374">
        <v>1.097119</v>
      </c>
    </row>
    <row r="18375" spans="1:4" x14ac:dyDescent="0.25">
      <c r="A18375" s="132">
        <v>59427</v>
      </c>
      <c r="B18375" t="s">
        <v>109</v>
      </c>
      <c r="C18375">
        <v>6.6786339999999997</v>
      </c>
      <c r="D18375">
        <v>1.169049</v>
      </c>
    </row>
    <row r="18376" spans="1:4" x14ac:dyDescent="0.25">
      <c r="A18376" s="132">
        <v>59430</v>
      </c>
      <c r="B18376" t="s">
        <v>109</v>
      </c>
      <c r="C18376">
        <v>8.0470799999999993</v>
      </c>
      <c r="D18376">
        <v>1.3524529999999999</v>
      </c>
    </row>
    <row r="18377" spans="1:4" x14ac:dyDescent="0.25">
      <c r="A18377" s="132">
        <v>59433</v>
      </c>
      <c r="B18377" t="s">
        <v>109</v>
      </c>
      <c r="C18377">
        <v>7.7635860000000001</v>
      </c>
      <c r="D18377">
        <v>1.0580670000000001</v>
      </c>
    </row>
    <row r="18378" spans="1:4" x14ac:dyDescent="0.25">
      <c r="A18378" s="132">
        <v>59434</v>
      </c>
      <c r="B18378" t="s">
        <v>109</v>
      </c>
      <c r="C18378">
        <v>5.8331980000000003</v>
      </c>
      <c r="D18378">
        <v>1.4989399999999999</v>
      </c>
    </row>
    <row r="18379" spans="1:4" x14ac:dyDescent="0.25">
      <c r="A18379" s="132">
        <v>59436</v>
      </c>
      <c r="B18379" t="s">
        <v>109</v>
      </c>
      <c r="C18379">
        <v>7.6186299999999996</v>
      </c>
      <c r="D18379">
        <v>1.0566720000000001</v>
      </c>
    </row>
    <row r="18380" spans="1:4" x14ac:dyDescent="0.25">
      <c r="A18380" s="132">
        <v>59440</v>
      </c>
      <c r="B18380" t="s">
        <v>109</v>
      </c>
      <c r="C18380">
        <v>8.0341810000000002</v>
      </c>
      <c r="D18380">
        <v>1.077815</v>
      </c>
    </row>
    <row r="18381" spans="1:4" x14ac:dyDescent="0.25">
      <c r="A18381" s="132">
        <v>59441</v>
      </c>
      <c r="B18381" t="s">
        <v>109</v>
      </c>
      <c r="C18381">
        <v>7.8229150000000001</v>
      </c>
      <c r="D18381">
        <v>1.31993</v>
      </c>
    </row>
    <row r="18382" spans="1:4" x14ac:dyDescent="0.25">
      <c r="A18382" s="132">
        <v>59442</v>
      </c>
      <c r="B18382" t="s">
        <v>109</v>
      </c>
      <c r="C18382">
        <v>8.0531640000000007</v>
      </c>
      <c r="D18382">
        <v>1.134395</v>
      </c>
    </row>
    <row r="18383" spans="1:4" x14ac:dyDescent="0.25">
      <c r="A18383" s="132">
        <v>59443</v>
      </c>
      <c r="B18383" t="s">
        <v>109</v>
      </c>
      <c r="C18383">
        <v>7.8446749999999996</v>
      </c>
      <c r="D18383">
        <v>1.0565880000000001</v>
      </c>
    </row>
    <row r="18384" spans="1:4" x14ac:dyDescent="0.25">
      <c r="A18384" s="132">
        <v>59444</v>
      </c>
      <c r="B18384" t="s">
        <v>109</v>
      </c>
      <c r="C18384">
        <v>7.5639599999999998</v>
      </c>
      <c r="D18384">
        <v>1.0625439999999999</v>
      </c>
    </row>
    <row r="18385" spans="1:4" x14ac:dyDescent="0.25">
      <c r="A18385" s="132">
        <v>59446</v>
      </c>
      <c r="B18385" t="s">
        <v>109</v>
      </c>
      <c r="C18385">
        <v>8.1236239999999995</v>
      </c>
      <c r="D18385">
        <v>1.2667109999999999</v>
      </c>
    </row>
    <row r="18386" spans="1:4" x14ac:dyDescent="0.25">
      <c r="A18386" s="132">
        <v>59447</v>
      </c>
      <c r="B18386" t="s">
        <v>109</v>
      </c>
      <c r="C18386">
        <v>7.7640789999999997</v>
      </c>
      <c r="D18386">
        <v>1.34036</v>
      </c>
    </row>
    <row r="18387" spans="1:4" x14ac:dyDescent="0.25">
      <c r="A18387" s="132">
        <v>59448</v>
      </c>
      <c r="B18387" t="s">
        <v>109</v>
      </c>
      <c r="C18387">
        <v>6.4028590000000003</v>
      </c>
      <c r="D18387">
        <v>1.271887</v>
      </c>
    </row>
    <row r="18388" spans="1:4" x14ac:dyDescent="0.25">
      <c r="A18388" s="132">
        <v>59450</v>
      </c>
      <c r="B18388" t="s">
        <v>109</v>
      </c>
      <c r="C18388">
        <v>7.9822119999999996</v>
      </c>
      <c r="D18388">
        <v>1.1864440000000001</v>
      </c>
    </row>
    <row r="18389" spans="1:4" x14ac:dyDescent="0.25">
      <c r="A18389" s="132">
        <v>59451</v>
      </c>
      <c r="B18389" t="s">
        <v>109</v>
      </c>
      <c r="C18389">
        <v>7.9165559999999999</v>
      </c>
      <c r="D18389">
        <v>1.377823</v>
      </c>
    </row>
    <row r="18390" spans="1:4" x14ac:dyDescent="0.25">
      <c r="A18390" s="132">
        <v>59452</v>
      </c>
      <c r="B18390" t="s">
        <v>109</v>
      </c>
      <c r="C18390">
        <v>7.5299610000000001</v>
      </c>
      <c r="D18390">
        <v>1.437335</v>
      </c>
    </row>
    <row r="18391" spans="1:4" x14ac:dyDescent="0.25">
      <c r="A18391" s="132">
        <v>59453</v>
      </c>
      <c r="B18391" t="s">
        <v>109</v>
      </c>
      <c r="C18391">
        <v>7.8672139999999997</v>
      </c>
      <c r="D18391">
        <v>1.3261069999999999</v>
      </c>
    </row>
    <row r="18392" spans="1:4" x14ac:dyDescent="0.25">
      <c r="A18392" s="132">
        <v>59454</v>
      </c>
      <c r="B18392" t="s">
        <v>109</v>
      </c>
      <c r="C18392">
        <v>7.1017650000000003</v>
      </c>
      <c r="D18392">
        <v>1.1365289999999999</v>
      </c>
    </row>
    <row r="18393" spans="1:4" x14ac:dyDescent="0.25">
      <c r="A18393" s="132">
        <v>59456</v>
      </c>
      <c r="B18393" t="s">
        <v>109</v>
      </c>
      <c r="C18393">
        <v>7.5470579999999998</v>
      </c>
      <c r="D18393">
        <v>1.0855330000000001</v>
      </c>
    </row>
    <row r="18394" spans="1:4" x14ac:dyDescent="0.25">
      <c r="A18394" s="132">
        <v>59457</v>
      </c>
      <c r="B18394" t="s">
        <v>109</v>
      </c>
      <c r="C18394">
        <v>7.7008910000000004</v>
      </c>
      <c r="D18394">
        <v>1.4017109999999999</v>
      </c>
    </row>
    <row r="18395" spans="1:4" x14ac:dyDescent="0.25">
      <c r="A18395" s="132">
        <v>59460</v>
      </c>
      <c r="B18395" t="s">
        <v>109</v>
      </c>
      <c r="C18395">
        <v>8.1412879999999994</v>
      </c>
      <c r="D18395">
        <v>1.1445129999999999</v>
      </c>
    </row>
    <row r="18396" spans="1:4" x14ac:dyDescent="0.25">
      <c r="A18396" s="132">
        <v>59462</v>
      </c>
      <c r="B18396" t="s">
        <v>109</v>
      </c>
      <c r="C18396">
        <v>7.8804049999999997</v>
      </c>
      <c r="D18396">
        <v>1.432931</v>
      </c>
    </row>
    <row r="18397" spans="1:4" x14ac:dyDescent="0.25">
      <c r="A18397" s="132">
        <v>59463</v>
      </c>
      <c r="B18397" t="s">
        <v>109</v>
      </c>
      <c r="C18397">
        <v>7.4444999999999997</v>
      </c>
      <c r="D18397">
        <v>1.3227530000000001</v>
      </c>
    </row>
    <row r="18398" spans="1:4" x14ac:dyDescent="0.25">
      <c r="A18398" s="132">
        <v>59464</v>
      </c>
      <c r="B18398" t="s">
        <v>109</v>
      </c>
      <c r="C18398">
        <v>7.8133629999999998</v>
      </c>
      <c r="D18398">
        <v>1.415389</v>
      </c>
    </row>
    <row r="18399" spans="1:4" x14ac:dyDescent="0.25">
      <c r="A18399" s="132">
        <v>59465</v>
      </c>
      <c r="B18399" t="s">
        <v>109</v>
      </c>
      <c r="C18399">
        <v>7.3061590000000001</v>
      </c>
      <c r="D18399">
        <v>1.3978919999999999</v>
      </c>
    </row>
    <row r="18400" spans="1:4" x14ac:dyDescent="0.25">
      <c r="A18400" s="132">
        <v>59466</v>
      </c>
      <c r="B18400" t="s">
        <v>109</v>
      </c>
      <c r="C18400">
        <v>7.2466989999999996</v>
      </c>
      <c r="D18400">
        <v>1.0898410000000001</v>
      </c>
    </row>
    <row r="18401" spans="1:4" x14ac:dyDescent="0.25">
      <c r="A18401" s="132">
        <v>59467</v>
      </c>
      <c r="B18401" t="s">
        <v>109</v>
      </c>
      <c r="C18401">
        <v>7.1534129999999996</v>
      </c>
      <c r="D18401">
        <v>1.155179</v>
      </c>
    </row>
    <row r="18402" spans="1:4" x14ac:dyDescent="0.25">
      <c r="A18402" s="132">
        <v>59468</v>
      </c>
      <c r="B18402" t="s">
        <v>109</v>
      </c>
      <c r="C18402">
        <v>7.8878690000000002</v>
      </c>
      <c r="D18402">
        <v>1.059509</v>
      </c>
    </row>
    <row r="18403" spans="1:4" x14ac:dyDescent="0.25">
      <c r="A18403" s="132">
        <v>59469</v>
      </c>
      <c r="B18403" t="s">
        <v>109</v>
      </c>
      <c r="C18403">
        <v>7.6874269999999996</v>
      </c>
      <c r="D18403">
        <v>1.299741</v>
      </c>
    </row>
    <row r="18404" spans="1:4" x14ac:dyDescent="0.25">
      <c r="A18404" s="132">
        <v>59471</v>
      </c>
      <c r="B18404" t="s">
        <v>109</v>
      </c>
      <c r="C18404">
        <v>8.242915</v>
      </c>
      <c r="D18404">
        <v>1.2423379999999999</v>
      </c>
    </row>
    <row r="18405" spans="1:4" x14ac:dyDescent="0.25">
      <c r="A18405" s="132">
        <v>59472</v>
      </c>
      <c r="B18405" t="s">
        <v>109</v>
      </c>
      <c r="C18405">
        <v>8.1046610000000001</v>
      </c>
      <c r="D18405">
        <v>1.0923830000000001</v>
      </c>
    </row>
    <row r="18406" spans="1:4" x14ac:dyDescent="0.25">
      <c r="A18406" s="132">
        <v>59474</v>
      </c>
      <c r="B18406" t="s">
        <v>109</v>
      </c>
      <c r="C18406">
        <v>7.4351979999999998</v>
      </c>
      <c r="D18406">
        <v>1.093059</v>
      </c>
    </row>
    <row r="18407" spans="1:4" x14ac:dyDescent="0.25">
      <c r="A18407" s="132">
        <v>59479</v>
      </c>
      <c r="B18407" t="s">
        <v>109</v>
      </c>
      <c r="C18407">
        <v>7.8350379999999999</v>
      </c>
      <c r="D18407">
        <v>1.401386</v>
      </c>
    </row>
    <row r="18408" spans="1:4" x14ac:dyDescent="0.25">
      <c r="A18408" s="132">
        <v>59480</v>
      </c>
      <c r="B18408" t="s">
        <v>109</v>
      </c>
      <c r="C18408">
        <v>7.760929</v>
      </c>
      <c r="D18408">
        <v>1.191759</v>
      </c>
    </row>
    <row r="18409" spans="1:4" x14ac:dyDescent="0.25">
      <c r="A18409" s="132">
        <v>59482</v>
      </c>
      <c r="B18409" t="s">
        <v>109</v>
      </c>
      <c r="C18409">
        <v>7.1306770000000004</v>
      </c>
      <c r="D18409">
        <v>1.1046130000000001</v>
      </c>
    </row>
    <row r="18410" spans="1:4" x14ac:dyDescent="0.25">
      <c r="A18410" s="132">
        <v>59483</v>
      </c>
      <c r="B18410" t="s">
        <v>109</v>
      </c>
      <c r="C18410">
        <v>7.9960699999999996</v>
      </c>
      <c r="D18410">
        <v>1.055763</v>
      </c>
    </row>
    <row r="18411" spans="1:4" x14ac:dyDescent="0.25">
      <c r="A18411" s="132">
        <v>59484</v>
      </c>
      <c r="B18411" t="s">
        <v>109</v>
      </c>
      <c r="C18411">
        <v>7.009925</v>
      </c>
      <c r="D18411">
        <v>1.1105430000000001</v>
      </c>
    </row>
    <row r="18412" spans="1:4" x14ac:dyDescent="0.25">
      <c r="A18412" s="132">
        <v>59486</v>
      </c>
      <c r="B18412" t="s">
        <v>109</v>
      </c>
      <c r="C18412">
        <v>7.0830580000000003</v>
      </c>
      <c r="D18412">
        <v>1.1862980000000001</v>
      </c>
    </row>
    <row r="18413" spans="1:4" x14ac:dyDescent="0.25">
      <c r="A18413" s="132">
        <v>59487</v>
      </c>
      <c r="B18413" t="s">
        <v>109</v>
      </c>
      <c r="C18413">
        <v>7.955622</v>
      </c>
      <c r="D18413">
        <v>1.051458</v>
      </c>
    </row>
    <row r="18414" spans="1:4" x14ac:dyDescent="0.25">
      <c r="A18414" s="132">
        <v>59489</v>
      </c>
      <c r="B18414" t="s">
        <v>109</v>
      </c>
      <c r="C18414">
        <v>8.1793250000000004</v>
      </c>
      <c r="D18414">
        <v>1.297682</v>
      </c>
    </row>
    <row r="18415" spans="1:4" x14ac:dyDescent="0.25">
      <c r="A18415" s="132">
        <v>59501</v>
      </c>
      <c r="B18415" t="s">
        <v>109</v>
      </c>
      <c r="C18415">
        <v>7.8593900000000003</v>
      </c>
      <c r="D18415">
        <v>1.177071</v>
      </c>
    </row>
    <row r="18416" spans="1:4" x14ac:dyDescent="0.25">
      <c r="A18416" s="132">
        <v>59520</v>
      </c>
      <c r="B18416" t="s">
        <v>109</v>
      </c>
      <c r="C18416">
        <v>8.0638839999999998</v>
      </c>
      <c r="D18416">
        <v>1.245072</v>
      </c>
    </row>
    <row r="18417" spans="1:4" x14ac:dyDescent="0.25">
      <c r="A18417" s="132">
        <v>59521</v>
      </c>
      <c r="B18417" t="s">
        <v>109</v>
      </c>
      <c r="C18417">
        <v>7.9634580000000001</v>
      </c>
      <c r="D18417">
        <v>1.2838879999999999</v>
      </c>
    </row>
    <row r="18418" spans="1:4" x14ac:dyDescent="0.25">
      <c r="A18418" s="132">
        <v>59522</v>
      </c>
      <c r="B18418" t="s">
        <v>109</v>
      </c>
      <c r="C18418">
        <v>7.6890479999999997</v>
      </c>
      <c r="D18418">
        <v>1.067793</v>
      </c>
    </row>
    <row r="18419" spans="1:4" x14ac:dyDescent="0.25">
      <c r="A18419" s="132">
        <v>59523</v>
      </c>
      <c r="B18419" t="s">
        <v>109</v>
      </c>
      <c r="C18419">
        <v>7.9194810000000002</v>
      </c>
      <c r="D18419">
        <v>1.3298129999999999</v>
      </c>
    </row>
    <row r="18420" spans="1:4" x14ac:dyDescent="0.25">
      <c r="A18420" s="132">
        <v>59524</v>
      </c>
      <c r="B18420" t="s">
        <v>109</v>
      </c>
      <c r="C18420">
        <v>8.1653289999999998</v>
      </c>
      <c r="D18420">
        <v>1.3193459999999999</v>
      </c>
    </row>
    <row r="18421" spans="1:4" x14ac:dyDescent="0.25">
      <c r="A18421" s="132">
        <v>59525</v>
      </c>
      <c r="B18421" t="s">
        <v>109</v>
      </c>
      <c r="C18421">
        <v>7.8831550000000004</v>
      </c>
      <c r="D18421">
        <v>1.11025</v>
      </c>
    </row>
    <row r="18422" spans="1:4" x14ac:dyDescent="0.25">
      <c r="A18422" s="132">
        <v>59526</v>
      </c>
      <c r="B18422" t="s">
        <v>109</v>
      </c>
      <c r="C18422">
        <v>7.8912779999999998</v>
      </c>
      <c r="D18422">
        <v>1.3965320000000001</v>
      </c>
    </row>
    <row r="18423" spans="1:4" x14ac:dyDescent="0.25">
      <c r="A18423" s="132">
        <v>59527</v>
      </c>
      <c r="B18423" t="s">
        <v>109</v>
      </c>
      <c r="C18423">
        <v>8.1140080000000001</v>
      </c>
      <c r="D18423">
        <v>1.334576</v>
      </c>
    </row>
    <row r="18424" spans="1:4" x14ac:dyDescent="0.25">
      <c r="A18424" s="132">
        <v>59528</v>
      </c>
      <c r="B18424" t="s">
        <v>109</v>
      </c>
      <c r="C18424">
        <v>7.8094039999999998</v>
      </c>
      <c r="D18424">
        <v>1.0884819999999999</v>
      </c>
    </row>
    <row r="18425" spans="1:4" x14ac:dyDescent="0.25">
      <c r="A18425" s="132">
        <v>59529</v>
      </c>
      <c r="B18425" t="s">
        <v>109</v>
      </c>
      <c r="C18425">
        <v>7.559755</v>
      </c>
      <c r="D18425">
        <v>1.4746680000000001</v>
      </c>
    </row>
    <row r="18426" spans="1:4" x14ac:dyDescent="0.25">
      <c r="A18426" s="132">
        <v>59530</v>
      </c>
      <c r="B18426" t="s">
        <v>109</v>
      </c>
      <c r="C18426">
        <v>7.6635770000000001</v>
      </c>
      <c r="D18426">
        <v>1.0680719999999999</v>
      </c>
    </row>
    <row r="18427" spans="1:4" x14ac:dyDescent="0.25">
      <c r="A18427" s="132">
        <v>59531</v>
      </c>
      <c r="B18427" t="s">
        <v>109</v>
      </c>
      <c r="C18427">
        <v>7.5342339999999997</v>
      </c>
      <c r="D18427">
        <v>1.0701229999999999</v>
      </c>
    </row>
    <row r="18428" spans="1:4" x14ac:dyDescent="0.25">
      <c r="A18428" s="132">
        <v>59532</v>
      </c>
      <c r="B18428" t="s">
        <v>109</v>
      </c>
      <c r="C18428">
        <v>7.9995700000000003</v>
      </c>
      <c r="D18428">
        <v>1.149486</v>
      </c>
    </row>
    <row r="18429" spans="1:4" x14ac:dyDescent="0.25">
      <c r="A18429" s="132">
        <v>59535</v>
      </c>
      <c r="B18429" t="s">
        <v>109</v>
      </c>
      <c r="C18429">
        <v>7.9790400000000004</v>
      </c>
      <c r="D18429">
        <v>1.3593580000000001</v>
      </c>
    </row>
    <row r="18430" spans="1:4" x14ac:dyDescent="0.25">
      <c r="A18430" s="132">
        <v>59537</v>
      </c>
      <c r="B18430" t="s">
        <v>109</v>
      </c>
      <c r="C18430">
        <v>7.6764340000000004</v>
      </c>
      <c r="D18430">
        <v>1.495182</v>
      </c>
    </row>
    <row r="18431" spans="1:4" x14ac:dyDescent="0.25">
      <c r="A18431" s="132">
        <v>59538</v>
      </c>
      <c r="B18431" t="s">
        <v>109</v>
      </c>
      <c r="C18431">
        <v>8.1661529999999996</v>
      </c>
      <c r="D18431">
        <v>1.367029</v>
      </c>
    </row>
    <row r="18432" spans="1:4" x14ac:dyDescent="0.25">
      <c r="A18432" s="132">
        <v>59540</v>
      </c>
      <c r="B18432" t="s">
        <v>109</v>
      </c>
      <c r="C18432">
        <v>7.7126869999999998</v>
      </c>
      <c r="D18432">
        <v>1.069232</v>
      </c>
    </row>
    <row r="18433" spans="1:4" x14ac:dyDescent="0.25">
      <c r="A18433" s="132">
        <v>59542</v>
      </c>
      <c r="B18433" t="s">
        <v>109</v>
      </c>
      <c r="C18433">
        <v>7.5594190000000001</v>
      </c>
      <c r="D18433">
        <v>1.479365</v>
      </c>
    </row>
    <row r="18434" spans="1:4" x14ac:dyDescent="0.25">
      <c r="A18434" s="132">
        <v>59544</v>
      </c>
      <c r="B18434" t="s">
        <v>109</v>
      </c>
      <c r="C18434">
        <v>7.608104</v>
      </c>
      <c r="D18434">
        <v>1.6021289999999999</v>
      </c>
    </row>
    <row r="18435" spans="1:4" x14ac:dyDescent="0.25">
      <c r="A18435" s="132">
        <v>59545</v>
      </c>
      <c r="B18435" t="s">
        <v>109</v>
      </c>
      <c r="C18435">
        <v>7.251239</v>
      </c>
      <c r="D18435">
        <v>1.1118429999999999</v>
      </c>
    </row>
    <row r="18436" spans="1:4" x14ac:dyDescent="0.25">
      <c r="A18436" s="132">
        <v>59546</v>
      </c>
      <c r="B18436" t="s">
        <v>109</v>
      </c>
      <c r="C18436">
        <v>8.3606049999999996</v>
      </c>
      <c r="D18436">
        <v>1.294297</v>
      </c>
    </row>
    <row r="18437" spans="1:4" x14ac:dyDescent="0.25">
      <c r="A18437" s="132">
        <v>59601</v>
      </c>
      <c r="B18437" t="s">
        <v>109</v>
      </c>
      <c r="C18437">
        <v>7.4578030000000002</v>
      </c>
      <c r="D18437">
        <v>1.133222</v>
      </c>
    </row>
    <row r="18438" spans="1:4" x14ac:dyDescent="0.25">
      <c r="A18438" s="132">
        <v>59602</v>
      </c>
      <c r="B18438" t="s">
        <v>109</v>
      </c>
      <c r="C18438">
        <v>7.7832039999999996</v>
      </c>
      <c r="D18438">
        <v>1.0665990000000001</v>
      </c>
    </row>
    <row r="18439" spans="1:4" x14ac:dyDescent="0.25">
      <c r="A18439" s="132">
        <v>59625</v>
      </c>
      <c r="B18439" t="s">
        <v>109</v>
      </c>
      <c r="C18439">
        <v>7.8274929999999996</v>
      </c>
      <c r="D18439">
        <v>1.035714</v>
      </c>
    </row>
    <row r="18440" spans="1:4" x14ac:dyDescent="0.25">
      <c r="A18440" s="132">
        <v>59632</v>
      </c>
      <c r="B18440" t="s">
        <v>109</v>
      </c>
      <c r="C18440">
        <v>7.3006149999999996</v>
      </c>
      <c r="D18440">
        <v>1.235719</v>
      </c>
    </row>
    <row r="18441" spans="1:4" x14ac:dyDescent="0.25">
      <c r="A18441" s="132">
        <v>59633</v>
      </c>
      <c r="B18441" t="s">
        <v>109</v>
      </c>
      <c r="C18441">
        <v>7.3544320000000001</v>
      </c>
      <c r="D18441">
        <v>1.1423000000000001</v>
      </c>
    </row>
    <row r="18442" spans="1:4" x14ac:dyDescent="0.25">
      <c r="A18442" s="132">
        <v>59634</v>
      </c>
      <c r="B18442" t="s">
        <v>109</v>
      </c>
      <c r="C18442">
        <v>7.36313</v>
      </c>
      <c r="D18442">
        <v>1.1868650000000001</v>
      </c>
    </row>
    <row r="18443" spans="1:4" x14ac:dyDescent="0.25">
      <c r="A18443" s="132">
        <v>59635</v>
      </c>
      <c r="B18443" t="s">
        <v>109</v>
      </c>
      <c r="C18443">
        <v>7.9928600000000003</v>
      </c>
      <c r="D18443">
        <v>1.0209980000000001</v>
      </c>
    </row>
    <row r="18444" spans="1:4" x14ac:dyDescent="0.25">
      <c r="A18444" s="132">
        <v>59639</v>
      </c>
      <c r="B18444" t="s">
        <v>109</v>
      </c>
      <c r="C18444">
        <v>6.9253299999999998</v>
      </c>
      <c r="D18444">
        <v>1.193678</v>
      </c>
    </row>
    <row r="18445" spans="1:4" x14ac:dyDescent="0.25">
      <c r="A18445" s="132">
        <v>59641</v>
      </c>
      <c r="B18445" t="s">
        <v>109</v>
      </c>
      <c r="C18445">
        <v>7.800287</v>
      </c>
      <c r="D18445">
        <v>1.1716770000000001</v>
      </c>
    </row>
    <row r="18446" spans="1:4" x14ac:dyDescent="0.25">
      <c r="A18446" s="132">
        <v>59642</v>
      </c>
      <c r="B18446" t="s">
        <v>109</v>
      </c>
      <c r="C18446">
        <v>7.464969</v>
      </c>
      <c r="D18446">
        <v>1.3199799999999999</v>
      </c>
    </row>
    <row r="18447" spans="1:4" x14ac:dyDescent="0.25">
      <c r="A18447" s="132">
        <v>59643</v>
      </c>
      <c r="B18447" t="s">
        <v>109</v>
      </c>
      <c r="C18447">
        <v>7.8994450000000001</v>
      </c>
      <c r="D18447">
        <v>1.1501729999999999</v>
      </c>
    </row>
    <row r="18448" spans="1:4" x14ac:dyDescent="0.25">
      <c r="A18448" s="132">
        <v>59644</v>
      </c>
      <c r="B18448" t="s">
        <v>109</v>
      </c>
      <c r="C18448">
        <v>7.6663600000000001</v>
      </c>
      <c r="D18448">
        <v>1.2068110000000001</v>
      </c>
    </row>
    <row r="18449" spans="1:4" x14ac:dyDescent="0.25">
      <c r="A18449" s="132">
        <v>59645</v>
      </c>
      <c r="B18449" t="s">
        <v>109</v>
      </c>
      <c r="C18449">
        <v>7.448067</v>
      </c>
      <c r="D18449">
        <v>1.305795</v>
      </c>
    </row>
    <row r="18450" spans="1:4" x14ac:dyDescent="0.25">
      <c r="A18450" s="132">
        <v>59647</v>
      </c>
      <c r="B18450" t="s">
        <v>109</v>
      </c>
      <c r="C18450">
        <v>7.6679700000000004</v>
      </c>
      <c r="D18450">
        <v>1.1845289999999999</v>
      </c>
    </row>
    <row r="18451" spans="1:4" x14ac:dyDescent="0.25">
      <c r="A18451" s="132">
        <v>59648</v>
      </c>
      <c r="B18451" t="s">
        <v>109</v>
      </c>
      <c r="C18451">
        <v>7.6611909999999996</v>
      </c>
      <c r="D18451">
        <v>1.12364</v>
      </c>
    </row>
    <row r="18452" spans="1:4" x14ac:dyDescent="0.25">
      <c r="A18452" s="132">
        <v>59701</v>
      </c>
      <c r="B18452" t="s">
        <v>109</v>
      </c>
      <c r="C18452">
        <v>7.1325570000000003</v>
      </c>
      <c r="D18452">
        <v>1.171654</v>
      </c>
    </row>
    <row r="18453" spans="1:4" x14ac:dyDescent="0.25">
      <c r="A18453" s="132">
        <v>59711</v>
      </c>
      <c r="B18453" t="s">
        <v>109</v>
      </c>
      <c r="C18453">
        <v>7.0202749999999998</v>
      </c>
      <c r="D18453">
        <v>1.117326</v>
      </c>
    </row>
    <row r="18454" spans="1:4" x14ac:dyDescent="0.25">
      <c r="A18454" s="132">
        <v>59714</v>
      </c>
      <c r="B18454" t="s">
        <v>109</v>
      </c>
      <c r="C18454">
        <v>7.6035209999999998</v>
      </c>
      <c r="D18454">
        <v>1.326838</v>
      </c>
    </row>
    <row r="18455" spans="1:4" x14ac:dyDescent="0.25">
      <c r="A18455" s="132">
        <v>59715</v>
      </c>
      <c r="B18455" t="s">
        <v>109</v>
      </c>
      <c r="C18455">
        <v>7.3712580000000001</v>
      </c>
      <c r="D18455">
        <v>1.4428939999999999</v>
      </c>
    </row>
    <row r="18456" spans="1:4" x14ac:dyDescent="0.25">
      <c r="A18456" s="132">
        <v>59717</v>
      </c>
      <c r="B18456" t="s">
        <v>109</v>
      </c>
      <c r="C18456">
        <v>7.6611739999999999</v>
      </c>
      <c r="D18456">
        <v>1.3551040000000001</v>
      </c>
    </row>
    <row r="18457" spans="1:4" x14ac:dyDescent="0.25">
      <c r="A18457" s="132">
        <v>59718</v>
      </c>
      <c r="B18457" t="s">
        <v>109</v>
      </c>
      <c r="C18457">
        <v>7.7738209999999999</v>
      </c>
      <c r="D18457">
        <v>1.335375</v>
      </c>
    </row>
    <row r="18458" spans="1:4" x14ac:dyDescent="0.25">
      <c r="A18458" s="132">
        <v>59720</v>
      </c>
      <c r="B18458" t="s">
        <v>109</v>
      </c>
      <c r="C18458">
        <v>6.978116</v>
      </c>
      <c r="D18458">
        <v>1.5428850000000001</v>
      </c>
    </row>
    <row r="18459" spans="1:4" x14ac:dyDescent="0.25">
      <c r="A18459" s="132">
        <v>59721</v>
      </c>
      <c r="B18459" t="s">
        <v>109</v>
      </c>
      <c r="C18459">
        <v>7.5997399999999997</v>
      </c>
      <c r="D18459">
        <v>1.246653</v>
      </c>
    </row>
    <row r="18460" spans="1:4" x14ac:dyDescent="0.25">
      <c r="A18460" s="132">
        <v>59722</v>
      </c>
      <c r="B18460" t="s">
        <v>109</v>
      </c>
      <c r="C18460">
        <v>7.1387359999999997</v>
      </c>
      <c r="D18460">
        <v>1.107264</v>
      </c>
    </row>
    <row r="18461" spans="1:4" x14ac:dyDescent="0.25">
      <c r="A18461" s="132">
        <v>59724</v>
      </c>
      <c r="B18461" t="s">
        <v>109</v>
      </c>
      <c r="C18461">
        <v>7.361802</v>
      </c>
      <c r="D18461">
        <v>1.05193</v>
      </c>
    </row>
    <row r="18462" spans="1:4" x14ac:dyDescent="0.25">
      <c r="A18462" s="132">
        <v>59725</v>
      </c>
      <c r="B18462" t="s">
        <v>109</v>
      </c>
      <c r="C18462">
        <v>7.3808809999999996</v>
      </c>
      <c r="D18462">
        <v>1.0908249999999999</v>
      </c>
    </row>
    <row r="18463" spans="1:4" x14ac:dyDescent="0.25">
      <c r="A18463" s="132">
        <v>59727</v>
      </c>
      <c r="B18463" t="s">
        <v>109</v>
      </c>
      <c r="C18463">
        <v>7.1234719999999996</v>
      </c>
      <c r="D18463">
        <v>1.1653770000000001</v>
      </c>
    </row>
    <row r="18464" spans="1:4" x14ac:dyDescent="0.25">
      <c r="A18464" s="132">
        <v>59729</v>
      </c>
      <c r="B18464" t="s">
        <v>109</v>
      </c>
      <c r="C18464">
        <v>7.2803440000000004</v>
      </c>
      <c r="D18464">
        <v>1.451225</v>
      </c>
    </row>
    <row r="18465" spans="1:4" x14ac:dyDescent="0.25">
      <c r="A18465" s="132">
        <v>59730</v>
      </c>
      <c r="B18465" t="s">
        <v>109</v>
      </c>
      <c r="C18465">
        <v>7.1013529999999996</v>
      </c>
      <c r="D18465">
        <v>1.563528</v>
      </c>
    </row>
    <row r="18466" spans="1:4" x14ac:dyDescent="0.25">
      <c r="A18466" s="132">
        <v>59731</v>
      </c>
      <c r="B18466" t="s">
        <v>109</v>
      </c>
      <c r="C18466">
        <v>7.17699</v>
      </c>
      <c r="D18466">
        <v>1.135035</v>
      </c>
    </row>
    <row r="18467" spans="1:4" x14ac:dyDescent="0.25">
      <c r="A18467" s="132">
        <v>59733</v>
      </c>
      <c r="B18467" t="s">
        <v>109</v>
      </c>
      <c r="C18467">
        <v>7.0868529999999996</v>
      </c>
      <c r="D18467">
        <v>1.0791599999999999</v>
      </c>
    </row>
    <row r="18468" spans="1:4" x14ac:dyDescent="0.25">
      <c r="A18468" s="132">
        <v>59735</v>
      </c>
      <c r="B18468" t="s">
        <v>109</v>
      </c>
      <c r="C18468">
        <v>7.7355090000000004</v>
      </c>
      <c r="D18468">
        <v>1.264875</v>
      </c>
    </row>
    <row r="18469" spans="1:4" x14ac:dyDescent="0.25">
      <c r="A18469" s="132">
        <v>59736</v>
      </c>
      <c r="B18469" t="s">
        <v>109</v>
      </c>
      <c r="C18469">
        <v>7.242928</v>
      </c>
      <c r="D18469">
        <v>1.0216730000000001</v>
      </c>
    </row>
    <row r="18470" spans="1:4" x14ac:dyDescent="0.25">
      <c r="A18470" s="132">
        <v>59739</v>
      </c>
      <c r="B18470" t="s">
        <v>109</v>
      </c>
      <c r="C18470">
        <v>7.1600060000000001</v>
      </c>
      <c r="D18470">
        <v>1.2655479999999999</v>
      </c>
    </row>
    <row r="18471" spans="1:4" x14ac:dyDescent="0.25">
      <c r="A18471" s="132">
        <v>59741</v>
      </c>
      <c r="B18471" t="s">
        <v>109</v>
      </c>
      <c r="C18471">
        <v>7.9794130000000001</v>
      </c>
      <c r="D18471">
        <v>1.2267110000000001</v>
      </c>
    </row>
    <row r="18472" spans="1:4" x14ac:dyDescent="0.25">
      <c r="A18472" s="132">
        <v>59745</v>
      </c>
      <c r="B18472" t="s">
        <v>109</v>
      </c>
      <c r="C18472">
        <v>7.4215200000000001</v>
      </c>
      <c r="D18472">
        <v>1.3904890000000001</v>
      </c>
    </row>
    <row r="18473" spans="1:4" x14ac:dyDescent="0.25">
      <c r="A18473" s="132">
        <v>59747</v>
      </c>
      <c r="B18473" t="s">
        <v>109</v>
      </c>
      <c r="C18473">
        <v>7.2446089999999996</v>
      </c>
      <c r="D18473">
        <v>1.386096</v>
      </c>
    </row>
    <row r="18474" spans="1:4" x14ac:dyDescent="0.25">
      <c r="A18474" s="132">
        <v>59748</v>
      </c>
      <c r="B18474" t="s">
        <v>109</v>
      </c>
      <c r="C18474">
        <v>7.2040509999999998</v>
      </c>
      <c r="D18474">
        <v>1.0865340000000001</v>
      </c>
    </row>
    <row r="18475" spans="1:4" x14ac:dyDescent="0.25">
      <c r="A18475" s="132">
        <v>59749</v>
      </c>
      <c r="B18475" t="s">
        <v>109</v>
      </c>
      <c r="C18475">
        <v>7.3048739999999999</v>
      </c>
      <c r="D18475">
        <v>1.302052</v>
      </c>
    </row>
    <row r="18476" spans="1:4" x14ac:dyDescent="0.25">
      <c r="A18476" s="132">
        <v>59750</v>
      </c>
      <c r="B18476" t="s">
        <v>109</v>
      </c>
      <c r="C18476">
        <v>7.126728</v>
      </c>
      <c r="D18476">
        <v>1.1149180000000001</v>
      </c>
    </row>
    <row r="18477" spans="1:4" x14ac:dyDescent="0.25">
      <c r="A18477" s="132">
        <v>59751</v>
      </c>
      <c r="B18477" t="s">
        <v>109</v>
      </c>
      <c r="C18477">
        <v>7.3692149999999996</v>
      </c>
      <c r="D18477">
        <v>1.185522</v>
      </c>
    </row>
    <row r="18478" spans="1:4" x14ac:dyDescent="0.25">
      <c r="A18478" s="132">
        <v>59752</v>
      </c>
      <c r="B18478" t="s">
        <v>109</v>
      </c>
      <c r="C18478">
        <v>7.9912640000000001</v>
      </c>
      <c r="D18478">
        <v>1.161646</v>
      </c>
    </row>
    <row r="18479" spans="1:4" x14ac:dyDescent="0.25">
      <c r="A18479" s="132">
        <v>59754</v>
      </c>
      <c r="B18479" t="s">
        <v>109</v>
      </c>
      <c r="C18479">
        <v>7.5612560000000002</v>
      </c>
      <c r="D18479">
        <v>1.0449059999999999</v>
      </c>
    </row>
    <row r="18480" spans="1:4" x14ac:dyDescent="0.25">
      <c r="A18480" s="132">
        <v>59755</v>
      </c>
      <c r="B18480" t="s">
        <v>109</v>
      </c>
      <c r="C18480">
        <v>7.1724540000000001</v>
      </c>
      <c r="D18480">
        <v>1.3796919999999999</v>
      </c>
    </row>
    <row r="18481" spans="1:4" x14ac:dyDescent="0.25">
      <c r="A18481" s="132">
        <v>59756</v>
      </c>
      <c r="B18481" t="s">
        <v>109</v>
      </c>
      <c r="C18481">
        <v>7.1709529999999999</v>
      </c>
      <c r="D18481">
        <v>1.1136509999999999</v>
      </c>
    </row>
    <row r="18482" spans="1:4" x14ac:dyDescent="0.25">
      <c r="A18482" s="132">
        <v>59758</v>
      </c>
      <c r="B18482" t="s">
        <v>109</v>
      </c>
      <c r="C18482">
        <v>6.8286170000000004</v>
      </c>
      <c r="D18482">
        <v>1.5482290000000001</v>
      </c>
    </row>
    <row r="18483" spans="1:4" x14ac:dyDescent="0.25">
      <c r="A18483" s="132">
        <v>59759</v>
      </c>
      <c r="B18483" t="s">
        <v>109</v>
      </c>
      <c r="C18483">
        <v>7.3926160000000003</v>
      </c>
      <c r="D18483">
        <v>1.18333</v>
      </c>
    </row>
    <row r="18484" spans="1:4" x14ac:dyDescent="0.25">
      <c r="A18484" s="132">
        <v>59761</v>
      </c>
      <c r="B18484" t="s">
        <v>109</v>
      </c>
      <c r="C18484">
        <v>7.2012429999999998</v>
      </c>
      <c r="D18484">
        <v>0.98390100000000003</v>
      </c>
    </row>
    <row r="18485" spans="1:4" x14ac:dyDescent="0.25">
      <c r="A18485" s="132">
        <v>59762</v>
      </c>
      <c r="B18485" t="s">
        <v>109</v>
      </c>
      <c r="C18485">
        <v>7.0367329999999999</v>
      </c>
      <c r="D18485">
        <v>1.126342</v>
      </c>
    </row>
    <row r="18486" spans="1:4" x14ac:dyDescent="0.25">
      <c r="A18486" s="132">
        <v>59801</v>
      </c>
      <c r="B18486" t="s">
        <v>109</v>
      </c>
      <c r="C18486">
        <v>7.1720790000000001</v>
      </c>
      <c r="D18486">
        <v>0.81649799999999995</v>
      </c>
    </row>
    <row r="18487" spans="1:4" x14ac:dyDescent="0.25">
      <c r="A18487" s="132">
        <v>59802</v>
      </c>
      <c r="B18487" t="s">
        <v>109</v>
      </c>
      <c r="C18487">
        <v>6.8453390000000001</v>
      </c>
      <c r="D18487">
        <v>0.92916799999999999</v>
      </c>
    </row>
    <row r="18488" spans="1:4" x14ac:dyDescent="0.25">
      <c r="A18488" s="132">
        <v>59803</v>
      </c>
      <c r="B18488" t="s">
        <v>109</v>
      </c>
      <c r="C18488">
        <v>7.1249510000000003</v>
      </c>
      <c r="D18488">
        <v>0.83632499999999999</v>
      </c>
    </row>
    <row r="18489" spans="1:4" x14ac:dyDescent="0.25">
      <c r="A18489" s="132">
        <v>59804</v>
      </c>
      <c r="B18489" t="s">
        <v>109</v>
      </c>
      <c r="C18489">
        <v>7.1305350000000001</v>
      </c>
      <c r="D18489">
        <v>0.796018</v>
      </c>
    </row>
    <row r="18490" spans="1:4" x14ac:dyDescent="0.25">
      <c r="A18490" s="132">
        <v>59808</v>
      </c>
      <c r="B18490" t="s">
        <v>109</v>
      </c>
      <c r="C18490">
        <v>7.065347</v>
      </c>
      <c r="D18490">
        <v>0.83501400000000003</v>
      </c>
    </row>
    <row r="18491" spans="1:4" x14ac:dyDescent="0.25">
      <c r="A18491" s="132">
        <v>59812</v>
      </c>
      <c r="B18491" t="s">
        <v>109</v>
      </c>
      <c r="C18491">
        <v>7.1112890000000002</v>
      </c>
      <c r="D18491">
        <v>0.83744499999999999</v>
      </c>
    </row>
    <row r="18492" spans="1:4" x14ac:dyDescent="0.25">
      <c r="A18492" s="132">
        <v>59820</v>
      </c>
      <c r="B18492" t="s">
        <v>109</v>
      </c>
      <c r="C18492">
        <v>6.958475</v>
      </c>
      <c r="D18492">
        <v>0.77808699999999997</v>
      </c>
    </row>
    <row r="18493" spans="1:4" x14ac:dyDescent="0.25">
      <c r="A18493" s="132">
        <v>59821</v>
      </c>
      <c r="B18493" t="s">
        <v>109</v>
      </c>
      <c r="C18493">
        <v>6.9008130000000003</v>
      </c>
      <c r="D18493">
        <v>0.93383799999999995</v>
      </c>
    </row>
    <row r="18494" spans="1:4" x14ac:dyDescent="0.25">
      <c r="A18494" s="132">
        <v>59823</v>
      </c>
      <c r="B18494" t="s">
        <v>109</v>
      </c>
      <c r="C18494">
        <v>6.9636719999999999</v>
      </c>
      <c r="D18494">
        <v>0.99440099999999998</v>
      </c>
    </row>
    <row r="18495" spans="1:4" x14ac:dyDescent="0.25">
      <c r="A18495" s="132">
        <v>59824</v>
      </c>
      <c r="B18495" t="s">
        <v>109</v>
      </c>
      <c r="C18495">
        <v>7.0864039999999999</v>
      </c>
      <c r="D18495">
        <v>0.94277599999999995</v>
      </c>
    </row>
    <row r="18496" spans="1:4" x14ac:dyDescent="0.25">
      <c r="A18496" s="132">
        <v>59825</v>
      </c>
      <c r="B18496" t="s">
        <v>109</v>
      </c>
      <c r="C18496">
        <v>6.9699090000000004</v>
      </c>
      <c r="D18496">
        <v>0.91798100000000005</v>
      </c>
    </row>
    <row r="18497" spans="1:4" x14ac:dyDescent="0.25">
      <c r="A18497" s="132">
        <v>59826</v>
      </c>
      <c r="B18497" t="s">
        <v>109</v>
      </c>
      <c r="C18497">
        <v>6.5802329999999998</v>
      </c>
      <c r="D18497">
        <v>1.0904659999999999</v>
      </c>
    </row>
    <row r="18498" spans="1:4" x14ac:dyDescent="0.25">
      <c r="A18498" s="132">
        <v>59827</v>
      </c>
      <c r="B18498" t="s">
        <v>109</v>
      </c>
      <c r="C18498">
        <v>7.3745339999999997</v>
      </c>
      <c r="D18498">
        <v>0.82511299999999999</v>
      </c>
    </row>
    <row r="18499" spans="1:4" x14ac:dyDescent="0.25">
      <c r="A18499" s="132">
        <v>59828</v>
      </c>
      <c r="B18499" t="s">
        <v>109</v>
      </c>
      <c r="C18499">
        <v>7.2349129999999997</v>
      </c>
      <c r="D18499">
        <v>0.83728100000000005</v>
      </c>
    </row>
    <row r="18500" spans="1:4" x14ac:dyDescent="0.25">
      <c r="A18500" s="132">
        <v>59829</v>
      </c>
      <c r="B18500" t="s">
        <v>109</v>
      </c>
      <c r="C18500">
        <v>7.3406700000000003</v>
      </c>
      <c r="D18500">
        <v>0.79949999999999999</v>
      </c>
    </row>
    <row r="18501" spans="1:4" x14ac:dyDescent="0.25">
      <c r="A18501" s="132">
        <v>59831</v>
      </c>
      <c r="B18501" t="s">
        <v>109</v>
      </c>
      <c r="C18501">
        <v>6.9301349999999999</v>
      </c>
      <c r="D18501">
        <v>0.87745099999999998</v>
      </c>
    </row>
    <row r="18502" spans="1:4" x14ac:dyDescent="0.25">
      <c r="A18502" s="132">
        <v>59832</v>
      </c>
      <c r="B18502" t="s">
        <v>109</v>
      </c>
      <c r="C18502">
        <v>6.9614880000000001</v>
      </c>
      <c r="D18502">
        <v>0.99211800000000006</v>
      </c>
    </row>
    <row r="18503" spans="1:4" x14ac:dyDescent="0.25">
      <c r="A18503" s="132">
        <v>59833</v>
      </c>
      <c r="B18503" t="s">
        <v>109</v>
      </c>
      <c r="C18503">
        <v>7.1215289999999998</v>
      </c>
      <c r="D18503">
        <v>0.81137099999999995</v>
      </c>
    </row>
    <row r="18504" spans="1:4" x14ac:dyDescent="0.25">
      <c r="A18504" s="132">
        <v>59834</v>
      </c>
      <c r="B18504" t="s">
        <v>109</v>
      </c>
      <c r="C18504">
        <v>6.9349809999999996</v>
      </c>
      <c r="D18504">
        <v>0.84987999999999997</v>
      </c>
    </row>
    <row r="18505" spans="1:4" x14ac:dyDescent="0.25">
      <c r="A18505" s="132">
        <v>59837</v>
      </c>
      <c r="B18505" t="s">
        <v>109</v>
      </c>
      <c r="C18505">
        <v>7.0665380000000004</v>
      </c>
      <c r="D18505">
        <v>1.0374410000000001</v>
      </c>
    </row>
    <row r="18506" spans="1:4" x14ac:dyDescent="0.25">
      <c r="A18506" s="132">
        <v>59840</v>
      </c>
      <c r="B18506" t="s">
        <v>109</v>
      </c>
      <c r="C18506">
        <v>7.2103739999999998</v>
      </c>
      <c r="D18506">
        <v>0.83224100000000001</v>
      </c>
    </row>
    <row r="18507" spans="1:4" x14ac:dyDescent="0.25">
      <c r="A18507" s="132">
        <v>59843</v>
      </c>
      <c r="B18507" t="s">
        <v>109</v>
      </c>
      <c r="C18507">
        <v>7.0554160000000001</v>
      </c>
      <c r="D18507">
        <v>1.0849839999999999</v>
      </c>
    </row>
    <row r="18508" spans="1:4" x14ac:dyDescent="0.25">
      <c r="A18508" s="132">
        <v>59844</v>
      </c>
      <c r="B18508" t="s">
        <v>109</v>
      </c>
      <c r="C18508">
        <v>6.7099849999999996</v>
      </c>
      <c r="D18508">
        <v>0.98736199999999996</v>
      </c>
    </row>
    <row r="18509" spans="1:4" x14ac:dyDescent="0.25">
      <c r="A18509" s="132">
        <v>59845</v>
      </c>
      <c r="B18509" t="s">
        <v>109</v>
      </c>
      <c r="C18509">
        <v>6.7474170000000004</v>
      </c>
      <c r="D18509">
        <v>0.87363999999999997</v>
      </c>
    </row>
    <row r="18510" spans="1:4" x14ac:dyDescent="0.25">
      <c r="A18510" s="132">
        <v>59846</v>
      </c>
      <c r="B18510" t="s">
        <v>109</v>
      </c>
      <c r="C18510">
        <v>6.880782</v>
      </c>
      <c r="D18510">
        <v>0.81821100000000002</v>
      </c>
    </row>
    <row r="18511" spans="1:4" x14ac:dyDescent="0.25">
      <c r="A18511" s="132">
        <v>59847</v>
      </c>
      <c r="B18511" t="s">
        <v>109</v>
      </c>
      <c r="C18511">
        <v>7.0424740000000003</v>
      </c>
      <c r="D18511">
        <v>0.78755699999999995</v>
      </c>
    </row>
    <row r="18512" spans="1:4" x14ac:dyDescent="0.25">
      <c r="A18512" s="132">
        <v>59848</v>
      </c>
      <c r="B18512" t="s">
        <v>109</v>
      </c>
      <c r="C18512">
        <v>6.7507250000000001</v>
      </c>
      <c r="D18512">
        <v>0.86434500000000003</v>
      </c>
    </row>
    <row r="18513" spans="1:4" x14ac:dyDescent="0.25">
      <c r="A18513" s="132">
        <v>59853</v>
      </c>
      <c r="B18513" t="s">
        <v>109</v>
      </c>
      <c r="C18513">
        <v>6.5532430000000002</v>
      </c>
      <c r="D18513">
        <v>0.97789999999999999</v>
      </c>
    </row>
    <row r="18514" spans="1:4" x14ac:dyDescent="0.25">
      <c r="A18514" s="132">
        <v>59854</v>
      </c>
      <c r="B18514" t="s">
        <v>109</v>
      </c>
      <c r="C18514">
        <v>6.7490899999999998</v>
      </c>
      <c r="D18514">
        <v>1.1527959999999999</v>
      </c>
    </row>
    <row r="18515" spans="1:4" x14ac:dyDescent="0.25">
      <c r="A18515" s="132">
        <v>59858</v>
      </c>
      <c r="B18515" t="s">
        <v>109</v>
      </c>
      <c r="C18515">
        <v>6.9389060000000002</v>
      </c>
      <c r="D18515">
        <v>1.0350410000000001</v>
      </c>
    </row>
    <row r="18516" spans="1:4" x14ac:dyDescent="0.25">
      <c r="A18516" s="132">
        <v>59859</v>
      </c>
      <c r="B18516" t="s">
        <v>109</v>
      </c>
      <c r="C18516">
        <v>6.7083959999999996</v>
      </c>
      <c r="D18516">
        <v>0.83181300000000002</v>
      </c>
    </row>
    <row r="18517" spans="1:4" x14ac:dyDescent="0.25">
      <c r="A18517" s="132">
        <v>59860</v>
      </c>
      <c r="B18517" t="s">
        <v>109</v>
      </c>
      <c r="C18517">
        <v>6.7853070000000004</v>
      </c>
      <c r="D18517">
        <v>0.95770100000000002</v>
      </c>
    </row>
    <row r="18518" spans="1:4" x14ac:dyDescent="0.25">
      <c r="A18518" s="132">
        <v>59864</v>
      </c>
      <c r="B18518" t="s">
        <v>109</v>
      </c>
      <c r="C18518">
        <v>6.8663850000000002</v>
      </c>
      <c r="D18518">
        <v>0.98468199999999995</v>
      </c>
    </row>
    <row r="18519" spans="1:4" x14ac:dyDescent="0.25">
      <c r="A18519" s="132">
        <v>59865</v>
      </c>
      <c r="B18519" t="s">
        <v>109</v>
      </c>
      <c r="C18519">
        <v>6.831512</v>
      </c>
      <c r="D18519">
        <v>0.98576299999999994</v>
      </c>
    </row>
    <row r="18520" spans="1:4" x14ac:dyDescent="0.25">
      <c r="A18520" s="132">
        <v>59866</v>
      </c>
      <c r="B18520" t="s">
        <v>109</v>
      </c>
      <c r="C18520">
        <v>6.7604610000000003</v>
      </c>
      <c r="D18520">
        <v>0.78061400000000003</v>
      </c>
    </row>
    <row r="18521" spans="1:4" x14ac:dyDescent="0.25">
      <c r="A18521" s="132">
        <v>59868</v>
      </c>
      <c r="B18521" t="s">
        <v>109</v>
      </c>
      <c r="C18521">
        <v>6.6990069999999999</v>
      </c>
      <c r="D18521">
        <v>1.040368</v>
      </c>
    </row>
    <row r="18522" spans="1:4" x14ac:dyDescent="0.25">
      <c r="A18522" s="132">
        <v>59870</v>
      </c>
      <c r="B18522" t="s">
        <v>109</v>
      </c>
      <c r="C18522">
        <v>7.1998379999999997</v>
      </c>
      <c r="D18522">
        <v>0.81374899999999994</v>
      </c>
    </row>
    <row r="18523" spans="1:4" x14ac:dyDescent="0.25">
      <c r="A18523" s="132">
        <v>59871</v>
      </c>
      <c r="B18523" t="s">
        <v>109</v>
      </c>
      <c r="C18523">
        <v>7.2102950000000003</v>
      </c>
      <c r="D18523">
        <v>0.92116299999999995</v>
      </c>
    </row>
    <row r="18524" spans="1:4" x14ac:dyDescent="0.25">
      <c r="A18524" s="132">
        <v>59872</v>
      </c>
      <c r="B18524" t="s">
        <v>109</v>
      </c>
      <c r="C18524">
        <v>6.8861429999999997</v>
      </c>
      <c r="D18524">
        <v>0.76223700000000005</v>
      </c>
    </row>
    <row r="18525" spans="1:4" x14ac:dyDescent="0.25">
      <c r="A18525" s="132">
        <v>59873</v>
      </c>
      <c r="B18525" t="s">
        <v>109</v>
      </c>
      <c r="C18525">
        <v>6.7275600000000004</v>
      </c>
      <c r="D18525">
        <v>0.82901400000000003</v>
      </c>
    </row>
    <row r="18526" spans="1:4" x14ac:dyDescent="0.25">
      <c r="A18526" s="132">
        <v>59874</v>
      </c>
      <c r="B18526" t="s">
        <v>109</v>
      </c>
      <c r="C18526">
        <v>6.7572830000000002</v>
      </c>
      <c r="D18526">
        <v>0.89907800000000004</v>
      </c>
    </row>
    <row r="18527" spans="1:4" x14ac:dyDescent="0.25">
      <c r="A18527" s="132">
        <v>59875</v>
      </c>
      <c r="B18527" t="s">
        <v>109</v>
      </c>
      <c r="C18527">
        <v>7.1547919999999996</v>
      </c>
      <c r="D18527">
        <v>0.79644599999999999</v>
      </c>
    </row>
    <row r="18528" spans="1:4" x14ac:dyDescent="0.25">
      <c r="A18528" s="132">
        <v>59901</v>
      </c>
      <c r="B18528" t="s">
        <v>109</v>
      </c>
      <c r="C18528">
        <v>6.3219539999999999</v>
      </c>
      <c r="D18528">
        <v>1.2227920000000001</v>
      </c>
    </row>
    <row r="18529" spans="1:4" x14ac:dyDescent="0.25">
      <c r="A18529" s="132">
        <v>59910</v>
      </c>
      <c r="B18529" t="s">
        <v>109</v>
      </c>
      <c r="C18529">
        <v>6.7112119999999997</v>
      </c>
      <c r="D18529">
        <v>0.95206999999999997</v>
      </c>
    </row>
    <row r="18530" spans="1:4" x14ac:dyDescent="0.25">
      <c r="A18530" s="132">
        <v>59911</v>
      </c>
      <c r="B18530" t="s">
        <v>109</v>
      </c>
      <c r="C18530">
        <v>6.4666480000000002</v>
      </c>
      <c r="D18530">
        <v>1.1311659999999999</v>
      </c>
    </row>
    <row r="18531" spans="1:4" x14ac:dyDescent="0.25">
      <c r="A18531" s="132">
        <v>59912</v>
      </c>
      <c r="B18531" t="s">
        <v>109</v>
      </c>
      <c r="C18531">
        <v>6.3179259999999999</v>
      </c>
      <c r="D18531">
        <v>1.2357800000000001</v>
      </c>
    </row>
    <row r="18532" spans="1:4" x14ac:dyDescent="0.25">
      <c r="A18532" s="132">
        <v>59914</v>
      </c>
      <c r="B18532" t="s">
        <v>109</v>
      </c>
      <c r="C18532">
        <v>6.6112089999999997</v>
      </c>
      <c r="D18532">
        <v>0.98280199999999995</v>
      </c>
    </row>
    <row r="18533" spans="1:4" x14ac:dyDescent="0.25">
      <c r="A18533" s="132">
        <v>59915</v>
      </c>
      <c r="B18533" t="s">
        <v>109</v>
      </c>
      <c r="C18533">
        <v>6.5728439999999999</v>
      </c>
      <c r="D18533">
        <v>0.95811800000000003</v>
      </c>
    </row>
    <row r="18534" spans="1:4" x14ac:dyDescent="0.25">
      <c r="A18534" s="132">
        <v>59916</v>
      </c>
      <c r="B18534" t="s">
        <v>109</v>
      </c>
      <c r="C18534">
        <v>5.9357030000000002</v>
      </c>
      <c r="D18534">
        <v>1.5239210000000001</v>
      </c>
    </row>
    <row r="18535" spans="1:4" x14ac:dyDescent="0.25">
      <c r="A18535" s="132">
        <v>59917</v>
      </c>
      <c r="B18535" t="s">
        <v>109</v>
      </c>
      <c r="C18535">
        <v>6.1646349999999996</v>
      </c>
      <c r="D18535">
        <v>1.3643479999999999</v>
      </c>
    </row>
    <row r="18536" spans="1:4" x14ac:dyDescent="0.25">
      <c r="A18536" s="132">
        <v>59920</v>
      </c>
      <c r="B18536" t="s">
        <v>109</v>
      </c>
      <c r="C18536">
        <v>6.4200119999999998</v>
      </c>
      <c r="D18536">
        <v>0.98060400000000003</v>
      </c>
    </row>
    <row r="18537" spans="1:4" x14ac:dyDescent="0.25">
      <c r="A18537" s="132">
        <v>59922</v>
      </c>
      <c r="B18537" t="s">
        <v>109</v>
      </c>
      <c r="C18537">
        <v>6.5257069999999997</v>
      </c>
      <c r="D18537">
        <v>1.0012110000000001</v>
      </c>
    </row>
    <row r="18538" spans="1:4" x14ac:dyDescent="0.25">
      <c r="A18538" s="132">
        <v>59923</v>
      </c>
      <c r="B18538" t="s">
        <v>109</v>
      </c>
      <c r="C18538">
        <v>6.4743760000000004</v>
      </c>
      <c r="D18538">
        <v>1.0465359999999999</v>
      </c>
    </row>
    <row r="18539" spans="1:4" x14ac:dyDescent="0.25">
      <c r="A18539" s="132">
        <v>59925</v>
      </c>
      <c r="B18539" t="s">
        <v>109</v>
      </c>
      <c r="C18539">
        <v>6.4194529999999999</v>
      </c>
      <c r="D18539">
        <v>0.95578300000000005</v>
      </c>
    </row>
    <row r="18540" spans="1:4" x14ac:dyDescent="0.25">
      <c r="A18540" s="132">
        <v>59928</v>
      </c>
      <c r="B18540" t="s">
        <v>109</v>
      </c>
      <c r="C18540">
        <v>5.8427429999999996</v>
      </c>
      <c r="D18540">
        <v>1.5054510000000001</v>
      </c>
    </row>
    <row r="18541" spans="1:4" x14ac:dyDescent="0.25">
      <c r="A18541" s="132">
        <v>59929</v>
      </c>
      <c r="B18541" t="s">
        <v>109</v>
      </c>
      <c r="C18541">
        <v>6.454955</v>
      </c>
      <c r="D18541">
        <v>0.98097500000000004</v>
      </c>
    </row>
    <row r="18542" spans="1:4" x14ac:dyDescent="0.25">
      <c r="A18542" s="132">
        <v>59930</v>
      </c>
      <c r="B18542" t="s">
        <v>109</v>
      </c>
      <c r="C18542">
        <v>6.2809400000000002</v>
      </c>
      <c r="D18542">
        <v>1.3451869999999999</v>
      </c>
    </row>
    <row r="18543" spans="1:4" x14ac:dyDescent="0.25">
      <c r="A18543" s="132">
        <v>59931</v>
      </c>
      <c r="B18543" t="s">
        <v>109</v>
      </c>
      <c r="C18543">
        <v>6.5867230000000001</v>
      </c>
      <c r="D18543">
        <v>0.99314100000000005</v>
      </c>
    </row>
    <row r="18544" spans="1:4" x14ac:dyDescent="0.25">
      <c r="A18544" s="132">
        <v>59932</v>
      </c>
      <c r="B18544" t="s">
        <v>109</v>
      </c>
      <c r="C18544">
        <v>6.5360389999999997</v>
      </c>
      <c r="D18544">
        <v>1.0090220000000001</v>
      </c>
    </row>
    <row r="18545" spans="1:4" x14ac:dyDescent="0.25">
      <c r="A18545" s="132">
        <v>59935</v>
      </c>
      <c r="B18545" t="s">
        <v>109</v>
      </c>
      <c r="C18545">
        <v>6.2321390000000001</v>
      </c>
      <c r="D18545">
        <v>1.2599860000000001</v>
      </c>
    </row>
    <row r="18546" spans="1:4" x14ac:dyDescent="0.25">
      <c r="A18546" s="132">
        <v>59937</v>
      </c>
      <c r="B18546" t="s">
        <v>109</v>
      </c>
      <c r="C18546">
        <v>6.2042120000000001</v>
      </c>
      <c r="D18546">
        <v>1.2206999999999999</v>
      </c>
    </row>
    <row r="18547" spans="1:4" x14ac:dyDescent="0.25">
      <c r="A18547" s="132">
        <v>60002</v>
      </c>
      <c r="B18547" t="s">
        <v>107</v>
      </c>
      <c r="C18547">
        <v>6.0834330000000003</v>
      </c>
      <c r="D18547">
        <v>3.475946</v>
      </c>
    </row>
    <row r="18548" spans="1:4" x14ac:dyDescent="0.25">
      <c r="A18548" s="132">
        <v>60004</v>
      </c>
      <c r="B18548" t="s">
        <v>107</v>
      </c>
      <c r="C18548">
        <v>6.3175559999999997</v>
      </c>
      <c r="D18548">
        <v>3.6052200000000001</v>
      </c>
    </row>
    <row r="18549" spans="1:4" x14ac:dyDescent="0.25">
      <c r="A18549" s="132">
        <v>60005</v>
      </c>
      <c r="B18549" t="s">
        <v>107</v>
      </c>
      <c r="C18549">
        <v>6.3507569999999998</v>
      </c>
      <c r="D18549">
        <v>3.6227239999999998</v>
      </c>
    </row>
    <row r="18550" spans="1:4" x14ac:dyDescent="0.25">
      <c r="A18550" s="132">
        <v>60007</v>
      </c>
      <c r="B18550" t="s">
        <v>107</v>
      </c>
      <c r="C18550">
        <v>6.3874969999999998</v>
      </c>
      <c r="D18550">
        <v>3.633378</v>
      </c>
    </row>
    <row r="18551" spans="1:4" x14ac:dyDescent="0.25">
      <c r="A18551" s="132">
        <v>60008</v>
      </c>
      <c r="B18551" t="s">
        <v>107</v>
      </c>
      <c r="C18551">
        <v>6.3373350000000004</v>
      </c>
      <c r="D18551">
        <v>3.6399379999999999</v>
      </c>
    </row>
    <row r="18552" spans="1:4" x14ac:dyDescent="0.25">
      <c r="A18552" s="132">
        <v>60010</v>
      </c>
      <c r="B18552" t="s">
        <v>107</v>
      </c>
      <c r="C18552">
        <v>6.3015860000000004</v>
      </c>
      <c r="D18552">
        <v>3.6901269999999999</v>
      </c>
    </row>
    <row r="18553" spans="1:4" x14ac:dyDescent="0.25">
      <c r="A18553" s="132">
        <v>60012</v>
      </c>
      <c r="B18553" t="s">
        <v>109</v>
      </c>
      <c r="C18553">
        <v>6.2577559999999997</v>
      </c>
      <c r="D18553">
        <v>3.6819769999999998</v>
      </c>
    </row>
    <row r="18554" spans="1:4" x14ac:dyDescent="0.25">
      <c r="A18554" s="132">
        <v>60013</v>
      </c>
      <c r="B18554" t="s">
        <v>109</v>
      </c>
      <c r="C18554">
        <v>6.3005079999999998</v>
      </c>
      <c r="D18554">
        <v>3.7139470000000001</v>
      </c>
    </row>
    <row r="18555" spans="1:4" x14ac:dyDescent="0.25">
      <c r="A18555" s="132">
        <v>60014</v>
      </c>
      <c r="B18555" t="s">
        <v>109</v>
      </c>
      <c r="C18555">
        <v>6.2680020000000001</v>
      </c>
      <c r="D18555">
        <v>3.6950560000000001</v>
      </c>
    </row>
    <row r="18556" spans="1:4" x14ac:dyDescent="0.25">
      <c r="A18556" s="132">
        <v>60015</v>
      </c>
      <c r="B18556" t="s">
        <v>107</v>
      </c>
      <c r="C18556">
        <v>6.2879149999999999</v>
      </c>
      <c r="D18556">
        <v>3.5407329999999999</v>
      </c>
    </row>
    <row r="18557" spans="1:4" x14ac:dyDescent="0.25">
      <c r="A18557" s="132">
        <v>60016</v>
      </c>
      <c r="B18557" t="s">
        <v>107</v>
      </c>
      <c r="C18557">
        <v>6.3625850000000002</v>
      </c>
      <c r="D18557">
        <v>3.5789309999999999</v>
      </c>
    </row>
    <row r="18558" spans="1:4" x14ac:dyDescent="0.25">
      <c r="A18558" s="132">
        <v>60018</v>
      </c>
      <c r="B18558" t="s">
        <v>107</v>
      </c>
      <c r="C18558">
        <v>6.3907030000000002</v>
      </c>
      <c r="D18558">
        <v>3.5798049999999999</v>
      </c>
    </row>
    <row r="18559" spans="1:4" x14ac:dyDescent="0.25">
      <c r="A18559" s="132">
        <v>60020</v>
      </c>
      <c r="B18559" t="s">
        <v>107</v>
      </c>
      <c r="C18559">
        <v>6.1734869999999997</v>
      </c>
      <c r="D18559">
        <v>3.5647359999999999</v>
      </c>
    </row>
    <row r="18560" spans="1:4" x14ac:dyDescent="0.25">
      <c r="A18560" s="132">
        <v>60021</v>
      </c>
      <c r="B18560" t="s">
        <v>107</v>
      </c>
      <c r="C18560">
        <v>6.291385</v>
      </c>
      <c r="D18560">
        <v>3.7028379999999999</v>
      </c>
    </row>
    <row r="18561" spans="1:4" x14ac:dyDescent="0.25">
      <c r="A18561" s="132">
        <v>60022</v>
      </c>
      <c r="B18561" t="s">
        <v>107</v>
      </c>
      <c r="C18561">
        <v>6.3029890000000002</v>
      </c>
      <c r="D18561">
        <v>3.5266639999999998</v>
      </c>
    </row>
    <row r="18562" spans="1:4" x14ac:dyDescent="0.25">
      <c r="A18562" s="132">
        <v>60025</v>
      </c>
      <c r="B18562" t="s">
        <v>107</v>
      </c>
      <c r="C18562">
        <v>6.3404189999999998</v>
      </c>
      <c r="D18562">
        <v>3.5661309999999999</v>
      </c>
    </row>
    <row r="18563" spans="1:4" x14ac:dyDescent="0.25">
      <c r="A18563" s="132">
        <v>60026</v>
      </c>
      <c r="B18563" t="s">
        <v>107</v>
      </c>
      <c r="C18563">
        <v>6.3296070000000002</v>
      </c>
      <c r="D18563">
        <v>3.5648330000000001</v>
      </c>
    </row>
    <row r="18564" spans="1:4" x14ac:dyDescent="0.25">
      <c r="A18564" s="132">
        <v>60029</v>
      </c>
      <c r="B18564" t="s">
        <v>107</v>
      </c>
      <c r="C18564">
        <v>6.3501110000000001</v>
      </c>
      <c r="D18564">
        <v>3.5608</v>
      </c>
    </row>
    <row r="18565" spans="1:4" x14ac:dyDescent="0.25">
      <c r="A18565" s="132">
        <v>60030</v>
      </c>
      <c r="B18565" t="s">
        <v>107</v>
      </c>
      <c r="C18565">
        <v>6.162115</v>
      </c>
      <c r="D18565">
        <v>3.5425409999999999</v>
      </c>
    </row>
    <row r="18566" spans="1:4" x14ac:dyDescent="0.25">
      <c r="A18566" s="132">
        <v>60031</v>
      </c>
      <c r="B18566" t="s">
        <v>107</v>
      </c>
      <c r="C18566">
        <v>6.0956549999999998</v>
      </c>
      <c r="D18566">
        <v>3.462666</v>
      </c>
    </row>
    <row r="18567" spans="1:4" x14ac:dyDescent="0.25">
      <c r="A18567" s="132">
        <v>60033</v>
      </c>
      <c r="B18567" t="s">
        <v>109</v>
      </c>
      <c r="C18567">
        <v>6.2053520000000004</v>
      </c>
      <c r="D18567">
        <v>3.644298</v>
      </c>
    </row>
    <row r="18568" spans="1:4" x14ac:dyDescent="0.25">
      <c r="A18568" s="132">
        <v>60034</v>
      </c>
      <c r="B18568" t="s">
        <v>109</v>
      </c>
      <c r="C18568">
        <v>6.1938639999999996</v>
      </c>
      <c r="D18568">
        <v>3.630074</v>
      </c>
    </row>
    <row r="18569" spans="1:4" x14ac:dyDescent="0.25">
      <c r="A18569" s="132">
        <v>60035</v>
      </c>
      <c r="B18569" t="s">
        <v>107</v>
      </c>
      <c r="C18569">
        <v>6.279522</v>
      </c>
      <c r="D18569">
        <v>3.5153150000000002</v>
      </c>
    </row>
    <row r="18570" spans="1:4" x14ac:dyDescent="0.25">
      <c r="A18570" s="132">
        <v>60037</v>
      </c>
      <c r="B18570" t="s">
        <v>107</v>
      </c>
      <c r="C18570">
        <v>6.2654519999999998</v>
      </c>
      <c r="D18570">
        <v>3.4991409999999998</v>
      </c>
    </row>
    <row r="18571" spans="1:4" x14ac:dyDescent="0.25">
      <c r="A18571" s="132">
        <v>60040</v>
      </c>
      <c r="B18571" t="s">
        <v>107</v>
      </c>
      <c r="C18571">
        <v>6.2681230000000001</v>
      </c>
      <c r="D18571">
        <v>3.5039940000000001</v>
      </c>
    </row>
    <row r="18572" spans="1:4" x14ac:dyDescent="0.25">
      <c r="A18572" s="132">
        <v>60041</v>
      </c>
      <c r="B18572" t="s">
        <v>107</v>
      </c>
      <c r="C18572">
        <v>6.1805089999999998</v>
      </c>
      <c r="D18572">
        <v>3.5750519999999999</v>
      </c>
    </row>
    <row r="18573" spans="1:4" x14ac:dyDescent="0.25">
      <c r="A18573" s="132">
        <v>60042</v>
      </c>
      <c r="B18573" t="s">
        <v>107</v>
      </c>
      <c r="C18573">
        <v>6.2515840000000003</v>
      </c>
      <c r="D18573">
        <v>3.651885</v>
      </c>
    </row>
    <row r="18574" spans="1:4" x14ac:dyDescent="0.25">
      <c r="A18574" s="132">
        <v>60043</v>
      </c>
      <c r="B18574" t="s">
        <v>107</v>
      </c>
      <c r="C18574">
        <v>6.3206290000000003</v>
      </c>
      <c r="D18574">
        <v>3.5344380000000002</v>
      </c>
    </row>
    <row r="18575" spans="1:4" x14ac:dyDescent="0.25">
      <c r="A18575" s="132">
        <v>60044</v>
      </c>
      <c r="B18575" t="s">
        <v>107</v>
      </c>
      <c r="C18575">
        <v>6.1994819999999997</v>
      </c>
      <c r="D18575">
        <v>3.4826549999999998</v>
      </c>
    </row>
    <row r="18576" spans="1:4" x14ac:dyDescent="0.25">
      <c r="A18576" s="132">
        <v>60045</v>
      </c>
      <c r="B18576" t="s">
        <v>107</v>
      </c>
      <c r="C18576">
        <v>6.2503909999999996</v>
      </c>
      <c r="D18576">
        <v>3.5128339999999998</v>
      </c>
    </row>
    <row r="18577" spans="1:4" x14ac:dyDescent="0.25">
      <c r="A18577" s="132">
        <v>60046</v>
      </c>
      <c r="B18577" t="s">
        <v>107</v>
      </c>
      <c r="C18577">
        <v>6.0931360000000003</v>
      </c>
      <c r="D18577">
        <v>3.4967039999999998</v>
      </c>
    </row>
    <row r="18578" spans="1:4" x14ac:dyDescent="0.25">
      <c r="A18578" s="132">
        <v>60047</v>
      </c>
      <c r="B18578" t="s">
        <v>107</v>
      </c>
      <c r="C18578">
        <v>6.2669280000000001</v>
      </c>
      <c r="D18578">
        <v>3.6092529999999998</v>
      </c>
    </row>
    <row r="18579" spans="1:4" x14ac:dyDescent="0.25">
      <c r="A18579" s="132">
        <v>60048</v>
      </c>
      <c r="B18579" t="s">
        <v>107</v>
      </c>
      <c r="C18579">
        <v>6.1919430000000002</v>
      </c>
      <c r="D18579">
        <v>3.5156879999999999</v>
      </c>
    </row>
    <row r="18580" spans="1:4" x14ac:dyDescent="0.25">
      <c r="A18580" s="132">
        <v>60050</v>
      </c>
      <c r="B18580" t="s">
        <v>107</v>
      </c>
      <c r="C18580">
        <v>6.253546</v>
      </c>
      <c r="D18580">
        <v>3.6680380000000001</v>
      </c>
    </row>
    <row r="18581" spans="1:4" x14ac:dyDescent="0.25">
      <c r="A18581" s="132">
        <v>60051</v>
      </c>
      <c r="B18581" t="s">
        <v>107</v>
      </c>
      <c r="C18581">
        <v>6.2306869999999996</v>
      </c>
      <c r="D18581">
        <v>3.6204360000000002</v>
      </c>
    </row>
    <row r="18582" spans="1:4" x14ac:dyDescent="0.25">
      <c r="A18582" s="132">
        <v>60053</v>
      </c>
      <c r="B18582" t="s">
        <v>107</v>
      </c>
      <c r="C18582">
        <v>6.3647450000000001</v>
      </c>
      <c r="D18582">
        <v>3.561591</v>
      </c>
    </row>
    <row r="18583" spans="1:4" x14ac:dyDescent="0.25">
      <c r="A18583" s="132">
        <v>60056</v>
      </c>
      <c r="B18583" t="s">
        <v>107</v>
      </c>
      <c r="C18583">
        <v>6.348357</v>
      </c>
      <c r="D18583">
        <v>3.5925699999999998</v>
      </c>
    </row>
    <row r="18584" spans="1:4" x14ac:dyDescent="0.25">
      <c r="A18584" s="132">
        <v>60060</v>
      </c>
      <c r="B18584" t="s">
        <v>107</v>
      </c>
      <c r="C18584">
        <v>6.2234090000000002</v>
      </c>
      <c r="D18584">
        <v>3.5756860000000001</v>
      </c>
    </row>
    <row r="18585" spans="1:4" x14ac:dyDescent="0.25">
      <c r="A18585" s="132">
        <v>60061</v>
      </c>
      <c r="B18585" t="s">
        <v>107</v>
      </c>
      <c r="C18585">
        <v>6.2544180000000003</v>
      </c>
      <c r="D18585">
        <v>3.5580479999999999</v>
      </c>
    </row>
    <row r="18586" spans="1:4" x14ac:dyDescent="0.25">
      <c r="A18586" s="132">
        <v>60062</v>
      </c>
      <c r="B18586" t="s">
        <v>107</v>
      </c>
      <c r="C18586">
        <v>6.3113720000000004</v>
      </c>
      <c r="D18586">
        <v>3.5512450000000002</v>
      </c>
    </row>
    <row r="18587" spans="1:4" x14ac:dyDescent="0.25">
      <c r="A18587" s="132">
        <v>60064</v>
      </c>
      <c r="B18587" t="s">
        <v>107</v>
      </c>
      <c r="C18587">
        <v>6.1549329999999998</v>
      </c>
      <c r="D18587">
        <v>3.456089</v>
      </c>
    </row>
    <row r="18588" spans="1:4" x14ac:dyDescent="0.25">
      <c r="A18588" s="132">
        <v>60067</v>
      </c>
      <c r="B18588" t="s">
        <v>107</v>
      </c>
      <c r="C18588">
        <v>6.3162029999999998</v>
      </c>
      <c r="D18588">
        <v>3.6509429999999998</v>
      </c>
    </row>
    <row r="18589" spans="1:4" x14ac:dyDescent="0.25">
      <c r="A18589" s="132">
        <v>60068</v>
      </c>
      <c r="B18589" t="s">
        <v>107</v>
      </c>
      <c r="C18589">
        <v>6.3874300000000002</v>
      </c>
      <c r="D18589">
        <v>3.570236</v>
      </c>
    </row>
    <row r="18590" spans="1:4" x14ac:dyDescent="0.25">
      <c r="A18590" s="132">
        <v>60069</v>
      </c>
      <c r="B18590" t="s">
        <v>107</v>
      </c>
      <c r="C18590">
        <v>6.2786499999999998</v>
      </c>
      <c r="D18590">
        <v>3.5542060000000002</v>
      </c>
    </row>
    <row r="18591" spans="1:4" x14ac:dyDescent="0.25">
      <c r="A18591" s="132">
        <v>60070</v>
      </c>
      <c r="B18591" t="s">
        <v>107</v>
      </c>
      <c r="C18591">
        <v>6.3248639999999998</v>
      </c>
      <c r="D18591">
        <v>3.5831089999999999</v>
      </c>
    </row>
    <row r="18592" spans="1:4" x14ac:dyDescent="0.25">
      <c r="A18592" s="132">
        <v>60071</v>
      </c>
      <c r="B18592" t="s">
        <v>107</v>
      </c>
      <c r="C18592">
        <v>6.1934930000000001</v>
      </c>
      <c r="D18592">
        <v>3.600698</v>
      </c>
    </row>
    <row r="18593" spans="1:4" x14ac:dyDescent="0.25">
      <c r="A18593" s="132">
        <v>60072</v>
      </c>
      <c r="B18593" t="s">
        <v>107</v>
      </c>
      <c r="C18593">
        <v>6.229978</v>
      </c>
      <c r="D18593">
        <v>3.6275469999999999</v>
      </c>
    </row>
    <row r="18594" spans="1:4" x14ac:dyDescent="0.25">
      <c r="A18594" s="132">
        <v>60073</v>
      </c>
      <c r="B18594" t="s">
        <v>107</v>
      </c>
      <c r="C18594">
        <v>6.1624129999999999</v>
      </c>
      <c r="D18594">
        <v>3.5596049999999999</v>
      </c>
    </row>
    <row r="18595" spans="1:4" x14ac:dyDescent="0.25">
      <c r="A18595" s="132">
        <v>60074</v>
      </c>
      <c r="B18595" t="s">
        <v>107</v>
      </c>
      <c r="C18595">
        <v>6.3035310000000004</v>
      </c>
      <c r="D18595">
        <v>3.62595</v>
      </c>
    </row>
    <row r="18596" spans="1:4" x14ac:dyDescent="0.25">
      <c r="A18596" s="132">
        <v>60076</v>
      </c>
      <c r="B18596" t="s">
        <v>107</v>
      </c>
      <c r="C18596">
        <v>6.3623149999999997</v>
      </c>
      <c r="D18596">
        <v>3.5474540000000001</v>
      </c>
    </row>
    <row r="18597" spans="1:4" x14ac:dyDescent="0.25">
      <c r="A18597" s="132">
        <v>60077</v>
      </c>
      <c r="B18597" t="s">
        <v>107</v>
      </c>
      <c r="C18597">
        <v>6.3674119999999998</v>
      </c>
      <c r="D18597">
        <v>3.5568759999999999</v>
      </c>
    </row>
    <row r="18598" spans="1:4" x14ac:dyDescent="0.25">
      <c r="A18598" s="132">
        <v>60081</v>
      </c>
      <c r="B18598" t="s">
        <v>107</v>
      </c>
      <c r="C18598">
        <v>6.175046</v>
      </c>
      <c r="D18598">
        <v>3.5587</v>
      </c>
    </row>
    <row r="18599" spans="1:4" x14ac:dyDescent="0.25">
      <c r="A18599" s="132">
        <v>60082</v>
      </c>
      <c r="B18599" t="s">
        <v>107</v>
      </c>
      <c r="C18599">
        <v>6.3184490000000002</v>
      </c>
      <c r="D18599">
        <v>3.5471349999999999</v>
      </c>
    </row>
    <row r="18600" spans="1:4" x14ac:dyDescent="0.25">
      <c r="A18600" s="132">
        <v>60083</v>
      </c>
      <c r="B18600" t="s">
        <v>107</v>
      </c>
      <c r="C18600">
        <v>6.0413069999999998</v>
      </c>
      <c r="D18600">
        <v>3.4226570000000001</v>
      </c>
    </row>
    <row r="18601" spans="1:4" x14ac:dyDescent="0.25">
      <c r="A18601" s="132">
        <v>60084</v>
      </c>
      <c r="B18601" t="s">
        <v>107</v>
      </c>
      <c r="C18601">
        <v>6.2375230000000004</v>
      </c>
      <c r="D18601">
        <v>3.6253920000000002</v>
      </c>
    </row>
    <row r="18602" spans="1:4" x14ac:dyDescent="0.25">
      <c r="A18602" s="132">
        <v>60085</v>
      </c>
      <c r="B18602" t="s">
        <v>107</v>
      </c>
      <c r="C18602">
        <v>6.1134899999999996</v>
      </c>
      <c r="D18602">
        <v>3.432801</v>
      </c>
    </row>
    <row r="18603" spans="1:4" x14ac:dyDescent="0.25">
      <c r="A18603" s="132">
        <v>60087</v>
      </c>
      <c r="B18603" t="s">
        <v>107</v>
      </c>
      <c r="C18603">
        <v>6.0542749999999996</v>
      </c>
      <c r="D18603">
        <v>3.3983979999999998</v>
      </c>
    </row>
    <row r="18604" spans="1:4" x14ac:dyDescent="0.25">
      <c r="A18604" s="132">
        <v>60088</v>
      </c>
      <c r="B18604" t="s">
        <v>107</v>
      </c>
      <c r="C18604">
        <v>6.1741299999999999</v>
      </c>
      <c r="D18604">
        <v>3.4604349999999999</v>
      </c>
    </row>
    <row r="18605" spans="1:4" x14ac:dyDescent="0.25">
      <c r="A18605" s="132">
        <v>60089</v>
      </c>
      <c r="B18605" t="s">
        <v>107</v>
      </c>
      <c r="C18605">
        <v>6.2885920000000004</v>
      </c>
      <c r="D18605">
        <v>3.57877</v>
      </c>
    </row>
    <row r="18606" spans="1:4" x14ac:dyDescent="0.25">
      <c r="A18606" s="132">
        <v>60090</v>
      </c>
      <c r="B18606" t="s">
        <v>107</v>
      </c>
      <c r="C18606">
        <v>6.3113039999999998</v>
      </c>
      <c r="D18606">
        <v>3.5726629999999999</v>
      </c>
    </row>
    <row r="18607" spans="1:4" x14ac:dyDescent="0.25">
      <c r="A18607" s="132">
        <v>60091</v>
      </c>
      <c r="B18607" t="s">
        <v>107</v>
      </c>
      <c r="C18607">
        <v>6.3307260000000003</v>
      </c>
      <c r="D18607">
        <v>3.544216</v>
      </c>
    </row>
    <row r="18608" spans="1:4" x14ac:dyDescent="0.25">
      <c r="A18608" s="132">
        <v>60093</v>
      </c>
      <c r="B18608" t="s">
        <v>107</v>
      </c>
      <c r="C18608">
        <v>6.3200440000000002</v>
      </c>
      <c r="D18608">
        <v>3.542691</v>
      </c>
    </row>
    <row r="18609" spans="1:4" x14ac:dyDescent="0.25">
      <c r="A18609" s="132">
        <v>60096</v>
      </c>
      <c r="B18609" t="s">
        <v>107</v>
      </c>
      <c r="C18609">
        <v>6.0112189999999996</v>
      </c>
      <c r="D18609">
        <v>3.3200270000000001</v>
      </c>
    </row>
    <row r="18610" spans="1:4" x14ac:dyDescent="0.25">
      <c r="A18610" s="132">
        <v>60097</v>
      </c>
      <c r="B18610" t="s">
        <v>107</v>
      </c>
      <c r="C18610">
        <v>6.2443070000000001</v>
      </c>
      <c r="D18610">
        <v>3.669562</v>
      </c>
    </row>
    <row r="18611" spans="1:4" x14ac:dyDescent="0.25">
      <c r="A18611" s="132">
        <v>60098</v>
      </c>
      <c r="B18611" t="s">
        <v>109</v>
      </c>
      <c r="C18611">
        <v>6.2185730000000001</v>
      </c>
      <c r="D18611">
        <v>3.648336</v>
      </c>
    </row>
    <row r="18612" spans="1:4" x14ac:dyDescent="0.25">
      <c r="A18612" s="132">
        <v>60099</v>
      </c>
      <c r="B18612" t="s">
        <v>107</v>
      </c>
      <c r="C18612">
        <v>6.0224409999999997</v>
      </c>
      <c r="D18612">
        <v>3.3590589999999998</v>
      </c>
    </row>
    <row r="18613" spans="1:4" x14ac:dyDescent="0.25">
      <c r="A18613" s="132">
        <v>60101</v>
      </c>
      <c r="B18613" t="s">
        <v>107</v>
      </c>
      <c r="C18613">
        <v>6.4467489999999996</v>
      </c>
      <c r="D18613">
        <v>3.6536170000000001</v>
      </c>
    </row>
    <row r="18614" spans="1:4" x14ac:dyDescent="0.25">
      <c r="A18614" s="132">
        <v>60102</v>
      </c>
      <c r="B18614" t="s">
        <v>109</v>
      </c>
      <c r="C18614">
        <v>6.2959300000000002</v>
      </c>
      <c r="D18614">
        <v>3.7276280000000002</v>
      </c>
    </row>
    <row r="18615" spans="1:4" x14ac:dyDescent="0.25">
      <c r="A18615" s="132">
        <v>60103</v>
      </c>
      <c r="B18615" t="s">
        <v>107</v>
      </c>
      <c r="C18615">
        <v>6.4159709999999999</v>
      </c>
      <c r="D18615">
        <v>3.77983</v>
      </c>
    </row>
    <row r="18616" spans="1:4" x14ac:dyDescent="0.25">
      <c r="A18616" s="132">
        <v>60104</v>
      </c>
      <c r="B18616" t="s">
        <v>107</v>
      </c>
      <c r="C18616">
        <v>6.4656840000000004</v>
      </c>
      <c r="D18616">
        <v>3.587939</v>
      </c>
    </row>
    <row r="18617" spans="1:4" x14ac:dyDescent="0.25">
      <c r="A18617" s="132">
        <v>60106</v>
      </c>
      <c r="B18617" t="s">
        <v>107</v>
      </c>
      <c r="C18617">
        <v>6.4271520000000004</v>
      </c>
      <c r="D18617">
        <v>3.600762</v>
      </c>
    </row>
    <row r="18618" spans="1:4" x14ac:dyDescent="0.25">
      <c r="A18618" s="132">
        <v>60107</v>
      </c>
      <c r="B18618" t="s">
        <v>107</v>
      </c>
      <c r="C18618">
        <v>6.3804639999999999</v>
      </c>
      <c r="D18618">
        <v>3.7474080000000001</v>
      </c>
    </row>
    <row r="18619" spans="1:4" x14ac:dyDescent="0.25">
      <c r="A18619" s="132">
        <v>60108</v>
      </c>
      <c r="B18619" t="s">
        <v>107</v>
      </c>
      <c r="C18619">
        <v>6.4291489999999998</v>
      </c>
      <c r="D18619">
        <v>3.7098900000000001</v>
      </c>
    </row>
    <row r="18620" spans="1:4" x14ac:dyDescent="0.25">
      <c r="A18620" s="132">
        <v>60110</v>
      </c>
      <c r="B18620" t="s">
        <v>109</v>
      </c>
      <c r="C18620">
        <v>6.3097409999999998</v>
      </c>
      <c r="D18620">
        <v>3.7480609999999999</v>
      </c>
    </row>
    <row r="18621" spans="1:4" x14ac:dyDescent="0.25">
      <c r="A18621" s="132">
        <v>60111</v>
      </c>
      <c r="B18621" t="s">
        <v>109</v>
      </c>
      <c r="C18621">
        <v>6.2695540000000003</v>
      </c>
      <c r="D18621">
        <v>3.6522640000000002</v>
      </c>
    </row>
    <row r="18622" spans="1:4" x14ac:dyDescent="0.25">
      <c r="A18622" s="132">
        <v>60112</v>
      </c>
      <c r="B18622" t="s">
        <v>109</v>
      </c>
      <c r="C18622">
        <v>6.2681259999999996</v>
      </c>
      <c r="D18622">
        <v>3.663389</v>
      </c>
    </row>
    <row r="18623" spans="1:4" x14ac:dyDescent="0.25">
      <c r="A18623" s="132">
        <v>60115</v>
      </c>
      <c r="B18623" t="s">
        <v>109</v>
      </c>
      <c r="C18623">
        <v>6.2799690000000004</v>
      </c>
      <c r="D18623">
        <v>3.6372010000000001</v>
      </c>
    </row>
    <row r="18624" spans="1:4" x14ac:dyDescent="0.25">
      <c r="A18624" s="132">
        <v>60118</v>
      </c>
      <c r="B18624" t="s">
        <v>109</v>
      </c>
      <c r="C18624">
        <v>6.3104579999999997</v>
      </c>
      <c r="D18624">
        <v>3.7515890000000001</v>
      </c>
    </row>
    <row r="18625" spans="1:4" x14ac:dyDescent="0.25">
      <c r="A18625" s="132">
        <v>60119</v>
      </c>
      <c r="B18625" t="s">
        <v>109</v>
      </c>
      <c r="C18625">
        <v>6.3226589999999998</v>
      </c>
      <c r="D18625">
        <v>3.7293820000000002</v>
      </c>
    </row>
    <row r="18626" spans="1:4" x14ac:dyDescent="0.25">
      <c r="A18626" s="132">
        <v>60120</v>
      </c>
      <c r="B18626" t="s">
        <v>107</v>
      </c>
      <c r="C18626">
        <v>6.3824550000000002</v>
      </c>
      <c r="D18626">
        <v>3.7894570000000001</v>
      </c>
    </row>
    <row r="18627" spans="1:4" x14ac:dyDescent="0.25">
      <c r="A18627" s="132">
        <v>60123</v>
      </c>
      <c r="B18627" t="s">
        <v>109</v>
      </c>
      <c r="C18627">
        <v>6.3225829999999998</v>
      </c>
      <c r="D18627">
        <v>3.7684160000000002</v>
      </c>
    </row>
    <row r="18628" spans="1:4" x14ac:dyDescent="0.25">
      <c r="A18628" s="132">
        <v>60124</v>
      </c>
      <c r="B18628" t="s">
        <v>109</v>
      </c>
      <c r="C18628">
        <v>6.3128650000000004</v>
      </c>
      <c r="D18628">
        <v>3.7501129999999998</v>
      </c>
    </row>
    <row r="18629" spans="1:4" x14ac:dyDescent="0.25">
      <c r="A18629" s="132">
        <v>60126</v>
      </c>
      <c r="B18629" t="s">
        <v>107</v>
      </c>
      <c r="C18629">
        <v>6.46143</v>
      </c>
      <c r="D18629">
        <v>3.6097670000000002</v>
      </c>
    </row>
    <row r="18630" spans="1:4" x14ac:dyDescent="0.25">
      <c r="A18630" s="132">
        <v>60129</v>
      </c>
      <c r="B18630" t="s">
        <v>109</v>
      </c>
      <c r="C18630">
        <v>6.2700440000000004</v>
      </c>
      <c r="D18630">
        <v>3.650099</v>
      </c>
    </row>
    <row r="18631" spans="1:4" x14ac:dyDescent="0.25">
      <c r="A18631" s="132">
        <v>60130</v>
      </c>
      <c r="B18631" t="s">
        <v>107</v>
      </c>
      <c r="C18631">
        <v>6.4686649999999997</v>
      </c>
      <c r="D18631">
        <v>3.5825309999999999</v>
      </c>
    </row>
    <row r="18632" spans="1:4" x14ac:dyDescent="0.25">
      <c r="A18632" s="132">
        <v>60131</v>
      </c>
      <c r="B18632" t="s">
        <v>107</v>
      </c>
      <c r="C18632">
        <v>6.4458279999999997</v>
      </c>
      <c r="D18632">
        <v>3.5753870000000001</v>
      </c>
    </row>
    <row r="18633" spans="1:4" x14ac:dyDescent="0.25">
      <c r="A18633" s="132">
        <v>60133</v>
      </c>
      <c r="B18633" t="s">
        <v>107</v>
      </c>
      <c r="C18633">
        <v>6.4105429999999997</v>
      </c>
      <c r="D18633">
        <v>3.7376770000000001</v>
      </c>
    </row>
    <row r="18634" spans="1:4" x14ac:dyDescent="0.25">
      <c r="A18634" s="132">
        <v>60134</v>
      </c>
      <c r="B18634" t="s">
        <v>107</v>
      </c>
      <c r="C18634">
        <v>6.4762389999999996</v>
      </c>
      <c r="D18634">
        <v>3.886053</v>
      </c>
    </row>
    <row r="18635" spans="1:4" x14ac:dyDescent="0.25">
      <c r="A18635" s="132">
        <v>60135</v>
      </c>
      <c r="B18635" t="s">
        <v>109</v>
      </c>
      <c r="C18635">
        <v>6.2544909999999998</v>
      </c>
      <c r="D18635">
        <v>3.6690360000000002</v>
      </c>
    </row>
    <row r="18636" spans="1:4" x14ac:dyDescent="0.25">
      <c r="A18636" s="132">
        <v>60136</v>
      </c>
      <c r="B18636" t="s">
        <v>109</v>
      </c>
      <c r="C18636">
        <v>6.3048500000000001</v>
      </c>
      <c r="D18636">
        <v>3.735026</v>
      </c>
    </row>
    <row r="18637" spans="1:4" x14ac:dyDescent="0.25">
      <c r="A18637" s="132">
        <v>60137</v>
      </c>
      <c r="B18637" t="s">
        <v>107</v>
      </c>
      <c r="C18637">
        <v>6.4619869999999997</v>
      </c>
      <c r="D18637">
        <v>3.7085940000000002</v>
      </c>
    </row>
    <row r="18638" spans="1:4" x14ac:dyDescent="0.25">
      <c r="A18638" s="132">
        <v>60139</v>
      </c>
      <c r="B18638" t="s">
        <v>107</v>
      </c>
      <c r="C18638">
        <v>6.4492500000000001</v>
      </c>
      <c r="D18638">
        <v>3.7061760000000001</v>
      </c>
    </row>
    <row r="18639" spans="1:4" x14ac:dyDescent="0.25">
      <c r="A18639" s="132">
        <v>60140</v>
      </c>
      <c r="B18639" t="s">
        <v>109</v>
      </c>
      <c r="C18639">
        <v>6.2743960000000003</v>
      </c>
      <c r="D18639">
        <v>3.705524</v>
      </c>
    </row>
    <row r="18640" spans="1:4" x14ac:dyDescent="0.25">
      <c r="A18640" s="132">
        <v>60141</v>
      </c>
      <c r="B18640" t="s">
        <v>107</v>
      </c>
      <c r="C18640">
        <v>6.4697529999999999</v>
      </c>
      <c r="D18640">
        <v>3.5908980000000001</v>
      </c>
    </row>
    <row r="18641" spans="1:4" x14ac:dyDescent="0.25">
      <c r="A18641" s="132">
        <v>60142</v>
      </c>
      <c r="B18641" t="s">
        <v>109</v>
      </c>
      <c r="C18641">
        <v>6.2600110000000004</v>
      </c>
      <c r="D18641">
        <v>3.6901570000000001</v>
      </c>
    </row>
    <row r="18642" spans="1:4" x14ac:dyDescent="0.25">
      <c r="A18642" s="132">
        <v>60143</v>
      </c>
      <c r="B18642" t="s">
        <v>107</v>
      </c>
      <c r="C18642">
        <v>6.4134419999999999</v>
      </c>
      <c r="D18642">
        <v>3.6527850000000002</v>
      </c>
    </row>
    <row r="18643" spans="1:4" x14ac:dyDescent="0.25">
      <c r="A18643" s="132">
        <v>60145</v>
      </c>
      <c r="B18643" t="s">
        <v>109</v>
      </c>
      <c r="C18643">
        <v>6.2614869999999998</v>
      </c>
      <c r="D18643">
        <v>3.6672259999999999</v>
      </c>
    </row>
    <row r="18644" spans="1:4" x14ac:dyDescent="0.25">
      <c r="A18644" s="132">
        <v>60146</v>
      </c>
      <c r="B18644" t="s">
        <v>109</v>
      </c>
      <c r="C18644">
        <v>6.2663970000000004</v>
      </c>
      <c r="D18644">
        <v>3.6726200000000002</v>
      </c>
    </row>
    <row r="18645" spans="1:4" x14ac:dyDescent="0.25">
      <c r="A18645" s="132">
        <v>60148</v>
      </c>
      <c r="B18645" t="s">
        <v>107</v>
      </c>
      <c r="C18645">
        <v>6.4619809999999998</v>
      </c>
      <c r="D18645">
        <v>3.6744650000000001</v>
      </c>
    </row>
    <row r="18646" spans="1:4" x14ac:dyDescent="0.25">
      <c r="A18646" s="132">
        <v>60150</v>
      </c>
      <c r="B18646" t="s">
        <v>109</v>
      </c>
      <c r="C18646">
        <v>6.2778419999999997</v>
      </c>
      <c r="D18646">
        <v>3.6104129999999999</v>
      </c>
    </row>
    <row r="18647" spans="1:4" x14ac:dyDescent="0.25">
      <c r="A18647" s="132">
        <v>60151</v>
      </c>
      <c r="B18647" t="s">
        <v>109</v>
      </c>
      <c r="C18647">
        <v>6.2780209999999999</v>
      </c>
      <c r="D18647">
        <v>3.6976610000000001</v>
      </c>
    </row>
    <row r="18648" spans="1:4" x14ac:dyDescent="0.25">
      <c r="A18648" s="132">
        <v>60152</v>
      </c>
      <c r="B18648" t="s">
        <v>109</v>
      </c>
      <c r="C18648">
        <v>6.246041</v>
      </c>
      <c r="D18648">
        <v>3.642328</v>
      </c>
    </row>
    <row r="18649" spans="1:4" x14ac:dyDescent="0.25">
      <c r="A18649" s="132">
        <v>60153</v>
      </c>
      <c r="B18649" t="s">
        <v>107</v>
      </c>
      <c r="C18649">
        <v>6.4665970000000002</v>
      </c>
      <c r="D18649">
        <v>3.5834540000000001</v>
      </c>
    </row>
    <row r="18650" spans="1:4" x14ac:dyDescent="0.25">
      <c r="A18650" s="132">
        <v>60154</v>
      </c>
      <c r="B18650" t="s">
        <v>107</v>
      </c>
      <c r="C18650">
        <v>6.4680629999999999</v>
      </c>
      <c r="D18650">
        <v>3.60412</v>
      </c>
    </row>
    <row r="18651" spans="1:4" x14ac:dyDescent="0.25">
      <c r="A18651" s="132">
        <v>60155</v>
      </c>
      <c r="B18651" t="s">
        <v>107</v>
      </c>
      <c r="C18651">
        <v>6.469023</v>
      </c>
      <c r="D18651">
        <v>3.5959560000000002</v>
      </c>
    </row>
    <row r="18652" spans="1:4" x14ac:dyDescent="0.25">
      <c r="A18652" s="132">
        <v>60156</v>
      </c>
      <c r="B18652" t="s">
        <v>109</v>
      </c>
      <c r="C18652">
        <v>6.2743960000000003</v>
      </c>
      <c r="D18652">
        <v>3.7072620000000001</v>
      </c>
    </row>
    <row r="18653" spans="1:4" x14ac:dyDescent="0.25">
      <c r="A18653" s="132">
        <v>60157</v>
      </c>
      <c r="B18653" t="s">
        <v>107</v>
      </c>
      <c r="C18653">
        <v>6.4121779999999999</v>
      </c>
      <c r="D18653">
        <v>3.6769669999999999</v>
      </c>
    </row>
    <row r="18654" spans="1:4" x14ac:dyDescent="0.25">
      <c r="A18654" s="132">
        <v>60160</v>
      </c>
      <c r="B18654" t="s">
        <v>107</v>
      </c>
      <c r="C18654">
        <v>6.4639319999999998</v>
      </c>
      <c r="D18654">
        <v>3.577467</v>
      </c>
    </row>
    <row r="18655" spans="1:4" x14ac:dyDescent="0.25">
      <c r="A18655" s="132">
        <v>60162</v>
      </c>
      <c r="B18655" t="s">
        <v>107</v>
      </c>
      <c r="C18655">
        <v>6.4663969999999997</v>
      </c>
      <c r="D18655">
        <v>3.6008979999999999</v>
      </c>
    </row>
    <row r="18656" spans="1:4" x14ac:dyDescent="0.25">
      <c r="A18656" s="132">
        <v>60163</v>
      </c>
      <c r="B18656" t="s">
        <v>107</v>
      </c>
      <c r="C18656">
        <v>6.4645950000000001</v>
      </c>
      <c r="D18656">
        <v>3.5929820000000001</v>
      </c>
    </row>
    <row r="18657" spans="1:4" x14ac:dyDescent="0.25">
      <c r="A18657" s="132">
        <v>60164</v>
      </c>
      <c r="B18657" t="s">
        <v>107</v>
      </c>
      <c r="C18657">
        <v>6.4588999999999999</v>
      </c>
      <c r="D18657">
        <v>3.5788310000000001</v>
      </c>
    </row>
    <row r="18658" spans="1:4" x14ac:dyDescent="0.25">
      <c r="A18658" s="132">
        <v>60165</v>
      </c>
      <c r="B18658" t="s">
        <v>107</v>
      </c>
      <c r="C18658">
        <v>6.4635949999999998</v>
      </c>
      <c r="D18658">
        <v>3.5786509999999998</v>
      </c>
    </row>
    <row r="18659" spans="1:4" x14ac:dyDescent="0.25">
      <c r="A18659" s="132">
        <v>60169</v>
      </c>
      <c r="B18659" t="s">
        <v>107</v>
      </c>
      <c r="C18659">
        <v>6.3550420000000001</v>
      </c>
      <c r="D18659">
        <v>3.702925</v>
      </c>
    </row>
    <row r="18660" spans="1:4" x14ac:dyDescent="0.25">
      <c r="A18660" s="132">
        <v>60171</v>
      </c>
      <c r="B18660" t="s">
        <v>107</v>
      </c>
      <c r="C18660">
        <v>6.4559410000000002</v>
      </c>
      <c r="D18660">
        <v>3.5688819999999999</v>
      </c>
    </row>
    <row r="18661" spans="1:4" x14ac:dyDescent="0.25">
      <c r="A18661" s="132">
        <v>60172</v>
      </c>
      <c r="B18661" t="s">
        <v>107</v>
      </c>
      <c r="C18661">
        <v>6.4097689999999998</v>
      </c>
      <c r="D18661">
        <v>3.7048589999999999</v>
      </c>
    </row>
    <row r="18662" spans="1:4" x14ac:dyDescent="0.25">
      <c r="A18662" s="132">
        <v>60173</v>
      </c>
      <c r="B18662" t="s">
        <v>107</v>
      </c>
      <c r="C18662">
        <v>6.353199</v>
      </c>
      <c r="D18662">
        <v>3.6583230000000002</v>
      </c>
    </row>
    <row r="18663" spans="1:4" x14ac:dyDescent="0.25">
      <c r="A18663" s="132">
        <v>60174</v>
      </c>
      <c r="B18663" t="s">
        <v>107</v>
      </c>
      <c r="C18663">
        <v>6.4560079999999997</v>
      </c>
      <c r="D18663">
        <v>3.856525</v>
      </c>
    </row>
    <row r="18664" spans="1:4" x14ac:dyDescent="0.25">
      <c r="A18664" s="132">
        <v>60175</v>
      </c>
      <c r="B18664" t="s">
        <v>109</v>
      </c>
      <c r="C18664">
        <v>6.3145059999999997</v>
      </c>
      <c r="D18664">
        <v>3.7641279999999999</v>
      </c>
    </row>
    <row r="18665" spans="1:4" x14ac:dyDescent="0.25">
      <c r="A18665" s="132">
        <v>60176</v>
      </c>
      <c r="B18665" t="s">
        <v>107</v>
      </c>
      <c r="C18665">
        <v>6.429691</v>
      </c>
      <c r="D18665">
        <v>3.573032</v>
      </c>
    </row>
    <row r="18666" spans="1:4" x14ac:dyDescent="0.25">
      <c r="A18666" s="132">
        <v>60177</v>
      </c>
      <c r="B18666" t="s">
        <v>107</v>
      </c>
      <c r="C18666">
        <v>6.4105150000000002</v>
      </c>
      <c r="D18666">
        <v>3.8412099999999998</v>
      </c>
    </row>
    <row r="18667" spans="1:4" x14ac:dyDescent="0.25">
      <c r="A18667" s="132">
        <v>60178</v>
      </c>
      <c r="B18667" t="s">
        <v>109</v>
      </c>
      <c r="C18667">
        <v>6.2610580000000002</v>
      </c>
      <c r="D18667">
        <v>3.6717620000000002</v>
      </c>
    </row>
    <row r="18668" spans="1:4" x14ac:dyDescent="0.25">
      <c r="A18668" s="132">
        <v>60180</v>
      </c>
      <c r="B18668" t="s">
        <v>109</v>
      </c>
      <c r="C18668">
        <v>6.2492640000000002</v>
      </c>
      <c r="D18668">
        <v>3.6515970000000002</v>
      </c>
    </row>
    <row r="18669" spans="1:4" x14ac:dyDescent="0.25">
      <c r="A18669" s="132">
        <v>60181</v>
      </c>
      <c r="B18669" t="s">
        <v>107</v>
      </c>
      <c r="C18669">
        <v>6.4632339999999999</v>
      </c>
      <c r="D18669">
        <v>3.642719</v>
      </c>
    </row>
    <row r="18670" spans="1:4" x14ac:dyDescent="0.25">
      <c r="A18670" s="132">
        <v>60184</v>
      </c>
      <c r="B18670" t="s">
        <v>107</v>
      </c>
      <c r="C18670">
        <v>6.4377719999999998</v>
      </c>
      <c r="D18670">
        <v>3.825596</v>
      </c>
    </row>
    <row r="18671" spans="1:4" x14ac:dyDescent="0.25">
      <c r="A18671" s="132">
        <v>60185</v>
      </c>
      <c r="B18671" t="s">
        <v>107</v>
      </c>
      <c r="C18671">
        <v>6.4632050000000003</v>
      </c>
      <c r="D18671">
        <v>3.8112759999999999</v>
      </c>
    </row>
    <row r="18672" spans="1:4" x14ac:dyDescent="0.25">
      <c r="A18672" s="132">
        <v>60187</v>
      </c>
      <c r="B18672" t="s">
        <v>107</v>
      </c>
      <c r="C18672">
        <v>6.46211</v>
      </c>
      <c r="D18672">
        <v>3.7429230000000002</v>
      </c>
    </row>
    <row r="18673" spans="1:4" x14ac:dyDescent="0.25">
      <c r="A18673" s="132">
        <v>60188</v>
      </c>
      <c r="B18673" t="s">
        <v>107</v>
      </c>
      <c r="C18673">
        <v>6.4532679999999996</v>
      </c>
      <c r="D18673">
        <v>3.7456320000000001</v>
      </c>
    </row>
    <row r="18674" spans="1:4" x14ac:dyDescent="0.25">
      <c r="A18674" s="132">
        <v>60189</v>
      </c>
      <c r="B18674" t="s">
        <v>107</v>
      </c>
      <c r="C18674">
        <v>6.4672260000000001</v>
      </c>
      <c r="D18674">
        <v>3.755531</v>
      </c>
    </row>
    <row r="18675" spans="1:4" x14ac:dyDescent="0.25">
      <c r="A18675" s="132">
        <v>60190</v>
      </c>
      <c r="B18675" t="s">
        <v>107</v>
      </c>
      <c r="C18675">
        <v>6.4646520000000001</v>
      </c>
      <c r="D18675">
        <v>3.775188</v>
      </c>
    </row>
    <row r="18676" spans="1:4" x14ac:dyDescent="0.25">
      <c r="A18676" s="132">
        <v>60191</v>
      </c>
      <c r="B18676" t="s">
        <v>107</v>
      </c>
      <c r="C18676">
        <v>6.4237399999999996</v>
      </c>
      <c r="D18676">
        <v>3.6271939999999998</v>
      </c>
    </row>
    <row r="18677" spans="1:4" x14ac:dyDescent="0.25">
      <c r="A18677" s="132">
        <v>60192</v>
      </c>
      <c r="B18677" t="s">
        <v>107</v>
      </c>
      <c r="C18677">
        <v>6.3427410000000002</v>
      </c>
      <c r="D18677">
        <v>3.7340659999999999</v>
      </c>
    </row>
    <row r="18678" spans="1:4" x14ac:dyDescent="0.25">
      <c r="A18678" s="132">
        <v>60193</v>
      </c>
      <c r="B18678" t="s">
        <v>107</v>
      </c>
      <c r="C18678">
        <v>6.383705</v>
      </c>
      <c r="D18678">
        <v>3.6961680000000001</v>
      </c>
    </row>
    <row r="18679" spans="1:4" x14ac:dyDescent="0.25">
      <c r="A18679" s="132">
        <v>60194</v>
      </c>
      <c r="B18679" t="s">
        <v>107</v>
      </c>
      <c r="C18679">
        <v>6.3677029999999997</v>
      </c>
      <c r="D18679">
        <v>3.7007780000000001</v>
      </c>
    </row>
    <row r="18680" spans="1:4" x14ac:dyDescent="0.25">
      <c r="A18680" s="132">
        <v>60195</v>
      </c>
      <c r="B18680" t="s">
        <v>107</v>
      </c>
      <c r="C18680">
        <v>6.3379209999999997</v>
      </c>
      <c r="D18680">
        <v>3.682931</v>
      </c>
    </row>
    <row r="18681" spans="1:4" x14ac:dyDescent="0.25">
      <c r="A18681" s="132">
        <v>60201</v>
      </c>
      <c r="B18681" t="s">
        <v>107</v>
      </c>
      <c r="C18681">
        <v>6.3360000000000003</v>
      </c>
      <c r="D18681">
        <v>3.5312269999999999</v>
      </c>
    </row>
    <row r="18682" spans="1:4" x14ac:dyDescent="0.25">
      <c r="A18682" s="132">
        <v>60202</v>
      </c>
      <c r="B18682" t="s">
        <v>107</v>
      </c>
      <c r="C18682">
        <v>6.3511749999999996</v>
      </c>
      <c r="D18682">
        <v>3.530011</v>
      </c>
    </row>
    <row r="18683" spans="1:4" x14ac:dyDescent="0.25">
      <c r="A18683" s="132">
        <v>60203</v>
      </c>
      <c r="B18683" t="s">
        <v>107</v>
      </c>
      <c r="C18683">
        <v>6.3484730000000003</v>
      </c>
      <c r="D18683">
        <v>3.5405199999999999</v>
      </c>
    </row>
    <row r="18684" spans="1:4" x14ac:dyDescent="0.25">
      <c r="A18684" s="132">
        <v>60208</v>
      </c>
      <c r="B18684" t="s">
        <v>107</v>
      </c>
      <c r="C18684">
        <v>6.3291269999999997</v>
      </c>
      <c r="D18684">
        <v>3.5189970000000002</v>
      </c>
    </row>
    <row r="18685" spans="1:4" x14ac:dyDescent="0.25">
      <c r="A18685" s="132">
        <v>60301</v>
      </c>
      <c r="B18685" t="s">
        <v>107</v>
      </c>
      <c r="C18685">
        <v>6.4659279999999999</v>
      </c>
      <c r="D18685">
        <v>3.5715249999999998</v>
      </c>
    </row>
    <row r="18686" spans="1:4" x14ac:dyDescent="0.25">
      <c r="A18686" s="132">
        <v>60302</v>
      </c>
      <c r="B18686" t="s">
        <v>107</v>
      </c>
      <c r="C18686">
        <v>6.4655329999999998</v>
      </c>
      <c r="D18686">
        <v>3.5689799999999998</v>
      </c>
    </row>
    <row r="18687" spans="1:4" x14ac:dyDescent="0.25">
      <c r="A18687" s="132">
        <v>60304</v>
      </c>
      <c r="B18687" t="s">
        <v>107</v>
      </c>
      <c r="C18687">
        <v>6.4686769999999996</v>
      </c>
      <c r="D18687">
        <v>3.5762260000000001</v>
      </c>
    </row>
    <row r="18688" spans="1:4" x14ac:dyDescent="0.25">
      <c r="A18688" s="132">
        <v>60305</v>
      </c>
      <c r="B18688" t="s">
        <v>107</v>
      </c>
      <c r="C18688">
        <v>6.4649210000000004</v>
      </c>
      <c r="D18688">
        <v>3.5729860000000002</v>
      </c>
    </row>
    <row r="18689" spans="1:4" x14ac:dyDescent="0.25">
      <c r="A18689" s="132">
        <v>60401</v>
      </c>
      <c r="B18689" t="s">
        <v>107</v>
      </c>
      <c r="C18689">
        <v>6.5711919999999999</v>
      </c>
      <c r="D18689">
        <v>3.7102390000000001</v>
      </c>
    </row>
    <row r="18690" spans="1:4" x14ac:dyDescent="0.25">
      <c r="A18690" s="132">
        <v>60402</v>
      </c>
      <c r="B18690" t="s">
        <v>107</v>
      </c>
      <c r="C18690">
        <v>6.4754610000000001</v>
      </c>
      <c r="D18690">
        <v>3.591062</v>
      </c>
    </row>
    <row r="18691" spans="1:4" x14ac:dyDescent="0.25">
      <c r="A18691" s="132">
        <v>60403</v>
      </c>
      <c r="B18691" t="s">
        <v>107</v>
      </c>
      <c r="C18691">
        <v>6.5478560000000003</v>
      </c>
      <c r="D18691">
        <v>3.745692</v>
      </c>
    </row>
    <row r="18692" spans="1:4" x14ac:dyDescent="0.25">
      <c r="A18692" s="132">
        <v>60404</v>
      </c>
      <c r="B18692" t="s">
        <v>107</v>
      </c>
      <c r="C18692">
        <v>6.569197</v>
      </c>
      <c r="D18692">
        <v>3.751465</v>
      </c>
    </row>
    <row r="18693" spans="1:4" x14ac:dyDescent="0.25">
      <c r="A18693" s="132">
        <v>60406</v>
      </c>
      <c r="B18693" t="s">
        <v>107</v>
      </c>
      <c r="C18693">
        <v>6.5087869999999999</v>
      </c>
      <c r="D18693">
        <v>3.639027</v>
      </c>
    </row>
    <row r="18694" spans="1:4" x14ac:dyDescent="0.25">
      <c r="A18694" s="132">
        <v>60407</v>
      </c>
      <c r="B18694" t="s">
        <v>107</v>
      </c>
      <c r="C18694">
        <v>6.6736420000000001</v>
      </c>
      <c r="D18694">
        <v>3.639373</v>
      </c>
    </row>
    <row r="18695" spans="1:4" x14ac:dyDescent="0.25">
      <c r="A18695" s="132">
        <v>60408</v>
      </c>
      <c r="B18695" t="s">
        <v>107</v>
      </c>
      <c r="C18695">
        <v>6.6674559999999996</v>
      </c>
      <c r="D18695">
        <v>3.6464120000000002</v>
      </c>
    </row>
    <row r="18696" spans="1:4" x14ac:dyDescent="0.25">
      <c r="A18696" s="132">
        <v>60409</v>
      </c>
      <c r="B18696" t="s">
        <v>107</v>
      </c>
      <c r="C18696">
        <v>6.5020020000000001</v>
      </c>
      <c r="D18696">
        <v>3.6589930000000002</v>
      </c>
    </row>
    <row r="18697" spans="1:4" x14ac:dyDescent="0.25">
      <c r="A18697" s="132">
        <v>60410</v>
      </c>
      <c r="B18697" t="s">
        <v>107</v>
      </c>
      <c r="C18697">
        <v>6.602379</v>
      </c>
      <c r="D18697">
        <v>3.7084090000000001</v>
      </c>
    </row>
    <row r="18698" spans="1:4" x14ac:dyDescent="0.25">
      <c r="A18698" s="132">
        <v>60411</v>
      </c>
      <c r="B18698" t="s">
        <v>107</v>
      </c>
      <c r="C18698">
        <v>6.5333880000000004</v>
      </c>
      <c r="D18698">
        <v>3.6919780000000002</v>
      </c>
    </row>
    <row r="18699" spans="1:4" x14ac:dyDescent="0.25">
      <c r="A18699" s="132">
        <v>60415</v>
      </c>
      <c r="B18699" t="s">
        <v>107</v>
      </c>
      <c r="C18699">
        <v>6.4986550000000003</v>
      </c>
      <c r="D18699">
        <v>3.6327669999999999</v>
      </c>
    </row>
    <row r="18700" spans="1:4" x14ac:dyDescent="0.25">
      <c r="A18700" s="132">
        <v>60416</v>
      </c>
      <c r="B18700" t="s">
        <v>107</v>
      </c>
      <c r="C18700">
        <v>6.6511969999999998</v>
      </c>
      <c r="D18700">
        <v>3.6620569999999999</v>
      </c>
    </row>
    <row r="18701" spans="1:4" x14ac:dyDescent="0.25">
      <c r="A18701" s="132">
        <v>60417</v>
      </c>
      <c r="B18701" t="s">
        <v>107</v>
      </c>
      <c r="C18701">
        <v>6.5475940000000001</v>
      </c>
      <c r="D18701">
        <v>3.713428</v>
      </c>
    </row>
    <row r="18702" spans="1:4" x14ac:dyDescent="0.25">
      <c r="A18702" s="132">
        <v>60419</v>
      </c>
      <c r="B18702" t="s">
        <v>107</v>
      </c>
      <c r="C18702">
        <v>6.5142040000000003</v>
      </c>
      <c r="D18702">
        <v>3.6472039999999999</v>
      </c>
    </row>
    <row r="18703" spans="1:4" x14ac:dyDescent="0.25">
      <c r="A18703" s="132">
        <v>60420</v>
      </c>
      <c r="B18703" t="s">
        <v>107</v>
      </c>
      <c r="C18703">
        <v>6.6889099999999999</v>
      </c>
      <c r="D18703">
        <v>3.5791309999999998</v>
      </c>
    </row>
    <row r="18704" spans="1:4" x14ac:dyDescent="0.25">
      <c r="A18704" s="132">
        <v>60421</v>
      </c>
      <c r="B18704" t="s">
        <v>107</v>
      </c>
      <c r="C18704">
        <v>6.6000110000000003</v>
      </c>
      <c r="D18704">
        <v>3.702826</v>
      </c>
    </row>
    <row r="18705" spans="1:4" x14ac:dyDescent="0.25">
      <c r="A18705" s="132">
        <v>60422</v>
      </c>
      <c r="B18705" t="s">
        <v>107</v>
      </c>
      <c r="C18705">
        <v>6.533595</v>
      </c>
      <c r="D18705">
        <v>3.6777199999999999</v>
      </c>
    </row>
    <row r="18706" spans="1:4" x14ac:dyDescent="0.25">
      <c r="A18706" s="132">
        <v>60423</v>
      </c>
      <c r="B18706" t="s">
        <v>107</v>
      </c>
      <c r="C18706">
        <v>6.5476260000000002</v>
      </c>
      <c r="D18706">
        <v>3.691039</v>
      </c>
    </row>
    <row r="18707" spans="1:4" x14ac:dyDescent="0.25">
      <c r="A18707" s="132">
        <v>60424</v>
      </c>
      <c r="B18707" t="s">
        <v>107</v>
      </c>
      <c r="C18707">
        <v>6.6816560000000003</v>
      </c>
      <c r="D18707">
        <v>3.6146609999999999</v>
      </c>
    </row>
    <row r="18708" spans="1:4" x14ac:dyDescent="0.25">
      <c r="A18708" s="132">
        <v>60425</v>
      </c>
      <c r="B18708" t="s">
        <v>107</v>
      </c>
      <c r="C18708">
        <v>6.5353260000000004</v>
      </c>
      <c r="D18708">
        <v>3.679386</v>
      </c>
    </row>
    <row r="18709" spans="1:4" x14ac:dyDescent="0.25">
      <c r="A18709" s="132">
        <v>60426</v>
      </c>
      <c r="B18709" t="s">
        <v>107</v>
      </c>
      <c r="C18709">
        <v>6.5194200000000002</v>
      </c>
      <c r="D18709">
        <v>3.6557309999999998</v>
      </c>
    </row>
    <row r="18710" spans="1:4" x14ac:dyDescent="0.25">
      <c r="A18710" s="132">
        <v>60428</v>
      </c>
      <c r="B18710" t="s">
        <v>107</v>
      </c>
      <c r="C18710">
        <v>6.5214129999999999</v>
      </c>
      <c r="D18710">
        <v>3.6605159999999999</v>
      </c>
    </row>
    <row r="18711" spans="1:4" x14ac:dyDescent="0.25">
      <c r="A18711" s="132">
        <v>60429</v>
      </c>
      <c r="B18711" t="s">
        <v>107</v>
      </c>
      <c r="C18711">
        <v>6.527228</v>
      </c>
      <c r="D18711">
        <v>3.6689470000000002</v>
      </c>
    </row>
    <row r="18712" spans="1:4" x14ac:dyDescent="0.25">
      <c r="A18712" s="132">
        <v>60430</v>
      </c>
      <c r="B18712" t="s">
        <v>107</v>
      </c>
      <c r="C18712">
        <v>6.5307810000000002</v>
      </c>
      <c r="D18712">
        <v>3.67333</v>
      </c>
    </row>
    <row r="18713" spans="1:4" x14ac:dyDescent="0.25">
      <c r="A18713" s="132">
        <v>60431</v>
      </c>
      <c r="B18713" t="s">
        <v>107</v>
      </c>
      <c r="C18713">
        <v>6.5618439999999998</v>
      </c>
      <c r="D18713">
        <v>3.755954</v>
      </c>
    </row>
    <row r="18714" spans="1:4" x14ac:dyDescent="0.25">
      <c r="A18714" s="132">
        <v>60432</v>
      </c>
      <c r="B18714" t="s">
        <v>107</v>
      </c>
      <c r="C18714">
        <v>6.551507</v>
      </c>
      <c r="D18714">
        <v>3.721292</v>
      </c>
    </row>
    <row r="18715" spans="1:4" x14ac:dyDescent="0.25">
      <c r="A18715" s="132">
        <v>60433</v>
      </c>
      <c r="B18715" t="s">
        <v>107</v>
      </c>
      <c r="C18715">
        <v>6.5683189999999998</v>
      </c>
      <c r="D18715">
        <v>3.7142810000000002</v>
      </c>
    </row>
    <row r="18716" spans="1:4" x14ac:dyDescent="0.25">
      <c r="A18716" s="132">
        <v>60435</v>
      </c>
      <c r="B18716" t="s">
        <v>107</v>
      </c>
      <c r="C18716">
        <v>6.5550689999999996</v>
      </c>
      <c r="D18716">
        <v>3.7429999999999999</v>
      </c>
    </row>
    <row r="18717" spans="1:4" x14ac:dyDescent="0.25">
      <c r="A18717" s="132">
        <v>60436</v>
      </c>
      <c r="B18717" t="s">
        <v>107</v>
      </c>
      <c r="C18717">
        <v>6.575971</v>
      </c>
      <c r="D18717">
        <v>3.725768</v>
      </c>
    </row>
    <row r="18718" spans="1:4" x14ac:dyDescent="0.25">
      <c r="A18718" s="132">
        <v>60437</v>
      </c>
      <c r="B18718" t="s">
        <v>107</v>
      </c>
      <c r="C18718">
        <v>6.6936030000000004</v>
      </c>
      <c r="D18718">
        <v>3.5751909999999998</v>
      </c>
    </row>
    <row r="18719" spans="1:4" x14ac:dyDescent="0.25">
      <c r="A18719" s="132">
        <v>60438</v>
      </c>
      <c r="B18719" t="s">
        <v>107</v>
      </c>
      <c r="C18719">
        <v>6.5138429999999996</v>
      </c>
      <c r="D18719">
        <v>3.6778520000000001</v>
      </c>
    </row>
    <row r="18720" spans="1:4" x14ac:dyDescent="0.25">
      <c r="A18720" s="132">
        <v>60439</v>
      </c>
      <c r="B18720" t="s">
        <v>107</v>
      </c>
      <c r="C18720">
        <v>6.4972940000000001</v>
      </c>
      <c r="D18720">
        <v>3.7008459999999999</v>
      </c>
    </row>
    <row r="18721" spans="1:4" x14ac:dyDescent="0.25">
      <c r="A18721" s="132">
        <v>60440</v>
      </c>
      <c r="B18721" t="s">
        <v>107</v>
      </c>
      <c r="C18721">
        <v>6.4955220000000002</v>
      </c>
      <c r="D18721">
        <v>3.7443870000000001</v>
      </c>
    </row>
    <row r="18722" spans="1:4" x14ac:dyDescent="0.25">
      <c r="A18722" s="132">
        <v>60441</v>
      </c>
      <c r="B18722" t="s">
        <v>107</v>
      </c>
      <c r="C18722">
        <v>6.5312140000000003</v>
      </c>
      <c r="D18722">
        <v>3.732281</v>
      </c>
    </row>
    <row r="18723" spans="1:4" x14ac:dyDescent="0.25">
      <c r="A18723" s="132">
        <v>60442</v>
      </c>
      <c r="B18723" t="s">
        <v>107</v>
      </c>
      <c r="C18723">
        <v>6.5890510000000004</v>
      </c>
      <c r="D18723">
        <v>3.6890770000000002</v>
      </c>
    </row>
    <row r="18724" spans="1:4" x14ac:dyDescent="0.25">
      <c r="A18724" s="132">
        <v>60443</v>
      </c>
      <c r="B18724" t="s">
        <v>107</v>
      </c>
      <c r="C18724">
        <v>6.5392659999999996</v>
      </c>
      <c r="D18724">
        <v>3.6838449999999998</v>
      </c>
    </row>
    <row r="18725" spans="1:4" x14ac:dyDescent="0.25">
      <c r="A18725" s="132">
        <v>60444</v>
      </c>
      <c r="B18725" t="s">
        <v>107</v>
      </c>
      <c r="C18725">
        <v>6.6652649999999998</v>
      </c>
      <c r="D18725">
        <v>3.63035</v>
      </c>
    </row>
    <row r="18726" spans="1:4" x14ac:dyDescent="0.25">
      <c r="A18726" s="132">
        <v>60445</v>
      </c>
      <c r="B18726" t="s">
        <v>107</v>
      </c>
      <c r="C18726">
        <v>6.5138829999999999</v>
      </c>
      <c r="D18726">
        <v>3.6492520000000002</v>
      </c>
    </row>
    <row r="18727" spans="1:4" x14ac:dyDescent="0.25">
      <c r="A18727" s="132">
        <v>60446</v>
      </c>
      <c r="B18727" t="s">
        <v>107</v>
      </c>
      <c r="C18727">
        <v>6.5189969999999997</v>
      </c>
      <c r="D18727">
        <v>3.74899</v>
      </c>
    </row>
    <row r="18728" spans="1:4" x14ac:dyDescent="0.25">
      <c r="A18728" s="132">
        <v>60447</v>
      </c>
      <c r="B18728" t="s">
        <v>107</v>
      </c>
      <c r="C18728">
        <v>6.5857450000000002</v>
      </c>
      <c r="D18728">
        <v>3.7517109999999998</v>
      </c>
    </row>
    <row r="18729" spans="1:4" x14ac:dyDescent="0.25">
      <c r="A18729" s="132">
        <v>60448</v>
      </c>
      <c r="B18729" t="s">
        <v>107</v>
      </c>
      <c r="C18729">
        <v>6.5342269999999996</v>
      </c>
      <c r="D18729">
        <v>3.6956859999999998</v>
      </c>
    </row>
    <row r="18730" spans="1:4" x14ac:dyDescent="0.25">
      <c r="A18730" s="132">
        <v>60449</v>
      </c>
      <c r="B18730" t="s">
        <v>107</v>
      </c>
      <c r="C18730">
        <v>6.561312</v>
      </c>
      <c r="D18730">
        <v>3.695198</v>
      </c>
    </row>
    <row r="18731" spans="1:4" x14ac:dyDescent="0.25">
      <c r="A18731" s="132">
        <v>60450</v>
      </c>
      <c r="B18731" t="s">
        <v>107</v>
      </c>
      <c r="C18731">
        <v>6.638287</v>
      </c>
      <c r="D18731">
        <v>3.6812520000000002</v>
      </c>
    </row>
    <row r="18732" spans="1:4" x14ac:dyDescent="0.25">
      <c r="A18732" s="132">
        <v>60451</v>
      </c>
      <c r="B18732" t="s">
        <v>107</v>
      </c>
      <c r="C18732">
        <v>6.5516569999999996</v>
      </c>
      <c r="D18732">
        <v>3.7038669999999998</v>
      </c>
    </row>
    <row r="18733" spans="1:4" x14ac:dyDescent="0.25">
      <c r="A18733" s="132">
        <v>60452</v>
      </c>
      <c r="B18733" t="s">
        <v>107</v>
      </c>
      <c r="C18733">
        <v>6.51858</v>
      </c>
      <c r="D18733">
        <v>3.6611829999999999</v>
      </c>
    </row>
    <row r="18734" spans="1:4" x14ac:dyDescent="0.25">
      <c r="A18734" s="132">
        <v>60453</v>
      </c>
      <c r="B18734" t="s">
        <v>107</v>
      </c>
      <c r="C18734">
        <v>6.4987329999999996</v>
      </c>
      <c r="D18734">
        <v>3.6229749999999998</v>
      </c>
    </row>
    <row r="18735" spans="1:4" x14ac:dyDescent="0.25">
      <c r="A18735" s="132">
        <v>60455</v>
      </c>
      <c r="B18735" t="s">
        <v>107</v>
      </c>
      <c r="C18735">
        <v>6.4875670000000003</v>
      </c>
      <c r="D18735">
        <v>3.6282009999999998</v>
      </c>
    </row>
    <row r="18736" spans="1:4" x14ac:dyDescent="0.25">
      <c r="A18736" s="132">
        <v>60456</v>
      </c>
      <c r="B18736" t="s">
        <v>107</v>
      </c>
      <c r="C18736">
        <v>6.4958989999999996</v>
      </c>
      <c r="D18736">
        <v>3.6133090000000001</v>
      </c>
    </row>
    <row r="18737" spans="1:4" x14ac:dyDescent="0.25">
      <c r="A18737" s="132">
        <v>60457</v>
      </c>
      <c r="B18737" t="s">
        <v>107</v>
      </c>
      <c r="C18737">
        <v>6.4890169999999996</v>
      </c>
      <c r="D18737">
        <v>3.6397200000000001</v>
      </c>
    </row>
    <row r="18738" spans="1:4" x14ac:dyDescent="0.25">
      <c r="A18738" s="132">
        <v>60458</v>
      </c>
      <c r="B18738" t="s">
        <v>107</v>
      </c>
      <c r="C18738">
        <v>6.4836770000000001</v>
      </c>
      <c r="D18738">
        <v>3.634115</v>
      </c>
    </row>
    <row r="18739" spans="1:4" x14ac:dyDescent="0.25">
      <c r="A18739" s="132">
        <v>60459</v>
      </c>
      <c r="B18739" t="s">
        <v>107</v>
      </c>
      <c r="C18739">
        <v>6.491886</v>
      </c>
      <c r="D18739">
        <v>3.6158290000000002</v>
      </c>
    </row>
    <row r="18740" spans="1:4" x14ac:dyDescent="0.25">
      <c r="A18740" s="132">
        <v>60460</v>
      </c>
      <c r="B18740" t="s">
        <v>107</v>
      </c>
      <c r="C18740">
        <v>6.697959</v>
      </c>
      <c r="D18740">
        <v>3.5311599999999999</v>
      </c>
    </row>
    <row r="18741" spans="1:4" x14ac:dyDescent="0.25">
      <c r="A18741" s="132">
        <v>60461</v>
      </c>
      <c r="B18741" t="s">
        <v>107</v>
      </c>
      <c r="C18741">
        <v>6.5367240000000004</v>
      </c>
      <c r="D18741">
        <v>3.6817009999999999</v>
      </c>
    </row>
    <row r="18742" spans="1:4" x14ac:dyDescent="0.25">
      <c r="A18742" s="132">
        <v>60462</v>
      </c>
      <c r="B18742" t="s">
        <v>107</v>
      </c>
      <c r="C18742">
        <v>6.5117279999999997</v>
      </c>
      <c r="D18742">
        <v>3.672806</v>
      </c>
    </row>
    <row r="18743" spans="1:4" x14ac:dyDescent="0.25">
      <c r="A18743" s="132">
        <v>60463</v>
      </c>
      <c r="B18743" t="s">
        <v>107</v>
      </c>
      <c r="C18743">
        <v>6.5075310000000002</v>
      </c>
      <c r="D18743">
        <v>3.6508980000000002</v>
      </c>
    </row>
    <row r="18744" spans="1:4" x14ac:dyDescent="0.25">
      <c r="A18744" s="132">
        <v>60464</v>
      </c>
      <c r="B18744" t="s">
        <v>107</v>
      </c>
      <c r="C18744">
        <v>6.4992219999999996</v>
      </c>
      <c r="D18744">
        <v>3.6664780000000001</v>
      </c>
    </row>
    <row r="18745" spans="1:4" x14ac:dyDescent="0.25">
      <c r="A18745" s="132">
        <v>60465</v>
      </c>
      <c r="B18745" t="s">
        <v>107</v>
      </c>
      <c r="C18745">
        <v>6.4950060000000001</v>
      </c>
      <c r="D18745">
        <v>3.648177</v>
      </c>
    </row>
    <row r="18746" spans="1:4" x14ac:dyDescent="0.25">
      <c r="A18746" s="132">
        <v>60466</v>
      </c>
      <c r="B18746" t="s">
        <v>107</v>
      </c>
      <c r="C18746">
        <v>6.546926</v>
      </c>
      <c r="D18746">
        <v>3.6943649999999999</v>
      </c>
    </row>
    <row r="18747" spans="1:4" x14ac:dyDescent="0.25">
      <c r="A18747" s="132">
        <v>60467</v>
      </c>
      <c r="B18747" t="s">
        <v>107</v>
      </c>
      <c r="C18747">
        <v>6.5160539999999996</v>
      </c>
      <c r="D18747">
        <v>3.6893699999999998</v>
      </c>
    </row>
    <row r="18748" spans="1:4" x14ac:dyDescent="0.25">
      <c r="A18748" s="132">
        <v>60468</v>
      </c>
      <c r="B18748" t="s">
        <v>107</v>
      </c>
      <c r="C18748">
        <v>6.5910399999999996</v>
      </c>
      <c r="D18748">
        <v>3.6829730000000001</v>
      </c>
    </row>
    <row r="18749" spans="1:4" x14ac:dyDescent="0.25">
      <c r="A18749" s="132">
        <v>60469</v>
      </c>
      <c r="B18749" t="s">
        <v>107</v>
      </c>
      <c r="C18749">
        <v>6.5153309999999998</v>
      </c>
      <c r="D18749">
        <v>3.6501030000000001</v>
      </c>
    </row>
    <row r="18750" spans="1:4" x14ac:dyDescent="0.25">
      <c r="A18750" s="132">
        <v>60470</v>
      </c>
      <c r="B18750" t="s">
        <v>107</v>
      </c>
      <c r="C18750">
        <v>6.7043169999999996</v>
      </c>
      <c r="D18750">
        <v>3.553267</v>
      </c>
    </row>
    <row r="18751" spans="1:4" x14ac:dyDescent="0.25">
      <c r="A18751" s="132">
        <v>60471</v>
      </c>
      <c r="B18751" t="s">
        <v>107</v>
      </c>
      <c r="C18751">
        <v>6.5433440000000003</v>
      </c>
      <c r="D18751">
        <v>3.6886749999999999</v>
      </c>
    </row>
    <row r="18752" spans="1:4" x14ac:dyDescent="0.25">
      <c r="A18752" s="132">
        <v>60472</v>
      </c>
      <c r="B18752" t="s">
        <v>107</v>
      </c>
      <c r="C18752">
        <v>6.5119300000000004</v>
      </c>
      <c r="D18752">
        <v>3.6444109999999998</v>
      </c>
    </row>
    <row r="18753" spans="1:4" x14ac:dyDescent="0.25">
      <c r="A18753" s="132">
        <v>60473</v>
      </c>
      <c r="B18753" t="s">
        <v>107</v>
      </c>
      <c r="C18753">
        <v>6.5230420000000002</v>
      </c>
      <c r="D18753">
        <v>3.6604209999999999</v>
      </c>
    </row>
    <row r="18754" spans="1:4" x14ac:dyDescent="0.25">
      <c r="A18754" s="132">
        <v>60475</v>
      </c>
      <c r="B18754" t="s">
        <v>107</v>
      </c>
      <c r="C18754">
        <v>6.5460839999999996</v>
      </c>
      <c r="D18754">
        <v>3.696815</v>
      </c>
    </row>
    <row r="18755" spans="1:4" x14ac:dyDescent="0.25">
      <c r="A18755" s="132">
        <v>60476</v>
      </c>
      <c r="B18755" t="s">
        <v>107</v>
      </c>
      <c r="C18755">
        <v>6.5314319999999997</v>
      </c>
      <c r="D18755">
        <v>3.6720510000000002</v>
      </c>
    </row>
    <row r="18756" spans="1:4" x14ac:dyDescent="0.25">
      <c r="A18756" s="132">
        <v>60477</v>
      </c>
      <c r="B18756" t="s">
        <v>107</v>
      </c>
      <c r="C18756">
        <v>6.5257440000000004</v>
      </c>
      <c r="D18756">
        <v>3.6756660000000001</v>
      </c>
    </row>
    <row r="18757" spans="1:4" x14ac:dyDescent="0.25">
      <c r="A18757" s="132">
        <v>60478</v>
      </c>
      <c r="B18757" t="s">
        <v>107</v>
      </c>
      <c r="C18757">
        <v>6.5287980000000001</v>
      </c>
      <c r="D18757">
        <v>3.6725219999999998</v>
      </c>
    </row>
    <row r="18758" spans="1:4" x14ac:dyDescent="0.25">
      <c r="A18758" s="132">
        <v>60479</v>
      </c>
      <c r="B18758" t="s">
        <v>107</v>
      </c>
      <c r="C18758">
        <v>6.6792829999999999</v>
      </c>
      <c r="D18758">
        <v>3.606239</v>
      </c>
    </row>
    <row r="18759" spans="1:4" x14ac:dyDescent="0.25">
      <c r="A18759" s="132">
        <v>60480</v>
      </c>
      <c r="B18759" t="s">
        <v>107</v>
      </c>
      <c r="C18759">
        <v>6.4863350000000004</v>
      </c>
      <c r="D18759">
        <v>3.657305</v>
      </c>
    </row>
    <row r="18760" spans="1:4" x14ac:dyDescent="0.25">
      <c r="A18760" s="132">
        <v>60481</v>
      </c>
      <c r="B18760" t="s">
        <v>107</v>
      </c>
      <c r="C18760">
        <v>6.6380920000000003</v>
      </c>
      <c r="D18760">
        <v>3.666391</v>
      </c>
    </row>
    <row r="18761" spans="1:4" x14ac:dyDescent="0.25">
      <c r="A18761" s="132">
        <v>60482</v>
      </c>
      <c r="B18761" t="s">
        <v>107</v>
      </c>
      <c r="C18761">
        <v>6.5011979999999996</v>
      </c>
      <c r="D18761">
        <v>3.641667</v>
      </c>
    </row>
    <row r="18762" spans="1:4" x14ac:dyDescent="0.25">
      <c r="A18762" s="132">
        <v>60487</v>
      </c>
      <c r="B18762" t="s">
        <v>107</v>
      </c>
      <c r="C18762">
        <v>6.5264410000000002</v>
      </c>
      <c r="D18762">
        <v>3.6853560000000001</v>
      </c>
    </row>
    <row r="18763" spans="1:4" x14ac:dyDescent="0.25">
      <c r="A18763" s="132">
        <v>60490</v>
      </c>
      <c r="B18763" t="s">
        <v>107</v>
      </c>
      <c r="C18763">
        <v>6.5058379999999998</v>
      </c>
      <c r="D18763">
        <v>3.778314</v>
      </c>
    </row>
    <row r="18764" spans="1:4" x14ac:dyDescent="0.25">
      <c r="A18764" s="132">
        <v>60491</v>
      </c>
      <c r="B18764" t="s">
        <v>107</v>
      </c>
      <c r="C18764">
        <v>6.5200290000000001</v>
      </c>
      <c r="D18764">
        <v>3.706429</v>
      </c>
    </row>
    <row r="18765" spans="1:4" x14ac:dyDescent="0.25">
      <c r="A18765" s="132">
        <v>60501</v>
      </c>
      <c r="B18765" t="s">
        <v>107</v>
      </c>
      <c r="C18765">
        <v>6.4807800000000002</v>
      </c>
      <c r="D18765">
        <v>3.6170529999999999</v>
      </c>
    </row>
    <row r="18766" spans="1:4" x14ac:dyDescent="0.25">
      <c r="A18766" s="132">
        <v>60502</v>
      </c>
      <c r="B18766" t="s">
        <v>107</v>
      </c>
      <c r="C18766">
        <v>6.4809029999999996</v>
      </c>
      <c r="D18766">
        <v>3.8606449999999999</v>
      </c>
    </row>
    <row r="18767" spans="1:4" x14ac:dyDescent="0.25">
      <c r="A18767" s="132">
        <v>60503</v>
      </c>
      <c r="B18767" t="s">
        <v>107</v>
      </c>
      <c r="C18767">
        <v>6.4982730000000002</v>
      </c>
      <c r="D18767">
        <v>3.8544200000000002</v>
      </c>
    </row>
    <row r="18768" spans="1:4" x14ac:dyDescent="0.25">
      <c r="A18768" s="132">
        <v>60504</v>
      </c>
      <c r="B18768" t="s">
        <v>107</v>
      </c>
      <c r="C18768">
        <v>6.4866089999999996</v>
      </c>
      <c r="D18768">
        <v>3.8528500000000001</v>
      </c>
    </row>
    <row r="18769" spans="1:4" x14ac:dyDescent="0.25">
      <c r="A18769" s="132">
        <v>60505</v>
      </c>
      <c r="B18769" t="s">
        <v>107</v>
      </c>
      <c r="C18769">
        <v>6.4896890000000003</v>
      </c>
      <c r="D18769">
        <v>3.877548</v>
      </c>
    </row>
    <row r="18770" spans="1:4" x14ac:dyDescent="0.25">
      <c r="A18770" s="132">
        <v>60506</v>
      </c>
      <c r="B18770" t="s">
        <v>109</v>
      </c>
      <c r="C18770">
        <v>6.3783529999999997</v>
      </c>
      <c r="D18770">
        <v>3.7653180000000002</v>
      </c>
    </row>
    <row r="18771" spans="1:4" x14ac:dyDescent="0.25">
      <c r="A18771" s="132">
        <v>60510</v>
      </c>
      <c r="B18771" t="s">
        <v>107</v>
      </c>
      <c r="C18771">
        <v>6.4810040000000004</v>
      </c>
      <c r="D18771">
        <v>3.882981</v>
      </c>
    </row>
    <row r="18772" spans="1:4" x14ac:dyDescent="0.25">
      <c r="A18772" s="132">
        <v>60511</v>
      </c>
      <c r="B18772" t="s">
        <v>109</v>
      </c>
      <c r="C18772">
        <v>6.3726719999999997</v>
      </c>
      <c r="D18772">
        <v>3.6760999999999999</v>
      </c>
    </row>
    <row r="18773" spans="1:4" x14ac:dyDescent="0.25">
      <c r="A18773" s="132">
        <v>60512</v>
      </c>
      <c r="B18773" t="s">
        <v>109</v>
      </c>
      <c r="C18773">
        <v>6.3986010000000002</v>
      </c>
      <c r="D18773">
        <v>3.730083</v>
      </c>
    </row>
    <row r="18774" spans="1:4" x14ac:dyDescent="0.25">
      <c r="A18774" s="132">
        <v>60513</v>
      </c>
      <c r="B18774" t="s">
        <v>107</v>
      </c>
      <c r="C18774">
        <v>6.4728349999999999</v>
      </c>
      <c r="D18774">
        <v>3.606932</v>
      </c>
    </row>
    <row r="18775" spans="1:4" x14ac:dyDescent="0.25">
      <c r="A18775" s="132">
        <v>60514</v>
      </c>
      <c r="B18775" t="s">
        <v>107</v>
      </c>
      <c r="C18775">
        <v>6.4704379999999997</v>
      </c>
      <c r="D18775">
        <v>3.6624560000000002</v>
      </c>
    </row>
    <row r="18776" spans="1:4" x14ac:dyDescent="0.25">
      <c r="A18776" s="132">
        <v>60515</v>
      </c>
      <c r="B18776" t="s">
        <v>107</v>
      </c>
      <c r="C18776">
        <v>6.4693310000000004</v>
      </c>
      <c r="D18776">
        <v>3.6992319999999999</v>
      </c>
    </row>
    <row r="18777" spans="1:4" x14ac:dyDescent="0.25">
      <c r="A18777" s="132">
        <v>60516</v>
      </c>
      <c r="B18777" t="s">
        <v>107</v>
      </c>
      <c r="C18777">
        <v>6.4753670000000003</v>
      </c>
      <c r="D18777">
        <v>3.7070400000000001</v>
      </c>
    </row>
    <row r="18778" spans="1:4" x14ac:dyDescent="0.25">
      <c r="A18778" s="132">
        <v>60517</v>
      </c>
      <c r="B18778" t="s">
        <v>107</v>
      </c>
      <c r="C18778">
        <v>6.4802150000000003</v>
      </c>
      <c r="D18778">
        <v>3.7266170000000001</v>
      </c>
    </row>
    <row r="18779" spans="1:4" x14ac:dyDescent="0.25">
      <c r="A18779" s="132">
        <v>60518</v>
      </c>
      <c r="B18779" t="s">
        <v>109</v>
      </c>
      <c r="C18779">
        <v>6.3504659999999999</v>
      </c>
      <c r="D18779">
        <v>3.4281769999999998</v>
      </c>
    </row>
    <row r="18780" spans="1:4" x14ac:dyDescent="0.25">
      <c r="A18780" s="132">
        <v>60520</v>
      </c>
      <c r="B18780" t="s">
        <v>109</v>
      </c>
      <c r="C18780">
        <v>6.3346119999999999</v>
      </c>
      <c r="D18780">
        <v>3.6276959999999998</v>
      </c>
    </row>
    <row r="18781" spans="1:4" x14ac:dyDescent="0.25">
      <c r="A18781" s="132">
        <v>60521</v>
      </c>
      <c r="B18781" t="s">
        <v>107</v>
      </c>
      <c r="C18781">
        <v>6.470351</v>
      </c>
      <c r="D18781">
        <v>3.6441170000000001</v>
      </c>
    </row>
    <row r="18782" spans="1:4" x14ac:dyDescent="0.25">
      <c r="A18782" s="132">
        <v>60523</v>
      </c>
      <c r="B18782" t="s">
        <v>107</v>
      </c>
      <c r="C18782">
        <v>6.4673569999999998</v>
      </c>
      <c r="D18782">
        <v>3.6399339999999998</v>
      </c>
    </row>
    <row r="18783" spans="1:4" x14ac:dyDescent="0.25">
      <c r="A18783" s="132">
        <v>60525</v>
      </c>
      <c r="B18783" t="s">
        <v>107</v>
      </c>
      <c r="C18783">
        <v>6.4759580000000003</v>
      </c>
      <c r="D18783">
        <v>3.6307640000000001</v>
      </c>
    </row>
    <row r="18784" spans="1:4" x14ac:dyDescent="0.25">
      <c r="A18784" s="132">
        <v>60526</v>
      </c>
      <c r="B18784" t="s">
        <v>107</v>
      </c>
      <c r="C18784">
        <v>6.4704170000000003</v>
      </c>
      <c r="D18784">
        <v>3.6095000000000002</v>
      </c>
    </row>
    <row r="18785" spans="1:4" x14ac:dyDescent="0.25">
      <c r="A18785" s="132">
        <v>60527</v>
      </c>
      <c r="B18785" t="s">
        <v>107</v>
      </c>
      <c r="C18785">
        <v>6.477163</v>
      </c>
      <c r="D18785">
        <v>3.6698149999999998</v>
      </c>
    </row>
    <row r="18786" spans="1:4" x14ac:dyDescent="0.25">
      <c r="A18786" s="132">
        <v>60530</v>
      </c>
      <c r="B18786" t="s">
        <v>109</v>
      </c>
      <c r="C18786">
        <v>6.3037010000000002</v>
      </c>
      <c r="D18786">
        <v>3.5393379999999999</v>
      </c>
    </row>
    <row r="18787" spans="1:4" x14ac:dyDescent="0.25">
      <c r="A18787" s="132">
        <v>60531</v>
      </c>
      <c r="B18787" t="s">
        <v>109</v>
      </c>
      <c r="C18787">
        <v>6.3485430000000003</v>
      </c>
      <c r="D18787">
        <v>3.4937529999999999</v>
      </c>
    </row>
    <row r="18788" spans="1:4" x14ac:dyDescent="0.25">
      <c r="A18788" s="132">
        <v>60532</v>
      </c>
      <c r="B18788" t="s">
        <v>107</v>
      </c>
      <c r="C18788">
        <v>6.4721089999999997</v>
      </c>
      <c r="D18788">
        <v>3.742928</v>
      </c>
    </row>
    <row r="18789" spans="1:4" x14ac:dyDescent="0.25">
      <c r="A18789" s="132">
        <v>60534</v>
      </c>
      <c r="B18789" t="s">
        <v>107</v>
      </c>
      <c r="C18789">
        <v>6.4760039999999996</v>
      </c>
      <c r="D18789">
        <v>3.6056279999999998</v>
      </c>
    </row>
    <row r="18790" spans="1:4" x14ac:dyDescent="0.25">
      <c r="A18790" s="132">
        <v>60537</v>
      </c>
      <c r="B18790" t="s">
        <v>107</v>
      </c>
      <c r="C18790">
        <v>6.59903</v>
      </c>
      <c r="D18790">
        <v>3.7668080000000002</v>
      </c>
    </row>
    <row r="18791" spans="1:4" x14ac:dyDescent="0.25">
      <c r="A18791" s="132">
        <v>60538</v>
      </c>
      <c r="B18791" t="s">
        <v>109</v>
      </c>
      <c r="C18791">
        <v>6.3902450000000002</v>
      </c>
      <c r="D18791">
        <v>3.7642820000000001</v>
      </c>
    </row>
    <row r="18792" spans="1:4" x14ac:dyDescent="0.25">
      <c r="A18792" s="132">
        <v>60539</v>
      </c>
      <c r="B18792" t="s">
        <v>107</v>
      </c>
      <c r="C18792">
        <v>6.4849550000000002</v>
      </c>
      <c r="D18792">
        <v>3.8901750000000002</v>
      </c>
    </row>
    <row r="18793" spans="1:4" x14ac:dyDescent="0.25">
      <c r="A18793" s="132">
        <v>60540</v>
      </c>
      <c r="B18793" t="s">
        <v>107</v>
      </c>
      <c r="C18793">
        <v>6.4785130000000004</v>
      </c>
      <c r="D18793">
        <v>3.7913139999999999</v>
      </c>
    </row>
    <row r="18794" spans="1:4" x14ac:dyDescent="0.25">
      <c r="A18794" s="132">
        <v>60541</v>
      </c>
      <c r="B18794" t="s">
        <v>107</v>
      </c>
      <c r="C18794">
        <v>6.6025489999999998</v>
      </c>
      <c r="D18794">
        <v>3.7573189999999999</v>
      </c>
    </row>
    <row r="18795" spans="1:4" x14ac:dyDescent="0.25">
      <c r="A18795" s="132">
        <v>60542</v>
      </c>
      <c r="B18795" t="s">
        <v>107</v>
      </c>
      <c r="C18795">
        <v>6.4888209999999997</v>
      </c>
      <c r="D18795">
        <v>3.8954909999999998</v>
      </c>
    </row>
    <row r="18796" spans="1:4" x14ac:dyDescent="0.25">
      <c r="A18796" s="132">
        <v>60543</v>
      </c>
      <c r="B18796" t="s">
        <v>107</v>
      </c>
      <c r="C18796">
        <v>6.5259200000000002</v>
      </c>
      <c r="D18796">
        <v>3.8485360000000002</v>
      </c>
    </row>
    <row r="18797" spans="1:4" x14ac:dyDescent="0.25">
      <c r="A18797" s="132">
        <v>60544</v>
      </c>
      <c r="B18797" t="s">
        <v>107</v>
      </c>
      <c r="C18797">
        <v>6.5331979999999996</v>
      </c>
      <c r="D18797">
        <v>3.793282</v>
      </c>
    </row>
    <row r="18798" spans="1:4" x14ac:dyDescent="0.25">
      <c r="A18798" s="132">
        <v>60545</v>
      </c>
      <c r="B18798" t="s">
        <v>109</v>
      </c>
      <c r="C18798">
        <v>6.3997929999999998</v>
      </c>
      <c r="D18798">
        <v>3.6585570000000001</v>
      </c>
    </row>
    <row r="18799" spans="1:4" x14ac:dyDescent="0.25">
      <c r="A18799" s="132">
        <v>60546</v>
      </c>
      <c r="B18799" t="s">
        <v>107</v>
      </c>
      <c r="C18799">
        <v>6.4729219999999996</v>
      </c>
      <c r="D18799">
        <v>3.5959289999999999</v>
      </c>
    </row>
    <row r="18800" spans="1:4" x14ac:dyDescent="0.25">
      <c r="A18800" s="132">
        <v>60548</v>
      </c>
      <c r="B18800" t="s">
        <v>109</v>
      </c>
      <c r="C18800">
        <v>6.3837539999999997</v>
      </c>
      <c r="D18800">
        <v>3.5856889999999999</v>
      </c>
    </row>
    <row r="18801" spans="1:4" x14ac:dyDescent="0.25">
      <c r="A18801" s="132">
        <v>60549</v>
      </c>
      <c r="B18801" t="s">
        <v>107</v>
      </c>
      <c r="C18801">
        <v>6.6555359999999997</v>
      </c>
      <c r="D18801">
        <v>3.670766</v>
      </c>
    </row>
    <row r="18802" spans="1:4" x14ac:dyDescent="0.25">
      <c r="A18802" s="132">
        <v>60550</v>
      </c>
      <c r="B18802" t="s">
        <v>109</v>
      </c>
      <c r="C18802">
        <v>6.3046430000000004</v>
      </c>
      <c r="D18802">
        <v>3.5481690000000001</v>
      </c>
    </row>
    <row r="18803" spans="1:4" x14ac:dyDescent="0.25">
      <c r="A18803" s="132">
        <v>60551</v>
      </c>
      <c r="B18803" t="s">
        <v>107</v>
      </c>
      <c r="C18803">
        <v>6.629931</v>
      </c>
      <c r="D18803">
        <v>3.7165979999999998</v>
      </c>
    </row>
    <row r="18804" spans="1:4" x14ac:dyDescent="0.25">
      <c r="A18804" s="132">
        <v>60552</v>
      </c>
      <c r="B18804" t="s">
        <v>109</v>
      </c>
      <c r="C18804">
        <v>6.3531740000000001</v>
      </c>
      <c r="D18804">
        <v>3.5592929999999998</v>
      </c>
    </row>
    <row r="18805" spans="1:4" x14ac:dyDescent="0.25">
      <c r="A18805" s="132">
        <v>60553</v>
      </c>
      <c r="B18805" t="s">
        <v>109</v>
      </c>
      <c r="C18805">
        <v>6.3078570000000003</v>
      </c>
      <c r="D18805">
        <v>3.5330509999999999</v>
      </c>
    </row>
    <row r="18806" spans="1:4" x14ac:dyDescent="0.25">
      <c r="A18806" s="132">
        <v>60554</v>
      </c>
      <c r="B18806" t="s">
        <v>109</v>
      </c>
      <c r="C18806">
        <v>6.3704780000000003</v>
      </c>
      <c r="D18806">
        <v>3.7294689999999999</v>
      </c>
    </row>
    <row r="18807" spans="1:4" x14ac:dyDescent="0.25">
      <c r="A18807" s="132">
        <v>60555</v>
      </c>
      <c r="B18807" t="s">
        <v>107</v>
      </c>
      <c r="C18807">
        <v>6.4730569999999998</v>
      </c>
      <c r="D18807">
        <v>3.821043</v>
      </c>
    </row>
    <row r="18808" spans="1:4" x14ac:dyDescent="0.25">
      <c r="A18808" s="132">
        <v>60556</v>
      </c>
      <c r="B18808" t="s">
        <v>109</v>
      </c>
      <c r="C18808">
        <v>6.3085199999999997</v>
      </c>
      <c r="D18808">
        <v>3.5707909999999998</v>
      </c>
    </row>
    <row r="18809" spans="1:4" x14ac:dyDescent="0.25">
      <c r="A18809" s="132">
        <v>60558</v>
      </c>
      <c r="B18809" t="s">
        <v>107</v>
      </c>
      <c r="C18809">
        <v>6.470739</v>
      </c>
      <c r="D18809">
        <v>3.627243</v>
      </c>
    </row>
    <row r="18810" spans="1:4" x14ac:dyDescent="0.25">
      <c r="A18810" s="132">
        <v>60559</v>
      </c>
      <c r="B18810" t="s">
        <v>107</v>
      </c>
      <c r="C18810">
        <v>6.4707429999999997</v>
      </c>
      <c r="D18810">
        <v>3.6732100000000001</v>
      </c>
    </row>
    <row r="18811" spans="1:4" x14ac:dyDescent="0.25">
      <c r="A18811" s="132">
        <v>60560</v>
      </c>
      <c r="B18811" t="s">
        <v>107</v>
      </c>
      <c r="C18811">
        <v>6.5611990000000002</v>
      </c>
      <c r="D18811">
        <v>3.8267139999999999</v>
      </c>
    </row>
    <row r="18812" spans="1:4" x14ac:dyDescent="0.25">
      <c r="A18812" s="132">
        <v>60561</v>
      </c>
      <c r="B18812" t="s">
        <v>107</v>
      </c>
      <c r="C18812">
        <v>6.4769759999999996</v>
      </c>
      <c r="D18812">
        <v>3.6939690000000001</v>
      </c>
    </row>
    <row r="18813" spans="1:4" x14ac:dyDescent="0.25">
      <c r="A18813" s="132">
        <v>60563</v>
      </c>
      <c r="B18813" t="s">
        <v>107</v>
      </c>
      <c r="C18813">
        <v>6.4755880000000001</v>
      </c>
      <c r="D18813">
        <v>3.8048479999999998</v>
      </c>
    </row>
    <row r="18814" spans="1:4" x14ac:dyDescent="0.25">
      <c r="A18814" s="132">
        <v>60564</v>
      </c>
      <c r="B18814" t="s">
        <v>107</v>
      </c>
      <c r="C18814">
        <v>6.4969099999999997</v>
      </c>
      <c r="D18814">
        <v>3.8189150000000001</v>
      </c>
    </row>
    <row r="18815" spans="1:4" x14ac:dyDescent="0.25">
      <c r="A18815" s="132">
        <v>60565</v>
      </c>
      <c r="B18815" t="s">
        <v>107</v>
      </c>
      <c r="C18815">
        <v>6.4860490000000004</v>
      </c>
      <c r="D18815">
        <v>3.7747549999999999</v>
      </c>
    </row>
    <row r="18816" spans="1:4" x14ac:dyDescent="0.25">
      <c r="A18816" s="132">
        <v>60585</v>
      </c>
      <c r="B18816" t="s">
        <v>107</v>
      </c>
      <c r="C18816">
        <v>6.5144169999999999</v>
      </c>
      <c r="D18816">
        <v>3.8120799999999999</v>
      </c>
    </row>
    <row r="18817" spans="1:4" x14ac:dyDescent="0.25">
      <c r="A18817" s="132">
        <v>60586</v>
      </c>
      <c r="B18817" t="s">
        <v>107</v>
      </c>
      <c r="C18817">
        <v>6.5482969999999998</v>
      </c>
      <c r="D18817">
        <v>3.7822249999999999</v>
      </c>
    </row>
    <row r="18818" spans="1:4" x14ac:dyDescent="0.25">
      <c r="A18818" s="132">
        <v>60601</v>
      </c>
      <c r="B18818" t="s">
        <v>107</v>
      </c>
      <c r="C18818">
        <v>6.3974080000000004</v>
      </c>
      <c r="D18818">
        <v>3.5351620000000001</v>
      </c>
    </row>
    <row r="18819" spans="1:4" x14ac:dyDescent="0.25">
      <c r="A18819" s="132">
        <v>60602</v>
      </c>
      <c r="B18819" t="s">
        <v>107</v>
      </c>
      <c r="C18819">
        <v>6.4072789999999999</v>
      </c>
      <c r="D18819">
        <v>3.540635</v>
      </c>
    </row>
    <row r="18820" spans="1:4" x14ac:dyDescent="0.25">
      <c r="A18820" s="132">
        <v>60603</v>
      </c>
      <c r="B18820" t="s">
        <v>107</v>
      </c>
      <c r="C18820">
        <v>6.4098319999999998</v>
      </c>
      <c r="D18820">
        <v>3.541703</v>
      </c>
    </row>
    <row r="18821" spans="1:4" x14ac:dyDescent="0.25">
      <c r="A18821" s="132">
        <v>60604</v>
      </c>
      <c r="B18821" t="s">
        <v>107</v>
      </c>
      <c r="C18821">
        <v>6.4066320000000001</v>
      </c>
      <c r="D18821">
        <v>3.5395660000000002</v>
      </c>
    </row>
    <row r="18822" spans="1:4" x14ac:dyDescent="0.25">
      <c r="A18822" s="132">
        <v>60605</v>
      </c>
      <c r="B18822" t="s">
        <v>107</v>
      </c>
      <c r="C18822">
        <v>6.4119999999999999</v>
      </c>
      <c r="D18822">
        <v>3.5456300000000001</v>
      </c>
    </row>
    <row r="18823" spans="1:4" x14ac:dyDescent="0.25">
      <c r="A18823" s="132">
        <v>60606</v>
      </c>
      <c r="B18823" t="s">
        <v>107</v>
      </c>
      <c r="C18823">
        <v>6.4098319999999998</v>
      </c>
      <c r="D18823">
        <v>3.541703</v>
      </c>
    </row>
    <row r="18824" spans="1:4" x14ac:dyDescent="0.25">
      <c r="A18824" s="132">
        <v>60607</v>
      </c>
      <c r="B18824" t="s">
        <v>107</v>
      </c>
      <c r="C18824">
        <v>6.4220670000000002</v>
      </c>
      <c r="D18824">
        <v>3.5479639999999999</v>
      </c>
    </row>
    <row r="18825" spans="1:4" x14ac:dyDescent="0.25">
      <c r="A18825" s="132">
        <v>60608</v>
      </c>
      <c r="B18825" t="s">
        <v>107</v>
      </c>
      <c r="C18825">
        <v>6.4430449999999997</v>
      </c>
      <c r="D18825">
        <v>3.5624530000000001</v>
      </c>
    </row>
    <row r="18826" spans="1:4" x14ac:dyDescent="0.25">
      <c r="A18826" s="132">
        <v>60609</v>
      </c>
      <c r="B18826" t="s">
        <v>107</v>
      </c>
      <c r="C18826">
        <v>6.4529189999999996</v>
      </c>
      <c r="D18826">
        <v>3.5738370000000002</v>
      </c>
    </row>
    <row r="18827" spans="1:4" x14ac:dyDescent="0.25">
      <c r="A18827" s="132">
        <v>60610</v>
      </c>
      <c r="B18827" t="s">
        <v>107</v>
      </c>
      <c r="C18827">
        <v>6.3979910000000002</v>
      </c>
      <c r="D18827">
        <v>3.5314549999999998</v>
      </c>
    </row>
    <row r="18828" spans="1:4" x14ac:dyDescent="0.25">
      <c r="A18828" s="132">
        <v>60611</v>
      </c>
      <c r="B18828" t="s">
        <v>107</v>
      </c>
      <c r="C18828">
        <v>6.3921570000000001</v>
      </c>
      <c r="D18828">
        <v>3.531177</v>
      </c>
    </row>
    <row r="18829" spans="1:4" x14ac:dyDescent="0.25">
      <c r="A18829" s="132">
        <v>60612</v>
      </c>
      <c r="B18829" t="s">
        <v>107</v>
      </c>
      <c r="C18829">
        <v>6.4377259999999996</v>
      </c>
      <c r="D18829">
        <v>3.5533399999999999</v>
      </c>
    </row>
    <row r="18830" spans="1:4" x14ac:dyDescent="0.25">
      <c r="A18830" s="132">
        <v>60613</v>
      </c>
      <c r="B18830" t="s">
        <v>107</v>
      </c>
      <c r="C18830">
        <v>6.3849099999999996</v>
      </c>
      <c r="D18830">
        <v>3.5275720000000002</v>
      </c>
    </row>
    <row r="18831" spans="1:4" x14ac:dyDescent="0.25">
      <c r="A18831" s="132">
        <v>60614</v>
      </c>
      <c r="B18831" t="s">
        <v>107</v>
      </c>
      <c r="C18831">
        <v>6.3976709999999999</v>
      </c>
      <c r="D18831">
        <v>3.5302319999999998</v>
      </c>
    </row>
    <row r="18832" spans="1:4" x14ac:dyDescent="0.25">
      <c r="A18832" s="132">
        <v>60615</v>
      </c>
      <c r="B18832" t="s">
        <v>107</v>
      </c>
      <c r="C18832">
        <v>6.443695</v>
      </c>
      <c r="D18832">
        <v>3.571151</v>
      </c>
    </row>
    <row r="18833" spans="1:4" x14ac:dyDescent="0.25">
      <c r="A18833" s="132">
        <v>60616</v>
      </c>
      <c r="B18833" t="s">
        <v>107</v>
      </c>
      <c r="C18833">
        <v>6.4272359999999997</v>
      </c>
      <c r="D18833">
        <v>3.5563009999999999</v>
      </c>
    </row>
    <row r="18834" spans="1:4" x14ac:dyDescent="0.25">
      <c r="A18834" s="132">
        <v>60617</v>
      </c>
      <c r="B18834" t="s">
        <v>107</v>
      </c>
      <c r="C18834">
        <v>6.4760270000000002</v>
      </c>
      <c r="D18834">
        <v>3.6141740000000002</v>
      </c>
    </row>
    <row r="18835" spans="1:4" x14ac:dyDescent="0.25">
      <c r="A18835" s="132">
        <v>60618</v>
      </c>
      <c r="B18835" t="s">
        <v>107</v>
      </c>
      <c r="C18835">
        <v>6.4128280000000002</v>
      </c>
      <c r="D18835">
        <v>3.541757</v>
      </c>
    </row>
    <row r="18836" spans="1:4" x14ac:dyDescent="0.25">
      <c r="A18836" s="132">
        <v>60619</v>
      </c>
      <c r="B18836" t="s">
        <v>107</v>
      </c>
      <c r="C18836">
        <v>6.4785519999999996</v>
      </c>
      <c r="D18836">
        <v>3.598293</v>
      </c>
    </row>
    <row r="18837" spans="1:4" x14ac:dyDescent="0.25">
      <c r="A18837" s="132">
        <v>60620</v>
      </c>
      <c r="B18837" t="s">
        <v>107</v>
      </c>
      <c r="C18837">
        <v>6.4851979999999996</v>
      </c>
      <c r="D18837">
        <v>3.60331</v>
      </c>
    </row>
    <row r="18838" spans="1:4" x14ac:dyDescent="0.25">
      <c r="A18838" s="132">
        <v>60621</v>
      </c>
      <c r="B18838" t="s">
        <v>107</v>
      </c>
      <c r="C18838">
        <v>6.4685329999999999</v>
      </c>
      <c r="D18838">
        <v>3.5879249999999998</v>
      </c>
    </row>
    <row r="18839" spans="1:4" x14ac:dyDescent="0.25">
      <c r="A18839" s="132">
        <v>60622</v>
      </c>
      <c r="B18839" t="s">
        <v>107</v>
      </c>
      <c r="C18839">
        <v>6.4272539999999996</v>
      </c>
      <c r="D18839">
        <v>3.5439029999999998</v>
      </c>
    </row>
    <row r="18840" spans="1:4" x14ac:dyDescent="0.25">
      <c r="A18840" s="132">
        <v>60623</v>
      </c>
      <c r="B18840" t="s">
        <v>107</v>
      </c>
      <c r="C18840">
        <v>6.4623879999999998</v>
      </c>
      <c r="D18840">
        <v>3.5708310000000001</v>
      </c>
    </row>
    <row r="18841" spans="1:4" x14ac:dyDescent="0.25">
      <c r="A18841" s="132">
        <v>60624</v>
      </c>
      <c r="B18841" t="s">
        <v>107</v>
      </c>
      <c r="C18841">
        <v>6.4560050000000002</v>
      </c>
      <c r="D18841">
        <v>3.5607880000000001</v>
      </c>
    </row>
    <row r="18842" spans="1:4" x14ac:dyDescent="0.25">
      <c r="A18842" s="132">
        <v>60625</v>
      </c>
      <c r="B18842" t="s">
        <v>107</v>
      </c>
      <c r="C18842">
        <v>6.3965769999999997</v>
      </c>
      <c r="D18842">
        <v>3.5405959999999999</v>
      </c>
    </row>
    <row r="18843" spans="1:4" x14ac:dyDescent="0.25">
      <c r="A18843" s="132">
        <v>60626</v>
      </c>
      <c r="B18843" t="s">
        <v>107</v>
      </c>
      <c r="C18843">
        <v>6.3559029999999996</v>
      </c>
      <c r="D18843">
        <v>3.5235780000000001</v>
      </c>
    </row>
    <row r="18844" spans="1:4" x14ac:dyDescent="0.25">
      <c r="A18844" s="132">
        <v>60628</v>
      </c>
      <c r="B18844" t="s">
        <v>107</v>
      </c>
      <c r="C18844">
        <v>6.4958200000000001</v>
      </c>
      <c r="D18844">
        <v>3.620743</v>
      </c>
    </row>
    <row r="18845" spans="1:4" x14ac:dyDescent="0.25">
      <c r="A18845" s="132">
        <v>60629</v>
      </c>
      <c r="B18845" t="s">
        <v>107</v>
      </c>
      <c r="C18845">
        <v>6.4823709999999997</v>
      </c>
      <c r="D18845">
        <v>3.5957089999999998</v>
      </c>
    </row>
    <row r="18846" spans="1:4" x14ac:dyDescent="0.25">
      <c r="A18846" s="132">
        <v>60630</v>
      </c>
      <c r="B18846" t="s">
        <v>107</v>
      </c>
      <c r="C18846">
        <v>6.4162049999999997</v>
      </c>
      <c r="D18846">
        <v>3.5565190000000002</v>
      </c>
    </row>
    <row r="18847" spans="1:4" x14ac:dyDescent="0.25">
      <c r="A18847" s="132">
        <v>60631</v>
      </c>
      <c r="B18847" t="s">
        <v>107</v>
      </c>
      <c r="C18847">
        <v>6.4015000000000004</v>
      </c>
      <c r="D18847">
        <v>3.5655109999999999</v>
      </c>
    </row>
    <row r="18848" spans="1:4" x14ac:dyDescent="0.25">
      <c r="A18848" s="132">
        <v>60632</v>
      </c>
      <c r="B18848" t="s">
        <v>107</v>
      </c>
      <c r="C18848">
        <v>6.4710390000000002</v>
      </c>
      <c r="D18848">
        <v>3.5826790000000002</v>
      </c>
    </row>
    <row r="18849" spans="1:4" x14ac:dyDescent="0.25">
      <c r="A18849" s="132">
        <v>60633</v>
      </c>
      <c r="B18849" t="s">
        <v>107</v>
      </c>
      <c r="C18849">
        <v>6.4923080000000004</v>
      </c>
      <c r="D18849">
        <v>3.6381480000000002</v>
      </c>
    </row>
    <row r="18850" spans="1:4" x14ac:dyDescent="0.25">
      <c r="A18850" s="132">
        <v>60634</v>
      </c>
      <c r="B18850" t="s">
        <v>107</v>
      </c>
      <c r="C18850">
        <v>6.4388569999999996</v>
      </c>
      <c r="D18850">
        <v>3.563558</v>
      </c>
    </row>
    <row r="18851" spans="1:4" x14ac:dyDescent="0.25">
      <c r="A18851" s="132">
        <v>60636</v>
      </c>
      <c r="B18851" t="s">
        <v>107</v>
      </c>
      <c r="C18851">
        <v>6.4729539999999997</v>
      </c>
      <c r="D18851">
        <v>3.5901969999999999</v>
      </c>
    </row>
    <row r="18852" spans="1:4" x14ac:dyDescent="0.25">
      <c r="A18852" s="132">
        <v>60637</v>
      </c>
      <c r="B18852" t="s">
        <v>107</v>
      </c>
      <c r="C18852">
        <v>6.457306</v>
      </c>
      <c r="D18852">
        <v>3.5810940000000002</v>
      </c>
    </row>
    <row r="18853" spans="1:4" x14ac:dyDescent="0.25">
      <c r="A18853" s="132">
        <v>60638</v>
      </c>
      <c r="B18853" t="s">
        <v>107</v>
      </c>
      <c r="C18853">
        <v>6.484928</v>
      </c>
      <c r="D18853">
        <v>3.6030479999999998</v>
      </c>
    </row>
    <row r="18854" spans="1:4" x14ac:dyDescent="0.25">
      <c r="A18854" s="132">
        <v>60639</v>
      </c>
      <c r="B18854" t="s">
        <v>107</v>
      </c>
      <c r="C18854">
        <v>6.4542390000000003</v>
      </c>
      <c r="D18854">
        <v>3.5563959999999999</v>
      </c>
    </row>
    <row r="18855" spans="1:4" x14ac:dyDescent="0.25">
      <c r="A18855" s="132">
        <v>60640</v>
      </c>
      <c r="B18855" t="s">
        <v>107</v>
      </c>
      <c r="C18855">
        <v>6.3746559999999999</v>
      </c>
      <c r="D18855">
        <v>3.5251670000000002</v>
      </c>
    </row>
    <row r="18856" spans="1:4" x14ac:dyDescent="0.25">
      <c r="A18856" s="132">
        <v>60641</v>
      </c>
      <c r="B18856" t="s">
        <v>107</v>
      </c>
      <c r="C18856">
        <v>6.4347630000000002</v>
      </c>
      <c r="D18856">
        <v>3.5545399999999998</v>
      </c>
    </row>
    <row r="18857" spans="1:4" x14ac:dyDescent="0.25">
      <c r="A18857" s="132">
        <v>60642</v>
      </c>
      <c r="B18857" t="s">
        <v>107</v>
      </c>
      <c r="C18857">
        <v>6.4132939999999996</v>
      </c>
      <c r="D18857">
        <v>3.5391439999999998</v>
      </c>
    </row>
    <row r="18858" spans="1:4" x14ac:dyDescent="0.25">
      <c r="A18858" s="132">
        <v>60643</v>
      </c>
      <c r="B18858" t="s">
        <v>107</v>
      </c>
      <c r="C18858">
        <v>6.4967230000000002</v>
      </c>
      <c r="D18858">
        <v>3.620215</v>
      </c>
    </row>
    <row r="18859" spans="1:4" x14ac:dyDescent="0.25">
      <c r="A18859" s="132">
        <v>60644</v>
      </c>
      <c r="B18859" t="s">
        <v>107</v>
      </c>
      <c r="C18859">
        <v>6.4678979999999999</v>
      </c>
      <c r="D18859">
        <v>3.568578</v>
      </c>
    </row>
    <row r="18860" spans="1:4" x14ac:dyDescent="0.25">
      <c r="A18860" s="132">
        <v>60645</v>
      </c>
      <c r="B18860" t="s">
        <v>107</v>
      </c>
      <c r="C18860">
        <v>6.3666859999999996</v>
      </c>
      <c r="D18860">
        <v>3.5331920000000001</v>
      </c>
    </row>
    <row r="18861" spans="1:4" x14ac:dyDescent="0.25">
      <c r="A18861" s="132">
        <v>60646</v>
      </c>
      <c r="B18861" t="s">
        <v>107</v>
      </c>
      <c r="C18861">
        <v>6.3998949999999999</v>
      </c>
      <c r="D18861">
        <v>3.5563899999999999</v>
      </c>
    </row>
    <row r="18862" spans="1:4" x14ac:dyDescent="0.25">
      <c r="A18862" s="132">
        <v>60647</v>
      </c>
      <c r="B18862" t="s">
        <v>107</v>
      </c>
      <c r="C18862">
        <v>6.4294630000000002</v>
      </c>
      <c r="D18862">
        <v>3.5440079999999998</v>
      </c>
    </row>
    <row r="18863" spans="1:4" x14ac:dyDescent="0.25">
      <c r="A18863" s="132">
        <v>60649</v>
      </c>
      <c r="B18863" t="s">
        <v>107</v>
      </c>
      <c r="C18863">
        <v>6.4600169999999997</v>
      </c>
      <c r="D18863">
        <v>3.5881129999999999</v>
      </c>
    </row>
    <row r="18864" spans="1:4" x14ac:dyDescent="0.25">
      <c r="A18864" s="132">
        <v>60651</v>
      </c>
      <c r="B18864" t="s">
        <v>107</v>
      </c>
      <c r="C18864">
        <v>6.4577540000000004</v>
      </c>
      <c r="D18864">
        <v>3.557404</v>
      </c>
    </row>
    <row r="18865" spans="1:4" x14ac:dyDescent="0.25">
      <c r="A18865" s="132">
        <v>60652</v>
      </c>
      <c r="B18865" t="s">
        <v>107</v>
      </c>
      <c r="C18865">
        <v>6.4902090000000001</v>
      </c>
      <c r="D18865">
        <v>3.6056270000000001</v>
      </c>
    </row>
    <row r="18866" spans="1:4" x14ac:dyDescent="0.25">
      <c r="A18866" s="132">
        <v>60653</v>
      </c>
      <c r="B18866" t="s">
        <v>107</v>
      </c>
      <c r="C18866">
        <v>6.4360140000000001</v>
      </c>
      <c r="D18866">
        <v>3.564756</v>
      </c>
    </row>
    <row r="18867" spans="1:4" x14ac:dyDescent="0.25">
      <c r="A18867" s="132">
        <v>60654</v>
      </c>
      <c r="B18867" t="s">
        <v>107</v>
      </c>
      <c r="C18867">
        <v>6.4062200000000002</v>
      </c>
      <c r="D18867">
        <v>3.5381330000000002</v>
      </c>
    </row>
    <row r="18868" spans="1:4" x14ac:dyDescent="0.25">
      <c r="A18868" s="132">
        <v>60655</v>
      </c>
      <c r="B18868" t="s">
        <v>107</v>
      </c>
      <c r="C18868">
        <v>6.5007729999999997</v>
      </c>
      <c r="D18868">
        <v>3.6248360000000002</v>
      </c>
    </row>
    <row r="18869" spans="1:4" x14ac:dyDescent="0.25">
      <c r="A18869" s="132">
        <v>60656</v>
      </c>
      <c r="B18869" t="s">
        <v>107</v>
      </c>
      <c r="C18869">
        <v>6.4190500000000004</v>
      </c>
      <c r="D18869">
        <v>3.567218</v>
      </c>
    </row>
    <row r="18870" spans="1:4" x14ac:dyDescent="0.25">
      <c r="A18870" s="132">
        <v>60657</v>
      </c>
      <c r="B18870" t="s">
        <v>107</v>
      </c>
      <c r="C18870">
        <v>6.3920339999999998</v>
      </c>
      <c r="D18870">
        <v>3.5293909999999999</v>
      </c>
    </row>
    <row r="18871" spans="1:4" x14ac:dyDescent="0.25">
      <c r="A18871" s="132">
        <v>60659</v>
      </c>
      <c r="B18871" t="s">
        <v>107</v>
      </c>
      <c r="C18871">
        <v>6.3840899999999996</v>
      </c>
      <c r="D18871">
        <v>3.5391710000000001</v>
      </c>
    </row>
    <row r="18872" spans="1:4" x14ac:dyDescent="0.25">
      <c r="A18872" s="132">
        <v>60660</v>
      </c>
      <c r="B18872" t="s">
        <v>107</v>
      </c>
      <c r="C18872">
        <v>6.3662850000000004</v>
      </c>
      <c r="D18872">
        <v>3.5252119999999998</v>
      </c>
    </row>
    <row r="18873" spans="1:4" x14ac:dyDescent="0.25">
      <c r="A18873" s="132">
        <v>60661</v>
      </c>
      <c r="B18873" t="s">
        <v>107</v>
      </c>
      <c r="C18873">
        <v>6.4149380000000003</v>
      </c>
      <c r="D18873">
        <v>3.5424359999999999</v>
      </c>
    </row>
    <row r="18874" spans="1:4" x14ac:dyDescent="0.25">
      <c r="A18874" s="132">
        <v>60666</v>
      </c>
      <c r="B18874" t="s">
        <v>107</v>
      </c>
      <c r="C18874">
        <v>6.4141459999999997</v>
      </c>
      <c r="D18874">
        <v>3.5794250000000001</v>
      </c>
    </row>
    <row r="18875" spans="1:4" x14ac:dyDescent="0.25">
      <c r="A18875" s="132">
        <v>60706</v>
      </c>
      <c r="B18875" t="s">
        <v>107</v>
      </c>
      <c r="C18875">
        <v>6.425605</v>
      </c>
      <c r="D18875">
        <v>3.5653700000000002</v>
      </c>
    </row>
    <row r="18876" spans="1:4" x14ac:dyDescent="0.25">
      <c r="A18876" s="132">
        <v>60707</v>
      </c>
      <c r="B18876" t="s">
        <v>107</v>
      </c>
      <c r="C18876">
        <v>6.4564649999999997</v>
      </c>
      <c r="D18876">
        <v>3.5642040000000001</v>
      </c>
    </row>
    <row r="18877" spans="1:4" x14ac:dyDescent="0.25">
      <c r="A18877" s="132">
        <v>60712</v>
      </c>
      <c r="B18877" t="s">
        <v>107</v>
      </c>
      <c r="C18877">
        <v>6.3853520000000001</v>
      </c>
      <c r="D18877">
        <v>3.5493540000000001</v>
      </c>
    </row>
    <row r="18878" spans="1:4" x14ac:dyDescent="0.25">
      <c r="A18878" s="132">
        <v>60714</v>
      </c>
      <c r="B18878" t="s">
        <v>107</v>
      </c>
      <c r="C18878">
        <v>6.3754039999999996</v>
      </c>
      <c r="D18878">
        <v>3.5649600000000001</v>
      </c>
    </row>
    <row r="18879" spans="1:4" x14ac:dyDescent="0.25">
      <c r="A18879" s="132">
        <v>60803</v>
      </c>
      <c r="B18879" t="s">
        <v>107</v>
      </c>
      <c r="C18879">
        <v>6.506621</v>
      </c>
      <c r="D18879">
        <v>3.6359460000000001</v>
      </c>
    </row>
    <row r="18880" spans="1:4" x14ac:dyDescent="0.25">
      <c r="A18880" s="132">
        <v>60804</v>
      </c>
      <c r="B18880" t="s">
        <v>107</v>
      </c>
      <c r="C18880">
        <v>6.4747370000000002</v>
      </c>
      <c r="D18880">
        <v>3.5804849999999999</v>
      </c>
    </row>
    <row r="18881" spans="1:4" x14ac:dyDescent="0.25">
      <c r="A18881" s="132">
        <v>60805</v>
      </c>
      <c r="B18881" t="s">
        <v>107</v>
      </c>
      <c r="C18881">
        <v>6.4945839999999997</v>
      </c>
      <c r="D18881">
        <v>3.6139730000000001</v>
      </c>
    </row>
    <row r="18882" spans="1:4" x14ac:dyDescent="0.25">
      <c r="A18882" s="132">
        <v>60827</v>
      </c>
      <c r="B18882" t="s">
        <v>107</v>
      </c>
      <c r="C18882">
        <v>6.5086139999999997</v>
      </c>
      <c r="D18882">
        <v>3.6390440000000002</v>
      </c>
    </row>
    <row r="18883" spans="1:4" x14ac:dyDescent="0.25">
      <c r="A18883" s="132">
        <v>60901</v>
      </c>
      <c r="B18883" t="s">
        <v>107</v>
      </c>
      <c r="C18883">
        <v>6.6506069999999999</v>
      </c>
      <c r="D18883">
        <v>3.6187559999999999</v>
      </c>
    </row>
    <row r="18884" spans="1:4" x14ac:dyDescent="0.25">
      <c r="A18884" s="132">
        <v>60911</v>
      </c>
      <c r="B18884" t="s">
        <v>107</v>
      </c>
      <c r="C18884">
        <v>6.6883090000000003</v>
      </c>
      <c r="D18884">
        <v>3.554424</v>
      </c>
    </row>
    <row r="18885" spans="1:4" x14ac:dyDescent="0.25">
      <c r="A18885" s="132">
        <v>60912</v>
      </c>
      <c r="B18885" t="s">
        <v>107</v>
      </c>
      <c r="C18885">
        <v>6.6204960000000002</v>
      </c>
      <c r="D18885">
        <v>3.6022980000000002</v>
      </c>
    </row>
    <row r="18886" spans="1:4" x14ac:dyDescent="0.25">
      <c r="A18886" s="132">
        <v>60913</v>
      </c>
      <c r="B18886" t="s">
        <v>107</v>
      </c>
      <c r="C18886">
        <v>6.6731850000000001</v>
      </c>
      <c r="D18886">
        <v>3.6247669999999999</v>
      </c>
    </row>
    <row r="18887" spans="1:4" x14ac:dyDescent="0.25">
      <c r="A18887" s="132">
        <v>60914</v>
      </c>
      <c r="B18887" t="s">
        <v>107</v>
      </c>
      <c r="C18887">
        <v>6.6351079999999998</v>
      </c>
      <c r="D18887">
        <v>3.6442679999999998</v>
      </c>
    </row>
    <row r="18888" spans="1:4" x14ac:dyDescent="0.25">
      <c r="A18888" s="132">
        <v>60915</v>
      </c>
      <c r="B18888" t="s">
        <v>107</v>
      </c>
      <c r="C18888">
        <v>6.6379710000000003</v>
      </c>
      <c r="D18888">
        <v>3.6328230000000001</v>
      </c>
    </row>
    <row r="18889" spans="1:4" x14ac:dyDescent="0.25">
      <c r="A18889" s="132">
        <v>60917</v>
      </c>
      <c r="B18889" t="s">
        <v>107</v>
      </c>
      <c r="C18889">
        <v>6.702699</v>
      </c>
      <c r="D18889">
        <v>3.596543</v>
      </c>
    </row>
    <row r="18890" spans="1:4" x14ac:dyDescent="0.25">
      <c r="A18890" s="132">
        <v>60918</v>
      </c>
      <c r="B18890" t="s">
        <v>107</v>
      </c>
      <c r="C18890">
        <v>6.6758430000000004</v>
      </c>
      <c r="D18890">
        <v>3.5532059999999999</v>
      </c>
    </row>
    <row r="18891" spans="1:4" x14ac:dyDescent="0.25">
      <c r="A18891" s="132">
        <v>60919</v>
      </c>
      <c r="B18891" t="s">
        <v>107</v>
      </c>
      <c r="C18891">
        <v>6.7035140000000002</v>
      </c>
      <c r="D18891">
        <v>3.5806809999999998</v>
      </c>
    </row>
    <row r="18892" spans="1:4" x14ac:dyDescent="0.25">
      <c r="A18892" s="132">
        <v>60921</v>
      </c>
      <c r="B18892" t="s">
        <v>107</v>
      </c>
      <c r="C18892">
        <v>6.7081949999999999</v>
      </c>
      <c r="D18892">
        <v>3.5541649999999998</v>
      </c>
    </row>
    <row r="18893" spans="1:4" x14ac:dyDescent="0.25">
      <c r="A18893" s="132">
        <v>60922</v>
      </c>
      <c r="B18893" t="s">
        <v>107</v>
      </c>
      <c r="C18893">
        <v>6.6717240000000002</v>
      </c>
      <c r="D18893">
        <v>3.5873729999999999</v>
      </c>
    </row>
    <row r="18894" spans="1:4" x14ac:dyDescent="0.25">
      <c r="A18894" s="132">
        <v>60924</v>
      </c>
      <c r="B18894" t="s">
        <v>107</v>
      </c>
      <c r="C18894">
        <v>6.6689639999999999</v>
      </c>
      <c r="D18894">
        <v>3.4980790000000002</v>
      </c>
    </row>
    <row r="18895" spans="1:4" x14ac:dyDescent="0.25">
      <c r="A18895" s="132">
        <v>60927</v>
      </c>
      <c r="B18895" t="s">
        <v>107</v>
      </c>
      <c r="C18895">
        <v>6.6875460000000002</v>
      </c>
      <c r="D18895">
        <v>3.5718139999999998</v>
      </c>
    </row>
    <row r="18896" spans="1:4" x14ac:dyDescent="0.25">
      <c r="A18896" s="132">
        <v>60928</v>
      </c>
      <c r="B18896" t="s">
        <v>107</v>
      </c>
      <c r="C18896">
        <v>6.6512830000000003</v>
      </c>
      <c r="D18896">
        <v>3.5071859999999999</v>
      </c>
    </row>
    <row r="18897" spans="1:4" x14ac:dyDescent="0.25">
      <c r="A18897" s="132">
        <v>60929</v>
      </c>
      <c r="B18897" t="s">
        <v>107</v>
      </c>
      <c r="C18897">
        <v>6.70512</v>
      </c>
      <c r="D18897">
        <v>3.5570240000000002</v>
      </c>
    </row>
    <row r="18898" spans="1:4" x14ac:dyDescent="0.25">
      <c r="A18898" s="132">
        <v>60930</v>
      </c>
      <c r="B18898" t="s">
        <v>107</v>
      </c>
      <c r="C18898">
        <v>6.6949370000000004</v>
      </c>
      <c r="D18898">
        <v>3.5496020000000001</v>
      </c>
    </row>
    <row r="18899" spans="1:4" x14ac:dyDescent="0.25">
      <c r="A18899" s="132">
        <v>60931</v>
      </c>
      <c r="B18899" t="s">
        <v>107</v>
      </c>
      <c r="C18899">
        <v>6.6110170000000004</v>
      </c>
      <c r="D18899">
        <v>3.5669689999999998</v>
      </c>
    </row>
    <row r="18900" spans="1:4" x14ac:dyDescent="0.25">
      <c r="A18900" s="132">
        <v>60934</v>
      </c>
      <c r="B18900" t="s">
        <v>107</v>
      </c>
      <c r="C18900">
        <v>6.6972659999999999</v>
      </c>
      <c r="D18900">
        <v>3.5676510000000001</v>
      </c>
    </row>
    <row r="18901" spans="1:4" x14ac:dyDescent="0.25">
      <c r="A18901" s="132">
        <v>60935</v>
      </c>
      <c r="B18901" t="s">
        <v>107</v>
      </c>
      <c r="C18901">
        <v>6.6799770000000001</v>
      </c>
      <c r="D18901">
        <v>3.6287029999999998</v>
      </c>
    </row>
    <row r="18902" spans="1:4" x14ac:dyDescent="0.25">
      <c r="A18902" s="132">
        <v>60936</v>
      </c>
      <c r="B18902" t="s">
        <v>107</v>
      </c>
      <c r="C18902">
        <v>6.6611979999999997</v>
      </c>
      <c r="D18902">
        <v>3.5872660000000001</v>
      </c>
    </row>
    <row r="18903" spans="1:4" x14ac:dyDescent="0.25">
      <c r="A18903" s="132">
        <v>60938</v>
      </c>
      <c r="B18903" t="s">
        <v>107</v>
      </c>
      <c r="C18903">
        <v>6.6832549999999999</v>
      </c>
      <c r="D18903">
        <v>3.533077</v>
      </c>
    </row>
    <row r="18904" spans="1:4" x14ac:dyDescent="0.25">
      <c r="A18904" s="132">
        <v>60940</v>
      </c>
      <c r="B18904" t="s">
        <v>107</v>
      </c>
      <c r="C18904">
        <v>6.6014869999999997</v>
      </c>
      <c r="D18904">
        <v>3.6913459999999998</v>
      </c>
    </row>
    <row r="18905" spans="1:4" x14ac:dyDescent="0.25">
      <c r="A18905" s="132">
        <v>60941</v>
      </c>
      <c r="B18905" t="s">
        <v>107</v>
      </c>
      <c r="C18905">
        <v>6.6907629999999996</v>
      </c>
      <c r="D18905">
        <v>3.5989279999999999</v>
      </c>
    </row>
    <row r="18906" spans="1:4" x14ac:dyDescent="0.25">
      <c r="A18906" s="132">
        <v>60942</v>
      </c>
      <c r="B18906" t="s">
        <v>107</v>
      </c>
      <c r="C18906">
        <v>6.6508919999999998</v>
      </c>
      <c r="D18906">
        <v>3.4571320000000001</v>
      </c>
    </row>
    <row r="18907" spans="1:4" x14ac:dyDescent="0.25">
      <c r="A18907" s="132">
        <v>60946</v>
      </c>
      <c r="B18907" t="s">
        <v>107</v>
      </c>
      <c r="C18907">
        <v>6.7037550000000001</v>
      </c>
      <c r="D18907">
        <v>3.5689739999999999</v>
      </c>
    </row>
    <row r="18908" spans="1:4" x14ac:dyDescent="0.25">
      <c r="A18908" s="132">
        <v>60948</v>
      </c>
      <c r="B18908" t="s">
        <v>107</v>
      </c>
      <c r="C18908">
        <v>6.6631159999999996</v>
      </c>
      <c r="D18908">
        <v>3.5893700000000002</v>
      </c>
    </row>
    <row r="18909" spans="1:4" x14ac:dyDescent="0.25">
      <c r="A18909" s="132">
        <v>60949</v>
      </c>
      <c r="B18909" t="s">
        <v>107</v>
      </c>
      <c r="C18909">
        <v>6.6552689999999997</v>
      </c>
      <c r="D18909">
        <v>3.6430790000000002</v>
      </c>
    </row>
    <row r="18910" spans="1:4" x14ac:dyDescent="0.25">
      <c r="A18910" s="132">
        <v>60950</v>
      </c>
      <c r="B18910" t="s">
        <v>107</v>
      </c>
      <c r="C18910">
        <v>6.6275329999999997</v>
      </c>
      <c r="D18910">
        <v>3.6614779999999998</v>
      </c>
    </row>
    <row r="18911" spans="1:4" x14ac:dyDescent="0.25">
      <c r="A18911" s="132">
        <v>60951</v>
      </c>
      <c r="B18911" t="s">
        <v>107</v>
      </c>
      <c r="C18911">
        <v>6.6754879999999996</v>
      </c>
      <c r="D18911">
        <v>3.5589680000000001</v>
      </c>
    </row>
    <row r="18912" spans="1:4" x14ac:dyDescent="0.25">
      <c r="A18912" s="132">
        <v>60952</v>
      </c>
      <c r="B18912" t="s">
        <v>107</v>
      </c>
      <c r="C18912">
        <v>6.6570369999999999</v>
      </c>
      <c r="D18912">
        <v>3.5878230000000002</v>
      </c>
    </row>
    <row r="18913" spans="1:4" x14ac:dyDescent="0.25">
      <c r="A18913" s="132">
        <v>60953</v>
      </c>
      <c r="B18913" t="s">
        <v>107</v>
      </c>
      <c r="C18913">
        <v>6.6459349999999997</v>
      </c>
      <c r="D18913">
        <v>3.4501569999999999</v>
      </c>
    </row>
    <row r="18914" spans="1:4" x14ac:dyDescent="0.25">
      <c r="A18914" s="132">
        <v>60954</v>
      </c>
      <c r="B18914" t="s">
        <v>107</v>
      </c>
      <c r="C18914">
        <v>6.6232559999999996</v>
      </c>
      <c r="D18914">
        <v>3.660577</v>
      </c>
    </row>
    <row r="18915" spans="1:4" x14ac:dyDescent="0.25">
      <c r="A18915" s="132">
        <v>60955</v>
      </c>
      <c r="B18915" t="s">
        <v>107</v>
      </c>
      <c r="C18915">
        <v>6.6839769999999996</v>
      </c>
      <c r="D18915">
        <v>3.527847</v>
      </c>
    </row>
    <row r="18916" spans="1:4" x14ac:dyDescent="0.25">
      <c r="A18916" s="132">
        <v>60957</v>
      </c>
      <c r="B18916" t="s">
        <v>107</v>
      </c>
      <c r="C18916">
        <v>6.6547720000000004</v>
      </c>
      <c r="D18916">
        <v>3.6215410000000001</v>
      </c>
    </row>
    <row r="18917" spans="1:4" x14ac:dyDescent="0.25">
      <c r="A18917" s="132">
        <v>60959</v>
      </c>
      <c r="B18917" t="s">
        <v>107</v>
      </c>
      <c r="C18917">
        <v>6.7200009999999999</v>
      </c>
      <c r="D18917">
        <v>3.5582029999999998</v>
      </c>
    </row>
    <row r="18918" spans="1:4" x14ac:dyDescent="0.25">
      <c r="A18918" s="132">
        <v>60960</v>
      </c>
      <c r="B18918" t="s">
        <v>107</v>
      </c>
      <c r="C18918">
        <v>6.6615070000000003</v>
      </c>
      <c r="D18918">
        <v>3.5420250000000002</v>
      </c>
    </row>
    <row r="18919" spans="1:4" x14ac:dyDescent="0.25">
      <c r="A18919" s="132">
        <v>60961</v>
      </c>
      <c r="B18919" t="s">
        <v>107</v>
      </c>
      <c r="C18919">
        <v>6.7015070000000003</v>
      </c>
      <c r="D18919">
        <v>3.6044830000000001</v>
      </c>
    </row>
    <row r="18920" spans="1:4" x14ac:dyDescent="0.25">
      <c r="A18920" s="132">
        <v>60962</v>
      </c>
      <c r="B18920" t="s">
        <v>107</v>
      </c>
      <c r="C18920">
        <v>6.6866159999999999</v>
      </c>
      <c r="D18920">
        <v>3.5702479999999999</v>
      </c>
    </row>
    <row r="18921" spans="1:4" x14ac:dyDescent="0.25">
      <c r="A18921" s="132">
        <v>60963</v>
      </c>
      <c r="B18921" t="s">
        <v>107</v>
      </c>
      <c r="C18921">
        <v>6.6659439999999996</v>
      </c>
      <c r="D18921">
        <v>3.535596</v>
      </c>
    </row>
    <row r="18922" spans="1:4" x14ac:dyDescent="0.25">
      <c r="A18922" s="132">
        <v>60964</v>
      </c>
      <c r="B18922" t="s">
        <v>107</v>
      </c>
      <c r="C18922">
        <v>6.6430309999999997</v>
      </c>
      <c r="D18922">
        <v>3.613772</v>
      </c>
    </row>
    <row r="18923" spans="1:4" x14ac:dyDescent="0.25">
      <c r="A18923" s="132">
        <v>60966</v>
      </c>
      <c r="B18923" t="s">
        <v>107</v>
      </c>
      <c r="C18923">
        <v>6.6170949999999999</v>
      </c>
      <c r="D18923">
        <v>3.509325</v>
      </c>
    </row>
    <row r="18924" spans="1:4" x14ac:dyDescent="0.25">
      <c r="A18924" s="132">
        <v>60968</v>
      </c>
      <c r="B18924" t="s">
        <v>107</v>
      </c>
      <c r="C18924">
        <v>6.6994590000000001</v>
      </c>
      <c r="D18924">
        <v>3.5576270000000001</v>
      </c>
    </row>
    <row r="18925" spans="1:4" x14ac:dyDescent="0.25">
      <c r="A18925" s="132">
        <v>60970</v>
      </c>
      <c r="B18925" t="s">
        <v>107</v>
      </c>
      <c r="C18925">
        <v>6.6467939999999999</v>
      </c>
      <c r="D18925">
        <v>3.5076100000000001</v>
      </c>
    </row>
    <row r="18926" spans="1:4" x14ac:dyDescent="0.25">
      <c r="A18926" s="132">
        <v>60973</v>
      </c>
      <c r="B18926" t="s">
        <v>107</v>
      </c>
      <c r="C18926">
        <v>6.6567679999999996</v>
      </c>
      <c r="D18926">
        <v>3.4297780000000002</v>
      </c>
    </row>
    <row r="18927" spans="1:4" x14ac:dyDescent="0.25">
      <c r="A18927" s="132">
        <v>61001</v>
      </c>
      <c r="B18927" t="s">
        <v>109</v>
      </c>
      <c r="C18927">
        <v>6.0650139999999997</v>
      </c>
      <c r="D18927">
        <v>3.7803599999999999</v>
      </c>
    </row>
    <row r="18928" spans="1:4" x14ac:dyDescent="0.25">
      <c r="A18928" s="132">
        <v>61006</v>
      </c>
      <c r="B18928" t="s">
        <v>109</v>
      </c>
      <c r="C18928">
        <v>6.2946869999999997</v>
      </c>
      <c r="D18928">
        <v>3.4929559999999999</v>
      </c>
    </row>
    <row r="18929" spans="1:4" x14ac:dyDescent="0.25">
      <c r="A18929" s="132">
        <v>61007</v>
      </c>
      <c r="B18929" t="s">
        <v>109</v>
      </c>
      <c r="C18929">
        <v>6.1578670000000004</v>
      </c>
      <c r="D18929">
        <v>3.6845050000000001</v>
      </c>
    </row>
    <row r="18930" spans="1:4" x14ac:dyDescent="0.25">
      <c r="A18930" s="132">
        <v>61008</v>
      </c>
      <c r="B18930" t="s">
        <v>109</v>
      </c>
      <c r="C18930">
        <v>6.2448620000000004</v>
      </c>
      <c r="D18930">
        <v>3.685613</v>
      </c>
    </row>
    <row r="18931" spans="1:4" x14ac:dyDescent="0.25">
      <c r="A18931" s="132">
        <v>61010</v>
      </c>
      <c r="B18931" t="s">
        <v>109</v>
      </c>
      <c r="C18931">
        <v>6.2234980000000002</v>
      </c>
      <c r="D18931">
        <v>3.6504310000000002</v>
      </c>
    </row>
    <row r="18932" spans="1:4" x14ac:dyDescent="0.25">
      <c r="A18932" s="132">
        <v>61011</v>
      </c>
      <c r="B18932" t="s">
        <v>109</v>
      </c>
      <c r="C18932">
        <v>6.19156</v>
      </c>
      <c r="D18932">
        <v>3.7189570000000001</v>
      </c>
    </row>
    <row r="18933" spans="1:4" x14ac:dyDescent="0.25">
      <c r="A18933" s="132">
        <v>61012</v>
      </c>
      <c r="B18933" t="s">
        <v>109</v>
      </c>
      <c r="C18933">
        <v>6.2018339999999998</v>
      </c>
      <c r="D18933">
        <v>3.6730149999999999</v>
      </c>
    </row>
    <row r="18934" spans="1:4" x14ac:dyDescent="0.25">
      <c r="A18934" s="132">
        <v>61014</v>
      </c>
      <c r="B18934" t="s">
        <v>109</v>
      </c>
      <c r="C18934">
        <v>6.1715819999999999</v>
      </c>
      <c r="D18934">
        <v>3.6461060000000001</v>
      </c>
    </row>
    <row r="18935" spans="1:4" x14ac:dyDescent="0.25">
      <c r="A18935" s="132">
        <v>61015</v>
      </c>
      <c r="B18935" t="s">
        <v>109</v>
      </c>
      <c r="C18935">
        <v>6.2647110000000001</v>
      </c>
      <c r="D18935">
        <v>3.575081</v>
      </c>
    </row>
    <row r="18936" spans="1:4" x14ac:dyDescent="0.25">
      <c r="A18936" s="132">
        <v>61016</v>
      </c>
      <c r="B18936" t="s">
        <v>109</v>
      </c>
      <c r="C18936">
        <v>6.2514010000000004</v>
      </c>
      <c r="D18936">
        <v>3.7068829999999999</v>
      </c>
    </row>
    <row r="18937" spans="1:4" x14ac:dyDescent="0.25">
      <c r="A18937" s="132">
        <v>61018</v>
      </c>
      <c r="B18937" t="s">
        <v>109</v>
      </c>
      <c r="C18937">
        <v>6.112406</v>
      </c>
      <c r="D18937">
        <v>3.7683770000000001</v>
      </c>
    </row>
    <row r="18938" spans="1:4" x14ac:dyDescent="0.25">
      <c r="A18938" s="132">
        <v>61019</v>
      </c>
      <c r="B18938" t="s">
        <v>109</v>
      </c>
      <c r="C18938">
        <v>6.131939</v>
      </c>
      <c r="D18938">
        <v>3.7511770000000002</v>
      </c>
    </row>
    <row r="18939" spans="1:4" x14ac:dyDescent="0.25">
      <c r="A18939" s="132">
        <v>61020</v>
      </c>
      <c r="B18939" t="s">
        <v>109</v>
      </c>
      <c r="C18939">
        <v>6.2370960000000002</v>
      </c>
      <c r="D18939">
        <v>3.6849829999999999</v>
      </c>
    </row>
    <row r="18940" spans="1:4" x14ac:dyDescent="0.25">
      <c r="A18940" s="132">
        <v>61021</v>
      </c>
      <c r="B18940" t="s">
        <v>109</v>
      </c>
      <c r="C18940">
        <v>6.2702499999999999</v>
      </c>
      <c r="D18940">
        <v>3.3983680000000001</v>
      </c>
    </row>
    <row r="18941" spans="1:4" x14ac:dyDescent="0.25">
      <c r="A18941" s="132">
        <v>61024</v>
      </c>
      <c r="B18941" t="s">
        <v>109</v>
      </c>
      <c r="C18941">
        <v>6.1600200000000003</v>
      </c>
      <c r="D18941">
        <v>3.7364540000000002</v>
      </c>
    </row>
    <row r="18942" spans="1:4" x14ac:dyDescent="0.25">
      <c r="A18942" s="132">
        <v>61025</v>
      </c>
      <c r="B18942" t="s">
        <v>109</v>
      </c>
      <c r="C18942">
        <v>6.157813</v>
      </c>
      <c r="D18942">
        <v>3.6352259999999998</v>
      </c>
    </row>
    <row r="18943" spans="1:4" x14ac:dyDescent="0.25">
      <c r="A18943" s="132">
        <v>61028</v>
      </c>
      <c r="B18943" t="s">
        <v>109</v>
      </c>
      <c r="C18943">
        <v>6.1474650000000004</v>
      </c>
      <c r="D18943">
        <v>3.733495</v>
      </c>
    </row>
    <row r="18944" spans="1:4" x14ac:dyDescent="0.25">
      <c r="A18944" s="132">
        <v>61030</v>
      </c>
      <c r="B18944" t="s">
        <v>109</v>
      </c>
      <c r="C18944">
        <v>6.1667100000000001</v>
      </c>
      <c r="D18944">
        <v>3.6393499999999999</v>
      </c>
    </row>
    <row r="18945" spans="1:4" x14ac:dyDescent="0.25">
      <c r="A18945" s="132">
        <v>61031</v>
      </c>
      <c r="B18945" t="s">
        <v>109</v>
      </c>
      <c r="C18945">
        <v>6.2822259999999996</v>
      </c>
      <c r="D18945">
        <v>3.4399329999999999</v>
      </c>
    </row>
    <row r="18946" spans="1:4" x14ac:dyDescent="0.25">
      <c r="A18946" s="132">
        <v>61032</v>
      </c>
      <c r="B18946" t="s">
        <v>109</v>
      </c>
      <c r="C18946">
        <v>6.1306330000000004</v>
      </c>
      <c r="D18946">
        <v>3.7486000000000002</v>
      </c>
    </row>
    <row r="18947" spans="1:4" x14ac:dyDescent="0.25">
      <c r="A18947" s="132">
        <v>61036</v>
      </c>
      <c r="B18947" t="s">
        <v>109</v>
      </c>
      <c r="C18947">
        <v>6.1495899999999999</v>
      </c>
      <c r="D18947">
        <v>3.6602399999999999</v>
      </c>
    </row>
    <row r="18948" spans="1:4" x14ac:dyDescent="0.25">
      <c r="A18948" s="132">
        <v>61038</v>
      </c>
      <c r="B18948" t="s">
        <v>109</v>
      </c>
      <c r="C18948">
        <v>6.2377089999999997</v>
      </c>
      <c r="D18948">
        <v>3.655529</v>
      </c>
    </row>
    <row r="18949" spans="1:4" x14ac:dyDescent="0.25">
      <c r="A18949" s="132">
        <v>61039</v>
      </c>
      <c r="B18949" t="s">
        <v>109</v>
      </c>
      <c r="C18949">
        <v>6.1818590000000002</v>
      </c>
      <c r="D18949">
        <v>3.6690710000000002</v>
      </c>
    </row>
    <row r="18950" spans="1:4" x14ac:dyDescent="0.25">
      <c r="A18950" s="132">
        <v>61041</v>
      </c>
      <c r="B18950" t="s">
        <v>109</v>
      </c>
      <c r="C18950">
        <v>6.2006699999999997</v>
      </c>
      <c r="D18950">
        <v>3.6503190000000001</v>
      </c>
    </row>
    <row r="18951" spans="1:4" x14ac:dyDescent="0.25">
      <c r="A18951" s="132">
        <v>61042</v>
      </c>
      <c r="B18951" t="s">
        <v>109</v>
      </c>
      <c r="C18951">
        <v>6.3053359999999996</v>
      </c>
      <c r="D18951">
        <v>3.3985720000000001</v>
      </c>
    </row>
    <row r="18952" spans="1:4" x14ac:dyDescent="0.25">
      <c r="A18952" s="132">
        <v>61044</v>
      </c>
      <c r="B18952" t="s">
        <v>109</v>
      </c>
      <c r="C18952">
        <v>6.0549590000000002</v>
      </c>
      <c r="D18952">
        <v>3.825472</v>
      </c>
    </row>
    <row r="18953" spans="1:4" x14ac:dyDescent="0.25">
      <c r="A18953" s="132">
        <v>61046</v>
      </c>
      <c r="B18953" t="s">
        <v>109</v>
      </c>
      <c r="C18953">
        <v>6.1241149999999998</v>
      </c>
      <c r="D18953">
        <v>3.7399680000000002</v>
      </c>
    </row>
    <row r="18954" spans="1:4" x14ac:dyDescent="0.25">
      <c r="A18954" s="132">
        <v>61047</v>
      </c>
      <c r="B18954" t="s">
        <v>109</v>
      </c>
      <c r="C18954">
        <v>6.2020160000000004</v>
      </c>
      <c r="D18954">
        <v>3.6378840000000001</v>
      </c>
    </row>
    <row r="18955" spans="1:4" x14ac:dyDescent="0.25">
      <c r="A18955" s="132">
        <v>61048</v>
      </c>
      <c r="B18955" t="s">
        <v>109</v>
      </c>
      <c r="C18955">
        <v>6.0611660000000001</v>
      </c>
      <c r="D18955">
        <v>3.8120349999999998</v>
      </c>
    </row>
    <row r="18956" spans="1:4" x14ac:dyDescent="0.25">
      <c r="A18956" s="132">
        <v>61049</v>
      </c>
      <c r="B18956" t="s">
        <v>109</v>
      </c>
      <c r="C18956">
        <v>6.2622470000000003</v>
      </c>
      <c r="D18956">
        <v>3.6528740000000002</v>
      </c>
    </row>
    <row r="18957" spans="1:4" x14ac:dyDescent="0.25">
      <c r="A18957" s="132">
        <v>61050</v>
      </c>
      <c r="B18957" t="s">
        <v>109</v>
      </c>
      <c r="C18957">
        <v>6.1036130000000002</v>
      </c>
      <c r="D18957">
        <v>3.8000970000000001</v>
      </c>
    </row>
    <row r="18958" spans="1:4" x14ac:dyDescent="0.25">
      <c r="A18958" s="132">
        <v>61051</v>
      </c>
      <c r="B18958" t="s">
        <v>109</v>
      </c>
      <c r="C18958">
        <v>6.1773170000000004</v>
      </c>
      <c r="D18958">
        <v>3.593451</v>
      </c>
    </row>
    <row r="18959" spans="1:4" x14ac:dyDescent="0.25">
      <c r="A18959" s="132">
        <v>61052</v>
      </c>
      <c r="B18959" t="s">
        <v>109</v>
      </c>
      <c r="C18959">
        <v>6.2510909999999997</v>
      </c>
      <c r="D18959">
        <v>3.6867239999999999</v>
      </c>
    </row>
    <row r="18960" spans="1:4" x14ac:dyDescent="0.25">
      <c r="A18960" s="132">
        <v>61053</v>
      </c>
      <c r="B18960" t="s">
        <v>109</v>
      </c>
      <c r="C18960">
        <v>6.1438819999999996</v>
      </c>
      <c r="D18960">
        <v>3.7821340000000001</v>
      </c>
    </row>
    <row r="18961" spans="1:4" x14ac:dyDescent="0.25">
      <c r="A18961" s="132">
        <v>61054</v>
      </c>
      <c r="B18961" t="s">
        <v>109</v>
      </c>
      <c r="C18961">
        <v>6.2118710000000004</v>
      </c>
      <c r="D18961">
        <v>3.5656720000000002</v>
      </c>
    </row>
    <row r="18962" spans="1:4" x14ac:dyDescent="0.25">
      <c r="A18962" s="132">
        <v>61060</v>
      </c>
      <c r="B18962" t="s">
        <v>109</v>
      </c>
      <c r="C18962">
        <v>6.0999169999999996</v>
      </c>
      <c r="D18962">
        <v>3.7910629999999998</v>
      </c>
    </row>
    <row r="18963" spans="1:4" x14ac:dyDescent="0.25">
      <c r="A18963" s="132">
        <v>61061</v>
      </c>
      <c r="B18963" t="s">
        <v>109</v>
      </c>
      <c r="C18963">
        <v>6.2482980000000001</v>
      </c>
      <c r="D18963">
        <v>3.5219369999999999</v>
      </c>
    </row>
    <row r="18964" spans="1:4" x14ac:dyDescent="0.25">
      <c r="A18964" s="132">
        <v>61062</v>
      </c>
      <c r="B18964" t="s">
        <v>109</v>
      </c>
      <c r="C18964">
        <v>6.0959620000000001</v>
      </c>
      <c r="D18964">
        <v>3.8041839999999998</v>
      </c>
    </row>
    <row r="18965" spans="1:4" x14ac:dyDescent="0.25">
      <c r="A18965" s="132">
        <v>61063</v>
      </c>
      <c r="B18965" t="s">
        <v>109</v>
      </c>
      <c r="C18965">
        <v>6.1737700000000002</v>
      </c>
      <c r="D18965">
        <v>3.7168190000000001</v>
      </c>
    </row>
    <row r="18966" spans="1:4" x14ac:dyDescent="0.25">
      <c r="A18966" s="132">
        <v>61064</v>
      </c>
      <c r="B18966" t="s">
        <v>109</v>
      </c>
      <c r="C18966">
        <v>6.2077450000000001</v>
      </c>
      <c r="D18966">
        <v>3.517007</v>
      </c>
    </row>
    <row r="18967" spans="1:4" x14ac:dyDescent="0.25">
      <c r="A18967" s="132">
        <v>61065</v>
      </c>
      <c r="B18967" t="s">
        <v>109</v>
      </c>
      <c r="C18967">
        <v>6.1972649999999998</v>
      </c>
      <c r="D18967">
        <v>3.6941069999999998</v>
      </c>
    </row>
    <row r="18968" spans="1:4" x14ac:dyDescent="0.25">
      <c r="A18968" s="132">
        <v>61067</v>
      </c>
      <c r="B18968" t="s">
        <v>109</v>
      </c>
      <c r="C18968">
        <v>6.1562099999999997</v>
      </c>
      <c r="D18968">
        <v>3.7169569999999998</v>
      </c>
    </row>
    <row r="18969" spans="1:4" x14ac:dyDescent="0.25">
      <c r="A18969" s="132">
        <v>61068</v>
      </c>
      <c r="B18969" t="s">
        <v>109</v>
      </c>
      <c r="C18969">
        <v>6.284745</v>
      </c>
      <c r="D18969">
        <v>3.5882879999999999</v>
      </c>
    </row>
    <row r="18970" spans="1:4" x14ac:dyDescent="0.25">
      <c r="A18970" s="132">
        <v>61070</v>
      </c>
      <c r="B18970" t="s">
        <v>109</v>
      </c>
      <c r="C18970">
        <v>6.1250099999999996</v>
      </c>
      <c r="D18970">
        <v>3.756046</v>
      </c>
    </row>
    <row r="18971" spans="1:4" x14ac:dyDescent="0.25">
      <c r="A18971" s="132">
        <v>61071</v>
      </c>
      <c r="B18971" t="s">
        <v>109</v>
      </c>
      <c r="C18971">
        <v>6.2958749999999997</v>
      </c>
      <c r="D18971">
        <v>3.4208050000000001</v>
      </c>
    </row>
    <row r="18972" spans="1:4" x14ac:dyDescent="0.25">
      <c r="A18972" s="132">
        <v>61072</v>
      </c>
      <c r="B18972" t="s">
        <v>109</v>
      </c>
      <c r="C18972">
        <v>6.1793519999999997</v>
      </c>
      <c r="D18972">
        <v>3.730944</v>
      </c>
    </row>
    <row r="18973" spans="1:4" x14ac:dyDescent="0.25">
      <c r="A18973" s="132">
        <v>61073</v>
      </c>
      <c r="B18973" t="s">
        <v>109</v>
      </c>
      <c r="C18973">
        <v>6.1831300000000002</v>
      </c>
      <c r="D18973">
        <v>3.727922</v>
      </c>
    </row>
    <row r="18974" spans="1:4" x14ac:dyDescent="0.25">
      <c r="A18974" s="132">
        <v>61074</v>
      </c>
      <c r="B18974" t="s">
        <v>109</v>
      </c>
      <c r="C18974">
        <v>6.2125769999999996</v>
      </c>
      <c r="D18974">
        <v>3.6959140000000001</v>
      </c>
    </row>
    <row r="18975" spans="1:4" x14ac:dyDescent="0.25">
      <c r="A18975" s="132">
        <v>61075</v>
      </c>
      <c r="B18975" t="s">
        <v>109</v>
      </c>
      <c r="C18975">
        <v>6.0854039999999996</v>
      </c>
      <c r="D18975">
        <v>3.7379289999999998</v>
      </c>
    </row>
    <row r="18976" spans="1:4" x14ac:dyDescent="0.25">
      <c r="A18976" s="132">
        <v>61078</v>
      </c>
      <c r="B18976" t="s">
        <v>109</v>
      </c>
      <c r="C18976">
        <v>6.1258280000000003</v>
      </c>
      <c r="D18976">
        <v>3.732999</v>
      </c>
    </row>
    <row r="18977" spans="1:4" x14ac:dyDescent="0.25">
      <c r="A18977" s="132">
        <v>61080</v>
      </c>
      <c r="B18977" t="s">
        <v>109</v>
      </c>
      <c r="C18977">
        <v>6.1740940000000002</v>
      </c>
      <c r="D18977">
        <v>3.7268110000000001</v>
      </c>
    </row>
    <row r="18978" spans="1:4" x14ac:dyDescent="0.25">
      <c r="A18978" s="132">
        <v>61081</v>
      </c>
      <c r="B18978" t="s">
        <v>109</v>
      </c>
      <c r="C18978">
        <v>6.2458499999999999</v>
      </c>
      <c r="D18978">
        <v>3.4704700000000002</v>
      </c>
    </row>
    <row r="18979" spans="1:4" x14ac:dyDescent="0.25">
      <c r="A18979" s="132">
        <v>61084</v>
      </c>
      <c r="B18979" t="s">
        <v>109</v>
      </c>
      <c r="C18979">
        <v>6.2325590000000002</v>
      </c>
      <c r="D18979">
        <v>3.6647249999999998</v>
      </c>
    </row>
    <row r="18980" spans="1:4" x14ac:dyDescent="0.25">
      <c r="A18980" s="132">
        <v>61085</v>
      </c>
      <c r="B18980" t="s">
        <v>109</v>
      </c>
      <c r="C18980">
        <v>6.0800609999999997</v>
      </c>
      <c r="D18980">
        <v>3.8008120000000001</v>
      </c>
    </row>
    <row r="18981" spans="1:4" x14ac:dyDescent="0.25">
      <c r="A18981" s="132">
        <v>61087</v>
      </c>
      <c r="B18981" t="s">
        <v>109</v>
      </c>
      <c r="C18981">
        <v>6.0479479999999999</v>
      </c>
      <c r="D18981">
        <v>3.8110949999999999</v>
      </c>
    </row>
    <row r="18982" spans="1:4" x14ac:dyDescent="0.25">
      <c r="A18982" s="132">
        <v>61088</v>
      </c>
      <c r="B18982" t="s">
        <v>109</v>
      </c>
      <c r="C18982">
        <v>6.192107</v>
      </c>
      <c r="D18982">
        <v>3.717943</v>
      </c>
    </row>
    <row r="18983" spans="1:4" x14ac:dyDescent="0.25">
      <c r="A18983" s="132">
        <v>61089</v>
      </c>
      <c r="B18983" t="s">
        <v>109</v>
      </c>
      <c r="C18983">
        <v>6.0712419999999998</v>
      </c>
      <c r="D18983">
        <v>3.8140939999999999</v>
      </c>
    </row>
    <row r="18984" spans="1:4" x14ac:dyDescent="0.25">
      <c r="A18984" s="132">
        <v>61101</v>
      </c>
      <c r="B18984" t="s">
        <v>109</v>
      </c>
      <c r="C18984">
        <v>6.1973950000000002</v>
      </c>
      <c r="D18984">
        <v>3.7384650000000001</v>
      </c>
    </row>
    <row r="18985" spans="1:4" x14ac:dyDescent="0.25">
      <c r="A18985" s="132">
        <v>61102</v>
      </c>
      <c r="B18985" t="s">
        <v>109</v>
      </c>
      <c r="C18985">
        <v>6.2110810000000001</v>
      </c>
      <c r="D18985">
        <v>3.729644</v>
      </c>
    </row>
    <row r="18986" spans="1:4" x14ac:dyDescent="0.25">
      <c r="A18986" s="132">
        <v>61103</v>
      </c>
      <c r="B18986" t="s">
        <v>109</v>
      </c>
      <c r="C18986">
        <v>6.2034840000000004</v>
      </c>
      <c r="D18986">
        <v>3.742699</v>
      </c>
    </row>
    <row r="18987" spans="1:4" x14ac:dyDescent="0.25">
      <c r="A18987" s="132">
        <v>61104</v>
      </c>
      <c r="B18987" t="s">
        <v>109</v>
      </c>
      <c r="C18987">
        <v>6.2190640000000004</v>
      </c>
      <c r="D18987">
        <v>3.7550599999999998</v>
      </c>
    </row>
    <row r="18988" spans="1:4" x14ac:dyDescent="0.25">
      <c r="A18988" s="132">
        <v>61107</v>
      </c>
      <c r="B18988" t="s">
        <v>109</v>
      </c>
      <c r="C18988">
        <v>6.2246160000000001</v>
      </c>
      <c r="D18988">
        <v>3.7359580000000001</v>
      </c>
    </row>
    <row r="18989" spans="1:4" x14ac:dyDescent="0.25">
      <c r="A18989" s="132">
        <v>61108</v>
      </c>
      <c r="B18989" t="s">
        <v>109</v>
      </c>
      <c r="C18989">
        <v>6.2337069999999999</v>
      </c>
      <c r="D18989">
        <v>3.7356470000000002</v>
      </c>
    </row>
    <row r="18990" spans="1:4" x14ac:dyDescent="0.25">
      <c r="A18990" s="132">
        <v>61109</v>
      </c>
      <c r="B18990" t="s">
        <v>109</v>
      </c>
      <c r="C18990">
        <v>6.2308940000000002</v>
      </c>
      <c r="D18990">
        <v>3.724977</v>
      </c>
    </row>
    <row r="18991" spans="1:4" x14ac:dyDescent="0.25">
      <c r="A18991" s="132">
        <v>61111</v>
      </c>
      <c r="B18991" t="s">
        <v>109</v>
      </c>
      <c r="C18991">
        <v>6.210502</v>
      </c>
      <c r="D18991">
        <v>3.7342780000000002</v>
      </c>
    </row>
    <row r="18992" spans="1:4" x14ac:dyDescent="0.25">
      <c r="A18992" s="132">
        <v>61112</v>
      </c>
      <c r="B18992" t="s">
        <v>109</v>
      </c>
      <c r="C18992">
        <v>6.2420030000000004</v>
      </c>
      <c r="D18992">
        <v>3.7273209999999999</v>
      </c>
    </row>
    <row r="18993" spans="1:4" x14ac:dyDescent="0.25">
      <c r="A18993" s="132">
        <v>61114</v>
      </c>
      <c r="B18993" t="s">
        <v>109</v>
      </c>
      <c r="C18993">
        <v>6.218248</v>
      </c>
      <c r="D18993">
        <v>3.731331</v>
      </c>
    </row>
    <row r="18994" spans="1:4" x14ac:dyDescent="0.25">
      <c r="A18994" s="132">
        <v>61115</v>
      </c>
      <c r="B18994" t="s">
        <v>109</v>
      </c>
      <c r="C18994">
        <v>6.1997030000000004</v>
      </c>
      <c r="D18994">
        <v>3.7343570000000001</v>
      </c>
    </row>
    <row r="18995" spans="1:4" x14ac:dyDescent="0.25">
      <c r="A18995" s="132">
        <v>61201</v>
      </c>
      <c r="B18995" t="s">
        <v>107</v>
      </c>
      <c r="C18995">
        <v>6.6582619999999997</v>
      </c>
      <c r="D18995">
        <v>3.845761</v>
      </c>
    </row>
    <row r="18996" spans="1:4" x14ac:dyDescent="0.25">
      <c r="A18996" s="132">
        <v>61230</v>
      </c>
      <c r="B18996" t="s">
        <v>109</v>
      </c>
      <c r="C18996">
        <v>6.3897719999999998</v>
      </c>
      <c r="D18996">
        <v>3.6120369999999999</v>
      </c>
    </row>
    <row r="18997" spans="1:4" x14ac:dyDescent="0.25">
      <c r="A18997" s="132">
        <v>61231</v>
      </c>
      <c r="B18997" t="s">
        <v>107</v>
      </c>
      <c r="C18997">
        <v>6.6111529999999998</v>
      </c>
      <c r="D18997">
        <v>3.9193180000000001</v>
      </c>
    </row>
    <row r="18998" spans="1:4" x14ac:dyDescent="0.25">
      <c r="A18998" s="132">
        <v>61232</v>
      </c>
      <c r="B18998" t="s">
        <v>107</v>
      </c>
      <c r="C18998">
        <v>6.5996050000000004</v>
      </c>
      <c r="D18998">
        <v>3.8703660000000002</v>
      </c>
    </row>
    <row r="18999" spans="1:4" x14ac:dyDescent="0.25">
      <c r="A18999" s="132">
        <v>61234</v>
      </c>
      <c r="B18999" t="s">
        <v>109</v>
      </c>
      <c r="C18999">
        <v>6.3683040000000002</v>
      </c>
      <c r="D18999">
        <v>3.6037029999999999</v>
      </c>
    </row>
    <row r="19000" spans="1:4" x14ac:dyDescent="0.25">
      <c r="A19000" s="132">
        <v>61235</v>
      </c>
      <c r="B19000" t="s">
        <v>107</v>
      </c>
      <c r="C19000">
        <v>6.6089589999999996</v>
      </c>
      <c r="D19000">
        <v>3.901796</v>
      </c>
    </row>
    <row r="19001" spans="1:4" x14ac:dyDescent="0.25">
      <c r="A19001" s="132">
        <v>61238</v>
      </c>
      <c r="B19001" t="s">
        <v>107</v>
      </c>
      <c r="C19001">
        <v>6.6019839999999999</v>
      </c>
      <c r="D19001">
        <v>3.9332760000000002</v>
      </c>
    </row>
    <row r="19002" spans="1:4" x14ac:dyDescent="0.25">
      <c r="A19002" s="132">
        <v>61240</v>
      </c>
      <c r="B19002" t="s">
        <v>107</v>
      </c>
      <c r="C19002">
        <v>6.618824</v>
      </c>
      <c r="D19002">
        <v>3.9250219999999998</v>
      </c>
    </row>
    <row r="19003" spans="1:4" x14ac:dyDescent="0.25">
      <c r="A19003" s="132">
        <v>61241</v>
      </c>
      <c r="B19003" t="s">
        <v>107</v>
      </c>
      <c r="C19003">
        <v>6.6187750000000003</v>
      </c>
      <c r="D19003">
        <v>3.9245199999999998</v>
      </c>
    </row>
    <row r="19004" spans="1:4" x14ac:dyDescent="0.25">
      <c r="A19004" s="132">
        <v>61242</v>
      </c>
      <c r="B19004" t="s">
        <v>107</v>
      </c>
      <c r="C19004">
        <v>6.6310279999999997</v>
      </c>
      <c r="D19004">
        <v>3.8802120000000002</v>
      </c>
    </row>
    <row r="19005" spans="1:4" x14ac:dyDescent="0.25">
      <c r="A19005" s="132">
        <v>61243</v>
      </c>
      <c r="B19005" t="s">
        <v>109</v>
      </c>
      <c r="C19005">
        <v>6.3212590000000004</v>
      </c>
      <c r="D19005">
        <v>3.452026</v>
      </c>
    </row>
    <row r="19006" spans="1:4" x14ac:dyDescent="0.25">
      <c r="A19006" s="132">
        <v>61244</v>
      </c>
      <c r="B19006" t="s">
        <v>107</v>
      </c>
      <c r="C19006">
        <v>6.6239840000000001</v>
      </c>
      <c r="D19006">
        <v>3.9078179999999998</v>
      </c>
    </row>
    <row r="19007" spans="1:4" x14ac:dyDescent="0.25">
      <c r="A19007" s="132">
        <v>61250</v>
      </c>
      <c r="B19007" t="s">
        <v>109</v>
      </c>
      <c r="C19007">
        <v>6.3579049999999997</v>
      </c>
      <c r="D19007">
        <v>3.594525</v>
      </c>
    </row>
    <row r="19008" spans="1:4" x14ac:dyDescent="0.25">
      <c r="A19008" s="132">
        <v>61251</v>
      </c>
      <c r="B19008" t="s">
        <v>109</v>
      </c>
      <c r="C19008">
        <v>6.3293160000000004</v>
      </c>
      <c r="D19008">
        <v>3.5348660000000001</v>
      </c>
    </row>
    <row r="19009" spans="1:4" x14ac:dyDescent="0.25">
      <c r="A19009" s="132">
        <v>61252</v>
      </c>
      <c r="B19009" t="s">
        <v>109</v>
      </c>
      <c r="C19009">
        <v>6.3009570000000004</v>
      </c>
      <c r="D19009">
        <v>3.5711499999999998</v>
      </c>
    </row>
    <row r="19010" spans="1:4" x14ac:dyDescent="0.25">
      <c r="A19010" s="132">
        <v>61254</v>
      </c>
      <c r="B19010" t="s">
        <v>107</v>
      </c>
      <c r="C19010">
        <v>6.6095350000000002</v>
      </c>
      <c r="D19010">
        <v>3.9164780000000001</v>
      </c>
    </row>
    <row r="19011" spans="1:4" x14ac:dyDescent="0.25">
      <c r="A19011" s="132">
        <v>61256</v>
      </c>
      <c r="B19011" t="s">
        <v>107</v>
      </c>
      <c r="C19011">
        <v>6.6260770000000004</v>
      </c>
      <c r="D19011">
        <v>3.8975810000000002</v>
      </c>
    </row>
    <row r="19012" spans="1:4" x14ac:dyDescent="0.25">
      <c r="A19012" s="132">
        <v>61257</v>
      </c>
      <c r="B19012" t="s">
        <v>107</v>
      </c>
      <c r="C19012">
        <v>6.6260300000000001</v>
      </c>
      <c r="D19012">
        <v>3.8993090000000001</v>
      </c>
    </row>
    <row r="19013" spans="1:4" x14ac:dyDescent="0.25">
      <c r="A19013" s="132">
        <v>61259</v>
      </c>
      <c r="B19013" t="s">
        <v>107</v>
      </c>
      <c r="C19013">
        <v>6.616816</v>
      </c>
      <c r="D19013">
        <v>3.8599160000000001</v>
      </c>
    </row>
    <row r="19014" spans="1:4" x14ac:dyDescent="0.25">
      <c r="A19014" s="132">
        <v>61260</v>
      </c>
      <c r="B19014" t="s">
        <v>107</v>
      </c>
      <c r="C19014">
        <v>6.6089589999999996</v>
      </c>
      <c r="D19014">
        <v>3.8818320000000002</v>
      </c>
    </row>
    <row r="19015" spans="1:4" x14ac:dyDescent="0.25">
      <c r="A19015" s="132">
        <v>61261</v>
      </c>
      <c r="B19015" t="s">
        <v>109</v>
      </c>
      <c r="C19015">
        <v>6.2949330000000003</v>
      </c>
      <c r="D19015">
        <v>3.465414</v>
      </c>
    </row>
    <row r="19016" spans="1:4" x14ac:dyDescent="0.25">
      <c r="A19016" s="132">
        <v>61262</v>
      </c>
      <c r="B19016" t="s">
        <v>107</v>
      </c>
      <c r="C19016">
        <v>6.6106179999999997</v>
      </c>
      <c r="D19016">
        <v>3.9349150000000002</v>
      </c>
    </row>
    <row r="19017" spans="1:4" x14ac:dyDescent="0.25">
      <c r="A19017" s="132">
        <v>61263</v>
      </c>
      <c r="B19017" t="s">
        <v>107</v>
      </c>
      <c r="C19017">
        <v>6.6451070000000003</v>
      </c>
      <c r="D19017">
        <v>3.947994</v>
      </c>
    </row>
    <row r="19018" spans="1:4" x14ac:dyDescent="0.25">
      <c r="A19018" s="132">
        <v>61264</v>
      </c>
      <c r="B19018" t="s">
        <v>107</v>
      </c>
      <c r="C19018">
        <v>6.6400779999999999</v>
      </c>
      <c r="D19018">
        <v>3.8854030000000002</v>
      </c>
    </row>
    <row r="19019" spans="1:4" x14ac:dyDescent="0.25">
      <c r="A19019" s="132">
        <v>61265</v>
      </c>
      <c r="B19019" t="s">
        <v>107</v>
      </c>
      <c r="C19019">
        <v>6.6393019999999998</v>
      </c>
      <c r="D19019">
        <v>3.8830969999999998</v>
      </c>
    </row>
    <row r="19020" spans="1:4" x14ac:dyDescent="0.25">
      <c r="A19020" s="132">
        <v>61270</v>
      </c>
      <c r="B19020" t="s">
        <v>109</v>
      </c>
      <c r="C19020">
        <v>6.2574120000000004</v>
      </c>
      <c r="D19020">
        <v>3.529528</v>
      </c>
    </row>
    <row r="19021" spans="1:4" x14ac:dyDescent="0.25">
      <c r="A19021" s="132">
        <v>61272</v>
      </c>
      <c r="B19021" t="s">
        <v>107</v>
      </c>
      <c r="C19021">
        <v>6.6264279999999998</v>
      </c>
      <c r="D19021">
        <v>3.8395769999999998</v>
      </c>
    </row>
    <row r="19022" spans="1:4" x14ac:dyDescent="0.25">
      <c r="A19022" s="132">
        <v>61273</v>
      </c>
      <c r="B19022" t="s">
        <v>107</v>
      </c>
      <c r="C19022">
        <v>6.6112070000000003</v>
      </c>
      <c r="D19022">
        <v>3.9399320000000002</v>
      </c>
    </row>
    <row r="19023" spans="1:4" x14ac:dyDescent="0.25">
      <c r="A19023" s="132">
        <v>61274</v>
      </c>
      <c r="B19023" t="s">
        <v>107</v>
      </c>
      <c r="C19023">
        <v>6.6105660000000004</v>
      </c>
      <c r="D19023">
        <v>3.9392610000000001</v>
      </c>
    </row>
    <row r="19024" spans="1:4" x14ac:dyDescent="0.25">
      <c r="A19024" s="132">
        <v>61275</v>
      </c>
      <c r="B19024" t="s">
        <v>107</v>
      </c>
      <c r="C19024">
        <v>6.630757</v>
      </c>
      <c r="D19024">
        <v>3.895696</v>
      </c>
    </row>
    <row r="19025" spans="1:4" x14ac:dyDescent="0.25">
      <c r="A19025" s="132">
        <v>61277</v>
      </c>
      <c r="B19025" t="s">
        <v>109</v>
      </c>
      <c r="C19025">
        <v>6.3364130000000003</v>
      </c>
      <c r="D19025">
        <v>3.5337450000000001</v>
      </c>
    </row>
    <row r="19026" spans="1:4" x14ac:dyDescent="0.25">
      <c r="A19026" s="132">
        <v>61279</v>
      </c>
      <c r="B19026" t="s">
        <v>107</v>
      </c>
      <c r="C19026">
        <v>6.6058589999999997</v>
      </c>
      <c r="D19026">
        <v>3.9204300000000001</v>
      </c>
    </row>
    <row r="19027" spans="1:4" x14ac:dyDescent="0.25">
      <c r="A19027" s="132">
        <v>61281</v>
      </c>
      <c r="B19027" t="s">
        <v>107</v>
      </c>
      <c r="C19027">
        <v>6.6351779999999998</v>
      </c>
      <c r="D19027">
        <v>3.9321540000000001</v>
      </c>
    </row>
    <row r="19028" spans="1:4" x14ac:dyDescent="0.25">
      <c r="A19028" s="132">
        <v>61282</v>
      </c>
      <c r="B19028" t="s">
        <v>107</v>
      </c>
      <c r="C19028">
        <v>6.6193359999999997</v>
      </c>
      <c r="D19028">
        <v>3.9153020000000001</v>
      </c>
    </row>
    <row r="19029" spans="1:4" x14ac:dyDescent="0.25">
      <c r="A19029" s="132">
        <v>61283</v>
      </c>
      <c r="B19029" t="s">
        <v>109</v>
      </c>
      <c r="C19029">
        <v>6.3324199999999999</v>
      </c>
      <c r="D19029">
        <v>3.4873120000000002</v>
      </c>
    </row>
    <row r="19030" spans="1:4" x14ac:dyDescent="0.25">
      <c r="A19030" s="132">
        <v>61284</v>
      </c>
      <c r="B19030" t="s">
        <v>107</v>
      </c>
      <c r="C19030">
        <v>6.5994489999999999</v>
      </c>
      <c r="D19030">
        <v>3.8857590000000002</v>
      </c>
    </row>
    <row r="19031" spans="1:4" x14ac:dyDescent="0.25">
      <c r="A19031" s="132">
        <v>61285</v>
      </c>
      <c r="B19031" t="s">
        <v>109</v>
      </c>
      <c r="C19031">
        <v>6.2217140000000004</v>
      </c>
      <c r="D19031">
        <v>3.6438790000000001</v>
      </c>
    </row>
    <row r="19032" spans="1:4" x14ac:dyDescent="0.25">
      <c r="A19032" s="132">
        <v>61301</v>
      </c>
      <c r="B19032" t="s">
        <v>107</v>
      </c>
      <c r="C19032">
        <v>6.687951</v>
      </c>
      <c r="D19032">
        <v>3.575294</v>
      </c>
    </row>
    <row r="19033" spans="1:4" x14ac:dyDescent="0.25">
      <c r="A19033" s="132">
        <v>61310</v>
      </c>
      <c r="B19033" t="s">
        <v>109</v>
      </c>
      <c r="C19033">
        <v>6.2954819999999998</v>
      </c>
      <c r="D19033">
        <v>3.4057490000000001</v>
      </c>
    </row>
    <row r="19034" spans="1:4" x14ac:dyDescent="0.25">
      <c r="A19034" s="132">
        <v>61311</v>
      </c>
      <c r="B19034" t="s">
        <v>107</v>
      </c>
      <c r="C19034">
        <v>6.735017</v>
      </c>
      <c r="D19034">
        <v>3.4204180000000002</v>
      </c>
    </row>
    <row r="19035" spans="1:4" x14ac:dyDescent="0.25">
      <c r="A19035" s="132">
        <v>61312</v>
      </c>
      <c r="B19035" t="s">
        <v>107</v>
      </c>
      <c r="C19035">
        <v>6.6528460000000003</v>
      </c>
      <c r="D19035">
        <v>3.6636649999999999</v>
      </c>
    </row>
    <row r="19036" spans="1:4" x14ac:dyDescent="0.25">
      <c r="A19036" s="132">
        <v>61313</v>
      </c>
      <c r="B19036" t="s">
        <v>107</v>
      </c>
      <c r="C19036">
        <v>6.7158550000000004</v>
      </c>
      <c r="D19036">
        <v>3.5201799999999999</v>
      </c>
    </row>
    <row r="19037" spans="1:4" x14ac:dyDescent="0.25">
      <c r="A19037" s="132">
        <v>61314</v>
      </c>
      <c r="B19037" t="s">
        <v>107</v>
      </c>
      <c r="C19037">
        <v>6.632898</v>
      </c>
      <c r="D19037">
        <v>3.7199450000000001</v>
      </c>
    </row>
    <row r="19038" spans="1:4" x14ac:dyDescent="0.25">
      <c r="A19038" s="132">
        <v>61318</v>
      </c>
      <c r="B19038" t="s">
        <v>109</v>
      </c>
      <c r="C19038">
        <v>6.3272820000000003</v>
      </c>
      <c r="D19038">
        <v>3.4636809999999998</v>
      </c>
    </row>
    <row r="19039" spans="1:4" x14ac:dyDescent="0.25">
      <c r="A19039" s="132">
        <v>61319</v>
      </c>
      <c r="B19039" t="s">
        <v>107</v>
      </c>
      <c r="C19039">
        <v>6.7292589999999999</v>
      </c>
      <c r="D19039">
        <v>3.4624190000000001</v>
      </c>
    </row>
    <row r="19040" spans="1:4" x14ac:dyDescent="0.25">
      <c r="A19040" s="132">
        <v>61320</v>
      </c>
      <c r="B19040" t="s">
        <v>107</v>
      </c>
      <c r="C19040">
        <v>6.6815749999999996</v>
      </c>
      <c r="D19040">
        <v>3.6081750000000001</v>
      </c>
    </row>
    <row r="19041" spans="1:4" x14ac:dyDescent="0.25">
      <c r="A19041" s="132">
        <v>61321</v>
      </c>
      <c r="B19041" t="s">
        <v>107</v>
      </c>
      <c r="C19041">
        <v>6.7134340000000003</v>
      </c>
      <c r="D19041">
        <v>3.3549449999999998</v>
      </c>
    </row>
    <row r="19042" spans="1:4" x14ac:dyDescent="0.25">
      <c r="A19042" s="132">
        <v>61325</v>
      </c>
      <c r="B19042" t="s">
        <v>107</v>
      </c>
      <c r="C19042">
        <v>6.7171000000000003</v>
      </c>
      <c r="D19042">
        <v>3.5249160000000002</v>
      </c>
    </row>
    <row r="19043" spans="1:4" x14ac:dyDescent="0.25">
      <c r="A19043" s="132">
        <v>61326</v>
      </c>
      <c r="B19043" t="s">
        <v>107</v>
      </c>
      <c r="C19043">
        <v>6.7261749999999996</v>
      </c>
      <c r="D19043">
        <v>3.526993</v>
      </c>
    </row>
    <row r="19044" spans="1:4" x14ac:dyDescent="0.25">
      <c r="A19044" s="132">
        <v>61327</v>
      </c>
      <c r="B19044" t="s">
        <v>107</v>
      </c>
      <c r="C19044">
        <v>6.7270180000000002</v>
      </c>
      <c r="D19044">
        <v>3.5226479999999998</v>
      </c>
    </row>
    <row r="19045" spans="1:4" x14ac:dyDescent="0.25">
      <c r="A19045" s="132">
        <v>61329</v>
      </c>
      <c r="B19045" t="s">
        <v>107</v>
      </c>
      <c r="C19045">
        <v>6.6824479999999999</v>
      </c>
      <c r="D19045">
        <v>3.6045759999999998</v>
      </c>
    </row>
    <row r="19046" spans="1:4" x14ac:dyDescent="0.25">
      <c r="A19046" s="132">
        <v>61330</v>
      </c>
      <c r="B19046" t="s">
        <v>109</v>
      </c>
      <c r="C19046">
        <v>6.3249890000000004</v>
      </c>
      <c r="D19046">
        <v>3.422361</v>
      </c>
    </row>
    <row r="19047" spans="1:4" x14ac:dyDescent="0.25">
      <c r="A19047" s="132">
        <v>61333</v>
      </c>
      <c r="B19047" t="s">
        <v>107</v>
      </c>
      <c r="C19047">
        <v>6.7313270000000003</v>
      </c>
      <c r="D19047">
        <v>3.3943850000000002</v>
      </c>
    </row>
    <row r="19048" spans="1:4" x14ac:dyDescent="0.25">
      <c r="A19048" s="132">
        <v>61334</v>
      </c>
      <c r="B19048" t="s">
        <v>107</v>
      </c>
      <c r="C19048">
        <v>6.7423149999999996</v>
      </c>
      <c r="D19048">
        <v>3.4389829999999999</v>
      </c>
    </row>
    <row r="19049" spans="1:4" x14ac:dyDescent="0.25">
      <c r="A19049" s="132">
        <v>61335</v>
      </c>
      <c r="B19049" t="s">
        <v>107</v>
      </c>
      <c r="C19049">
        <v>6.7394439999999998</v>
      </c>
      <c r="D19049">
        <v>3.4718140000000002</v>
      </c>
    </row>
    <row r="19050" spans="1:4" x14ac:dyDescent="0.25">
      <c r="A19050" s="132">
        <v>61336</v>
      </c>
      <c r="B19050" t="s">
        <v>107</v>
      </c>
      <c r="C19050">
        <v>6.742362</v>
      </c>
      <c r="D19050">
        <v>3.4515410000000002</v>
      </c>
    </row>
    <row r="19051" spans="1:4" x14ac:dyDescent="0.25">
      <c r="A19051" s="132">
        <v>61337</v>
      </c>
      <c r="B19051" t="s">
        <v>107</v>
      </c>
      <c r="C19051">
        <v>6.6385290000000001</v>
      </c>
      <c r="D19051">
        <v>3.703678</v>
      </c>
    </row>
    <row r="19052" spans="1:4" x14ac:dyDescent="0.25">
      <c r="A19052" s="132">
        <v>61341</v>
      </c>
      <c r="B19052" t="s">
        <v>107</v>
      </c>
      <c r="C19052">
        <v>6.6849400000000001</v>
      </c>
      <c r="D19052">
        <v>3.6022859999999999</v>
      </c>
    </row>
    <row r="19053" spans="1:4" x14ac:dyDescent="0.25">
      <c r="A19053" s="132">
        <v>61342</v>
      </c>
      <c r="B19053" t="s">
        <v>109</v>
      </c>
      <c r="C19053">
        <v>6.3513070000000003</v>
      </c>
      <c r="D19053">
        <v>3.3948399999999999</v>
      </c>
    </row>
    <row r="19054" spans="1:4" x14ac:dyDescent="0.25">
      <c r="A19054" s="132">
        <v>61344</v>
      </c>
      <c r="B19054" t="s">
        <v>107</v>
      </c>
      <c r="C19054">
        <v>6.6137629999999996</v>
      </c>
      <c r="D19054">
        <v>3.8212120000000001</v>
      </c>
    </row>
    <row r="19055" spans="1:4" x14ac:dyDescent="0.25">
      <c r="A19055" s="132">
        <v>61345</v>
      </c>
      <c r="B19055" t="s">
        <v>107</v>
      </c>
      <c r="C19055">
        <v>6.6144780000000001</v>
      </c>
      <c r="D19055">
        <v>3.7816930000000002</v>
      </c>
    </row>
    <row r="19056" spans="1:4" x14ac:dyDescent="0.25">
      <c r="A19056" s="132">
        <v>61346</v>
      </c>
      <c r="B19056" t="s">
        <v>109</v>
      </c>
      <c r="C19056">
        <v>6.3475849999999996</v>
      </c>
      <c r="D19056">
        <v>3.5009079999999999</v>
      </c>
    </row>
    <row r="19057" spans="1:4" x14ac:dyDescent="0.25">
      <c r="A19057" s="132">
        <v>61348</v>
      </c>
      <c r="B19057" t="s">
        <v>107</v>
      </c>
      <c r="C19057">
        <v>6.7251700000000003</v>
      </c>
      <c r="D19057">
        <v>3.50806</v>
      </c>
    </row>
    <row r="19058" spans="1:4" x14ac:dyDescent="0.25">
      <c r="A19058" s="132">
        <v>61349</v>
      </c>
      <c r="B19058" t="s">
        <v>109</v>
      </c>
      <c r="C19058">
        <v>6.3301749999999997</v>
      </c>
      <c r="D19058">
        <v>3.4428019999999999</v>
      </c>
    </row>
    <row r="19059" spans="1:4" x14ac:dyDescent="0.25">
      <c r="A19059" s="132">
        <v>61350</v>
      </c>
      <c r="B19059" t="s">
        <v>107</v>
      </c>
      <c r="C19059">
        <v>6.6988779999999997</v>
      </c>
      <c r="D19059">
        <v>3.5611600000000001</v>
      </c>
    </row>
    <row r="19060" spans="1:4" x14ac:dyDescent="0.25">
      <c r="A19060" s="132">
        <v>61353</v>
      </c>
      <c r="B19060" t="s">
        <v>109</v>
      </c>
      <c r="C19060">
        <v>6.327464</v>
      </c>
      <c r="D19060">
        <v>3.4725799999999998</v>
      </c>
    </row>
    <row r="19061" spans="1:4" x14ac:dyDescent="0.25">
      <c r="A19061" s="132">
        <v>61354</v>
      </c>
      <c r="B19061" t="s">
        <v>107</v>
      </c>
      <c r="C19061">
        <v>6.7070090000000002</v>
      </c>
      <c r="D19061">
        <v>3.5494840000000001</v>
      </c>
    </row>
    <row r="19062" spans="1:4" x14ac:dyDescent="0.25">
      <c r="A19062" s="132">
        <v>61356</v>
      </c>
      <c r="B19062" t="s">
        <v>107</v>
      </c>
      <c r="C19062">
        <v>6.6633339999999999</v>
      </c>
      <c r="D19062">
        <v>3.6603020000000002</v>
      </c>
    </row>
    <row r="19063" spans="1:4" x14ac:dyDescent="0.25">
      <c r="A19063" s="132">
        <v>61358</v>
      </c>
      <c r="B19063" t="s">
        <v>107</v>
      </c>
      <c r="C19063">
        <v>6.702248</v>
      </c>
      <c r="D19063">
        <v>3.3440379999999998</v>
      </c>
    </row>
    <row r="19064" spans="1:4" x14ac:dyDescent="0.25">
      <c r="A19064" s="132">
        <v>61360</v>
      </c>
      <c r="B19064" t="s">
        <v>107</v>
      </c>
      <c r="C19064">
        <v>6.6724079999999999</v>
      </c>
      <c r="D19064">
        <v>3.6270989999999999</v>
      </c>
    </row>
    <row r="19065" spans="1:4" x14ac:dyDescent="0.25">
      <c r="A19065" s="132">
        <v>61361</v>
      </c>
      <c r="B19065" t="s">
        <v>107</v>
      </c>
      <c r="C19065">
        <v>6.6169570000000002</v>
      </c>
      <c r="D19065">
        <v>3.7855859999999999</v>
      </c>
    </row>
    <row r="19066" spans="1:4" x14ac:dyDescent="0.25">
      <c r="A19066" s="132">
        <v>61362</v>
      </c>
      <c r="B19066" t="s">
        <v>107</v>
      </c>
      <c r="C19066">
        <v>6.6984130000000004</v>
      </c>
      <c r="D19066">
        <v>3.5792380000000001</v>
      </c>
    </row>
    <row r="19067" spans="1:4" x14ac:dyDescent="0.25">
      <c r="A19067" s="132">
        <v>61364</v>
      </c>
      <c r="B19067" t="s">
        <v>107</v>
      </c>
      <c r="C19067">
        <v>6.7308719999999997</v>
      </c>
      <c r="D19067">
        <v>3.469967</v>
      </c>
    </row>
    <row r="19068" spans="1:4" x14ac:dyDescent="0.25">
      <c r="A19068" s="132">
        <v>61367</v>
      </c>
      <c r="B19068" t="s">
        <v>109</v>
      </c>
      <c r="C19068">
        <v>6.3040779999999996</v>
      </c>
      <c r="D19068">
        <v>3.4201100000000002</v>
      </c>
    </row>
    <row r="19069" spans="1:4" x14ac:dyDescent="0.25">
      <c r="A19069" s="132">
        <v>61368</v>
      </c>
      <c r="B19069" t="s">
        <v>107</v>
      </c>
      <c r="C19069">
        <v>6.6756859999999998</v>
      </c>
      <c r="D19069">
        <v>3.6335670000000002</v>
      </c>
    </row>
    <row r="19070" spans="1:4" x14ac:dyDescent="0.25">
      <c r="A19070" s="132">
        <v>61369</v>
      </c>
      <c r="B19070" t="s">
        <v>107</v>
      </c>
      <c r="C19070">
        <v>6.6875220000000004</v>
      </c>
      <c r="D19070">
        <v>3.356627</v>
      </c>
    </row>
    <row r="19071" spans="1:4" x14ac:dyDescent="0.25">
      <c r="A19071" s="132">
        <v>61370</v>
      </c>
      <c r="B19071" t="s">
        <v>107</v>
      </c>
      <c r="C19071">
        <v>6.736637</v>
      </c>
      <c r="D19071">
        <v>3.4732340000000002</v>
      </c>
    </row>
    <row r="19072" spans="1:4" x14ac:dyDescent="0.25">
      <c r="A19072" s="132">
        <v>61373</v>
      </c>
      <c r="B19072" t="s">
        <v>107</v>
      </c>
      <c r="C19072">
        <v>6.6935630000000002</v>
      </c>
      <c r="D19072">
        <v>3.559634</v>
      </c>
    </row>
    <row r="19073" spans="1:4" x14ac:dyDescent="0.25">
      <c r="A19073" s="132">
        <v>61375</v>
      </c>
      <c r="B19073" t="s">
        <v>107</v>
      </c>
      <c r="C19073">
        <v>6.7175310000000001</v>
      </c>
      <c r="D19073">
        <v>3.41228</v>
      </c>
    </row>
    <row r="19074" spans="1:4" x14ac:dyDescent="0.25">
      <c r="A19074" s="132">
        <v>61376</v>
      </c>
      <c r="B19074" t="s">
        <v>109</v>
      </c>
      <c r="C19074">
        <v>6.3287630000000004</v>
      </c>
      <c r="D19074">
        <v>3.465967</v>
      </c>
    </row>
    <row r="19075" spans="1:4" x14ac:dyDescent="0.25">
      <c r="A19075" s="132">
        <v>61377</v>
      </c>
      <c r="B19075" t="s">
        <v>107</v>
      </c>
      <c r="C19075">
        <v>6.7356220000000002</v>
      </c>
      <c r="D19075">
        <v>3.39175</v>
      </c>
    </row>
    <row r="19076" spans="1:4" x14ac:dyDescent="0.25">
      <c r="A19076" s="132">
        <v>61378</v>
      </c>
      <c r="B19076" t="s">
        <v>109</v>
      </c>
      <c r="C19076">
        <v>6.3132429999999999</v>
      </c>
      <c r="D19076">
        <v>3.4492319999999999</v>
      </c>
    </row>
    <row r="19077" spans="1:4" x14ac:dyDescent="0.25">
      <c r="A19077" s="132">
        <v>61379</v>
      </c>
      <c r="B19077" t="s">
        <v>107</v>
      </c>
      <c r="C19077">
        <v>6.6394229999999999</v>
      </c>
      <c r="D19077">
        <v>3.732631</v>
      </c>
    </row>
    <row r="19078" spans="1:4" x14ac:dyDescent="0.25">
      <c r="A19078" s="132">
        <v>61401</v>
      </c>
      <c r="B19078" t="s">
        <v>107</v>
      </c>
      <c r="C19078">
        <v>6.5803580000000004</v>
      </c>
      <c r="D19078">
        <v>3.791048</v>
      </c>
    </row>
    <row r="19079" spans="1:4" x14ac:dyDescent="0.25">
      <c r="A19079" s="132">
        <v>61410</v>
      </c>
      <c r="B19079" t="s">
        <v>107</v>
      </c>
      <c r="C19079">
        <v>6.6054139999999997</v>
      </c>
      <c r="D19079">
        <v>3.7417560000000001</v>
      </c>
    </row>
    <row r="19080" spans="1:4" x14ac:dyDescent="0.25">
      <c r="A19080" s="132">
        <v>61411</v>
      </c>
      <c r="B19080" t="s">
        <v>107</v>
      </c>
      <c r="C19080">
        <v>6.6243559999999997</v>
      </c>
      <c r="D19080">
        <v>3.706299</v>
      </c>
    </row>
    <row r="19081" spans="1:4" x14ac:dyDescent="0.25">
      <c r="A19081" s="132">
        <v>61412</v>
      </c>
      <c r="B19081" t="s">
        <v>107</v>
      </c>
      <c r="C19081">
        <v>6.6004139999999998</v>
      </c>
      <c r="D19081">
        <v>3.8409529999999998</v>
      </c>
    </row>
    <row r="19082" spans="1:4" x14ac:dyDescent="0.25">
      <c r="A19082" s="132">
        <v>61413</v>
      </c>
      <c r="B19082" t="s">
        <v>107</v>
      </c>
      <c r="C19082">
        <v>6.5962509999999996</v>
      </c>
      <c r="D19082">
        <v>3.9079120000000001</v>
      </c>
    </row>
    <row r="19083" spans="1:4" x14ac:dyDescent="0.25">
      <c r="A19083" s="132">
        <v>61414</v>
      </c>
      <c r="B19083" t="s">
        <v>107</v>
      </c>
      <c r="C19083">
        <v>6.558541</v>
      </c>
      <c r="D19083">
        <v>3.858571</v>
      </c>
    </row>
    <row r="19084" spans="1:4" x14ac:dyDescent="0.25">
      <c r="A19084" s="132">
        <v>61415</v>
      </c>
      <c r="B19084" t="s">
        <v>107</v>
      </c>
      <c r="C19084">
        <v>6.6143929999999997</v>
      </c>
      <c r="D19084">
        <v>3.7222110000000002</v>
      </c>
    </row>
    <row r="19085" spans="1:4" x14ac:dyDescent="0.25">
      <c r="A19085" s="132">
        <v>61417</v>
      </c>
      <c r="B19085" t="s">
        <v>107</v>
      </c>
      <c r="C19085">
        <v>6.6026220000000002</v>
      </c>
      <c r="D19085">
        <v>3.750537</v>
      </c>
    </row>
    <row r="19086" spans="1:4" x14ac:dyDescent="0.25">
      <c r="A19086" s="132">
        <v>61418</v>
      </c>
      <c r="B19086" t="s">
        <v>107</v>
      </c>
      <c r="C19086">
        <v>6.5863360000000002</v>
      </c>
      <c r="D19086">
        <v>3.819887</v>
      </c>
    </row>
    <row r="19087" spans="1:4" x14ac:dyDescent="0.25">
      <c r="A19087" s="132">
        <v>61420</v>
      </c>
      <c r="B19087" t="s">
        <v>109</v>
      </c>
      <c r="C19087">
        <v>6.5671580000000001</v>
      </c>
      <c r="D19087">
        <v>3.8024429999999998</v>
      </c>
    </row>
    <row r="19088" spans="1:4" x14ac:dyDescent="0.25">
      <c r="A19088" s="132">
        <v>61421</v>
      </c>
      <c r="B19088" t="s">
        <v>107</v>
      </c>
      <c r="C19088">
        <v>6.6146719999999997</v>
      </c>
      <c r="D19088">
        <v>3.6418210000000002</v>
      </c>
    </row>
    <row r="19089" spans="1:4" x14ac:dyDescent="0.25">
      <c r="A19089" s="132">
        <v>61422</v>
      </c>
      <c r="B19089" t="s">
        <v>107</v>
      </c>
      <c r="C19089">
        <v>6.6192780000000004</v>
      </c>
      <c r="D19089">
        <v>3.744021</v>
      </c>
    </row>
    <row r="19090" spans="1:4" x14ac:dyDescent="0.25">
      <c r="A19090" s="132">
        <v>61423</v>
      </c>
      <c r="B19090" t="s">
        <v>107</v>
      </c>
      <c r="C19090">
        <v>6.5934080000000002</v>
      </c>
      <c r="D19090">
        <v>3.7554720000000001</v>
      </c>
    </row>
    <row r="19091" spans="1:4" x14ac:dyDescent="0.25">
      <c r="A19091" s="132">
        <v>61425</v>
      </c>
      <c r="B19091" t="s">
        <v>109</v>
      </c>
      <c r="C19091">
        <v>6.5206010000000001</v>
      </c>
      <c r="D19091">
        <v>3.584854</v>
      </c>
    </row>
    <row r="19092" spans="1:4" x14ac:dyDescent="0.25">
      <c r="A19092" s="132">
        <v>61427</v>
      </c>
      <c r="B19092" t="s">
        <v>107</v>
      </c>
      <c r="C19092">
        <v>6.6353090000000003</v>
      </c>
      <c r="D19092">
        <v>3.6374230000000001</v>
      </c>
    </row>
    <row r="19093" spans="1:4" x14ac:dyDescent="0.25">
      <c r="A19093" s="132">
        <v>61428</v>
      </c>
      <c r="B19093" t="s">
        <v>107</v>
      </c>
      <c r="C19093">
        <v>6.5819989999999997</v>
      </c>
      <c r="D19093">
        <v>3.7595550000000002</v>
      </c>
    </row>
    <row r="19094" spans="1:4" x14ac:dyDescent="0.25">
      <c r="A19094" s="132">
        <v>61430</v>
      </c>
      <c r="B19094" t="s">
        <v>107</v>
      </c>
      <c r="C19094">
        <v>6.5806089999999999</v>
      </c>
      <c r="D19094">
        <v>3.7866550000000001</v>
      </c>
    </row>
    <row r="19095" spans="1:4" x14ac:dyDescent="0.25">
      <c r="A19095" s="132">
        <v>61431</v>
      </c>
      <c r="B19095" t="s">
        <v>107</v>
      </c>
      <c r="C19095">
        <v>6.6120700000000001</v>
      </c>
      <c r="D19095">
        <v>3.678674</v>
      </c>
    </row>
    <row r="19096" spans="1:4" x14ac:dyDescent="0.25">
      <c r="A19096" s="132">
        <v>61432</v>
      </c>
      <c r="B19096" t="s">
        <v>107</v>
      </c>
      <c r="C19096">
        <v>6.6108029999999998</v>
      </c>
      <c r="D19096">
        <v>3.6618080000000002</v>
      </c>
    </row>
    <row r="19097" spans="1:4" x14ac:dyDescent="0.25">
      <c r="A19097" s="132">
        <v>61433</v>
      </c>
      <c r="B19097" t="s">
        <v>107</v>
      </c>
      <c r="C19097">
        <v>6.610392</v>
      </c>
      <c r="D19097">
        <v>3.662623</v>
      </c>
    </row>
    <row r="19098" spans="1:4" x14ac:dyDescent="0.25">
      <c r="A19098" s="132">
        <v>61434</v>
      </c>
      <c r="B19098" t="s">
        <v>107</v>
      </c>
      <c r="C19098">
        <v>6.5761750000000001</v>
      </c>
      <c r="D19098">
        <v>3.8665790000000002</v>
      </c>
    </row>
    <row r="19099" spans="1:4" x14ac:dyDescent="0.25">
      <c r="A19099" s="132">
        <v>61435</v>
      </c>
      <c r="B19099" t="s">
        <v>107</v>
      </c>
      <c r="C19099">
        <v>6.598293</v>
      </c>
      <c r="D19099">
        <v>3.797879</v>
      </c>
    </row>
    <row r="19100" spans="1:4" x14ac:dyDescent="0.25">
      <c r="A19100" s="132">
        <v>61436</v>
      </c>
      <c r="B19100" t="s">
        <v>107</v>
      </c>
      <c r="C19100">
        <v>6.5978389999999996</v>
      </c>
      <c r="D19100">
        <v>3.7369340000000002</v>
      </c>
    </row>
    <row r="19101" spans="1:4" x14ac:dyDescent="0.25">
      <c r="A19101" s="132">
        <v>61437</v>
      </c>
      <c r="B19101" t="s">
        <v>109</v>
      </c>
      <c r="C19101">
        <v>6.520683</v>
      </c>
      <c r="D19101">
        <v>3.653864</v>
      </c>
    </row>
    <row r="19102" spans="1:4" x14ac:dyDescent="0.25">
      <c r="A19102" s="132">
        <v>61438</v>
      </c>
      <c r="B19102" t="s">
        <v>107</v>
      </c>
      <c r="C19102">
        <v>6.613003</v>
      </c>
      <c r="D19102">
        <v>3.7871769999999998</v>
      </c>
    </row>
    <row r="19103" spans="1:4" x14ac:dyDescent="0.25">
      <c r="A19103" s="132">
        <v>61440</v>
      </c>
      <c r="B19103" t="s">
        <v>107</v>
      </c>
      <c r="C19103">
        <v>6.6248449999999997</v>
      </c>
      <c r="D19103">
        <v>3.7033900000000002</v>
      </c>
    </row>
    <row r="19104" spans="1:4" x14ac:dyDescent="0.25">
      <c r="A19104" s="132">
        <v>61441</v>
      </c>
      <c r="B19104" t="s">
        <v>107</v>
      </c>
      <c r="C19104">
        <v>6.652164</v>
      </c>
      <c r="D19104">
        <v>3.6374430000000002</v>
      </c>
    </row>
    <row r="19105" spans="1:4" x14ac:dyDescent="0.25">
      <c r="A19105" s="132">
        <v>61442</v>
      </c>
      <c r="B19105" t="s">
        <v>109</v>
      </c>
      <c r="C19105">
        <v>6.5336090000000002</v>
      </c>
      <c r="D19105">
        <v>3.751385</v>
      </c>
    </row>
    <row r="19106" spans="1:4" x14ac:dyDescent="0.25">
      <c r="A19106" s="132">
        <v>61443</v>
      </c>
      <c r="B19106" t="s">
        <v>107</v>
      </c>
      <c r="C19106">
        <v>6.6048749999999998</v>
      </c>
      <c r="D19106">
        <v>3.8620380000000001</v>
      </c>
    </row>
    <row r="19107" spans="1:4" x14ac:dyDescent="0.25">
      <c r="A19107" s="132">
        <v>61447</v>
      </c>
      <c r="B19107" t="s">
        <v>107</v>
      </c>
      <c r="C19107">
        <v>6.5925729999999998</v>
      </c>
      <c r="D19107">
        <v>3.7965810000000002</v>
      </c>
    </row>
    <row r="19108" spans="1:4" x14ac:dyDescent="0.25">
      <c r="A19108" s="132">
        <v>61448</v>
      </c>
      <c r="B19108" t="s">
        <v>107</v>
      </c>
      <c r="C19108">
        <v>6.5863759999999996</v>
      </c>
      <c r="D19108">
        <v>3.774483</v>
      </c>
    </row>
    <row r="19109" spans="1:4" x14ac:dyDescent="0.25">
      <c r="A19109" s="132">
        <v>61449</v>
      </c>
      <c r="B19109" t="s">
        <v>107</v>
      </c>
      <c r="C19109">
        <v>6.5608060000000004</v>
      </c>
      <c r="D19109">
        <v>3.7827350000000002</v>
      </c>
    </row>
    <row r="19110" spans="1:4" x14ac:dyDescent="0.25">
      <c r="A19110" s="132">
        <v>61450</v>
      </c>
      <c r="B19110" t="s">
        <v>109</v>
      </c>
      <c r="C19110">
        <v>6.5960720000000004</v>
      </c>
      <c r="D19110">
        <v>3.7734640000000002</v>
      </c>
    </row>
    <row r="19111" spans="1:4" x14ac:dyDescent="0.25">
      <c r="A19111" s="132">
        <v>61451</v>
      </c>
      <c r="B19111" t="s">
        <v>107</v>
      </c>
      <c r="C19111">
        <v>6.5849029999999997</v>
      </c>
      <c r="D19111">
        <v>3.688345</v>
      </c>
    </row>
    <row r="19112" spans="1:4" x14ac:dyDescent="0.25">
      <c r="A19112" s="132">
        <v>61452</v>
      </c>
      <c r="B19112" t="s">
        <v>107</v>
      </c>
      <c r="C19112">
        <v>6.6316850000000001</v>
      </c>
      <c r="D19112">
        <v>3.6709170000000002</v>
      </c>
    </row>
    <row r="19113" spans="1:4" x14ac:dyDescent="0.25">
      <c r="A19113" s="132">
        <v>61453</v>
      </c>
      <c r="B19113" t="s">
        <v>107</v>
      </c>
      <c r="C19113">
        <v>6.6090239999999998</v>
      </c>
      <c r="D19113">
        <v>3.822867</v>
      </c>
    </row>
    <row r="19114" spans="1:4" x14ac:dyDescent="0.25">
      <c r="A19114" s="132">
        <v>61454</v>
      </c>
      <c r="B19114" t="s">
        <v>109</v>
      </c>
      <c r="C19114">
        <v>6.5498789999999998</v>
      </c>
      <c r="D19114">
        <v>3.6821290000000002</v>
      </c>
    </row>
    <row r="19115" spans="1:4" x14ac:dyDescent="0.25">
      <c r="A19115" s="132">
        <v>61455</v>
      </c>
      <c r="B19115" t="s">
        <v>107</v>
      </c>
      <c r="C19115">
        <v>6.6169380000000002</v>
      </c>
      <c r="D19115">
        <v>3.7541310000000001</v>
      </c>
    </row>
    <row r="19116" spans="1:4" x14ac:dyDescent="0.25">
      <c r="A19116" s="132">
        <v>61458</v>
      </c>
      <c r="B19116" t="s">
        <v>107</v>
      </c>
      <c r="C19116">
        <v>6.6084709999999998</v>
      </c>
      <c r="D19116">
        <v>3.701079</v>
      </c>
    </row>
    <row r="19117" spans="1:4" x14ac:dyDescent="0.25">
      <c r="A19117" s="132">
        <v>61459</v>
      </c>
      <c r="B19117" t="s">
        <v>107</v>
      </c>
      <c r="C19117">
        <v>6.6244550000000002</v>
      </c>
      <c r="D19117">
        <v>3.7016629999999999</v>
      </c>
    </row>
    <row r="19118" spans="1:4" x14ac:dyDescent="0.25">
      <c r="A19118" s="132">
        <v>61460</v>
      </c>
      <c r="B19118" t="s">
        <v>109</v>
      </c>
      <c r="C19118">
        <v>6.5086190000000004</v>
      </c>
      <c r="D19118">
        <v>3.7586729999999999</v>
      </c>
    </row>
    <row r="19119" spans="1:4" x14ac:dyDescent="0.25">
      <c r="A19119" s="132">
        <v>61462</v>
      </c>
      <c r="B19119" t="s">
        <v>107</v>
      </c>
      <c r="C19119">
        <v>6.5990450000000003</v>
      </c>
      <c r="D19119">
        <v>3.7742849999999999</v>
      </c>
    </row>
    <row r="19120" spans="1:4" x14ac:dyDescent="0.25">
      <c r="A19120" s="132">
        <v>61465</v>
      </c>
      <c r="B19120" t="s">
        <v>107</v>
      </c>
      <c r="C19120">
        <v>6.6138019999999997</v>
      </c>
      <c r="D19120">
        <v>3.9133</v>
      </c>
    </row>
    <row r="19121" spans="1:4" x14ac:dyDescent="0.25">
      <c r="A19121" s="132">
        <v>61466</v>
      </c>
      <c r="B19121" t="s">
        <v>107</v>
      </c>
      <c r="C19121">
        <v>6.59152</v>
      </c>
      <c r="D19121">
        <v>3.8653300000000002</v>
      </c>
    </row>
    <row r="19122" spans="1:4" x14ac:dyDescent="0.25">
      <c r="A19122" s="132">
        <v>61467</v>
      </c>
      <c r="B19122" t="s">
        <v>107</v>
      </c>
      <c r="C19122">
        <v>6.5516189999999996</v>
      </c>
      <c r="D19122">
        <v>3.8523689999999999</v>
      </c>
    </row>
    <row r="19123" spans="1:4" x14ac:dyDescent="0.25">
      <c r="A19123" s="132">
        <v>61469</v>
      </c>
      <c r="B19123" t="s">
        <v>107</v>
      </c>
      <c r="C19123">
        <v>6.5940799999999999</v>
      </c>
      <c r="D19123">
        <v>3.812748</v>
      </c>
    </row>
    <row r="19124" spans="1:4" x14ac:dyDescent="0.25">
      <c r="A19124" s="132">
        <v>61470</v>
      </c>
      <c r="B19124" t="s">
        <v>107</v>
      </c>
      <c r="C19124">
        <v>6.6170080000000002</v>
      </c>
      <c r="D19124">
        <v>3.7410589999999999</v>
      </c>
    </row>
    <row r="19125" spans="1:4" x14ac:dyDescent="0.25">
      <c r="A19125" s="132">
        <v>61471</v>
      </c>
      <c r="B19125" t="s">
        <v>109</v>
      </c>
      <c r="C19125">
        <v>6.5243630000000001</v>
      </c>
      <c r="D19125">
        <v>3.775747</v>
      </c>
    </row>
    <row r="19126" spans="1:4" x14ac:dyDescent="0.25">
      <c r="A19126" s="132">
        <v>61472</v>
      </c>
      <c r="B19126" t="s">
        <v>107</v>
      </c>
      <c r="C19126">
        <v>6.57517</v>
      </c>
      <c r="D19126">
        <v>3.8685529999999999</v>
      </c>
    </row>
    <row r="19127" spans="1:4" x14ac:dyDescent="0.25">
      <c r="A19127" s="132">
        <v>61473</v>
      </c>
      <c r="B19127" t="s">
        <v>107</v>
      </c>
      <c r="C19127">
        <v>6.5974079999999997</v>
      </c>
      <c r="D19127">
        <v>3.787741</v>
      </c>
    </row>
    <row r="19128" spans="1:4" x14ac:dyDescent="0.25">
      <c r="A19128" s="132">
        <v>61474</v>
      </c>
      <c r="B19128" t="s">
        <v>107</v>
      </c>
      <c r="C19128">
        <v>6.6152340000000001</v>
      </c>
      <c r="D19128">
        <v>3.726267</v>
      </c>
    </row>
    <row r="19129" spans="1:4" x14ac:dyDescent="0.25">
      <c r="A19129" s="132">
        <v>61475</v>
      </c>
      <c r="B19129" t="s">
        <v>107</v>
      </c>
      <c r="C19129">
        <v>6.6044109999999998</v>
      </c>
      <c r="D19129">
        <v>3.8324549999999999</v>
      </c>
    </row>
    <row r="19130" spans="1:4" x14ac:dyDescent="0.25">
      <c r="A19130" s="132">
        <v>61476</v>
      </c>
      <c r="B19130" t="s">
        <v>107</v>
      </c>
      <c r="C19130">
        <v>6.6093270000000004</v>
      </c>
      <c r="D19130">
        <v>3.8360799999999999</v>
      </c>
    </row>
    <row r="19131" spans="1:4" x14ac:dyDescent="0.25">
      <c r="A19131" s="132">
        <v>61477</v>
      </c>
      <c r="B19131" t="s">
        <v>107</v>
      </c>
      <c r="C19131">
        <v>6.6294690000000003</v>
      </c>
      <c r="D19131">
        <v>3.6729609999999999</v>
      </c>
    </row>
    <row r="19132" spans="1:4" x14ac:dyDescent="0.25">
      <c r="A19132" s="132">
        <v>61478</v>
      </c>
      <c r="B19132" t="s">
        <v>107</v>
      </c>
      <c r="C19132">
        <v>6.5836389999999998</v>
      </c>
      <c r="D19132">
        <v>3.8152910000000002</v>
      </c>
    </row>
    <row r="19133" spans="1:4" x14ac:dyDescent="0.25">
      <c r="A19133" s="132">
        <v>61479</v>
      </c>
      <c r="B19133" t="s">
        <v>107</v>
      </c>
      <c r="C19133">
        <v>6.589836</v>
      </c>
      <c r="D19133">
        <v>3.631529</v>
      </c>
    </row>
    <row r="19134" spans="1:4" x14ac:dyDescent="0.25">
      <c r="A19134" s="132">
        <v>61480</v>
      </c>
      <c r="B19134" t="s">
        <v>109</v>
      </c>
      <c r="C19134">
        <v>6.51884</v>
      </c>
      <c r="D19134">
        <v>3.6658300000000001</v>
      </c>
    </row>
    <row r="19135" spans="1:4" x14ac:dyDescent="0.25">
      <c r="A19135" s="132">
        <v>61482</v>
      </c>
      <c r="B19135" t="s">
        <v>107</v>
      </c>
      <c r="C19135">
        <v>6.6364080000000003</v>
      </c>
      <c r="D19135">
        <v>3.6805349999999999</v>
      </c>
    </row>
    <row r="19136" spans="1:4" x14ac:dyDescent="0.25">
      <c r="A19136" s="132">
        <v>61483</v>
      </c>
      <c r="B19136" t="s">
        <v>107</v>
      </c>
      <c r="C19136">
        <v>6.5822479999999999</v>
      </c>
      <c r="D19136">
        <v>3.7341329999999999</v>
      </c>
    </row>
    <row r="19137" spans="1:4" x14ac:dyDescent="0.25">
      <c r="A19137" s="132">
        <v>61484</v>
      </c>
      <c r="B19137" t="s">
        <v>107</v>
      </c>
      <c r="C19137">
        <v>6.6426509999999999</v>
      </c>
      <c r="D19137">
        <v>3.6660550000000001</v>
      </c>
    </row>
    <row r="19138" spans="1:4" x14ac:dyDescent="0.25">
      <c r="A19138" s="132">
        <v>61485</v>
      </c>
      <c r="B19138" t="s">
        <v>107</v>
      </c>
      <c r="C19138">
        <v>6.5664660000000001</v>
      </c>
      <c r="D19138">
        <v>3.784052</v>
      </c>
    </row>
    <row r="19139" spans="1:4" x14ac:dyDescent="0.25">
      <c r="A19139" s="132">
        <v>61486</v>
      </c>
      <c r="B19139" t="s">
        <v>107</v>
      </c>
      <c r="C19139">
        <v>6.630128</v>
      </c>
      <c r="D19139">
        <v>3.9195980000000001</v>
      </c>
    </row>
    <row r="19140" spans="1:4" x14ac:dyDescent="0.25">
      <c r="A19140" s="132">
        <v>61488</v>
      </c>
      <c r="B19140" t="s">
        <v>107</v>
      </c>
      <c r="C19140">
        <v>6.5608120000000003</v>
      </c>
      <c r="D19140">
        <v>3.8319190000000001</v>
      </c>
    </row>
    <row r="19141" spans="1:4" x14ac:dyDescent="0.25">
      <c r="A19141" s="132">
        <v>61489</v>
      </c>
      <c r="B19141" t="s">
        <v>107</v>
      </c>
      <c r="C19141">
        <v>6.5852649999999997</v>
      </c>
      <c r="D19141">
        <v>3.7189890000000001</v>
      </c>
    </row>
    <row r="19142" spans="1:4" x14ac:dyDescent="0.25">
      <c r="A19142" s="132">
        <v>61490</v>
      </c>
      <c r="B19142" t="s">
        <v>107</v>
      </c>
      <c r="C19142">
        <v>6.5872000000000002</v>
      </c>
      <c r="D19142">
        <v>3.9076840000000002</v>
      </c>
    </row>
    <row r="19143" spans="1:4" x14ac:dyDescent="0.25">
      <c r="A19143" s="132">
        <v>61491</v>
      </c>
      <c r="B19143" t="s">
        <v>107</v>
      </c>
      <c r="C19143">
        <v>6.5889829999999998</v>
      </c>
      <c r="D19143">
        <v>3.6757140000000001</v>
      </c>
    </row>
    <row r="19144" spans="1:4" x14ac:dyDescent="0.25">
      <c r="A19144" s="132">
        <v>61501</v>
      </c>
      <c r="B19144" t="s">
        <v>107</v>
      </c>
      <c r="C19144">
        <v>6.656968</v>
      </c>
      <c r="D19144">
        <v>3.624123</v>
      </c>
    </row>
    <row r="19145" spans="1:4" x14ac:dyDescent="0.25">
      <c r="A19145" s="132">
        <v>61516</v>
      </c>
      <c r="B19145" t="s">
        <v>107</v>
      </c>
      <c r="C19145">
        <v>6.662058</v>
      </c>
      <c r="D19145">
        <v>3.3223929999999999</v>
      </c>
    </row>
    <row r="19146" spans="1:4" x14ac:dyDescent="0.25">
      <c r="A19146" s="132">
        <v>61517</v>
      </c>
      <c r="B19146" t="s">
        <v>107</v>
      </c>
      <c r="C19146">
        <v>6.6061170000000002</v>
      </c>
      <c r="D19146">
        <v>3.6002969999999999</v>
      </c>
    </row>
    <row r="19147" spans="1:4" x14ac:dyDescent="0.25">
      <c r="A19147" s="132">
        <v>61519</v>
      </c>
      <c r="B19147" t="s">
        <v>107</v>
      </c>
      <c r="C19147">
        <v>6.6549550000000002</v>
      </c>
      <c r="D19147">
        <v>3.5871170000000001</v>
      </c>
    </row>
    <row r="19148" spans="1:4" x14ac:dyDescent="0.25">
      <c r="A19148" s="132">
        <v>61520</v>
      </c>
      <c r="B19148" t="s">
        <v>107</v>
      </c>
      <c r="C19148">
        <v>6.6343189999999996</v>
      </c>
      <c r="D19148">
        <v>3.591027</v>
      </c>
    </row>
    <row r="19149" spans="1:4" x14ac:dyDescent="0.25">
      <c r="A19149" s="132">
        <v>61523</v>
      </c>
      <c r="B19149" t="s">
        <v>107</v>
      </c>
      <c r="C19149">
        <v>6.635891</v>
      </c>
      <c r="D19149">
        <v>3.4752450000000001</v>
      </c>
    </row>
    <row r="19150" spans="1:4" x14ac:dyDescent="0.25">
      <c r="A19150" s="132">
        <v>61524</v>
      </c>
      <c r="B19150" t="s">
        <v>107</v>
      </c>
      <c r="C19150">
        <v>6.6575769999999999</v>
      </c>
      <c r="D19150">
        <v>3.571008</v>
      </c>
    </row>
    <row r="19151" spans="1:4" x14ac:dyDescent="0.25">
      <c r="A19151" s="132">
        <v>61525</v>
      </c>
      <c r="B19151" t="s">
        <v>107</v>
      </c>
      <c r="C19151">
        <v>6.6215760000000001</v>
      </c>
      <c r="D19151">
        <v>3.5172590000000001</v>
      </c>
    </row>
    <row r="19152" spans="1:4" x14ac:dyDescent="0.25">
      <c r="A19152" s="132">
        <v>61526</v>
      </c>
      <c r="B19152" t="s">
        <v>107</v>
      </c>
      <c r="C19152">
        <v>6.6119029999999999</v>
      </c>
      <c r="D19152">
        <v>3.5301870000000002</v>
      </c>
    </row>
    <row r="19153" spans="1:4" x14ac:dyDescent="0.25">
      <c r="A19153" s="132">
        <v>61528</v>
      </c>
      <c r="B19153" t="s">
        <v>107</v>
      </c>
      <c r="C19153">
        <v>6.6281660000000002</v>
      </c>
      <c r="D19153">
        <v>3.5179239999999998</v>
      </c>
    </row>
    <row r="19154" spans="1:4" x14ac:dyDescent="0.25">
      <c r="A19154" s="132">
        <v>61529</v>
      </c>
      <c r="B19154" t="s">
        <v>107</v>
      </c>
      <c r="C19154">
        <v>6.6063400000000003</v>
      </c>
      <c r="D19154">
        <v>3.6214620000000002</v>
      </c>
    </row>
    <row r="19155" spans="1:4" x14ac:dyDescent="0.25">
      <c r="A19155" s="132">
        <v>61530</v>
      </c>
      <c r="B19155" t="s">
        <v>107</v>
      </c>
      <c r="C19155">
        <v>6.6539190000000001</v>
      </c>
      <c r="D19155">
        <v>3.382307</v>
      </c>
    </row>
    <row r="19156" spans="1:4" x14ac:dyDescent="0.25">
      <c r="A19156" s="132">
        <v>61531</v>
      </c>
      <c r="B19156" t="s">
        <v>107</v>
      </c>
      <c r="C19156">
        <v>6.6130230000000001</v>
      </c>
      <c r="D19156">
        <v>3.62351</v>
      </c>
    </row>
    <row r="19157" spans="1:4" x14ac:dyDescent="0.25">
      <c r="A19157" s="132">
        <v>61532</v>
      </c>
      <c r="B19157" t="s">
        <v>107</v>
      </c>
      <c r="C19157">
        <v>6.7082930000000003</v>
      </c>
      <c r="D19157">
        <v>3.4827569999999999</v>
      </c>
    </row>
    <row r="19158" spans="1:4" x14ac:dyDescent="0.25">
      <c r="A19158" s="132">
        <v>61533</v>
      </c>
      <c r="B19158" t="s">
        <v>107</v>
      </c>
      <c r="C19158">
        <v>6.6480759999999997</v>
      </c>
      <c r="D19158">
        <v>3.5296479999999999</v>
      </c>
    </row>
    <row r="19159" spans="1:4" x14ac:dyDescent="0.25">
      <c r="A19159" s="132">
        <v>61534</v>
      </c>
      <c r="B19159" t="s">
        <v>107</v>
      </c>
      <c r="C19159">
        <v>6.7089800000000004</v>
      </c>
      <c r="D19159">
        <v>3.4772430000000001</v>
      </c>
    </row>
    <row r="19160" spans="1:4" x14ac:dyDescent="0.25">
      <c r="A19160" s="132">
        <v>61535</v>
      </c>
      <c r="B19160" t="s">
        <v>107</v>
      </c>
      <c r="C19160">
        <v>6.6687390000000004</v>
      </c>
      <c r="D19160">
        <v>3.443228</v>
      </c>
    </row>
    <row r="19161" spans="1:4" x14ac:dyDescent="0.25">
      <c r="A19161" s="132">
        <v>61536</v>
      </c>
      <c r="B19161" t="s">
        <v>107</v>
      </c>
      <c r="C19161">
        <v>6.63835</v>
      </c>
      <c r="D19161">
        <v>3.5277609999999999</v>
      </c>
    </row>
    <row r="19162" spans="1:4" x14ac:dyDescent="0.25">
      <c r="A19162" s="132">
        <v>61537</v>
      </c>
      <c r="B19162" t="s">
        <v>107</v>
      </c>
      <c r="C19162">
        <v>6.7081619999999997</v>
      </c>
      <c r="D19162">
        <v>3.5181269999999998</v>
      </c>
    </row>
    <row r="19163" spans="1:4" x14ac:dyDescent="0.25">
      <c r="A19163" s="132">
        <v>61540</v>
      </c>
      <c r="B19163" t="s">
        <v>107</v>
      </c>
      <c r="C19163">
        <v>6.712745</v>
      </c>
      <c r="D19163">
        <v>3.4440940000000002</v>
      </c>
    </row>
    <row r="19164" spans="1:4" x14ac:dyDescent="0.25">
      <c r="A19164" s="132">
        <v>61542</v>
      </c>
      <c r="B19164" t="s">
        <v>107</v>
      </c>
      <c r="C19164">
        <v>6.6678249999999997</v>
      </c>
      <c r="D19164">
        <v>3.5962589999999999</v>
      </c>
    </row>
    <row r="19165" spans="1:4" x14ac:dyDescent="0.25">
      <c r="A19165" s="132">
        <v>61543</v>
      </c>
      <c r="B19165" t="s">
        <v>107</v>
      </c>
      <c r="C19165">
        <v>6.6830509999999999</v>
      </c>
      <c r="D19165">
        <v>3.5505689999999999</v>
      </c>
    </row>
    <row r="19166" spans="1:4" x14ac:dyDescent="0.25">
      <c r="A19166" s="132">
        <v>61544</v>
      </c>
      <c r="B19166" t="s">
        <v>107</v>
      </c>
      <c r="C19166">
        <v>6.6116900000000003</v>
      </c>
      <c r="D19166">
        <v>3.689711</v>
      </c>
    </row>
    <row r="19167" spans="1:4" x14ac:dyDescent="0.25">
      <c r="A19167" s="132">
        <v>61545</v>
      </c>
      <c r="B19167" t="s">
        <v>107</v>
      </c>
      <c r="C19167">
        <v>6.648028</v>
      </c>
      <c r="D19167">
        <v>3.403073</v>
      </c>
    </row>
    <row r="19168" spans="1:4" x14ac:dyDescent="0.25">
      <c r="A19168" s="132">
        <v>61546</v>
      </c>
      <c r="B19168" t="s">
        <v>107</v>
      </c>
      <c r="C19168">
        <v>6.690404</v>
      </c>
      <c r="D19168">
        <v>3.4943689999999998</v>
      </c>
    </row>
    <row r="19169" spans="1:4" x14ac:dyDescent="0.25">
      <c r="A19169" s="132">
        <v>61547</v>
      </c>
      <c r="B19169" t="s">
        <v>107</v>
      </c>
      <c r="C19169">
        <v>6.6657460000000004</v>
      </c>
      <c r="D19169">
        <v>3.4934569999999998</v>
      </c>
    </row>
    <row r="19170" spans="1:4" x14ac:dyDescent="0.25">
      <c r="A19170" s="132">
        <v>61548</v>
      </c>
      <c r="B19170" t="s">
        <v>107</v>
      </c>
      <c r="C19170">
        <v>6.6432770000000003</v>
      </c>
      <c r="D19170">
        <v>3.412941</v>
      </c>
    </row>
    <row r="19171" spans="1:4" x14ac:dyDescent="0.25">
      <c r="A19171" s="132">
        <v>61550</v>
      </c>
      <c r="B19171" t="s">
        <v>107</v>
      </c>
      <c r="C19171">
        <v>6.6716819999999997</v>
      </c>
      <c r="D19171">
        <v>3.4355609999999999</v>
      </c>
    </row>
    <row r="19172" spans="1:4" x14ac:dyDescent="0.25">
      <c r="A19172" s="132">
        <v>61552</v>
      </c>
      <c r="B19172" t="s">
        <v>107</v>
      </c>
      <c r="C19172">
        <v>6.6430429999999996</v>
      </c>
      <c r="D19172">
        <v>3.4557000000000002</v>
      </c>
    </row>
    <row r="19173" spans="1:4" x14ac:dyDescent="0.25">
      <c r="A19173" s="132">
        <v>61554</v>
      </c>
      <c r="B19173" t="s">
        <v>107</v>
      </c>
      <c r="C19173">
        <v>6.6763310000000002</v>
      </c>
      <c r="D19173">
        <v>3.4615480000000001</v>
      </c>
    </row>
    <row r="19174" spans="1:4" x14ac:dyDescent="0.25">
      <c r="A19174" s="132">
        <v>61559</v>
      </c>
      <c r="B19174" t="s">
        <v>107</v>
      </c>
      <c r="C19174">
        <v>6.5951500000000003</v>
      </c>
      <c r="D19174">
        <v>3.6033870000000001</v>
      </c>
    </row>
    <row r="19175" spans="1:4" x14ac:dyDescent="0.25">
      <c r="A19175" s="132">
        <v>61560</v>
      </c>
      <c r="B19175" t="s">
        <v>107</v>
      </c>
      <c r="C19175">
        <v>6.7089020000000001</v>
      </c>
      <c r="D19175">
        <v>3.5481790000000002</v>
      </c>
    </row>
    <row r="19176" spans="1:4" x14ac:dyDescent="0.25">
      <c r="A19176" s="132">
        <v>61561</v>
      </c>
      <c r="B19176" t="s">
        <v>107</v>
      </c>
      <c r="C19176">
        <v>6.6533319999999998</v>
      </c>
      <c r="D19176">
        <v>3.3563230000000002</v>
      </c>
    </row>
    <row r="19177" spans="1:4" x14ac:dyDescent="0.25">
      <c r="A19177" s="132">
        <v>61563</v>
      </c>
      <c r="B19177" t="s">
        <v>107</v>
      </c>
      <c r="C19177">
        <v>6.636323</v>
      </c>
      <c r="D19177">
        <v>3.609229</v>
      </c>
    </row>
    <row r="19178" spans="1:4" x14ac:dyDescent="0.25">
      <c r="A19178" s="132">
        <v>61565</v>
      </c>
      <c r="B19178" t="s">
        <v>107</v>
      </c>
      <c r="C19178">
        <v>6.6431490000000002</v>
      </c>
      <c r="D19178">
        <v>3.5197430000000001</v>
      </c>
    </row>
    <row r="19179" spans="1:4" x14ac:dyDescent="0.25">
      <c r="A19179" s="132">
        <v>61567</v>
      </c>
      <c r="B19179" t="s">
        <v>107</v>
      </c>
      <c r="C19179">
        <v>6.6957129999999996</v>
      </c>
      <c r="D19179">
        <v>3.5145629999999999</v>
      </c>
    </row>
    <row r="19180" spans="1:4" x14ac:dyDescent="0.25">
      <c r="A19180" s="132">
        <v>61568</v>
      </c>
      <c r="B19180" t="s">
        <v>107</v>
      </c>
      <c r="C19180">
        <v>6.6929569999999998</v>
      </c>
      <c r="D19180">
        <v>3.4639180000000001</v>
      </c>
    </row>
    <row r="19181" spans="1:4" x14ac:dyDescent="0.25">
      <c r="A19181" s="132">
        <v>61569</v>
      </c>
      <c r="B19181" t="s">
        <v>107</v>
      </c>
      <c r="C19181">
        <v>6.6197540000000004</v>
      </c>
      <c r="D19181">
        <v>3.5746310000000001</v>
      </c>
    </row>
    <row r="19182" spans="1:4" x14ac:dyDescent="0.25">
      <c r="A19182" s="132">
        <v>61570</v>
      </c>
      <c r="B19182" t="s">
        <v>107</v>
      </c>
      <c r="C19182">
        <v>6.6569430000000001</v>
      </c>
      <c r="D19182">
        <v>3.3812479999999998</v>
      </c>
    </row>
    <row r="19183" spans="1:4" x14ac:dyDescent="0.25">
      <c r="A19183" s="132">
        <v>61571</v>
      </c>
      <c r="B19183" t="s">
        <v>107</v>
      </c>
      <c r="C19183">
        <v>6.6506379999999998</v>
      </c>
      <c r="D19183">
        <v>3.4174129999999998</v>
      </c>
    </row>
    <row r="19184" spans="1:4" x14ac:dyDescent="0.25">
      <c r="A19184" s="132">
        <v>61572</v>
      </c>
      <c r="B19184" t="s">
        <v>107</v>
      </c>
      <c r="C19184">
        <v>6.6050019999999998</v>
      </c>
      <c r="D19184">
        <v>3.6653370000000001</v>
      </c>
    </row>
    <row r="19185" spans="1:4" x14ac:dyDescent="0.25">
      <c r="A19185" s="132">
        <v>61602</v>
      </c>
      <c r="B19185" t="s">
        <v>107</v>
      </c>
      <c r="C19185">
        <v>6.6578039999999996</v>
      </c>
      <c r="D19185">
        <v>3.4466230000000002</v>
      </c>
    </row>
    <row r="19186" spans="1:4" x14ac:dyDescent="0.25">
      <c r="A19186" s="132">
        <v>61603</v>
      </c>
      <c r="B19186" t="s">
        <v>107</v>
      </c>
      <c r="C19186">
        <v>6.6575119999999997</v>
      </c>
      <c r="D19186">
        <v>3.433951</v>
      </c>
    </row>
    <row r="19187" spans="1:4" x14ac:dyDescent="0.25">
      <c r="A19187" s="132">
        <v>61604</v>
      </c>
      <c r="B19187" t="s">
        <v>107</v>
      </c>
      <c r="C19187">
        <v>6.6510030000000002</v>
      </c>
      <c r="D19187">
        <v>3.469573</v>
      </c>
    </row>
    <row r="19188" spans="1:4" x14ac:dyDescent="0.25">
      <c r="A19188" s="132">
        <v>61605</v>
      </c>
      <c r="B19188" t="s">
        <v>107</v>
      </c>
      <c r="C19188">
        <v>6.6563169999999996</v>
      </c>
      <c r="D19188">
        <v>3.4580540000000002</v>
      </c>
    </row>
    <row r="19189" spans="1:4" x14ac:dyDescent="0.25">
      <c r="A19189" s="132">
        <v>61606</v>
      </c>
      <c r="B19189" t="s">
        <v>107</v>
      </c>
      <c r="C19189">
        <v>6.6556439999999997</v>
      </c>
      <c r="D19189">
        <v>3.4497969999999998</v>
      </c>
    </row>
    <row r="19190" spans="1:4" x14ac:dyDescent="0.25">
      <c r="A19190" s="132">
        <v>61607</v>
      </c>
      <c r="B19190" t="s">
        <v>107</v>
      </c>
      <c r="C19190">
        <v>6.6608070000000001</v>
      </c>
      <c r="D19190">
        <v>3.475311</v>
      </c>
    </row>
    <row r="19191" spans="1:4" x14ac:dyDescent="0.25">
      <c r="A19191" s="132">
        <v>61610</v>
      </c>
      <c r="B19191" t="s">
        <v>107</v>
      </c>
      <c r="C19191">
        <v>6.6598639999999998</v>
      </c>
      <c r="D19191">
        <v>3.445551</v>
      </c>
    </row>
    <row r="19192" spans="1:4" x14ac:dyDescent="0.25">
      <c r="A19192" s="132">
        <v>61611</v>
      </c>
      <c r="B19192" t="s">
        <v>107</v>
      </c>
      <c r="C19192">
        <v>6.6543060000000001</v>
      </c>
      <c r="D19192">
        <v>3.43485</v>
      </c>
    </row>
    <row r="19193" spans="1:4" x14ac:dyDescent="0.25">
      <c r="A19193" s="132">
        <v>61614</v>
      </c>
      <c r="B19193" t="s">
        <v>107</v>
      </c>
      <c r="C19193">
        <v>6.6508370000000001</v>
      </c>
      <c r="D19193">
        <v>3.447937</v>
      </c>
    </row>
    <row r="19194" spans="1:4" x14ac:dyDescent="0.25">
      <c r="A19194" s="132">
        <v>61615</v>
      </c>
      <c r="B19194" t="s">
        <v>107</v>
      </c>
      <c r="C19194">
        <v>6.642042</v>
      </c>
      <c r="D19194">
        <v>3.4741200000000001</v>
      </c>
    </row>
    <row r="19195" spans="1:4" x14ac:dyDescent="0.25">
      <c r="A19195" s="132">
        <v>61616</v>
      </c>
      <c r="B19195" t="s">
        <v>107</v>
      </c>
      <c r="C19195">
        <v>6.6559330000000001</v>
      </c>
      <c r="D19195">
        <v>3.4311660000000002</v>
      </c>
    </row>
    <row r="19196" spans="1:4" x14ac:dyDescent="0.25">
      <c r="A19196" s="132">
        <v>61625</v>
      </c>
      <c r="B19196" t="s">
        <v>107</v>
      </c>
      <c r="C19196">
        <v>6.6557219999999999</v>
      </c>
      <c r="D19196">
        <v>3.4491670000000001</v>
      </c>
    </row>
    <row r="19197" spans="1:4" x14ac:dyDescent="0.25">
      <c r="A19197" s="132">
        <v>61635</v>
      </c>
      <c r="B19197" t="s">
        <v>107</v>
      </c>
      <c r="C19197">
        <v>6.6544670000000004</v>
      </c>
      <c r="D19197">
        <v>3.428455</v>
      </c>
    </row>
    <row r="19198" spans="1:4" x14ac:dyDescent="0.25">
      <c r="A19198" s="132">
        <v>61701</v>
      </c>
      <c r="B19198" t="s">
        <v>107</v>
      </c>
      <c r="C19198">
        <v>6.7055360000000004</v>
      </c>
      <c r="D19198">
        <v>3.4439030000000002</v>
      </c>
    </row>
    <row r="19199" spans="1:4" x14ac:dyDescent="0.25">
      <c r="A19199" s="132">
        <v>61704</v>
      </c>
      <c r="B19199" t="s">
        <v>107</v>
      </c>
      <c r="C19199">
        <v>6.7062229999999996</v>
      </c>
      <c r="D19199">
        <v>3.4490720000000001</v>
      </c>
    </row>
    <row r="19200" spans="1:4" x14ac:dyDescent="0.25">
      <c r="A19200" s="132">
        <v>61705</v>
      </c>
      <c r="B19200" t="s">
        <v>107</v>
      </c>
      <c r="C19200">
        <v>6.7076580000000003</v>
      </c>
      <c r="D19200">
        <v>3.4502419999999998</v>
      </c>
    </row>
    <row r="19201" spans="1:4" x14ac:dyDescent="0.25">
      <c r="A19201" s="132">
        <v>61720</v>
      </c>
      <c r="B19201" t="s">
        <v>107</v>
      </c>
      <c r="C19201">
        <v>6.6715460000000002</v>
      </c>
      <c r="D19201">
        <v>3.5279370000000001</v>
      </c>
    </row>
    <row r="19202" spans="1:4" x14ac:dyDescent="0.25">
      <c r="A19202" s="132">
        <v>61721</v>
      </c>
      <c r="B19202" t="s">
        <v>107</v>
      </c>
      <c r="C19202">
        <v>6.7456480000000001</v>
      </c>
      <c r="D19202">
        <v>3.5047600000000001</v>
      </c>
    </row>
    <row r="19203" spans="1:4" x14ac:dyDescent="0.25">
      <c r="A19203" s="132">
        <v>61722</v>
      </c>
      <c r="B19203" t="s">
        <v>107</v>
      </c>
      <c r="C19203">
        <v>6.6881599999999999</v>
      </c>
      <c r="D19203">
        <v>3.5135890000000001</v>
      </c>
    </row>
    <row r="19204" spans="1:4" x14ac:dyDescent="0.25">
      <c r="A19204" s="132">
        <v>61723</v>
      </c>
      <c r="B19204" t="s">
        <v>107</v>
      </c>
      <c r="C19204">
        <v>6.774743</v>
      </c>
      <c r="D19204">
        <v>3.5322439999999999</v>
      </c>
    </row>
    <row r="19205" spans="1:4" x14ac:dyDescent="0.25">
      <c r="A19205" s="132">
        <v>61724</v>
      </c>
      <c r="B19205" t="s">
        <v>107</v>
      </c>
      <c r="C19205">
        <v>6.684482</v>
      </c>
      <c r="D19205">
        <v>3.5461480000000001</v>
      </c>
    </row>
    <row r="19206" spans="1:4" x14ac:dyDescent="0.25">
      <c r="A19206" s="132">
        <v>61725</v>
      </c>
      <c r="B19206" t="s">
        <v>107</v>
      </c>
      <c r="C19206">
        <v>6.6746290000000004</v>
      </c>
      <c r="D19206">
        <v>3.3899849999999998</v>
      </c>
    </row>
    <row r="19207" spans="1:4" x14ac:dyDescent="0.25">
      <c r="A19207" s="132">
        <v>61726</v>
      </c>
      <c r="B19207" t="s">
        <v>107</v>
      </c>
      <c r="C19207">
        <v>6.6860390000000001</v>
      </c>
      <c r="D19207">
        <v>3.4340389999999998</v>
      </c>
    </row>
    <row r="19208" spans="1:4" x14ac:dyDescent="0.25">
      <c r="A19208" s="132">
        <v>61727</v>
      </c>
      <c r="B19208" t="s">
        <v>107</v>
      </c>
      <c r="C19208">
        <v>6.762143</v>
      </c>
      <c r="D19208">
        <v>3.497236</v>
      </c>
    </row>
    <row r="19209" spans="1:4" x14ac:dyDescent="0.25">
      <c r="A19209" s="132">
        <v>61728</v>
      </c>
      <c r="B19209" t="s">
        <v>107</v>
      </c>
      <c r="C19209">
        <v>6.6812019999999999</v>
      </c>
      <c r="D19209">
        <v>3.4838979999999999</v>
      </c>
    </row>
    <row r="19210" spans="1:4" x14ac:dyDescent="0.25">
      <c r="A19210" s="132">
        <v>61729</v>
      </c>
      <c r="B19210" t="s">
        <v>107</v>
      </c>
      <c r="C19210">
        <v>6.667999</v>
      </c>
      <c r="D19210">
        <v>3.3966729999999998</v>
      </c>
    </row>
    <row r="19211" spans="1:4" x14ac:dyDescent="0.25">
      <c r="A19211" s="132">
        <v>61730</v>
      </c>
      <c r="B19211" t="s">
        <v>107</v>
      </c>
      <c r="C19211">
        <v>6.6726999999999999</v>
      </c>
      <c r="D19211">
        <v>3.4609260000000002</v>
      </c>
    </row>
    <row r="19212" spans="1:4" x14ac:dyDescent="0.25">
      <c r="A19212" s="132">
        <v>61731</v>
      </c>
      <c r="B19212" t="s">
        <v>107</v>
      </c>
      <c r="C19212">
        <v>6.6745159999999997</v>
      </c>
      <c r="D19212">
        <v>3.5160689999999999</v>
      </c>
    </row>
    <row r="19213" spans="1:4" x14ac:dyDescent="0.25">
      <c r="A19213" s="132">
        <v>61732</v>
      </c>
      <c r="B19213" t="s">
        <v>107</v>
      </c>
      <c r="C19213">
        <v>6.6909179999999999</v>
      </c>
      <c r="D19213">
        <v>3.4294790000000002</v>
      </c>
    </row>
    <row r="19214" spans="1:4" x14ac:dyDescent="0.25">
      <c r="A19214" s="132">
        <v>61733</v>
      </c>
      <c r="B19214" t="s">
        <v>107</v>
      </c>
      <c r="C19214">
        <v>6.6666790000000002</v>
      </c>
      <c r="D19214">
        <v>3.4160919999999999</v>
      </c>
    </row>
    <row r="19215" spans="1:4" x14ac:dyDescent="0.25">
      <c r="A19215" s="132">
        <v>61734</v>
      </c>
      <c r="B19215" t="s">
        <v>107</v>
      </c>
      <c r="C19215">
        <v>6.7250649999999998</v>
      </c>
      <c r="D19215">
        <v>3.4941200000000001</v>
      </c>
    </row>
    <row r="19216" spans="1:4" x14ac:dyDescent="0.25">
      <c r="A19216" s="132">
        <v>61735</v>
      </c>
      <c r="B19216" t="s">
        <v>107</v>
      </c>
      <c r="C19216">
        <v>6.7308890000000003</v>
      </c>
      <c r="D19216">
        <v>3.503107</v>
      </c>
    </row>
    <row r="19217" spans="1:4" x14ac:dyDescent="0.25">
      <c r="A19217" s="132">
        <v>61736</v>
      </c>
      <c r="B19217" t="s">
        <v>107</v>
      </c>
      <c r="C19217">
        <v>6.7170339999999999</v>
      </c>
      <c r="D19217">
        <v>3.4814069999999999</v>
      </c>
    </row>
    <row r="19218" spans="1:4" x14ac:dyDescent="0.25">
      <c r="A19218" s="132">
        <v>61737</v>
      </c>
      <c r="B19218" t="s">
        <v>107</v>
      </c>
      <c r="C19218">
        <v>6.6859039999999998</v>
      </c>
      <c r="D19218">
        <v>3.48495</v>
      </c>
    </row>
    <row r="19219" spans="1:4" x14ac:dyDescent="0.25">
      <c r="A19219" s="132">
        <v>61738</v>
      </c>
      <c r="B19219" t="s">
        <v>107</v>
      </c>
      <c r="C19219">
        <v>6.6770820000000004</v>
      </c>
      <c r="D19219">
        <v>3.3458220000000001</v>
      </c>
    </row>
    <row r="19220" spans="1:4" x14ac:dyDescent="0.25">
      <c r="A19220" s="132">
        <v>61739</v>
      </c>
      <c r="B19220" t="s">
        <v>107</v>
      </c>
      <c r="C19220">
        <v>6.7213450000000003</v>
      </c>
      <c r="D19220">
        <v>3.4949750000000002</v>
      </c>
    </row>
    <row r="19221" spans="1:4" x14ac:dyDescent="0.25">
      <c r="A19221" s="132">
        <v>61740</v>
      </c>
      <c r="B19221" t="s">
        <v>107</v>
      </c>
      <c r="C19221">
        <v>6.7158449999999998</v>
      </c>
      <c r="D19221">
        <v>3.378587</v>
      </c>
    </row>
    <row r="19222" spans="1:4" x14ac:dyDescent="0.25">
      <c r="A19222" s="132">
        <v>61741</v>
      </c>
      <c r="B19222" t="s">
        <v>107</v>
      </c>
      <c r="C19222">
        <v>6.7158680000000004</v>
      </c>
      <c r="D19222">
        <v>3.527434</v>
      </c>
    </row>
    <row r="19223" spans="1:4" x14ac:dyDescent="0.25">
      <c r="A19223" s="132">
        <v>61742</v>
      </c>
      <c r="B19223" t="s">
        <v>107</v>
      </c>
      <c r="C19223">
        <v>6.6667750000000003</v>
      </c>
      <c r="D19223">
        <v>3.409764</v>
      </c>
    </row>
    <row r="19224" spans="1:4" x14ac:dyDescent="0.25">
      <c r="A19224" s="132">
        <v>61743</v>
      </c>
      <c r="B19224" t="s">
        <v>107</v>
      </c>
      <c r="C19224">
        <v>6.7149289999999997</v>
      </c>
      <c r="D19224">
        <v>3.4154870000000002</v>
      </c>
    </row>
    <row r="19225" spans="1:4" x14ac:dyDescent="0.25">
      <c r="A19225" s="132">
        <v>61744</v>
      </c>
      <c r="B19225" t="s">
        <v>107</v>
      </c>
      <c r="C19225">
        <v>6.6755649999999997</v>
      </c>
      <c r="D19225">
        <v>3.3763830000000001</v>
      </c>
    </row>
    <row r="19226" spans="1:4" x14ac:dyDescent="0.25">
      <c r="A19226" s="132">
        <v>61745</v>
      </c>
      <c r="B19226" t="s">
        <v>107</v>
      </c>
      <c r="C19226">
        <v>6.7384849999999998</v>
      </c>
      <c r="D19226">
        <v>3.4803630000000001</v>
      </c>
    </row>
    <row r="19227" spans="1:4" x14ac:dyDescent="0.25">
      <c r="A19227" s="132">
        <v>61747</v>
      </c>
      <c r="B19227" t="s">
        <v>107</v>
      </c>
      <c r="C19227">
        <v>6.7098250000000004</v>
      </c>
      <c r="D19227">
        <v>3.4861339999999998</v>
      </c>
    </row>
    <row r="19228" spans="1:4" x14ac:dyDescent="0.25">
      <c r="A19228" s="132">
        <v>61748</v>
      </c>
      <c r="B19228" t="s">
        <v>107</v>
      </c>
      <c r="C19228">
        <v>6.6743759999999996</v>
      </c>
      <c r="D19228">
        <v>3.395915</v>
      </c>
    </row>
    <row r="19229" spans="1:4" x14ac:dyDescent="0.25">
      <c r="A19229" s="132">
        <v>61749</v>
      </c>
      <c r="B19229" t="s">
        <v>107</v>
      </c>
      <c r="C19229">
        <v>6.7916759999999998</v>
      </c>
      <c r="D19229">
        <v>3.5024229999999998</v>
      </c>
    </row>
    <row r="19230" spans="1:4" x14ac:dyDescent="0.25">
      <c r="A19230" s="132">
        <v>61752</v>
      </c>
      <c r="B19230" t="s">
        <v>107</v>
      </c>
      <c r="C19230">
        <v>6.7124079999999999</v>
      </c>
      <c r="D19230">
        <v>3.4969579999999998</v>
      </c>
    </row>
    <row r="19231" spans="1:4" x14ac:dyDescent="0.25">
      <c r="A19231" s="132">
        <v>61753</v>
      </c>
      <c r="B19231" t="s">
        <v>107</v>
      </c>
      <c r="C19231">
        <v>6.6660630000000003</v>
      </c>
      <c r="D19231">
        <v>3.4298150000000001</v>
      </c>
    </row>
    <row r="19232" spans="1:4" x14ac:dyDescent="0.25">
      <c r="A19232" s="132">
        <v>61754</v>
      </c>
      <c r="B19232" t="s">
        <v>107</v>
      </c>
      <c r="C19232">
        <v>6.7549840000000003</v>
      </c>
      <c r="D19232">
        <v>3.4952220000000001</v>
      </c>
    </row>
    <row r="19233" spans="1:4" x14ac:dyDescent="0.25">
      <c r="A19233" s="132">
        <v>61755</v>
      </c>
      <c r="B19233" t="s">
        <v>107</v>
      </c>
      <c r="C19233">
        <v>6.6922249999999996</v>
      </c>
      <c r="D19233">
        <v>3.4464359999999998</v>
      </c>
    </row>
    <row r="19234" spans="1:4" x14ac:dyDescent="0.25">
      <c r="A19234" s="132">
        <v>61756</v>
      </c>
      <c r="B19234" t="s">
        <v>107</v>
      </c>
      <c r="C19234">
        <v>6.7778010000000002</v>
      </c>
      <c r="D19234">
        <v>3.4849999999999999</v>
      </c>
    </row>
    <row r="19235" spans="1:4" x14ac:dyDescent="0.25">
      <c r="A19235" s="132">
        <v>61759</v>
      </c>
      <c r="B19235" t="s">
        <v>107</v>
      </c>
      <c r="C19235">
        <v>6.7219439999999997</v>
      </c>
      <c r="D19235">
        <v>3.4754489999999998</v>
      </c>
    </row>
    <row r="19236" spans="1:4" x14ac:dyDescent="0.25">
      <c r="A19236" s="132">
        <v>61760</v>
      </c>
      <c r="B19236" t="s">
        <v>107</v>
      </c>
      <c r="C19236">
        <v>6.6787429999999999</v>
      </c>
      <c r="D19236">
        <v>3.3217379999999999</v>
      </c>
    </row>
    <row r="19237" spans="1:4" x14ac:dyDescent="0.25">
      <c r="A19237" s="132">
        <v>61761</v>
      </c>
      <c r="B19237" t="s">
        <v>107</v>
      </c>
      <c r="C19237">
        <v>6.6877339999999998</v>
      </c>
      <c r="D19237">
        <v>3.430831</v>
      </c>
    </row>
    <row r="19238" spans="1:4" x14ac:dyDescent="0.25">
      <c r="A19238" s="132">
        <v>61764</v>
      </c>
      <c r="B19238" t="s">
        <v>107</v>
      </c>
      <c r="C19238">
        <v>6.7135889999999998</v>
      </c>
      <c r="D19238">
        <v>3.4727950000000001</v>
      </c>
    </row>
    <row r="19239" spans="1:4" x14ac:dyDescent="0.25">
      <c r="A19239" s="132">
        <v>61769</v>
      </c>
      <c r="B19239" t="s">
        <v>107</v>
      </c>
      <c r="C19239">
        <v>6.6947859999999997</v>
      </c>
      <c r="D19239">
        <v>3.5361690000000001</v>
      </c>
    </row>
    <row r="19240" spans="1:4" x14ac:dyDescent="0.25">
      <c r="A19240" s="132">
        <v>61770</v>
      </c>
      <c r="B19240" t="s">
        <v>107</v>
      </c>
      <c r="C19240">
        <v>6.6781420000000002</v>
      </c>
      <c r="D19240">
        <v>3.542081</v>
      </c>
    </row>
    <row r="19241" spans="1:4" x14ac:dyDescent="0.25">
      <c r="A19241" s="132">
        <v>61771</v>
      </c>
      <c r="B19241" t="s">
        <v>107</v>
      </c>
      <c r="C19241">
        <v>6.6696720000000003</v>
      </c>
      <c r="D19241">
        <v>3.353192</v>
      </c>
    </row>
    <row r="19242" spans="1:4" x14ac:dyDescent="0.25">
      <c r="A19242" s="132">
        <v>61772</v>
      </c>
      <c r="B19242" t="s">
        <v>107</v>
      </c>
      <c r="C19242">
        <v>6.7353959999999997</v>
      </c>
      <c r="D19242">
        <v>3.4695049999999998</v>
      </c>
    </row>
    <row r="19243" spans="1:4" x14ac:dyDescent="0.25">
      <c r="A19243" s="132">
        <v>61773</v>
      </c>
      <c r="B19243" t="s">
        <v>107</v>
      </c>
      <c r="C19243">
        <v>6.6595040000000001</v>
      </c>
      <c r="D19243">
        <v>3.5565479999999998</v>
      </c>
    </row>
    <row r="19244" spans="1:4" x14ac:dyDescent="0.25">
      <c r="A19244" s="132">
        <v>61774</v>
      </c>
      <c r="B19244" t="s">
        <v>107</v>
      </c>
      <c r="C19244">
        <v>6.7332010000000002</v>
      </c>
      <c r="D19244">
        <v>3.4679790000000001</v>
      </c>
    </row>
    <row r="19245" spans="1:4" x14ac:dyDescent="0.25">
      <c r="A19245" s="132">
        <v>61775</v>
      </c>
      <c r="B19245" t="s">
        <v>107</v>
      </c>
      <c r="C19245">
        <v>6.6831060000000004</v>
      </c>
      <c r="D19245">
        <v>3.5418020000000001</v>
      </c>
    </row>
    <row r="19246" spans="1:4" x14ac:dyDescent="0.25">
      <c r="A19246" s="132">
        <v>61776</v>
      </c>
      <c r="B19246" t="s">
        <v>107</v>
      </c>
      <c r="C19246">
        <v>6.6738059999999999</v>
      </c>
      <c r="D19246">
        <v>3.423451</v>
      </c>
    </row>
    <row r="19247" spans="1:4" x14ac:dyDescent="0.25">
      <c r="A19247" s="132">
        <v>61777</v>
      </c>
      <c r="B19247" t="s">
        <v>107</v>
      </c>
      <c r="C19247">
        <v>6.7544170000000001</v>
      </c>
      <c r="D19247">
        <v>3.4955949999999998</v>
      </c>
    </row>
    <row r="19248" spans="1:4" x14ac:dyDescent="0.25">
      <c r="A19248" s="132">
        <v>61778</v>
      </c>
      <c r="B19248" t="s">
        <v>107</v>
      </c>
      <c r="C19248">
        <v>6.7694190000000001</v>
      </c>
      <c r="D19248">
        <v>3.503145</v>
      </c>
    </row>
    <row r="19249" spans="1:4" x14ac:dyDescent="0.25">
      <c r="A19249" s="132">
        <v>61790</v>
      </c>
      <c r="B19249" t="s">
        <v>107</v>
      </c>
      <c r="C19249">
        <v>6.6926290000000002</v>
      </c>
      <c r="D19249">
        <v>3.4281350000000002</v>
      </c>
    </row>
    <row r="19250" spans="1:4" x14ac:dyDescent="0.25">
      <c r="A19250" s="132">
        <v>61801</v>
      </c>
      <c r="B19250" t="s">
        <v>107</v>
      </c>
      <c r="C19250">
        <v>6.6826610000000004</v>
      </c>
      <c r="D19250">
        <v>3.611564</v>
      </c>
    </row>
    <row r="19251" spans="1:4" x14ac:dyDescent="0.25">
      <c r="A19251" s="132">
        <v>61802</v>
      </c>
      <c r="B19251" t="s">
        <v>107</v>
      </c>
      <c r="C19251">
        <v>6.6809560000000001</v>
      </c>
      <c r="D19251">
        <v>3.6334430000000002</v>
      </c>
    </row>
    <row r="19252" spans="1:4" x14ac:dyDescent="0.25">
      <c r="A19252" s="132">
        <v>61810</v>
      </c>
      <c r="B19252" t="s">
        <v>107</v>
      </c>
      <c r="C19252">
        <v>6.7087450000000004</v>
      </c>
      <c r="D19252">
        <v>3.5957430000000001</v>
      </c>
    </row>
    <row r="19253" spans="1:4" x14ac:dyDescent="0.25">
      <c r="A19253" s="132">
        <v>61811</v>
      </c>
      <c r="B19253" t="s">
        <v>107</v>
      </c>
      <c r="C19253">
        <v>6.6631720000000003</v>
      </c>
      <c r="D19253">
        <v>3.602309</v>
      </c>
    </row>
    <row r="19254" spans="1:4" x14ac:dyDescent="0.25">
      <c r="A19254" s="132">
        <v>61812</v>
      </c>
      <c r="B19254" t="s">
        <v>107</v>
      </c>
      <c r="C19254">
        <v>6.6843139999999996</v>
      </c>
      <c r="D19254">
        <v>3.6542659999999998</v>
      </c>
    </row>
    <row r="19255" spans="1:4" x14ac:dyDescent="0.25">
      <c r="A19255" s="132">
        <v>61813</v>
      </c>
      <c r="B19255" t="s">
        <v>107</v>
      </c>
      <c r="C19255">
        <v>6.7340850000000003</v>
      </c>
      <c r="D19255">
        <v>3.511943</v>
      </c>
    </row>
    <row r="19256" spans="1:4" x14ac:dyDescent="0.25">
      <c r="A19256" s="132">
        <v>61814</v>
      </c>
      <c r="B19256" t="s">
        <v>107</v>
      </c>
      <c r="C19256">
        <v>6.6667189999999996</v>
      </c>
      <c r="D19256">
        <v>3.6568160000000001</v>
      </c>
    </row>
    <row r="19257" spans="1:4" x14ac:dyDescent="0.25">
      <c r="A19257" s="132">
        <v>61816</v>
      </c>
      <c r="B19257" t="s">
        <v>107</v>
      </c>
      <c r="C19257">
        <v>6.6962229999999998</v>
      </c>
      <c r="D19257">
        <v>3.5869559999999998</v>
      </c>
    </row>
    <row r="19258" spans="1:4" x14ac:dyDescent="0.25">
      <c r="A19258" s="132">
        <v>61817</v>
      </c>
      <c r="B19258" t="s">
        <v>107</v>
      </c>
      <c r="C19258">
        <v>6.72044</v>
      </c>
      <c r="D19258">
        <v>3.693381</v>
      </c>
    </row>
    <row r="19259" spans="1:4" x14ac:dyDescent="0.25">
      <c r="A19259" s="132">
        <v>61818</v>
      </c>
      <c r="B19259" t="s">
        <v>107</v>
      </c>
      <c r="C19259">
        <v>6.7478730000000002</v>
      </c>
      <c r="D19259">
        <v>3.4931079999999999</v>
      </c>
    </row>
    <row r="19260" spans="1:4" x14ac:dyDescent="0.25">
      <c r="A19260" s="132">
        <v>61820</v>
      </c>
      <c r="B19260" t="s">
        <v>107</v>
      </c>
      <c r="C19260">
        <v>6.6822419999999996</v>
      </c>
      <c r="D19260">
        <v>3.6043240000000001</v>
      </c>
    </row>
    <row r="19261" spans="1:4" x14ac:dyDescent="0.25">
      <c r="A19261" s="132">
        <v>61821</v>
      </c>
      <c r="B19261" t="s">
        <v>107</v>
      </c>
      <c r="C19261">
        <v>6.6857490000000004</v>
      </c>
      <c r="D19261">
        <v>3.5960489999999998</v>
      </c>
    </row>
    <row r="19262" spans="1:4" x14ac:dyDescent="0.25">
      <c r="A19262" s="132">
        <v>61822</v>
      </c>
      <c r="B19262" t="s">
        <v>107</v>
      </c>
      <c r="C19262">
        <v>6.6879949999999999</v>
      </c>
      <c r="D19262">
        <v>3.5940829999999999</v>
      </c>
    </row>
    <row r="19263" spans="1:4" x14ac:dyDescent="0.25">
      <c r="A19263" s="132">
        <v>61830</v>
      </c>
      <c r="B19263" t="s">
        <v>107</v>
      </c>
      <c r="C19263">
        <v>6.7365519999999997</v>
      </c>
      <c r="D19263">
        <v>3.4986329999999999</v>
      </c>
    </row>
    <row r="19264" spans="1:4" x14ac:dyDescent="0.25">
      <c r="A19264" s="132">
        <v>61831</v>
      </c>
      <c r="B19264" t="s">
        <v>107</v>
      </c>
      <c r="C19264">
        <v>6.7004630000000001</v>
      </c>
      <c r="D19264">
        <v>3.6606100000000001</v>
      </c>
    </row>
    <row r="19265" spans="1:4" x14ac:dyDescent="0.25">
      <c r="A19265" s="132">
        <v>61832</v>
      </c>
      <c r="B19265" t="s">
        <v>107</v>
      </c>
      <c r="C19265">
        <v>6.6930449999999997</v>
      </c>
      <c r="D19265">
        <v>3.6914090000000002</v>
      </c>
    </row>
    <row r="19266" spans="1:4" x14ac:dyDescent="0.25">
      <c r="A19266" s="132">
        <v>61833</v>
      </c>
      <c r="B19266" t="s">
        <v>107</v>
      </c>
      <c r="C19266">
        <v>6.7027530000000004</v>
      </c>
      <c r="D19266">
        <v>3.705174</v>
      </c>
    </row>
    <row r="19267" spans="1:4" x14ac:dyDescent="0.25">
      <c r="A19267" s="132">
        <v>61834</v>
      </c>
      <c r="B19267" t="s">
        <v>107</v>
      </c>
      <c r="C19267">
        <v>6.6918920000000002</v>
      </c>
      <c r="D19267">
        <v>3.6758449999999998</v>
      </c>
    </row>
    <row r="19268" spans="1:4" x14ac:dyDescent="0.25">
      <c r="A19268" s="132">
        <v>61839</v>
      </c>
      <c r="B19268" t="s">
        <v>107</v>
      </c>
      <c r="C19268">
        <v>6.7200509999999998</v>
      </c>
      <c r="D19268">
        <v>3.5153430000000001</v>
      </c>
    </row>
    <row r="19269" spans="1:4" x14ac:dyDescent="0.25">
      <c r="A19269" s="132">
        <v>61840</v>
      </c>
      <c r="B19269" t="s">
        <v>107</v>
      </c>
      <c r="C19269">
        <v>6.6650039999999997</v>
      </c>
      <c r="D19269">
        <v>3.6236290000000002</v>
      </c>
    </row>
    <row r="19270" spans="1:4" x14ac:dyDescent="0.25">
      <c r="A19270" s="132">
        <v>61841</v>
      </c>
      <c r="B19270" t="s">
        <v>107</v>
      </c>
      <c r="C19270">
        <v>6.7203239999999997</v>
      </c>
      <c r="D19270">
        <v>3.6609099999999999</v>
      </c>
    </row>
    <row r="19271" spans="1:4" x14ac:dyDescent="0.25">
      <c r="A19271" s="132">
        <v>61842</v>
      </c>
      <c r="B19271" t="s">
        <v>107</v>
      </c>
      <c r="C19271">
        <v>6.7230509999999999</v>
      </c>
      <c r="D19271">
        <v>3.5083030000000002</v>
      </c>
    </row>
    <row r="19272" spans="1:4" x14ac:dyDescent="0.25">
      <c r="A19272" s="132">
        <v>61843</v>
      </c>
      <c r="B19272" t="s">
        <v>107</v>
      </c>
      <c r="C19272">
        <v>6.6693189999999998</v>
      </c>
      <c r="D19272">
        <v>3.5952519999999999</v>
      </c>
    </row>
    <row r="19273" spans="1:4" x14ac:dyDescent="0.25">
      <c r="A19273" s="132">
        <v>61844</v>
      </c>
      <c r="B19273" t="s">
        <v>107</v>
      </c>
      <c r="C19273">
        <v>6.7079170000000001</v>
      </c>
      <c r="D19273">
        <v>3.6706530000000002</v>
      </c>
    </row>
    <row r="19274" spans="1:4" x14ac:dyDescent="0.25">
      <c r="A19274" s="132">
        <v>61845</v>
      </c>
      <c r="B19274" t="s">
        <v>107</v>
      </c>
      <c r="C19274">
        <v>6.6719059999999999</v>
      </c>
      <c r="D19274">
        <v>3.5801859999999999</v>
      </c>
    </row>
    <row r="19275" spans="1:4" x14ac:dyDescent="0.25">
      <c r="A19275" s="132">
        <v>61846</v>
      </c>
      <c r="B19275" t="s">
        <v>107</v>
      </c>
      <c r="C19275">
        <v>6.7018880000000003</v>
      </c>
      <c r="D19275">
        <v>3.6476950000000001</v>
      </c>
    </row>
    <row r="19276" spans="1:4" x14ac:dyDescent="0.25">
      <c r="A19276" s="132">
        <v>61847</v>
      </c>
      <c r="B19276" t="s">
        <v>107</v>
      </c>
      <c r="C19276">
        <v>6.6653960000000003</v>
      </c>
      <c r="D19276">
        <v>3.6532559999999998</v>
      </c>
    </row>
    <row r="19277" spans="1:4" x14ac:dyDescent="0.25">
      <c r="A19277" s="132">
        <v>61849</v>
      </c>
      <c r="B19277" t="s">
        <v>107</v>
      </c>
      <c r="C19277">
        <v>6.703303</v>
      </c>
      <c r="D19277">
        <v>3.6268379999999998</v>
      </c>
    </row>
    <row r="19278" spans="1:4" x14ac:dyDescent="0.25">
      <c r="A19278" s="132">
        <v>61850</v>
      </c>
      <c r="B19278" t="s">
        <v>107</v>
      </c>
      <c r="C19278">
        <v>6.7198190000000002</v>
      </c>
      <c r="D19278">
        <v>3.62351</v>
      </c>
    </row>
    <row r="19279" spans="1:4" x14ac:dyDescent="0.25">
      <c r="A19279" s="132">
        <v>61851</v>
      </c>
      <c r="B19279" t="s">
        <v>107</v>
      </c>
      <c r="C19279">
        <v>6.7238389999999999</v>
      </c>
      <c r="D19279">
        <v>3.5326170000000001</v>
      </c>
    </row>
    <row r="19280" spans="1:4" x14ac:dyDescent="0.25">
      <c r="A19280" s="132">
        <v>61852</v>
      </c>
      <c r="B19280" t="s">
        <v>107</v>
      </c>
      <c r="C19280">
        <v>6.687824</v>
      </c>
      <c r="D19280">
        <v>3.57003</v>
      </c>
    </row>
    <row r="19281" spans="1:4" x14ac:dyDescent="0.25">
      <c r="A19281" s="132">
        <v>61853</v>
      </c>
      <c r="B19281" t="s">
        <v>107</v>
      </c>
      <c r="C19281">
        <v>6.6795920000000004</v>
      </c>
      <c r="D19281">
        <v>3.5804719999999999</v>
      </c>
    </row>
    <row r="19282" spans="1:4" x14ac:dyDescent="0.25">
      <c r="A19282" s="132">
        <v>61854</v>
      </c>
      <c r="B19282" t="s">
        <v>107</v>
      </c>
      <c r="C19282">
        <v>6.6981489999999999</v>
      </c>
      <c r="D19282">
        <v>3.5412059999999999</v>
      </c>
    </row>
    <row r="19283" spans="1:4" x14ac:dyDescent="0.25">
      <c r="A19283" s="132">
        <v>61855</v>
      </c>
      <c r="B19283" t="s">
        <v>107</v>
      </c>
      <c r="C19283">
        <v>6.7405309999999998</v>
      </c>
      <c r="D19283">
        <v>3.5005609999999998</v>
      </c>
    </row>
    <row r="19284" spans="1:4" x14ac:dyDescent="0.25">
      <c r="A19284" s="132">
        <v>61856</v>
      </c>
      <c r="B19284" t="s">
        <v>107</v>
      </c>
      <c r="C19284">
        <v>6.7251899999999996</v>
      </c>
      <c r="D19284">
        <v>3.519355</v>
      </c>
    </row>
    <row r="19285" spans="1:4" x14ac:dyDescent="0.25">
      <c r="A19285" s="132">
        <v>61858</v>
      </c>
      <c r="B19285" t="s">
        <v>107</v>
      </c>
      <c r="C19285">
        <v>6.720173</v>
      </c>
      <c r="D19285">
        <v>3.6958500000000001</v>
      </c>
    </row>
    <row r="19286" spans="1:4" x14ac:dyDescent="0.25">
      <c r="A19286" s="132">
        <v>61859</v>
      </c>
      <c r="B19286" t="s">
        <v>107</v>
      </c>
      <c r="C19286">
        <v>6.694318</v>
      </c>
      <c r="D19286">
        <v>3.6606800000000002</v>
      </c>
    </row>
    <row r="19287" spans="1:4" x14ac:dyDescent="0.25">
      <c r="A19287" s="132">
        <v>61862</v>
      </c>
      <c r="B19287" t="s">
        <v>107</v>
      </c>
      <c r="C19287">
        <v>6.6679979999999999</v>
      </c>
      <c r="D19287">
        <v>3.6377989999999998</v>
      </c>
    </row>
    <row r="19288" spans="1:4" x14ac:dyDescent="0.25">
      <c r="A19288" s="132">
        <v>61863</v>
      </c>
      <c r="B19288" t="s">
        <v>107</v>
      </c>
      <c r="C19288">
        <v>6.7079009999999997</v>
      </c>
      <c r="D19288">
        <v>3.54393</v>
      </c>
    </row>
    <row r="19289" spans="1:4" x14ac:dyDescent="0.25">
      <c r="A19289" s="132">
        <v>61864</v>
      </c>
      <c r="B19289" t="s">
        <v>107</v>
      </c>
      <c r="C19289">
        <v>6.6890409999999996</v>
      </c>
      <c r="D19289">
        <v>3.5835370000000002</v>
      </c>
    </row>
    <row r="19290" spans="1:4" x14ac:dyDescent="0.25">
      <c r="A19290" s="132">
        <v>61865</v>
      </c>
      <c r="B19290" t="s">
        <v>107</v>
      </c>
      <c r="C19290">
        <v>6.6818049999999998</v>
      </c>
      <c r="D19290">
        <v>3.6030000000000002</v>
      </c>
    </row>
    <row r="19291" spans="1:4" x14ac:dyDescent="0.25">
      <c r="A19291" s="132">
        <v>61866</v>
      </c>
      <c r="B19291" t="s">
        <v>107</v>
      </c>
      <c r="C19291">
        <v>6.6628210000000001</v>
      </c>
      <c r="D19291">
        <v>3.655138</v>
      </c>
    </row>
    <row r="19292" spans="1:4" x14ac:dyDescent="0.25">
      <c r="A19292" s="132">
        <v>61870</v>
      </c>
      <c r="B19292" t="s">
        <v>107</v>
      </c>
      <c r="C19292">
        <v>6.7070309999999997</v>
      </c>
      <c r="D19292">
        <v>3.6062449999999999</v>
      </c>
    </row>
    <row r="19293" spans="1:4" x14ac:dyDescent="0.25">
      <c r="A19293" s="132">
        <v>61872</v>
      </c>
      <c r="B19293" t="s">
        <v>107</v>
      </c>
      <c r="C19293">
        <v>6.7180059999999999</v>
      </c>
      <c r="D19293">
        <v>3.5405419999999999</v>
      </c>
    </row>
    <row r="19294" spans="1:4" x14ac:dyDescent="0.25">
      <c r="A19294" s="132">
        <v>61873</v>
      </c>
      <c r="B19294" t="s">
        <v>107</v>
      </c>
      <c r="C19294">
        <v>6.6872030000000002</v>
      </c>
      <c r="D19294">
        <v>3.654763</v>
      </c>
    </row>
    <row r="19295" spans="1:4" x14ac:dyDescent="0.25">
      <c r="A19295" s="132">
        <v>61874</v>
      </c>
      <c r="B19295" t="s">
        <v>107</v>
      </c>
      <c r="C19295">
        <v>6.6890910000000003</v>
      </c>
      <c r="D19295">
        <v>3.5867870000000002</v>
      </c>
    </row>
    <row r="19296" spans="1:4" x14ac:dyDescent="0.25">
      <c r="A19296" s="132">
        <v>61875</v>
      </c>
      <c r="B19296" t="s">
        <v>107</v>
      </c>
      <c r="C19296">
        <v>6.7058080000000002</v>
      </c>
      <c r="D19296">
        <v>3.5569009999999999</v>
      </c>
    </row>
    <row r="19297" spans="1:4" x14ac:dyDescent="0.25">
      <c r="A19297" s="132">
        <v>61876</v>
      </c>
      <c r="B19297" t="s">
        <v>107</v>
      </c>
      <c r="C19297">
        <v>6.7158189999999998</v>
      </c>
      <c r="D19297">
        <v>3.6027800000000001</v>
      </c>
    </row>
    <row r="19298" spans="1:4" x14ac:dyDescent="0.25">
      <c r="A19298" s="132">
        <v>61877</v>
      </c>
      <c r="B19298" t="s">
        <v>107</v>
      </c>
      <c r="C19298">
        <v>6.6863919999999997</v>
      </c>
      <c r="D19298">
        <v>3.6056590000000002</v>
      </c>
    </row>
    <row r="19299" spans="1:4" x14ac:dyDescent="0.25">
      <c r="A19299" s="132">
        <v>61878</v>
      </c>
      <c r="B19299" t="s">
        <v>107</v>
      </c>
      <c r="C19299">
        <v>6.6703999999999999</v>
      </c>
      <c r="D19299">
        <v>3.6625570000000001</v>
      </c>
    </row>
    <row r="19300" spans="1:4" x14ac:dyDescent="0.25">
      <c r="A19300" s="132">
        <v>61880</v>
      </c>
      <c r="B19300" t="s">
        <v>107</v>
      </c>
      <c r="C19300">
        <v>6.6987649999999999</v>
      </c>
      <c r="D19300">
        <v>3.5671529999999998</v>
      </c>
    </row>
    <row r="19301" spans="1:4" x14ac:dyDescent="0.25">
      <c r="A19301" s="132">
        <v>61882</v>
      </c>
      <c r="B19301" t="s">
        <v>107</v>
      </c>
      <c r="C19301">
        <v>6.7322670000000002</v>
      </c>
      <c r="D19301">
        <v>3.50129</v>
      </c>
    </row>
    <row r="19302" spans="1:4" x14ac:dyDescent="0.25">
      <c r="A19302" s="132">
        <v>61883</v>
      </c>
      <c r="B19302" t="s">
        <v>107</v>
      </c>
      <c r="C19302">
        <v>6.7045599999999999</v>
      </c>
      <c r="D19302">
        <v>3.6853600000000002</v>
      </c>
    </row>
    <row r="19303" spans="1:4" x14ac:dyDescent="0.25">
      <c r="A19303" s="132">
        <v>61884</v>
      </c>
      <c r="B19303" t="s">
        <v>107</v>
      </c>
      <c r="C19303">
        <v>6.7119840000000002</v>
      </c>
      <c r="D19303">
        <v>3.5428410000000001</v>
      </c>
    </row>
    <row r="19304" spans="1:4" x14ac:dyDescent="0.25">
      <c r="A19304" s="132">
        <v>61910</v>
      </c>
      <c r="B19304" t="s">
        <v>107</v>
      </c>
      <c r="C19304">
        <v>6.69991</v>
      </c>
      <c r="D19304">
        <v>3.476985</v>
      </c>
    </row>
    <row r="19305" spans="1:4" x14ac:dyDescent="0.25">
      <c r="A19305" s="132">
        <v>61911</v>
      </c>
      <c r="B19305" t="s">
        <v>107</v>
      </c>
      <c r="C19305">
        <v>6.7230410000000003</v>
      </c>
      <c r="D19305">
        <v>3.4833750000000001</v>
      </c>
    </row>
    <row r="19306" spans="1:4" x14ac:dyDescent="0.25">
      <c r="A19306" s="132">
        <v>61912</v>
      </c>
      <c r="B19306" t="s">
        <v>107</v>
      </c>
      <c r="C19306">
        <v>6.7060880000000003</v>
      </c>
      <c r="D19306">
        <v>3.4224679999999998</v>
      </c>
    </row>
    <row r="19307" spans="1:4" x14ac:dyDescent="0.25">
      <c r="A19307" s="132">
        <v>61913</v>
      </c>
      <c r="B19307" t="s">
        <v>107</v>
      </c>
      <c r="C19307">
        <v>6.7238309999999997</v>
      </c>
      <c r="D19307">
        <v>3.5080809999999998</v>
      </c>
    </row>
    <row r="19308" spans="1:4" x14ac:dyDescent="0.25">
      <c r="A19308" s="132">
        <v>61914</v>
      </c>
      <c r="B19308" t="s">
        <v>107</v>
      </c>
      <c r="C19308">
        <v>6.769609</v>
      </c>
      <c r="D19308">
        <v>3.4800409999999999</v>
      </c>
    </row>
    <row r="19309" spans="1:4" x14ac:dyDescent="0.25">
      <c r="A19309" s="132">
        <v>61917</v>
      </c>
      <c r="B19309" t="s">
        <v>107</v>
      </c>
      <c r="C19309">
        <v>6.722302</v>
      </c>
      <c r="D19309">
        <v>3.4834640000000001</v>
      </c>
    </row>
    <row r="19310" spans="1:4" x14ac:dyDescent="0.25">
      <c r="A19310" s="132">
        <v>61919</v>
      </c>
      <c r="B19310" t="s">
        <v>107</v>
      </c>
      <c r="C19310">
        <v>6.7071750000000003</v>
      </c>
      <c r="D19310">
        <v>3.514297</v>
      </c>
    </row>
    <row r="19311" spans="1:4" x14ac:dyDescent="0.25">
      <c r="A19311" s="132">
        <v>61920</v>
      </c>
      <c r="B19311" t="s">
        <v>107</v>
      </c>
      <c r="C19311">
        <v>6.6934670000000001</v>
      </c>
      <c r="D19311">
        <v>3.415743</v>
      </c>
    </row>
    <row r="19312" spans="1:4" x14ac:dyDescent="0.25">
      <c r="A19312" s="132">
        <v>61924</v>
      </c>
      <c r="B19312" t="s">
        <v>107</v>
      </c>
      <c r="C19312">
        <v>6.7419729999999998</v>
      </c>
      <c r="D19312">
        <v>3.5268640000000002</v>
      </c>
    </row>
    <row r="19313" spans="1:4" x14ac:dyDescent="0.25">
      <c r="A19313" s="132">
        <v>61925</v>
      </c>
      <c r="B19313" t="s">
        <v>107</v>
      </c>
      <c r="C19313">
        <v>6.7656539999999996</v>
      </c>
      <c r="D19313">
        <v>3.4792960000000002</v>
      </c>
    </row>
    <row r="19314" spans="1:4" x14ac:dyDescent="0.25">
      <c r="A19314" s="132">
        <v>61928</v>
      </c>
      <c r="B19314" t="s">
        <v>107</v>
      </c>
      <c r="C19314">
        <v>6.7430380000000003</v>
      </c>
      <c r="D19314">
        <v>3.4191660000000001</v>
      </c>
    </row>
    <row r="19315" spans="1:4" x14ac:dyDescent="0.25">
      <c r="A19315" s="132">
        <v>61929</v>
      </c>
      <c r="B19315" t="s">
        <v>107</v>
      </c>
      <c r="C19315">
        <v>6.7439970000000002</v>
      </c>
      <c r="D19315">
        <v>3.497382</v>
      </c>
    </row>
    <row r="19316" spans="1:4" x14ac:dyDescent="0.25">
      <c r="A19316" s="132">
        <v>61930</v>
      </c>
      <c r="B19316" t="s">
        <v>107</v>
      </c>
      <c r="C19316">
        <v>6.7087190000000003</v>
      </c>
      <c r="D19316">
        <v>3.4780869999999999</v>
      </c>
    </row>
    <row r="19317" spans="1:4" x14ac:dyDescent="0.25">
      <c r="A19317" s="132">
        <v>61931</v>
      </c>
      <c r="B19317" t="s">
        <v>107</v>
      </c>
      <c r="C19317">
        <v>6.7050900000000002</v>
      </c>
      <c r="D19317">
        <v>3.4548450000000002</v>
      </c>
    </row>
    <row r="19318" spans="1:4" x14ac:dyDescent="0.25">
      <c r="A19318" s="132">
        <v>61932</v>
      </c>
      <c r="B19318" t="s">
        <v>107</v>
      </c>
      <c r="C19318">
        <v>6.7216430000000003</v>
      </c>
      <c r="D19318">
        <v>3.535819</v>
      </c>
    </row>
    <row r="19319" spans="1:4" x14ac:dyDescent="0.25">
      <c r="A19319" s="132">
        <v>61933</v>
      </c>
      <c r="B19319" t="s">
        <v>107</v>
      </c>
      <c r="C19319">
        <v>6.7177530000000001</v>
      </c>
      <c r="D19319">
        <v>3.4312330000000002</v>
      </c>
    </row>
    <row r="19320" spans="1:4" x14ac:dyDescent="0.25">
      <c r="A19320" s="132">
        <v>61937</v>
      </c>
      <c r="B19320" t="s">
        <v>107</v>
      </c>
      <c r="C19320">
        <v>6.7542780000000002</v>
      </c>
      <c r="D19320">
        <v>3.4875850000000002</v>
      </c>
    </row>
    <row r="19321" spans="1:4" x14ac:dyDescent="0.25">
      <c r="A19321" s="132">
        <v>61938</v>
      </c>
      <c r="B19321" t="s">
        <v>107</v>
      </c>
      <c r="C19321">
        <v>6.7100960000000001</v>
      </c>
      <c r="D19321">
        <v>3.418555</v>
      </c>
    </row>
    <row r="19322" spans="1:4" x14ac:dyDescent="0.25">
      <c r="A19322" s="132">
        <v>61940</v>
      </c>
      <c r="B19322" t="s">
        <v>107</v>
      </c>
      <c r="C19322">
        <v>6.7386520000000001</v>
      </c>
      <c r="D19322">
        <v>3.5275449999999999</v>
      </c>
    </row>
    <row r="19323" spans="1:4" x14ac:dyDescent="0.25">
      <c r="A19323" s="132">
        <v>61942</v>
      </c>
      <c r="B19323" t="s">
        <v>107</v>
      </c>
      <c r="C19323">
        <v>6.7100669999999996</v>
      </c>
      <c r="D19323">
        <v>3.530332</v>
      </c>
    </row>
    <row r="19324" spans="1:4" x14ac:dyDescent="0.25">
      <c r="A19324" s="132">
        <v>61943</v>
      </c>
      <c r="B19324" t="s">
        <v>107</v>
      </c>
      <c r="C19324">
        <v>6.7143839999999999</v>
      </c>
      <c r="D19324">
        <v>3.4663789999999999</v>
      </c>
    </row>
    <row r="19325" spans="1:4" x14ac:dyDescent="0.25">
      <c r="A19325" s="132">
        <v>61944</v>
      </c>
      <c r="B19325" t="s">
        <v>107</v>
      </c>
      <c r="C19325">
        <v>6.7541890000000002</v>
      </c>
      <c r="D19325">
        <v>3.449497</v>
      </c>
    </row>
    <row r="19326" spans="1:4" x14ac:dyDescent="0.25">
      <c r="A19326" s="132">
        <v>61951</v>
      </c>
      <c r="B19326" t="s">
        <v>107</v>
      </c>
      <c r="C19326">
        <v>6.7477390000000002</v>
      </c>
      <c r="D19326">
        <v>3.4669840000000001</v>
      </c>
    </row>
    <row r="19327" spans="1:4" x14ac:dyDescent="0.25">
      <c r="A19327" s="132">
        <v>61953</v>
      </c>
      <c r="B19327" t="s">
        <v>107</v>
      </c>
      <c r="C19327">
        <v>6.7033459999999998</v>
      </c>
      <c r="D19327">
        <v>3.5118450000000001</v>
      </c>
    </row>
    <row r="19328" spans="1:4" x14ac:dyDescent="0.25">
      <c r="A19328" s="132">
        <v>61956</v>
      </c>
      <c r="B19328" t="s">
        <v>107</v>
      </c>
      <c r="C19328">
        <v>6.6971129999999999</v>
      </c>
      <c r="D19328">
        <v>3.5431859999999999</v>
      </c>
    </row>
    <row r="19329" spans="1:4" x14ac:dyDescent="0.25">
      <c r="A19329" s="132">
        <v>61957</v>
      </c>
      <c r="B19329" t="s">
        <v>107</v>
      </c>
      <c r="C19329">
        <v>6.754556</v>
      </c>
      <c r="D19329">
        <v>3.4031850000000001</v>
      </c>
    </row>
    <row r="19330" spans="1:4" x14ac:dyDescent="0.25">
      <c r="A19330" s="132">
        <v>62001</v>
      </c>
      <c r="B19330" t="s">
        <v>109</v>
      </c>
      <c r="C19330">
        <v>6.9340950000000001</v>
      </c>
      <c r="D19330">
        <v>3.26925</v>
      </c>
    </row>
    <row r="19331" spans="1:4" x14ac:dyDescent="0.25">
      <c r="A19331" s="132">
        <v>62002</v>
      </c>
      <c r="B19331" t="s">
        <v>109</v>
      </c>
      <c r="C19331">
        <v>6.973948</v>
      </c>
      <c r="D19331">
        <v>3.2570999999999999</v>
      </c>
    </row>
    <row r="19332" spans="1:4" x14ac:dyDescent="0.25">
      <c r="A19332" s="132">
        <v>62006</v>
      </c>
      <c r="B19332" t="s">
        <v>109</v>
      </c>
      <c r="C19332">
        <v>6.9326509999999999</v>
      </c>
      <c r="D19332">
        <v>3.2203020000000002</v>
      </c>
    </row>
    <row r="19333" spans="1:4" x14ac:dyDescent="0.25">
      <c r="A19333" s="132">
        <v>62009</v>
      </c>
      <c r="B19333" t="s">
        <v>109</v>
      </c>
      <c r="C19333">
        <v>6.9059790000000003</v>
      </c>
      <c r="D19333">
        <v>3.3555969999999999</v>
      </c>
    </row>
    <row r="19334" spans="1:4" x14ac:dyDescent="0.25">
      <c r="A19334" s="132">
        <v>62010</v>
      </c>
      <c r="B19334" t="s">
        <v>109</v>
      </c>
      <c r="C19334">
        <v>6.9623410000000003</v>
      </c>
      <c r="D19334">
        <v>3.2611940000000001</v>
      </c>
    </row>
    <row r="19335" spans="1:4" x14ac:dyDescent="0.25">
      <c r="A19335" s="132">
        <v>62011</v>
      </c>
      <c r="B19335" t="s">
        <v>107</v>
      </c>
      <c r="C19335">
        <v>6.8110290000000004</v>
      </c>
      <c r="D19335">
        <v>3.4039250000000001</v>
      </c>
    </row>
    <row r="19336" spans="1:4" x14ac:dyDescent="0.25">
      <c r="A19336" s="132">
        <v>62012</v>
      </c>
      <c r="B19336" t="s">
        <v>109</v>
      </c>
      <c r="C19336">
        <v>6.9405000000000001</v>
      </c>
      <c r="D19336">
        <v>3.2692700000000001</v>
      </c>
    </row>
    <row r="19337" spans="1:4" x14ac:dyDescent="0.25">
      <c r="A19337" s="132">
        <v>62013</v>
      </c>
      <c r="B19337" t="s">
        <v>109</v>
      </c>
      <c r="C19337">
        <v>6.9725580000000003</v>
      </c>
      <c r="D19337">
        <v>3.204704</v>
      </c>
    </row>
    <row r="19338" spans="1:4" x14ac:dyDescent="0.25">
      <c r="A19338" s="132">
        <v>62014</v>
      </c>
      <c r="B19338" t="s">
        <v>109</v>
      </c>
      <c r="C19338">
        <v>6.9229029999999998</v>
      </c>
      <c r="D19338">
        <v>3.3118729999999998</v>
      </c>
    </row>
    <row r="19339" spans="1:4" x14ac:dyDescent="0.25">
      <c r="A19339" s="132">
        <v>62015</v>
      </c>
      <c r="B19339" t="s">
        <v>109</v>
      </c>
      <c r="C19339">
        <v>6.8238320000000003</v>
      </c>
      <c r="D19339">
        <v>3.4407139999999998</v>
      </c>
    </row>
    <row r="19340" spans="1:4" x14ac:dyDescent="0.25">
      <c r="A19340" s="132">
        <v>62016</v>
      </c>
      <c r="B19340" t="s">
        <v>109</v>
      </c>
      <c r="C19340">
        <v>6.8333510000000004</v>
      </c>
      <c r="D19340">
        <v>3.2361909999999998</v>
      </c>
    </row>
    <row r="19341" spans="1:4" x14ac:dyDescent="0.25">
      <c r="A19341" s="132">
        <v>62017</v>
      </c>
      <c r="B19341" t="s">
        <v>107</v>
      </c>
      <c r="C19341">
        <v>6.8482479999999999</v>
      </c>
      <c r="D19341">
        <v>3.4342609999999998</v>
      </c>
    </row>
    <row r="19342" spans="1:4" x14ac:dyDescent="0.25">
      <c r="A19342" s="132">
        <v>62018</v>
      </c>
      <c r="B19342" t="s">
        <v>109</v>
      </c>
      <c r="C19342">
        <v>6.9739420000000001</v>
      </c>
      <c r="D19342">
        <v>3.2546729999999999</v>
      </c>
    </row>
    <row r="19343" spans="1:4" x14ac:dyDescent="0.25">
      <c r="A19343" s="132">
        <v>62019</v>
      </c>
      <c r="B19343" t="s">
        <v>109</v>
      </c>
      <c r="C19343">
        <v>6.8762949999999998</v>
      </c>
      <c r="D19343">
        <v>3.3485710000000002</v>
      </c>
    </row>
    <row r="19344" spans="1:4" x14ac:dyDescent="0.25">
      <c r="A19344" s="132">
        <v>62021</v>
      </c>
      <c r="B19344" t="s">
        <v>109</v>
      </c>
      <c r="C19344">
        <v>6.9382659999999996</v>
      </c>
      <c r="D19344">
        <v>3.2863389999999999</v>
      </c>
    </row>
    <row r="19345" spans="1:4" x14ac:dyDescent="0.25">
      <c r="A19345" s="132">
        <v>62022</v>
      </c>
      <c r="B19345" t="s">
        <v>109</v>
      </c>
      <c r="C19345">
        <v>6.9582990000000002</v>
      </c>
      <c r="D19345">
        <v>3.2312829999999999</v>
      </c>
    </row>
    <row r="19346" spans="1:4" x14ac:dyDescent="0.25">
      <c r="A19346" s="132">
        <v>62024</v>
      </c>
      <c r="B19346" t="s">
        <v>109</v>
      </c>
      <c r="C19346">
        <v>6.990348</v>
      </c>
      <c r="D19346">
        <v>3.250499</v>
      </c>
    </row>
    <row r="19347" spans="1:4" x14ac:dyDescent="0.25">
      <c r="A19347" s="132">
        <v>62025</v>
      </c>
      <c r="B19347" t="s">
        <v>109</v>
      </c>
      <c r="C19347">
        <v>6.9485539999999997</v>
      </c>
      <c r="D19347">
        <v>3.2495419999999999</v>
      </c>
    </row>
    <row r="19348" spans="1:4" x14ac:dyDescent="0.25">
      <c r="A19348" s="132">
        <v>62026</v>
      </c>
      <c r="B19348" t="s">
        <v>109</v>
      </c>
      <c r="C19348">
        <v>6.9693449999999997</v>
      </c>
      <c r="D19348">
        <v>3.2412019999999999</v>
      </c>
    </row>
    <row r="19349" spans="1:4" x14ac:dyDescent="0.25">
      <c r="A19349" s="132">
        <v>62027</v>
      </c>
      <c r="B19349" t="s">
        <v>109</v>
      </c>
      <c r="C19349">
        <v>6.8635859999999997</v>
      </c>
      <c r="D19349">
        <v>3.2567499999999998</v>
      </c>
    </row>
    <row r="19350" spans="1:4" x14ac:dyDescent="0.25">
      <c r="A19350" s="132">
        <v>62028</v>
      </c>
      <c r="B19350" t="s">
        <v>109</v>
      </c>
      <c r="C19350">
        <v>6.9879530000000001</v>
      </c>
      <c r="D19350">
        <v>3.2288139999999999</v>
      </c>
    </row>
    <row r="19351" spans="1:4" x14ac:dyDescent="0.25">
      <c r="A19351" s="132">
        <v>62030</v>
      </c>
      <c r="B19351" t="s">
        <v>109</v>
      </c>
      <c r="C19351">
        <v>6.9085710000000002</v>
      </c>
      <c r="D19351">
        <v>3.2795700000000001</v>
      </c>
    </row>
    <row r="19352" spans="1:4" x14ac:dyDescent="0.25">
      <c r="A19352" s="132">
        <v>62031</v>
      </c>
      <c r="B19352" t="s">
        <v>109</v>
      </c>
      <c r="C19352">
        <v>6.9257210000000002</v>
      </c>
      <c r="D19352">
        <v>3.2217600000000002</v>
      </c>
    </row>
    <row r="19353" spans="1:4" x14ac:dyDescent="0.25">
      <c r="A19353" s="132">
        <v>62032</v>
      </c>
      <c r="B19353" t="s">
        <v>107</v>
      </c>
      <c r="C19353">
        <v>6.8317269999999999</v>
      </c>
      <c r="D19353">
        <v>3.4193959999999999</v>
      </c>
    </row>
    <row r="19354" spans="1:4" x14ac:dyDescent="0.25">
      <c r="A19354" s="132">
        <v>62033</v>
      </c>
      <c r="B19354" t="s">
        <v>109</v>
      </c>
      <c r="C19354">
        <v>6.9028489999999998</v>
      </c>
      <c r="D19354">
        <v>3.3678650000000001</v>
      </c>
    </row>
    <row r="19355" spans="1:4" x14ac:dyDescent="0.25">
      <c r="A19355" s="132">
        <v>62034</v>
      </c>
      <c r="B19355" t="s">
        <v>109</v>
      </c>
      <c r="C19355">
        <v>6.9514899999999997</v>
      </c>
      <c r="D19355">
        <v>3.233568</v>
      </c>
    </row>
    <row r="19356" spans="1:4" x14ac:dyDescent="0.25">
      <c r="A19356" s="132">
        <v>62035</v>
      </c>
      <c r="B19356" t="s">
        <v>109</v>
      </c>
      <c r="C19356">
        <v>6.979247</v>
      </c>
      <c r="D19356">
        <v>3.2435969999999998</v>
      </c>
    </row>
    <row r="19357" spans="1:4" x14ac:dyDescent="0.25">
      <c r="A19357" s="132">
        <v>62036</v>
      </c>
      <c r="B19357" t="s">
        <v>109</v>
      </c>
      <c r="C19357">
        <v>6.9962010000000001</v>
      </c>
      <c r="D19357">
        <v>3.2011409999999998</v>
      </c>
    </row>
    <row r="19358" spans="1:4" x14ac:dyDescent="0.25">
      <c r="A19358" s="132">
        <v>62037</v>
      </c>
      <c r="B19358" t="s">
        <v>109</v>
      </c>
      <c r="C19358">
        <v>6.9630530000000004</v>
      </c>
      <c r="D19358">
        <v>3.2175919999999998</v>
      </c>
    </row>
    <row r="19359" spans="1:4" x14ac:dyDescent="0.25">
      <c r="A19359" s="132">
        <v>62040</v>
      </c>
      <c r="B19359" t="s">
        <v>109</v>
      </c>
      <c r="C19359">
        <v>7.0367819999999996</v>
      </c>
      <c r="D19359">
        <v>3.2483070000000001</v>
      </c>
    </row>
    <row r="19360" spans="1:4" x14ac:dyDescent="0.25">
      <c r="A19360" s="132">
        <v>62044</v>
      </c>
      <c r="B19360" t="s">
        <v>109</v>
      </c>
      <c r="C19360">
        <v>6.8057129999999999</v>
      </c>
      <c r="D19360">
        <v>3.313704</v>
      </c>
    </row>
    <row r="19361" spans="1:4" x14ac:dyDescent="0.25">
      <c r="A19361" s="132">
        <v>62045</v>
      </c>
      <c r="B19361" t="s">
        <v>109</v>
      </c>
      <c r="C19361">
        <v>6.8992469999999999</v>
      </c>
      <c r="D19361">
        <v>3.2533599999999998</v>
      </c>
    </row>
    <row r="19362" spans="1:4" x14ac:dyDescent="0.25">
      <c r="A19362" s="132">
        <v>62047</v>
      </c>
      <c r="B19362" t="s">
        <v>109</v>
      </c>
      <c r="C19362">
        <v>6.9279099999999998</v>
      </c>
      <c r="D19362">
        <v>3.2229760000000001</v>
      </c>
    </row>
    <row r="19363" spans="1:4" x14ac:dyDescent="0.25">
      <c r="A19363" s="132">
        <v>62048</v>
      </c>
      <c r="B19363" t="s">
        <v>109</v>
      </c>
      <c r="C19363">
        <v>7.0022029999999997</v>
      </c>
      <c r="D19363">
        <v>3.247509</v>
      </c>
    </row>
    <row r="19364" spans="1:4" x14ac:dyDescent="0.25">
      <c r="A19364" s="132">
        <v>62049</v>
      </c>
      <c r="B19364" t="s">
        <v>109</v>
      </c>
      <c r="C19364">
        <v>6.8443310000000004</v>
      </c>
      <c r="D19364">
        <v>3.4229759999999998</v>
      </c>
    </row>
    <row r="19365" spans="1:4" x14ac:dyDescent="0.25">
      <c r="A19365" s="132">
        <v>62050</v>
      </c>
      <c r="B19365" t="s">
        <v>109</v>
      </c>
      <c r="C19365">
        <v>6.7891500000000002</v>
      </c>
      <c r="D19365">
        <v>3.3548819999999999</v>
      </c>
    </row>
    <row r="19366" spans="1:4" x14ac:dyDescent="0.25">
      <c r="A19366" s="132">
        <v>62051</v>
      </c>
      <c r="B19366" t="s">
        <v>107</v>
      </c>
      <c r="C19366">
        <v>6.8228790000000004</v>
      </c>
      <c r="D19366">
        <v>3.4805820000000001</v>
      </c>
    </row>
    <row r="19367" spans="1:4" x14ac:dyDescent="0.25">
      <c r="A19367" s="132">
        <v>62052</v>
      </c>
      <c r="B19367" t="s">
        <v>109</v>
      </c>
      <c r="C19367">
        <v>6.9174720000000001</v>
      </c>
      <c r="D19367">
        <v>3.2377410000000002</v>
      </c>
    </row>
    <row r="19368" spans="1:4" x14ac:dyDescent="0.25">
      <c r="A19368" s="132">
        <v>62053</v>
      </c>
      <c r="B19368" t="s">
        <v>109</v>
      </c>
      <c r="C19368">
        <v>6.8628330000000002</v>
      </c>
      <c r="D19368">
        <v>3.2957540000000001</v>
      </c>
    </row>
    <row r="19369" spans="1:4" x14ac:dyDescent="0.25">
      <c r="A19369" s="132">
        <v>62054</v>
      </c>
      <c r="B19369" t="s">
        <v>109</v>
      </c>
      <c r="C19369">
        <v>6.8736940000000004</v>
      </c>
      <c r="D19369">
        <v>3.2304719999999998</v>
      </c>
    </row>
    <row r="19370" spans="1:4" x14ac:dyDescent="0.25">
      <c r="A19370" s="132">
        <v>62056</v>
      </c>
      <c r="B19370" t="s">
        <v>109</v>
      </c>
      <c r="C19370">
        <v>6.879702</v>
      </c>
      <c r="D19370">
        <v>3.4021129999999999</v>
      </c>
    </row>
    <row r="19371" spans="1:4" x14ac:dyDescent="0.25">
      <c r="A19371" s="132">
        <v>62060</v>
      </c>
      <c r="B19371" t="s">
        <v>109</v>
      </c>
      <c r="C19371">
        <v>7.0634690000000004</v>
      </c>
      <c r="D19371">
        <v>3.2604790000000001</v>
      </c>
    </row>
    <row r="19372" spans="1:4" x14ac:dyDescent="0.25">
      <c r="A19372" s="132">
        <v>62061</v>
      </c>
      <c r="B19372" t="s">
        <v>109</v>
      </c>
      <c r="C19372">
        <v>6.938205</v>
      </c>
      <c r="D19372">
        <v>3.2424590000000002</v>
      </c>
    </row>
    <row r="19373" spans="1:4" x14ac:dyDescent="0.25">
      <c r="A19373" s="132">
        <v>62062</v>
      </c>
      <c r="B19373" t="s">
        <v>109</v>
      </c>
      <c r="C19373">
        <v>6.9545849999999998</v>
      </c>
      <c r="D19373">
        <v>3.2313079999999998</v>
      </c>
    </row>
    <row r="19374" spans="1:4" x14ac:dyDescent="0.25">
      <c r="A19374" s="132">
        <v>62063</v>
      </c>
      <c r="B19374" t="s">
        <v>109</v>
      </c>
      <c r="C19374">
        <v>6.8846129999999999</v>
      </c>
      <c r="D19374">
        <v>3.2851149999999998</v>
      </c>
    </row>
    <row r="19375" spans="1:4" x14ac:dyDescent="0.25">
      <c r="A19375" s="132">
        <v>62065</v>
      </c>
      <c r="B19375" t="s">
        <v>109</v>
      </c>
      <c r="C19375">
        <v>6.8947909999999997</v>
      </c>
      <c r="D19375">
        <v>3.2497989999999999</v>
      </c>
    </row>
    <row r="19376" spans="1:4" x14ac:dyDescent="0.25">
      <c r="A19376" s="132">
        <v>62067</v>
      </c>
      <c r="B19376" t="s">
        <v>109</v>
      </c>
      <c r="C19376">
        <v>6.9520239999999998</v>
      </c>
      <c r="D19376">
        <v>3.267703</v>
      </c>
    </row>
    <row r="19377" spans="1:4" x14ac:dyDescent="0.25">
      <c r="A19377" s="132">
        <v>62069</v>
      </c>
      <c r="B19377" t="s">
        <v>109</v>
      </c>
      <c r="C19377">
        <v>6.9054419999999999</v>
      </c>
      <c r="D19377">
        <v>3.3592650000000002</v>
      </c>
    </row>
    <row r="19378" spans="1:4" x14ac:dyDescent="0.25">
      <c r="A19378" s="132">
        <v>62070</v>
      </c>
      <c r="B19378" t="s">
        <v>109</v>
      </c>
      <c r="C19378">
        <v>6.8758840000000001</v>
      </c>
      <c r="D19378">
        <v>3.2927550000000001</v>
      </c>
    </row>
    <row r="19379" spans="1:4" x14ac:dyDescent="0.25">
      <c r="A19379" s="132">
        <v>62074</v>
      </c>
      <c r="B19379" t="s">
        <v>109</v>
      </c>
      <c r="C19379">
        <v>6.922345</v>
      </c>
      <c r="D19379">
        <v>3.3004319999999998</v>
      </c>
    </row>
    <row r="19380" spans="1:4" x14ac:dyDescent="0.25">
      <c r="A19380" s="132">
        <v>62075</v>
      </c>
      <c r="B19380" t="s">
        <v>107</v>
      </c>
      <c r="C19380">
        <v>6.8042759999999998</v>
      </c>
      <c r="D19380">
        <v>3.4866779999999999</v>
      </c>
    </row>
    <row r="19381" spans="1:4" x14ac:dyDescent="0.25">
      <c r="A19381" s="132">
        <v>62079</v>
      </c>
      <c r="B19381" t="s">
        <v>109</v>
      </c>
      <c r="C19381">
        <v>6.9136139999999999</v>
      </c>
      <c r="D19381">
        <v>3.2866840000000002</v>
      </c>
    </row>
    <row r="19382" spans="1:4" x14ac:dyDescent="0.25">
      <c r="A19382" s="132">
        <v>62080</v>
      </c>
      <c r="B19382" t="s">
        <v>107</v>
      </c>
      <c r="C19382">
        <v>6.8009170000000001</v>
      </c>
      <c r="D19382">
        <v>3.3541509999999999</v>
      </c>
    </row>
    <row r="19383" spans="1:4" x14ac:dyDescent="0.25">
      <c r="A19383" s="132">
        <v>62081</v>
      </c>
      <c r="B19383" t="s">
        <v>109</v>
      </c>
      <c r="C19383">
        <v>6.8435360000000003</v>
      </c>
      <c r="D19383">
        <v>3.2611020000000002</v>
      </c>
    </row>
    <row r="19384" spans="1:4" x14ac:dyDescent="0.25">
      <c r="A19384" s="132">
        <v>62082</v>
      </c>
      <c r="B19384" t="s">
        <v>109</v>
      </c>
      <c r="C19384">
        <v>6.7260460000000002</v>
      </c>
      <c r="D19384">
        <v>3.3719169999999998</v>
      </c>
    </row>
    <row r="19385" spans="1:4" x14ac:dyDescent="0.25">
      <c r="A19385" s="132">
        <v>62083</v>
      </c>
      <c r="B19385" t="s">
        <v>107</v>
      </c>
      <c r="C19385">
        <v>6.7834979999999998</v>
      </c>
      <c r="D19385">
        <v>3.5228229999999998</v>
      </c>
    </row>
    <row r="19386" spans="1:4" x14ac:dyDescent="0.25">
      <c r="A19386" s="132">
        <v>62084</v>
      </c>
      <c r="B19386" t="s">
        <v>109</v>
      </c>
      <c r="C19386">
        <v>6.9862149999999996</v>
      </c>
      <c r="D19386">
        <v>3.2494540000000001</v>
      </c>
    </row>
    <row r="19387" spans="1:4" x14ac:dyDescent="0.25">
      <c r="A19387" s="132">
        <v>62086</v>
      </c>
      <c r="B19387" t="s">
        <v>109</v>
      </c>
      <c r="C19387">
        <v>6.9121870000000003</v>
      </c>
      <c r="D19387">
        <v>3.3138049999999999</v>
      </c>
    </row>
    <row r="19388" spans="1:4" x14ac:dyDescent="0.25">
      <c r="A19388" s="132">
        <v>62087</v>
      </c>
      <c r="B19388" t="s">
        <v>109</v>
      </c>
      <c r="C19388">
        <v>6.9904320000000002</v>
      </c>
      <c r="D19388">
        <v>3.246775</v>
      </c>
    </row>
    <row r="19389" spans="1:4" x14ac:dyDescent="0.25">
      <c r="A19389" s="132">
        <v>62088</v>
      </c>
      <c r="B19389" t="s">
        <v>109</v>
      </c>
      <c r="C19389">
        <v>6.9189410000000002</v>
      </c>
      <c r="D19389">
        <v>3.3199519999999998</v>
      </c>
    </row>
    <row r="19390" spans="1:4" x14ac:dyDescent="0.25">
      <c r="A19390" s="132">
        <v>62090</v>
      </c>
      <c r="B19390" t="s">
        <v>109</v>
      </c>
      <c r="C19390">
        <v>7.0753519999999996</v>
      </c>
      <c r="D19390">
        <v>3.2637269999999998</v>
      </c>
    </row>
    <row r="19391" spans="1:4" x14ac:dyDescent="0.25">
      <c r="A19391" s="132">
        <v>62091</v>
      </c>
      <c r="B19391" t="s">
        <v>109</v>
      </c>
      <c r="C19391">
        <v>6.9073500000000001</v>
      </c>
      <c r="D19391">
        <v>3.3546659999999999</v>
      </c>
    </row>
    <row r="19392" spans="1:4" x14ac:dyDescent="0.25">
      <c r="A19392" s="132">
        <v>62092</v>
      </c>
      <c r="B19392" t="s">
        <v>109</v>
      </c>
      <c r="C19392">
        <v>6.8008850000000001</v>
      </c>
      <c r="D19392">
        <v>3.282759</v>
      </c>
    </row>
    <row r="19393" spans="1:4" x14ac:dyDescent="0.25">
      <c r="A19393" s="132">
        <v>62094</v>
      </c>
      <c r="B19393" t="s">
        <v>107</v>
      </c>
      <c r="C19393">
        <v>6.8156970000000001</v>
      </c>
      <c r="D19393">
        <v>3.4802059999999999</v>
      </c>
    </row>
    <row r="19394" spans="1:4" x14ac:dyDescent="0.25">
      <c r="A19394" s="132">
        <v>62095</v>
      </c>
      <c r="B19394" t="s">
        <v>109</v>
      </c>
      <c r="C19394">
        <v>6.9876199999999997</v>
      </c>
      <c r="D19394">
        <v>3.2505500000000001</v>
      </c>
    </row>
    <row r="19395" spans="1:4" x14ac:dyDescent="0.25">
      <c r="A19395" s="132">
        <v>62097</v>
      </c>
      <c r="B19395" t="s">
        <v>109</v>
      </c>
      <c r="C19395">
        <v>6.9339849999999998</v>
      </c>
      <c r="D19395">
        <v>3.2823220000000002</v>
      </c>
    </row>
    <row r="19396" spans="1:4" x14ac:dyDescent="0.25">
      <c r="A19396" s="132">
        <v>62201</v>
      </c>
      <c r="B19396" t="s">
        <v>109</v>
      </c>
      <c r="C19396">
        <v>7.0468190000000002</v>
      </c>
      <c r="D19396">
        <v>3.2637049999999999</v>
      </c>
    </row>
    <row r="19397" spans="1:4" x14ac:dyDescent="0.25">
      <c r="A19397" s="132">
        <v>62203</v>
      </c>
      <c r="B19397" t="s">
        <v>109</v>
      </c>
      <c r="C19397">
        <v>6.9987199999999996</v>
      </c>
      <c r="D19397">
        <v>3.2613080000000001</v>
      </c>
    </row>
    <row r="19398" spans="1:4" x14ac:dyDescent="0.25">
      <c r="A19398" s="132">
        <v>62204</v>
      </c>
      <c r="B19398" t="s">
        <v>109</v>
      </c>
      <c r="C19398">
        <v>7.0166459999999997</v>
      </c>
      <c r="D19398">
        <v>3.2607520000000001</v>
      </c>
    </row>
    <row r="19399" spans="1:4" x14ac:dyDescent="0.25">
      <c r="A19399" s="132">
        <v>62205</v>
      </c>
      <c r="B19399" t="s">
        <v>109</v>
      </c>
      <c r="C19399">
        <v>7.027317</v>
      </c>
      <c r="D19399">
        <v>3.267757</v>
      </c>
    </row>
    <row r="19400" spans="1:4" x14ac:dyDescent="0.25">
      <c r="A19400" s="132">
        <v>62206</v>
      </c>
      <c r="B19400" t="s">
        <v>109</v>
      </c>
      <c r="C19400">
        <v>7.0615550000000002</v>
      </c>
      <c r="D19400">
        <v>3.2816040000000002</v>
      </c>
    </row>
    <row r="19401" spans="1:4" x14ac:dyDescent="0.25">
      <c r="A19401" s="132">
        <v>62207</v>
      </c>
      <c r="B19401" t="s">
        <v>109</v>
      </c>
      <c r="C19401">
        <v>7.0341760000000004</v>
      </c>
      <c r="D19401">
        <v>3.2732220000000001</v>
      </c>
    </row>
    <row r="19402" spans="1:4" x14ac:dyDescent="0.25">
      <c r="A19402" s="132">
        <v>62208</v>
      </c>
      <c r="B19402" t="s">
        <v>109</v>
      </c>
      <c r="C19402">
        <v>6.9760920000000004</v>
      </c>
      <c r="D19402">
        <v>3.2417120000000001</v>
      </c>
    </row>
    <row r="19403" spans="1:4" x14ac:dyDescent="0.25">
      <c r="A19403" s="132">
        <v>62214</v>
      </c>
      <c r="B19403" t="s">
        <v>107</v>
      </c>
      <c r="C19403">
        <v>6.896585</v>
      </c>
      <c r="D19403">
        <v>3.2592270000000001</v>
      </c>
    </row>
    <row r="19404" spans="1:4" x14ac:dyDescent="0.25">
      <c r="A19404" s="132">
        <v>62215</v>
      </c>
      <c r="B19404" t="s">
        <v>107</v>
      </c>
      <c r="C19404">
        <v>6.8803020000000004</v>
      </c>
      <c r="D19404">
        <v>3.2928649999999999</v>
      </c>
    </row>
    <row r="19405" spans="1:4" x14ac:dyDescent="0.25">
      <c r="A19405" s="132">
        <v>62217</v>
      </c>
      <c r="B19405" t="s">
        <v>107</v>
      </c>
      <c r="C19405">
        <v>6.9140579999999998</v>
      </c>
      <c r="D19405">
        <v>3.2164079999999999</v>
      </c>
    </row>
    <row r="19406" spans="1:4" x14ac:dyDescent="0.25">
      <c r="A19406" s="132">
        <v>62218</v>
      </c>
      <c r="B19406" t="s">
        <v>107</v>
      </c>
      <c r="C19406">
        <v>6.878457</v>
      </c>
      <c r="D19406">
        <v>3.2786080000000002</v>
      </c>
    </row>
    <row r="19407" spans="1:4" x14ac:dyDescent="0.25">
      <c r="A19407" s="132">
        <v>62220</v>
      </c>
      <c r="B19407" t="s">
        <v>109</v>
      </c>
      <c r="C19407">
        <v>6.9834459999999998</v>
      </c>
      <c r="D19407">
        <v>3.2917670000000001</v>
      </c>
    </row>
    <row r="19408" spans="1:4" x14ac:dyDescent="0.25">
      <c r="A19408" s="132">
        <v>62221</v>
      </c>
      <c r="B19408" t="s">
        <v>109</v>
      </c>
      <c r="C19408">
        <v>6.9702659999999996</v>
      </c>
      <c r="D19408">
        <v>3.262683</v>
      </c>
    </row>
    <row r="19409" spans="1:4" x14ac:dyDescent="0.25">
      <c r="A19409" s="132">
        <v>62223</v>
      </c>
      <c r="B19409" t="s">
        <v>109</v>
      </c>
      <c r="C19409">
        <v>6.9890299999999996</v>
      </c>
      <c r="D19409">
        <v>3.275995</v>
      </c>
    </row>
    <row r="19410" spans="1:4" x14ac:dyDescent="0.25">
      <c r="A19410" s="132">
        <v>62225</v>
      </c>
      <c r="B19410" t="s">
        <v>109</v>
      </c>
      <c r="C19410">
        <v>6.9584970000000004</v>
      </c>
      <c r="D19410">
        <v>3.2516660000000002</v>
      </c>
    </row>
    <row r="19411" spans="1:4" x14ac:dyDescent="0.25">
      <c r="A19411" s="132">
        <v>62226</v>
      </c>
      <c r="B19411" t="s">
        <v>109</v>
      </c>
      <c r="C19411">
        <v>6.9782120000000001</v>
      </c>
      <c r="D19411">
        <v>3.2631760000000001</v>
      </c>
    </row>
    <row r="19412" spans="1:4" x14ac:dyDescent="0.25">
      <c r="A19412" s="132">
        <v>62230</v>
      </c>
      <c r="B19412" t="s">
        <v>109</v>
      </c>
      <c r="C19412">
        <v>6.9169130000000001</v>
      </c>
      <c r="D19412">
        <v>3.3066119999999999</v>
      </c>
    </row>
    <row r="19413" spans="1:4" x14ac:dyDescent="0.25">
      <c r="A19413" s="132">
        <v>62231</v>
      </c>
      <c r="B19413" t="s">
        <v>107</v>
      </c>
      <c r="C19413">
        <v>6.86252</v>
      </c>
      <c r="D19413">
        <v>3.271363</v>
      </c>
    </row>
    <row r="19414" spans="1:4" x14ac:dyDescent="0.25">
      <c r="A19414" s="132">
        <v>62232</v>
      </c>
      <c r="B19414" t="s">
        <v>109</v>
      </c>
      <c r="C19414">
        <v>6.9777050000000003</v>
      </c>
      <c r="D19414">
        <v>3.24091</v>
      </c>
    </row>
    <row r="19415" spans="1:4" x14ac:dyDescent="0.25">
      <c r="A19415" s="132">
        <v>62233</v>
      </c>
      <c r="B19415" t="s">
        <v>107</v>
      </c>
      <c r="C19415">
        <v>6.8547039999999999</v>
      </c>
      <c r="D19415">
        <v>3.2079819999999999</v>
      </c>
    </row>
    <row r="19416" spans="1:4" x14ac:dyDescent="0.25">
      <c r="A19416" s="132">
        <v>62234</v>
      </c>
      <c r="B19416" t="s">
        <v>109</v>
      </c>
      <c r="C19416">
        <v>6.9649989999999997</v>
      </c>
      <c r="D19416">
        <v>3.2332719999999999</v>
      </c>
    </row>
    <row r="19417" spans="1:4" x14ac:dyDescent="0.25">
      <c r="A19417" s="132">
        <v>62236</v>
      </c>
      <c r="B19417" t="s">
        <v>109</v>
      </c>
      <c r="C19417">
        <v>7.0289429999999999</v>
      </c>
      <c r="D19417">
        <v>3.3041580000000002</v>
      </c>
    </row>
    <row r="19418" spans="1:4" x14ac:dyDescent="0.25">
      <c r="A19418" s="132">
        <v>62237</v>
      </c>
      <c r="B19418" t="s">
        <v>107</v>
      </c>
      <c r="C19418">
        <v>6.9102439999999996</v>
      </c>
      <c r="D19418">
        <v>3.2231550000000002</v>
      </c>
    </row>
    <row r="19419" spans="1:4" x14ac:dyDescent="0.25">
      <c r="A19419" s="132">
        <v>62238</v>
      </c>
      <c r="B19419" t="s">
        <v>107</v>
      </c>
      <c r="C19419">
        <v>6.8945980000000002</v>
      </c>
      <c r="D19419">
        <v>3.2210160000000001</v>
      </c>
    </row>
    <row r="19420" spans="1:4" x14ac:dyDescent="0.25">
      <c r="A19420" s="132">
        <v>62239</v>
      </c>
      <c r="B19420" t="s">
        <v>109</v>
      </c>
      <c r="C19420">
        <v>7.0566430000000002</v>
      </c>
      <c r="D19420">
        <v>3.2905099999999998</v>
      </c>
    </row>
    <row r="19421" spans="1:4" x14ac:dyDescent="0.25">
      <c r="A19421" s="132">
        <v>62240</v>
      </c>
      <c r="B19421" t="s">
        <v>109</v>
      </c>
      <c r="C19421">
        <v>7.0735590000000004</v>
      </c>
      <c r="D19421">
        <v>3.2934600000000001</v>
      </c>
    </row>
    <row r="19422" spans="1:4" x14ac:dyDescent="0.25">
      <c r="A19422" s="132">
        <v>62241</v>
      </c>
      <c r="B19422" t="s">
        <v>107</v>
      </c>
      <c r="C19422">
        <v>6.8802539999999999</v>
      </c>
      <c r="D19422">
        <v>3.2202039999999998</v>
      </c>
    </row>
    <row r="19423" spans="1:4" x14ac:dyDescent="0.25">
      <c r="A19423" s="132">
        <v>62242</v>
      </c>
      <c r="B19423" t="s">
        <v>107</v>
      </c>
      <c r="C19423">
        <v>6.8937369999999998</v>
      </c>
      <c r="D19423">
        <v>3.2323</v>
      </c>
    </row>
    <row r="19424" spans="1:4" x14ac:dyDescent="0.25">
      <c r="A19424" s="132">
        <v>62243</v>
      </c>
      <c r="B19424" t="s">
        <v>109</v>
      </c>
      <c r="C19424">
        <v>6.9917530000000001</v>
      </c>
      <c r="D19424">
        <v>3.3261970000000001</v>
      </c>
    </row>
    <row r="19425" spans="1:4" x14ac:dyDescent="0.25">
      <c r="A19425" s="132">
        <v>62244</v>
      </c>
      <c r="B19425" t="s">
        <v>109</v>
      </c>
      <c r="C19425">
        <v>7.0347929999999996</v>
      </c>
      <c r="D19425">
        <v>3.358336</v>
      </c>
    </row>
    <row r="19426" spans="1:4" x14ac:dyDescent="0.25">
      <c r="A19426" s="132">
        <v>62245</v>
      </c>
      <c r="B19426" t="s">
        <v>109</v>
      </c>
      <c r="C19426">
        <v>6.922688</v>
      </c>
      <c r="D19426">
        <v>3.3248579999999999</v>
      </c>
    </row>
    <row r="19427" spans="1:4" x14ac:dyDescent="0.25">
      <c r="A19427" s="132">
        <v>62246</v>
      </c>
      <c r="B19427" t="s">
        <v>109</v>
      </c>
      <c r="C19427">
        <v>6.8934490000000004</v>
      </c>
      <c r="D19427">
        <v>3.2877519999999998</v>
      </c>
    </row>
    <row r="19428" spans="1:4" x14ac:dyDescent="0.25">
      <c r="A19428" s="132">
        <v>62248</v>
      </c>
      <c r="B19428" t="s">
        <v>109</v>
      </c>
      <c r="C19428">
        <v>7.0144599999999997</v>
      </c>
      <c r="D19428">
        <v>3.3832939999999998</v>
      </c>
    </row>
    <row r="19429" spans="1:4" x14ac:dyDescent="0.25">
      <c r="A19429" s="132">
        <v>62249</v>
      </c>
      <c r="B19429" t="s">
        <v>109</v>
      </c>
      <c r="C19429">
        <v>6.935765</v>
      </c>
      <c r="D19429">
        <v>3.252799</v>
      </c>
    </row>
    <row r="19430" spans="1:4" x14ac:dyDescent="0.25">
      <c r="A19430" s="132">
        <v>62253</v>
      </c>
      <c r="B19430" t="s">
        <v>107</v>
      </c>
      <c r="C19430">
        <v>6.8666840000000002</v>
      </c>
      <c r="D19430">
        <v>3.2942140000000002</v>
      </c>
    </row>
    <row r="19431" spans="1:4" x14ac:dyDescent="0.25">
      <c r="A19431" s="132">
        <v>62254</v>
      </c>
      <c r="B19431" t="s">
        <v>109</v>
      </c>
      <c r="C19431">
        <v>6.9420479999999998</v>
      </c>
      <c r="D19431">
        <v>3.2288030000000001</v>
      </c>
    </row>
    <row r="19432" spans="1:4" x14ac:dyDescent="0.25">
      <c r="A19432" s="132">
        <v>62255</v>
      </c>
      <c r="B19432" t="s">
        <v>107</v>
      </c>
      <c r="C19432">
        <v>6.9068659999999999</v>
      </c>
      <c r="D19432">
        <v>3.2480169999999999</v>
      </c>
    </row>
    <row r="19433" spans="1:4" x14ac:dyDescent="0.25">
      <c r="A19433" s="132">
        <v>62257</v>
      </c>
      <c r="B19433" t="s">
        <v>107</v>
      </c>
      <c r="C19433">
        <v>6.9075449999999998</v>
      </c>
      <c r="D19433">
        <v>3.236621</v>
      </c>
    </row>
    <row r="19434" spans="1:4" x14ac:dyDescent="0.25">
      <c r="A19434" s="132">
        <v>62258</v>
      </c>
      <c r="B19434" t="s">
        <v>109</v>
      </c>
      <c r="C19434">
        <v>6.9694630000000002</v>
      </c>
      <c r="D19434">
        <v>3.325469</v>
      </c>
    </row>
    <row r="19435" spans="1:4" x14ac:dyDescent="0.25">
      <c r="A19435" s="132">
        <v>62260</v>
      </c>
      <c r="B19435" t="s">
        <v>109</v>
      </c>
      <c r="C19435">
        <v>6.9983230000000001</v>
      </c>
      <c r="D19435">
        <v>3.3078050000000001</v>
      </c>
    </row>
    <row r="19436" spans="1:4" x14ac:dyDescent="0.25">
      <c r="A19436" s="132">
        <v>62261</v>
      </c>
      <c r="B19436" t="s">
        <v>107</v>
      </c>
      <c r="C19436">
        <v>6.8449460000000002</v>
      </c>
      <c r="D19436">
        <v>3.2511019999999999</v>
      </c>
    </row>
    <row r="19437" spans="1:4" x14ac:dyDescent="0.25">
      <c r="A19437" s="132">
        <v>62262</v>
      </c>
      <c r="B19437" t="s">
        <v>107</v>
      </c>
      <c r="C19437">
        <v>6.8405709999999997</v>
      </c>
      <c r="D19437">
        <v>3.323197</v>
      </c>
    </row>
    <row r="19438" spans="1:4" x14ac:dyDescent="0.25">
      <c r="A19438" s="132">
        <v>62263</v>
      </c>
      <c r="B19438" t="s">
        <v>107</v>
      </c>
      <c r="C19438">
        <v>6.8760709999999996</v>
      </c>
      <c r="D19438">
        <v>3.2460779999999998</v>
      </c>
    </row>
    <row r="19439" spans="1:4" x14ac:dyDescent="0.25">
      <c r="A19439" s="132">
        <v>62264</v>
      </c>
      <c r="B19439" t="s">
        <v>107</v>
      </c>
      <c r="C19439">
        <v>6.9107310000000002</v>
      </c>
      <c r="D19439">
        <v>3.270626</v>
      </c>
    </row>
    <row r="19440" spans="1:4" x14ac:dyDescent="0.25">
      <c r="A19440" s="132">
        <v>62265</v>
      </c>
      <c r="B19440" t="s">
        <v>109</v>
      </c>
      <c r="C19440">
        <v>6.9453550000000002</v>
      </c>
      <c r="D19440">
        <v>3.333437</v>
      </c>
    </row>
    <row r="19441" spans="1:4" x14ac:dyDescent="0.25">
      <c r="A19441" s="132">
        <v>62268</v>
      </c>
      <c r="B19441" t="s">
        <v>107</v>
      </c>
      <c r="C19441">
        <v>6.8976730000000002</v>
      </c>
      <c r="D19441">
        <v>3.2410540000000001</v>
      </c>
    </row>
    <row r="19442" spans="1:4" x14ac:dyDescent="0.25">
      <c r="A19442" s="132">
        <v>62269</v>
      </c>
      <c r="B19442" t="s">
        <v>109</v>
      </c>
      <c r="C19442">
        <v>6.9521730000000002</v>
      </c>
      <c r="D19442">
        <v>3.2221760000000002</v>
      </c>
    </row>
    <row r="19443" spans="1:4" x14ac:dyDescent="0.25">
      <c r="A19443" s="132">
        <v>62271</v>
      </c>
      <c r="B19443" t="s">
        <v>107</v>
      </c>
      <c r="C19443">
        <v>6.8847579999999997</v>
      </c>
      <c r="D19443">
        <v>3.2664979999999999</v>
      </c>
    </row>
    <row r="19444" spans="1:4" x14ac:dyDescent="0.25">
      <c r="A19444" s="132">
        <v>62272</v>
      </c>
      <c r="B19444" t="s">
        <v>107</v>
      </c>
      <c r="C19444">
        <v>6.8640249999999998</v>
      </c>
      <c r="D19444">
        <v>3.2126800000000002</v>
      </c>
    </row>
    <row r="19445" spans="1:4" x14ac:dyDescent="0.25">
      <c r="A19445" s="132">
        <v>62274</v>
      </c>
      <c r="B19445" t="s">
        <v>107</v>
      </c>
      <c r="C19445">
        <v>6.8760079999999997</v>
      </c>
      <c r="D19445">
        <v>3.2553450000000002</v>
      </c>
    </row>
    <row r="19446" spans="1:4" x14ac:dyDescent="0.25">
      <c r="A19446" s="132">
        <v>62275</v>
      </c>
      <c r="B19446" t="s">
        <v>109</v>
      </c>
      <c r="C19446">
        <v>6.920445</v>
      </c>
      <c r="D19446">
        <v>3.268548</v>
      </c>
    </row>
    <row r="19447" spans="1:4" x14ac:dyDescent="0.25">
      <c r="A19447" s="132">
        <v>62277</v>
      </c>
      <c r="B19447" t="s">
        <v>109</v>
      </c>
      <c r="C19447">
        <v>7.0152229999999998</v>
      </c>
      <c r="D19447">
        <v>3.4125200000000002</v>
      </c>
    </row>
    <row r="19448" spans="1:4" x14ac:dyDescent="0.25">
      <c r="A19448" s="132">
        <v>62278</v>
      </c>
      <c r="B19448" t="s">
        <v>107</v>
      </c>
      <c r="C19448">
        <v>6.8984740000000002</v>
      </c>
      <c r="D19448">
        <v>3.2664089999999999</v>
      </c>
    </row>
    <row r="19449" spans="1:4" x14ac:dyDescent="0.25">
      <c r="A19449" s="132">
        <v>62280</v>
      </c>
      <c r="B19449" t="s">
        <v>107</v>
      </c>
      <c r="C19449">
        <v>6.8172259999999998</v>
      </c>
      <c r="D19449">
        <v>3.2378300000000002</v>
      </c>
    </row>
    <row r="19450" spans="1:4" x14ac:dyDescent="0.25">
      <c r="A19450" s="132">
        <v>62281</v>
      </c>
      <c r="B19450" t="s">
        <v>109</v>
      </c>
      <c r="C19450">
        <v>6.9389099999999999</v>
      </c>
      <c r="D19450">
        <v>3.2315960000000001</v>
      </c>
    </row>
    <row r="19451" spans="1:4" x14ac:dyDescent="0.25">
      <c r="A19451" s="132">
        <v>62284</v>
      </c>
      <c r="B19451" t="s">
        <v>109</v>
      </c>
      <c r="C19451">
        <v>6.8471760000000002</v>
      </c>
      <c r="D19451">
        <v>3.3261989999999999</v>
      </c>
    </row>
    <row r="19452" spans="1:4" x14ac:dyDescent="0.25">
      <c r="A19452" s="132">
        <v>62285</v>
      </c>
      <c r="B19452" t="s">
        <v>109</v>
      </c>
      <c r="C19452">
        <v>6.9953810000000001</v>
      </c>
      <c r="D19452">
        <v>3.335591</v>
      </c>
    </row>
    <row r="19453" spans="1:4" x14ac:dyDescent="0.25">
      <c r="A19453" s="132">
        <v>62286</v>
      </c>
      <c r="B19453" t="s">
        <v>107</v>
      </c>
      <c r="C19453">
        <v>6.9107019999999997</v>
      </c>
      <c r="D19453">
        <v>3.187627</v>
      </c>
    </row>
    <row r="19454" spans="1:4" x14ac:dyDescent="0.25">
      <c r="A19454" s="132">
        <v>62288</v>
      </c>
      <c r="B19454" t="s">
        <v>107</v>
      </c>
      <c r="C19454">
        <v>6.8691120000000003</v>
      </c>
      <c r="D19454">
        <v>3.1986319999999999</v>
      </c>
    </row>
    <row r="19455" spans="1:4" x14ac:dyDescent="0.25">
      <c r="A19455" s="132">
        <v>62293</v>
      </c>
      <c r="B19455" t="s">
        <v>109</v>
      </c>
      <c r="C19455">
        <v>6.932912</v>
      </c>
      <c r="D19455">
        <v>3.2631670000000002</v>
      </c>
    </row>
    <row r="19456" spans="1:4" x14ac:dyDescent="0.25">
      <c r="A19456" s="132">
        <v>62294</v>
      </c>
      <c r="B19456" t="s">
        <v>109</v>
      </c>
      <c r="C19456">
        <v>6.9334030000000002</v>
      </c>
      <c r="D19456">
        <v>3.2261880000000001</v>
      </c>
    </row>
    <row r="19457" spans="1:4" x14ac:dyDescent="0.25">
      <c r="A19457" s="132">
        <v>62295</v>
      </c>
      <c r="B19457" t="s">
        <v>109</v>
      </c>
      <c r="C19457">
        <v>7.0403330000000004</v>
      </c>
      <c r="D19457">
        <v>3.307636</v>
      </c>
    </row>
    <row r="19458" spans="1:4" x14ac:dyDescent="0.25">
      <c r="A19458" s="132">
        <v>62297</v>
      </c>
      <c r="B19458" t="s">
        <v>107</v>
      </c>
      <c r="C19458">
        <v>6.8986590000000003</v>
      </c>
      <c r="D19458">
        <v>3.190315</v>
      </c>
    </row>
    <row r="19459" spans="1:4" x14ac:dyDescent="0.25">
      <c r="A19459" s="132">
        <v>62298</v>
      </c>
      <c r="B19459" t="s">
        <v>109</v>
      </c>
      <c r="C19459">
        <v>7.0223129999999996</v>
      </c>
      <c r="D19459">
        <v>3.3431519999999999</v>
      </c>
    </row>
    <row r="19460" spans="1:4" x14ac:dyDescent="0.25">
      <c r="A19460" s="132">
        <v>62301</v>
      </c>
      <c r="B19460" t="s">
        <v>107</v>
      </c>
      <c r="C19460">
        <v>6.6452280000000004</v>
      </c>
      <c r="D19460">
        <v>3.35792</v>
      </c>
    </row>
    <row r="19461" spans="1:4" x14ac:dyDescent="0.25">
      <c r="A19461" s="132">
        <v>62305</v>
      </c>
      <c r="B19461" t="s">
        <v>107</v>
      </c>
      <c r="C19461">
        <v>6.6304410000000003</v>
      </c>
      <c r="D19461">
        <v>3.3838780000000002</v>
      </c>
    </row>
    <row r="19462" spans="1:4" x14ac:dyDescent="0.25">
      <c r="A19462" s="132">
        <v>62311</v>
      </c>
      <c r="B19462" t="s">
        <v>107</v>
      </c>
      <c r="C19462">
        <v>6.6472899999999999</v>
      </c>
      <c r="D19462">
        <v>3.63503</v>
      </c>
    </row>
    <row r="19463" spans="1:4" x14ac:dyDescent="0.25">
      <c r="A19463" s="132">
        <v>62312</v>
      </c>
      <c r="B19463" t="s">
        <v>107</v>
      </c>
      <c r="C19463">
        <v>6.55002</v>
      </c>
      <c r="D19463">
        <v>3.300862</v>
      </c>
    </row>
    <row r="19464" spans="1:4" x14ac:dyDescent="0.25">
      <c r="A19464" s="132">
        <v>62313</v>
      </c>
      <c r="B19464" t="s">
        <v>107</v>
      </c>
      <c r="C19464">
        <v>6.6506679999999996</v>
      </c>
      <c r="D19464">
        <v>3.5363579999999999</v>
      </c>
    </row>
    <row r="19465" spans="1:4" x14ac:dyDescent="0.25">
      <c r="A19465" s="132">
        <v>62314</v>
      </c>
      <c r="B19465" t="s">
        <v>107</v>
      </c>
      <c r="C19465">
        <v>6.5422739999999999</v>
      </c>
      <c r="D19465">
        <v>3.3452999999999999</v>
      </c>
    </row>
    <row r="19466" spans="1:4" x14ac:dyDescent="0.25">
      <c r="A19466" s="132">
        <v>62316</v>
      </c>
      <c r="B19466" t="s">
        <v>107</v>
      </c>
      <c r="C19466">
        <v>6.6514759999999997</v>
      </c>
      <c r="D19466">
        <v>3.6006239999999998</v>
      </c>
    </row>
    <row r="19467" spans="1:4" x14ac:dyDescent="0.25">
      <c r="A19467" s="132">
        <v>62319</v>
      </c>
      <c r="B19467" t="s">
        <v>107</v>
      </c>
      <c r="C19467">
        <v>6.6397940000000002</v>
      </c>
      <c r="D19467">
        <v>3.6171829999999998</v>
      </c>
    </row>
    <row r="19468" spans="1:4" x14ac:dyDescent="0.25">
      <c r="A19468" s="132">
        <v>62320</v>
      </c>
      <c r="B19468" t="s">
        <v>107</v>
      </c>
      <c r="C19468">
        <v>6.5956469999999996</v>
      </c>
      <c r="D19468">
        <v>3.4939369999999998</v>
      </c>
    </row>
    <row r="19469" spans="1:4" x14ac:dyDescent="0.25">
      <c r="A19469" s="132">
        <v>62321</v>
      </c>
      <c r="B19469" t="s">
        <v>107</v>
      </c>
      <c r="C19469">
        <v>6.6546599999999998</v>
      </c>
      <c r="D19469">
        <v>3.6608839999999998</v>
      </c>
    </row>
    <row r="19470" spans="1:4" x14ac:dyDescent="0.25">
      <c r="A19470" s="132">
        <v>62323</v>
      </c>
      <c r="B19470" t="s">
        <v>107</v>
      </c>
      <c r="C19470">
        <v>6.6352099999999998</v>
      </c>
      <c r="D19470">
        <v>3.40673</v>
      </c>
    </row>
    <row r="19471" spans="1:4" x14ac:dyDescent="0.25">
      <c r="A19471" s="132">
        <v>62324</v>
      </c>
      <c r="B19471" t="s">
        <v>107</v>
      </c>
      <c r="C19471">
        <v>6.592784</v>
      </c>
      <c r="D19471">
        <v>3.468334</v>
      </c>
    </row>
    <row r="19472" spans="1:4" x14ac:dyDescent="0.25">
      <c r="A19472" s="132">
        <v>62325</v>
      </c>
      <c r="B19472" t="s">
        <v>107</v>
      </c>
      <c r="C19472">
        <v>6.6076569999999997</v>
      </c>
      <c r="D19472">
        <v>3.4762940000000002</v>
      </c>
    </row>
    <row r="19473" spans="1:4" x14ac:dyDescent="0.25">
      <c r="A19473" s="132">
        <v>62326</v>
      </c>
      <c r="B19473" t="s">
        <v>107</v>
      </c>
      <c r="C19473">
        <v>6.6245010000000004</v>
      </c>
      <c r="D19473">
        <v>3.7806660000000001</v>
      </c>
    </row>
    <row r="19474" spans="1:4" x14ac:dyDescent="0.25">
      <c r="A19474" s="132">
        <v>62330</v>
      </c>
      <c r="B19474" t="s">
        <v>109</v>
      </c>
      <c r="C19474">
        <v>6.6371669999999998</v>
      </c>
      <c r="D19474">
        <v>3.7482790000000001</v>
      </c>
    </row>
    <row r="19475" spans="1:4" x14ac:dyDescent="0.25">
      <c r="A19475" s="132">
        <v>62334</v>
      </c>
      <c r="B19475" t="s">
        <v>107</v>
      </c>
      <c r="C19475">
        <v>6.6787890000000001</v>
      </c>
      <c r="D19475">
        <v>3.5253230000000002</v>
      </c>
    </row>
    <row r="19476" spans="1:4" x14ac:dyDescent="0.25">
      <c r="A19476" s="132">
        <v>62338</v>
      </c>
      <c r="B19476" t="s">
        <v>107</v>
      </c>
      <c r="C19476">
        <v>6.6165520000000004</v>
      </c>
      <c r="D19476">
        <v>3.433694</v>
      </c>
    </row>
    <row r="19477" spans="1:4" x14ac:dyDescent="0.25">
      <c r="A19477" s="132">
        <v>62339</v>
      </c>
      <c r="B19477" t="s">
        <v>107</v>
      </c>
      <c r="C19477">
        <v>6.6290500000000003</v>
      </c>
      <c r="D19477">
        <v>3.5610889999999999</v>
      </c>
    </row>
    <row r="19478" spans="1:4" x14ac:dyDescent="0.25">
      <c r="A19478" s="132">
        <v>62340</v>
      </c>
      <c r="B19478" t="s">
        <v>107</v>
      </c>
      <c r="C19478">
        <v>6.5660610000000004</v>
      </c>
      <c r="D19478">
        <v>3.3123589999999998</v>
      </c>
    </row>
    <row r="19479" spans="1:4" x14ac:dyDescent="0.25">
      <c r="A19479" s="132">
        <v>62341</v>
      </c>
      <c r="B19479" t="s">
        <v>107</v>
      </c>
      <c r="C19479">
        <v>6.6733750000000001</v>
      </c>
      <c r="D19479">
        <v>3.4768849999999998</v>
      </c>
    </row>
    <row r="19480" spans="1:4" x14ac:dyDescent="0.25">
      <c r="A19480" s="132">
        <v>62343</v>
      </c>
      <c r="B19480" t="s">
        <v>107</v>
      </c>
      <c r="C19480">
        <v>6.6049749999999996</v>
      </c>
      <c r="D19480">
        <v>3.3259759999999998</v>
      </c>
    </row>
    <row r="19481" spans="1:4" x14ac:dyDescent="0.25">
      <c r="A19481" s="132">
        <v>62344</v>
      </c>
      <c r="B19481" t="s">
        <v>107</v>
      </c>
      <c r="C19481">
        <v>6.6469699999999996</v>
      </c>
      <c r="D19481">
        <v>3.605693</v>
      </c>
    </row>
    <row r="19482" spans="1:4" x14ac:dyDescent="0.25">
      <c r="A19482" s="132">
        <v>62345</v>
      </c>
      <c r="B19482" t="s">
        <v>107</v>
      </c>
      <c r="C19482">
        <v>6.5805239999999996</v>
      </c>
      <c r="D19482">
        <v>3.299744</v>
      </c>
    </row>
    <row r="19483" spans="1:4" x14ac:dyDescent="0.25">
      <c r="A19483" s="132">
        <v>62346</v>
      </c>
      <c r="B19483" t="s">
        <v>107</v>
      </c>
      <c r="C19483">
        <v>6.6399229999999996</v>
      </c>
      <c r="D19483">
        <v>3.58725</v>
      </c>
    </row>
    <row r="19484" spans="1:4" x14ac:dyDescent="0.25">
      <c r="A19484" s="132">
        <v>62347</v>
      </c>
      <c r="B19484" t="s">
        <v>107</v>
      </c>
      <c r="C19484">
        <v>6.5770559999999998</v>
      </c>
      <c r="D19484">
        <v>3.4046400000000001</v>
      </c>
    </row>
    <row r="19485" spans="1:4" x14ac:dyDescent="0.25">
      <c r="A19485" s="132">
        <v>62348</v>
      </c>
      <c r="B19485" t="s">
        <v>107</v>
      </c>
      <c r="C19485">
        <v>6.6566999999999998</v>
      </c>
      <c r="D19485">
        <v>3.3281209999999999</v>
      </c>
    </row>
    <row r="19486" spans="1:4" x14ac:dyDescent="0.25">
      <c r="A19486" s="132">
        <v>62349</v>
      </c>
      <c r="B19486" t="s">
        <v>107</v>
      </c>
      <c r="C19486">
        <v>6.6243100000000004</v>
      </c>
      <c r="D19486">
        <v>3.4917340000000001</v>
      </c>
    </row>
    <row r="19487" spans="1:4" x14ac:dyDescent="0.25">
      <c r="A19487" s="132">
        <v>62351</v>
      </c>
      <c r="B19487" t="s">
        <v>107</v>
      </c>
      <c r="C19487">
        <v>6.6311390000000001</v>
      </c>
      <c r="D19487">
        <v>3.4344980000000001</v>
      </c>
    </row>
    <row r="19488" spans="1:4" x14ac:dyDescent="0.25">
      <c r="A19488" s="132">
        <v>62352</v>
      </c>
      <c r="B19488" t="s">
        <v>107</v>
      </c>
      <c r="C19488">
        <v>6.6121590000000001</v>
      </c>
      <c r="D19488">
        <v>3.23977</v>
      </c>
    </row>
    <row r="19489" spans="1:4" x14ac:dyDescent="0.25">
      <c r="A19489" s="132">
        <v>62353</v>
      </c>
      <c r="B19489" t="s">
        <v>107</v>
      </c>
      <c r="C19489">
        <v>6.639475</v>
      </c>
      <c r="D19489">
        <v>3.5313940000000001</v>
      </c>
    </row>
    <row r="19490" spans="1:4" x14ac:dyDescent="0.25">
      <c r="A19490" s="132">
        <v>62354</v>
      </c>
      <c r="B19490" t="s">
        <v>107</v>
      </c>
      <c r="C19490">
        <v>6.6682430000000004</v>
      </c>
      <c r="D19490">
        <v>3.506653</v>
      </c>
    </row>
    <row r="19491" spans="1:4" x14ac:dyDescent="0.25">
      <c r="A19491" s="132">
        <v>62355</v>
      </c>
      <c r="B19491" t="s">
        <v>109</v>
      </c>
      <c r="C19491">
        <v>6.8389959999999999</v>
      </c>
      <c r="D19491">
        <v>3.3654350000000002</v>
      </c>
    </row>
    <row r="19492" spans="1:4" x14ac:dyDescent="0.25">
      <c r="A19492" s="132">
        <v>62356</v>
      </c>
      <c r="B19492" t="s">
        <v>107</v>
      </c>
      <c r="C19492">
        <v>6.5578209999999997</v>
      </c>
      <c r="D19492">
        <v>3.2676729999999998</v>
      </c>
    </row>
    <row r="19493" spans="1:4" x14ac:dyDescent="0.25">
      <c r="A19493" s="132">
        <v>62357</v>
      </c>
      <c r="B19493" t="s">
        <v>107</v>
      </c>
      <c r="C19493">
        <v>6.5287629999999996</v>
      </c>
      <c r="D19493">
        <v>3.2881170000000002</v>
      </c>
    </row>
    <row r="19494" spans="1:4" x14ac:dyDescent="0.25">
      <c r="A19494" s="132">
        <v>62358</v>
      </c>
      <c r="B19494" t="s">
        <v>107</v>
      </c>
      <c r="C19494">
        <v>6.6463570000000001</v>
      </c>
      <c r="D19494">
        <v>3.6129159999999998</v>
      </c>
    </row>
    <row r="19495" spans="1:4" x14ac:dyDescent="0.25">
      <c r="A19495" s="132">
        <v>62359</v>
      </c>
      <c r="B19495" t="s">
        <v>107</v>
      </c>
      <c r="C19495">
        <v>6.6185790000000004</v>
      </c>
      <c r="D19495">
        <v>3.4531179999999999</v>
      </c>
    </row>
    <row r="19496" spans="1:4" x14ac:dyDescent="0.25">
      <c r="A19496" s="132">
        <v>62360</v>
      </c>
      <c r="B19496" t="s">
        <v>107</v>
      </c>
      <c r="C19496">
        <v>6.6153709999999997</v>
      </c>
      <c r="D19496">
        <v>3.3620380000000001</v>
      </c>
    </row>
    <row r="19497" spans="1:4" x14ac:dyDescent="0.25">
      <c r="A19497" s="132">
        <v>62361</v>
      </c>
      <c r="B19497" t="s">
        <v>109</v>
      </c>
      <c r="C19497">
        <v>6.8244749999999996</v>
      </c>
      <c r="D19497">
        <v>3.358635</v>
      </c>
    </row>
    <row r="19498" spans="1:4" x14ac:dyDescent="0.25">
      <c r="A19498" s="132">
        <v>62362</v>
      </c>
      <c r="B19498" t="s">
        <v>107</v>
      </c>
      <c r="C19498">
        <v>6.5746890000000002</v>
      </c>
      <c r="D19498">
        <v>3.363693</v>
      </c>
    </row>
    <row r="19499" spans="1:4" x14ac:dyDescent="0.25">
      <c r="A19499" s="132">
        <v>62363</v>
      </c>
      <c r="B19499" t="s">
        <v>107</v>
      </c>
      <c r="C19499">
        <v>6.5474699999999997</v>
      </c>
      <c r="D19499">
        <v>3.2405200000000001</v>
      </c>
    </row>
    <row r="19500" spans="1:4" x14ac:dyDescent="0.25">
      <c r="A19500" s="132">
        <v>62365</v>
      </c>
      <c r="B19500" t="s">
        <v>107</v>
      </c>
      <c r="C19500">
        <v>6.5883609999999999</v>
      </c>
      <c r="D19500">
        <v>3.3665690000000001</v>
      </c>
    </row>
    <row r="19501" spans="1:4" x14ac:dyDescent="0.25">
      <c r="A19501" s="132">
        <v>62366</v>
      </c>
      <c r="B19501" t="s">
        <v>109</v>
      </c>
      <c r="C19501">
        <v>6.8274460000000001</v>
      </c>
      <c r="D19501">
        <v>3.4218989999999998</v>
      </c>
    </row>
    <row r="19502" spans="1:4" x14ac:dyDescent="0.25">
      <c r="A19502" s="132">
        <v>62367</v>
      </c>
      <c r="B19502" t="s">
        <v>107</v>
      </c>
      <c r="C19502">
        <v>6.6425640000000001</v>
      </c>
      <c r="D19502">
        <v>3.6873420000000001</v>
      </c>
    </row>
    <row r="19503" spans="1:4" x14ac:dyDescent="0.25">
      <c r="A19503" s="132">
        <v>62370</v>
      </c>
      <c r="B19503" t="s">
        <v>107</v>
      </c>
      <c r="C19503">
        <v>6.547504</v>
      </c>
      <c r="D19503">
        <v>3.2230180000000002</v>
      </c>
    </row>
    <row r="19504" spans="1:4" x14ac:dyDescent="0.25">
      <c r="A19504" s="132">
        <v>62373</v>
      </c>
      <c r="B19504" t="s">
        <v>107</v>
      </c>
      <c r="C19504">
        <v>6.6468999999999996</v>
      </c>
      <c r="D19504">
        <v>3.383775</v>
      </c>
    </row>
    <row r="19505" spans="1:4" x14ac:dyDescent="0.25">
      <c r="A19505" s="132">
        <v>62374</v>
      </c>
      <c r="B19505" t="s">
        <v>107</v>
      </c>
      <c r="C19505">
        <v>6.6363880000000002</v>
      </c>
      <c r="D19505">
        <v>3.770346</v>
      </c>
    </row>
    <row r="19506" spans="1:4" x14ac:dyDescent="0.25">
      <c r="A19506" s="132">
        <v>62375</v>
      </c>
      <c r="B19506" t="s">
        <v>107</v>
      </c>
      <c r="C19506">
        <v>6.6248339999999999</v>
      </c>
      <c r="D19506">
        <v>3.5187970000000002</v>
      </c>
    </row>
    <row r="19507" spans="1:4" x14ac:dyDescent="0.25">
      <c r="A19507" s="132">
        <v>62376</v>
      </c>
      <c r="B19507" t="s">
        <v>107</v>
      </c>
      <c r="C19507">
        <v>6.6511199999999997</v>
      </c>
      <c r="D19507">
        <v>3.3530700000000002</v>
      </c>
    </row>
    <row r="19508" spans="1:4" x14ac:dyDescent="0.25">
      <c r="A19508" s="132">
        <v>62378</v>
      </c>
      <c r="B19508" t="s">
        <v>107</v>
      </c>
      <c r="C19508">
        <v>6.6311330000000002</v>
      </c>
      <c r="D19508">
        <v>3.4544220000000001</v>
      </c>
    </row>
    <row r="19509" spans="1:4" x14ac:dyDescent="0.25">
      <c r="A19509" s="132">
        <v>62379</v>
      </c>
      <c r="B19509" t="s">
        <v>107</v>
      </c>
      <c r="C19509">
        <v>6.6573510000000002</v>
      </c>
      <c r="D19509">
        <v>3.3880150000000002</v>
      </c>
    </row>
    <row r="19510" spans="1:4" x14ac:dyDescent="0.25">
      <c r="A19510" s="132">
        <v>62380</v>
      </c>
      <c r="B19510" t="s">
        <v>107</v>
      </c>
      <c r="C19510">
        <v>6.6320819999999996</v>
      </c>
      <c r="D19510">
        <v>3.4855450000000001</v>
      </c>
    </row>
    <row r="19511" spans="1:4" x14ac:dyDescent="0.25">
      <c r="A19511" s="132">
        <v>62401</v>
      </c>
      <c r="B19511" t="s">
        <v>107</v>
      </c>
      <c r="C19511">
        <v>6.7553869999999998</v>
      </c>
      <c r="D19511">
        <v>3.3087749999999998</v>
      </c>
    </row>
    <row r="19512" spans="1:4" x14ac:dyDescent="0.25">
      <c r="A19512" s="132">
        <v>62410</v>
      </c>
      <c r="B19512" t="s">
        <v>107</v>
      </c>
      <c r="C19512">
        <v>6.7389999999999999</v>
      </c>
      <c r="D19512">
        <v>3.5236239999999999</v>
      </c>
    </row>
    <row r="19513" spans="1:4" x14ac:dyDescent="0.25">
      <c r="A19513" s="132">
        <v>62411</v>
      </c>
      <c r="B19513" t="s">
        <v>107</v>
      </c>
      <c r="C19513">
        <v>6.7619429999999996</v>
      </c>
      <c r="D19513">
        <v>3.3041680000000002</v>
      </c>
    </row>
    <row r="19514" spans="1:4" x14ac:dyDescent="0.25">
      <c r="A19514" s="132">
        <v>62413</v>
      </c>
      <c r="B19514" t="s">
        <v>107</v>
      </c>
      <c r="C19514">
        <v>6.7746700000000004</v>
      </c>
      <c r="D19514">
        <v>3.3583310000000002</v>
      </c>
    </row>
    <row r="19515" spans="1:4" x14ac:dyDescent="0.25">
      <c r="A19515" s="132">
        <v>62414</v>
      </c>
      <c r="B19515" t="s">
        <v>107</v>
      </c>
      <c r="C19515">
        <v>6.7802490000000004</v>
      </c>
      <c r="D19515">
        <v>3.338625</v>
      </c>
    </row>
    <row r="19516" spans="1:4" x14ac:dyDescent="0.25">
      <c r="A19516" s="132">
        <v>62417</v>
      </c>
      <c r="B19516" t="s">
        <v>107</v>
      </c>
      <c r="C19516">
        <v>6.7285240000000002</v>
      </c>
      <c r="D19516">
        <v>3.4342229999999998</v>
      </c>
    </row>
    <row r="19517" spans="1:4" x14ac:dyDescent="0.25">
      <c r="A19517" s="132">
        <v>62418</v>
      </c>
      <c r="B19517" t="s">
        <v>107</v>
      </c>
      <c r="C19517">
        <v>6.7918500000000002</v>
      </c>
      <c r="D19517">
        <v>3.2722250000000002</v>
      </c>
    </row>
    <row r="19518" spans="1:4" x14ac:dyDescent="0.25">
      <c r="A19518" s="132">
        <v>62419</v>
      </c>
      <c r="B19518" t="s">
        <v>107</v>
      </c>
      <c r="C19518">
        <v>6.7418069999999997</v>
      </c>
      <c r="D19518">
        <v>3.4011619999999998</v>
      </c>
    </row>
    <row r="19519" spans="1:4" x14ac:dyDescent="0.25">
      <c r="A19519" s="132">
        <v>62420</v>
      </c>
      <c r="B19519" t="s">
        <v>107</v>
      </c>
      <c r="C19519">
        <v>6.7311370000000004</v>
      </c>
      <c r="D19519">
        <v>3.3658890000000001</v>
      </c>
    </row>
    <row r="19520" spans="1:4" x14ac:dyDescent="0.25">
      <c r="A19520" s="132">
        <v>62421</v>
      </c>
      <c r="B19520" t="s">
        <v>107</v>
      </c>
      <c r="C19520">
        <v>6.7490670000000001</v>
      </c>
      <c r="D19520">
        <v>3.406561</v>
      </c>
    </row>
    <row r="19521" spans="1:4" x14ac:dyDescent="0.25">
      <c r="A19521" s="132">
        <v>62422</v>
      </c>
      <c r="B19521" t="s">
        <v>107</v>
      </c>
      <c r="C19521">
        <v>6.7796349999999999</v>
      </c>
      <c r="D19521">
        <v>3.3711009999999999</v>
      </c>
    </row>
    <row r="19522" spans="1:4" x14ac:dyDescent="0.25">
      <c r="A19522" s="132">
        <v>62423</v>
      </c>
      <c r="B19522" t="s">
        <v>107</v>
      </c>
      <c r="C19522">
        <v>6.7719240000000003</v>
      </c>
      <c r="D19522">
        <v>3.4266390000000002</v>
      </c>
    </row>
    <row r="19523" spans="1:4" x14ac:dyDescent="0.25">
      <c r="A19523" s="132">
        <v>62424</v>
      </c>
      <c r="B19523" t="s">
        <v>107</v>
      </c>
      <c r="C19523">
        <v>6.7782600000000004</v>
      </c>
      <c r="D19523">
        <v>3.2991169999999999</v>
      </c>
    </row>
    <row r="19524" spans="1:4" x14ac:dyDescent="0.25">
      <c r="A19524" s="132">
        <v>62425</v>
      </c>
      <c r="B19524" t="s">
        <v>107</v>
      </c>
      <c r="C19524">
        <v>6.7993959999999998</v>
      </c>
      <c r="D19524">
        <v>3.3659819999999998</v>
      </c>
    </row>
    <row r="19525" spans="1:4" x14ac:dyDescent="0.25">
      <c r="A19525" s="132">
        <v>62426</v>
      </c>
      <c r="B19525" t="s">
        <v>107</v>
      </c>
      <c r="C19525">
        <v>6.7877679999999998</v>
      </c>
      <c r="D19525">
        <v>3.2518280000000002</v>
      </c>
    </row>
    <row r="19526" spans="1:4" x14ac:dyDescent="0.25">
      <c r="A19526" s="132">
        <v>62427</v>
      </c>
      <c r="B19526" t="s">
        <v>107</v>
      </c>
      <c r="C19526">
        <v>6.7201969999999998</v>
      </c>
      <c r="D19526">
        <v>3.4185729999999999</v>
      </c>
    </row>
    <row r="19527" spans="1:4" x14ac:dyDescent="0.25">
      <c r="A19527" s="132">
        <v>62428</v>
      </c>
      <c r="B19527" t="s">
        <v>107</v>
      </c>
      <c r="C19527">
        <v>6.7247979999999998</v>
      </c>
      <c r="D19527">
        <v>3.3542930000000002</v>
      </c>
    </row>
    <row r="19528" spans="1:4" x14ac:dyDescent="0.25">
      <c r="A19528" s="132">
        <v>62431</v>
      </c>
      <c r="B19528" t="s">
        <v>107</v>
      </c>
      <c r="C19528">
        <v>6.7726259999999998</v>
      </c>
      <c r="D19528">
        <v>3.399737</v>
      </c>
    </row>
    <row r="19529" spans="1:4" x14ac:dyDescent="0.25">
      <c r="A19529" s="132">
        <v>62432</v>
      </c>
      <c r="B19529" t="s">
        <v>107</v>
      </c>
      <c r="C19529">
        <v>6.758502</v>
      </c>
      <c r="D19529">
        <v>3.3444389999999999</v>
      </c>
    </row>
    <row r="19530" spans="1:4" x14ac:dyDescent="0.25">
      <c r="A19530" s="132">
        <v>62433</v>
      </c>
      <c r="B19530" t="s">
        <v>107</v>
      </c>
      <c r="C19530">
        <v>6.7779920000000002</v>
      </c>
      <c r="D19530">
        <v>3.3625880000000001</v>
      </c>
    </row>
    <row r="19531" spans="1:4" x14ac:dyDescent="0.25">
      <c r="A19531" s="132">
        <v>62434</v>
      </c>
      <c r="B19531" t="s">
        <v>107</v>
      </c>
      <c r="C19531">
        <v>6.7991089999999996</v>
      </c>
      <c r="D19531">
        <v>3.3025699999999998</v>
      </c>
    </row>
    <row r="19532" spans="1:4" x14ac:dyDescent="0.25">
      <c r="A19532" s="132">
        <v>62436</v>
      </c>
      <c r="B19532" t="s">
        <v>107</v>
      </c>
      <c r="C19532">
        <v>6.7478009999999999</v>
      </c>
      <c r="D19532">
        <v>3.3378709999999998</v>
      </c>
    </row>
    <row r="19533" spans="1:4" x14ac:dyDescent="0.25">
      <c r="A19533" s="132">
        <v>62438</v>
      </c>
      <c r="B19533" t="s">
        <v>107</v>
      </c>
      <c r="C19533">
        <v>6.7661920000000002</v>
      </c>
      <c r="D19533">
        <v>3.4058130000000002</v>
      </c>
    </row>
    <row r="19534" spans="1:4" x14ac:dyDescent="0.25">
      <c r="A19534" s="132">
        <v>62439</v>
      </c>
      <c r="B19534" t="s">
        <v>107</v>
      </c>
      <c r="C19534">
        <v>6.7178649999999998</v>
      </c>
      <c r="D19534">
        <v>3.4890500000000002</v>
      </c>
    </row>
    <row r="19535" spans="1:4" x14ac:dyDescent="0.25">
      <c r="A19535" s="132">
        <v>62440</v>
      </c>
      <c r="B19535" t="s">
        <v>107</v>
      </c>
      <c r="C19535">
        <v>6.6928929999999998</v>
      </c>
      <c r="D19535">
        <v>3.3788230000000001</v>
      </c>
    </row>
    <row r="19536" spans="1:4" x14ac:dyDescent="0.25">
      <c r="A19536" s="132">
        <v>62441</v>
      </c>
      <c r="B19536" t="s">
        <v>107</v>
      </c>
      <c r="C19536">
        <v>6.7613190000000003</v>
      </c>
      <c r="D19536">
        <v>3.4025750000000001</v>
      </c>
    </row>
    <row r="19537" spans="1:4" x14ac:dyDescent="0.25">
      <c r="A19537" s="132">
        <v>62442</v>
      </c>
      <c r="B19537" t="s">
        <v>107</v>
      </c>
      <c r="C19537">
        <v>6.749752</v>
      </c>
      <c r="D19537">
        <v>3.3776790000000001</v>
      </c>
    </row>
    <row r="19538" spans="1:4" x14ac:dyDescent="0.25">
      <c r="A19538" s="132">
        <v>62443</v>
      </c>
      <c r="B19538" t="s">
        <v>107</v>
      </c>
      <c r="C19538">
        <v>6.7789799999999998</v>
      </c>
      <c r="D19538">
        <v>3.2702659999999999</v>
      </c>
    </row>
    <row r="19539" spans="1:4" x14ac:dyDescent="0.25">
      <c r="A19539" s="132">
        <v>62445</v>
      </c>
      <c r="B19539" t="s">
        <v>107</v>
      </c>
      <c r="C19539">
        <v>6.745654</v>
      </c>
      <c r="D19539">
        <v>3.3322159999999998</v>
      </c>
    </row>
    <row r="19540" spans="1:4" x14ac:dyDescent="0.25">
      <c r="A19540" s="132">
        <v>62446</v>
      </c>
      <c r="B19540" t="s">
        <v>107</v>
      </c>
      <c r="C19540">
        <v>6.7802920000000002</v>
      </c>
      <c r="D19540">
        <v>3.3091680000000001</v>
      </c>
    </row>
    <row r="19541" spans="1:4" x14ac:dyDescent="0.25">
      <c r="A19541" s="132">
        <v>62447</v>
      </c>
      <c r="B19541" t="s">
        <v>107</v>
      </c>
      <c r="C19541">
        <v>6.7348840000000001</v>
      </c>
      <c r="D19541">
        <v>3.3623889999999999</v>
      </c>
    </row>
    <row r="19542" spans="1:4" x14ac:dyDescent="0.25">
      <c r="A19542" s="132">
        <v>62448</v>
      </c>
      <c r="B19542" t="s">
        <v>107</v>
      </c>
      <c r="C19542">
        <v>6.7810560000000004</v>
      </c>
      <c r="D19542">
        <v>3.3398810000000001</v>
      </c>
    </row>
    <row r="19543" spans="1:4" x14ac:dyDescent="0.25">
      <c r="A19543" s="132">
        <v>62449</v>
      </c>
      <c r="B19543" t="s">
        <v>107</v>
      </c>
      <c r="C19543">
        <v>6.7941450000000003</v>
      </c>
      <c r="D19543">
        <v>3.3672040000000001</v>
      </c>
    </row>
    <row r="19544" spans="1:4" x14ac:dyDescent="0.25">
      <c r="A19544" s="132">
        <v>62450</v>
      </c>
      <c r="B19544" t="s">
        <v>107</v>
      </c>
      <c r="C19544">
        <v>6.7867170000000003</v>
      </c>
      <c r="D19544">
        <v>3.3726560000000001</v>
      </c>
    </row>
    <row r="19545" spans="1:4" x14ac:dyDescent="0.25">
      <c r="A19545" s="132">
        <v>62451</v>
      </c>
      <c r="B19545" t="s">
        <v>107</v>
      </c>
      <c r="C19545">
        <v>6.7459040000000003</v>
      </c>
      <c r="D19545">
        <v>3.385497</v>
      </c>
    </row>
    <row r="19546" spans="1:4" x14ac:dyDescent="0.25">
      <c r="A19546" s="132">
        <v>62452</v>
      </c>
      <c r="B19546" t="s">
        <v>107</v>
      </c>
      <c r="C19546">
        <v>6.7384599999999999</v>
      </c>
      <c r="D19546">
        <v>3.382673</v>
      </c>
    </row>
    <row r="19547" spans="1:4" x14ac:dyDescent="0.25">
      <c r="A19547" s="132">
        <v>62454</v>
      </c>
      <c r="B19547" t="s">
        <v>107</v>
      </c>
      <c r="C19547">
        <v>6.7628700000000004</v>
      </c>
      <c r="D19547">
        <v>3.3724129999999999</v>
      </c>
    </row>
    <row r="19548" spans="1:4" x14ac:dyDescent="0.25">
      <c r="A19548" s="132">
        <v>62458</v>
      </c>
      <c r="B19548" t="s">
        <v>107</v>
      </c>
      <c r="C19548">
        <v>6.783131</v>
      </c>
      <c r="D19548">
        <v>3.289863</v>
      </c>
    </row>
    <row r="19549" spans="1:4" x14ac:dyDescent="0.25">
      <c r="A19549" s="132">
        <v>62460</v>
      </c>
      <c r="B19549" t="s">
        <v>107</v>
      </c>
      <c r="C19549">
        <v>6.72553</v>
      </c>
      <c r="D19549">
        <v>3.5123549999999999</v>
      </c>
    </row>
    <row r="19550" spans="1:4" x14ac:dyDescent="0.25">
      <c r="A19550" s="132">
        <v>62461</v>
      </c>
      <c r="B19550" t="s">
        <v>107</v>
      </c>
      <c r="C19550">
        <v>6.7617440000000002</v>
      </c>
      <c r="D19550">
        <v>3.330584</v>
      </c>
    </row>
    <row r="19551" spans="1:4" x14ac:dyDescent="0.25">
      <c r="A19551" s="132">
        <v>62462</v>
      </c>
      <c r="B19551" t="s">
        <v>107</v>
      </c>
      <c r="C19551">
        <v>6.7423400000000004</v>
      </c>
      <c r="D19551">
        <v>3.339699</v>
      </c>
    </row>
    <row r="19552" spans="1:4" x14ac:dyDescent="0.25">
      <c r="A19552" s="132">
        <v>62463</v>
      </c>
      <c r="B19552" t="s">
        <v>107</v>
      </c>
      <c r="C19552">
        <v>6.763674</v>
      </c>
      <c r="D19552">
        <v>3.3556439999999998</v>
      </c>
    </row>
    <row r="19553" spans="1:4" x14ac:dyDescent="0.25">
      <c r="A19553" s="132">
        <v>62465</v>
      </c>
      <c r="B19553" t="s">
        <v>107</v>
      </c>
      <c r="C19553">
        <v>6.762562</v>
      </c>
      <c r="D19553">
        <v>3.3916949999999999</v>
      </c>
    </row>
    <row r="19554" spans="1:4" x14ac:dyDescent="0.25">
      <c r="A19554" s="132">
        <v>62466</v>
      </c>
      <c r="B19554" t="s">
        <v>107</v>
      </c>
      <c r="C19554">
        <v>6.7366570000000001</v>
      </c>
      <c r="D19554">
        <v>3.4317859999999998</v>
      </c>
    </row>
    <row r="19555" spans="1:4" x14ac:dyDescent="0.25">
      <c r="A19555" s="132">
        <v>62467</v>
      </c>
      <c r="B19555" t="s">
        <v>107</v>
      </c>
      <c r="C19555">
        <v>6.7466910000000002</v>
      </c>
      <c r="D19555">
        <v>3.320497</v>
      </c>
    </row>
    <row r="19556" spans="1:4" x14ac:dyDescent="0.25">
      <c r="A19556" s="132">
        <v>62468</v>
      </c>
      <c r="B19556" t="s">
        <v>107</v>
      </c>
      <c r="C19556">
        <v>6.718547</v>
      </c>
      <c r="D19556">
        <v>3.3515999999999999</v>
      </c>
    </row>
    <row r="19557" spans="1:4" x14ac:dyDescent="0.25">
      <c r="A19557" s="132">
        <v>62469</v>
      </c>
      <c r="B19557" t="s">
        <v>107</v>
      </c>
      <c r="C19557">
        <v>6.7080130000000002</v>
      </c>
      <c r="D19557">
        <v>3.37887</v>
      </c>
    </row>
    <row r="19558" spans="1:4" x14ac:dyDescent="0.25">
      <c r="A19558" s="132">
        <v>62471</v>
      </c>
      <c r="B19558" t="s">
        <v>107</v>
      </c>
      <c r="C19558">
        <v>6.8254929999999998</v>
      </c>
      <c r="D19558">
        <v>3.2532770000000002</v>
      </c>
    </row>
    <row r="19559" spans="1:4" x14ac:dyDescent="0.25">
      <c r="A19559" s="132">
        <v>62473</v>
      </c>
      <c r="B19559" t="s">
        <v>107</v>
      </c>
      <c r="C19559">
        <v>6.7670320000000004</v>
      </c>
      <c r="D19559">
        <v>3.2852079999999999</v>
      </c>
    </row>
    <row r="19560" spans="1:4" x14ac:dyDescent="0.25">
      <c r="A19560" s="132">
        <v>62474</v>
      </c>
      <c r="B19560" t="s">
        <v>107</v>
      </c>
      <c r="C19560">
        <v>6.7083360000000001</v>
      </c>
      <c r="D19560">
        <v>3.3961869999999998</v>
      </c>
    </row>
    <row r="19561" spans="1:4" x14ac:dyDescent="0.25">
      <c r="A19561" s="132">
        <v>62475</v>
      </c>
      <c r="B19561" t="s">
        <v>107</v>
      </c>
      <c r="C19561">
        <v>6.7979200000000004</v>
      </c>
      <c r="D19561">
        <v>3.3710010000000001</v>
      </c>
    </row>
    <row r="19562" spans="1:4" x14ac:dyDescent="0.25">
      <c r="A19562" s="132">
        <v>62476</v>
      </c>
      <c r="B19562" t="s">
        <v>107</v>
      </c>
      <c r="C19562">
        <v>6.7458239999999998</v>
      </c>
      <c r="D19562">
        <v>3.372331</v>
      </c>
    </row>
    <row r="19563" spans="1:4" x14ac:dyDescent="0.25">
      <c r="A19563" s="132">
        <v>62477</v>
      </c>
      <c r="B19563" t="s">
        <v>107</v>
      </c>
      <c r="C19563">
        <v>6.7737759999999998</v>
      </c>
      <c r="D19563">
        <v>3.378161</v>
      </c>
    </row>
    <row r="19564" spans="1:4" x14ac:dyDescent="0.25">
      <c r="A19564" s="132">
        <v>62478</v>
      </c>
      <c r="B19564" t="s">
        <v>107</v>
      </c>
      <c r="C19564">
        <v>6.7724960000000003</v>
      </c>
      <c r="D19564">
        <v>3.3636219999999999</v>
      </c>
    </row>
    <row r="19565" spans="1:4" x14ac:dyDescent="0.25">
      <c r="A19565" s="132">
        <v>62479</v>
      </c>
      <c r="B19565" t="s">
        <v>107</v>
      </c>
      <c r="C19565">
        <v>6.7709250000000001</v>
      </c>
      <c r="D19565">
        <v>3.3220719999999999</v>
      </c>
    </row>
    <row r="19566" spans="1:4" x14ac:dyDescent="0.25">
      <c r="A19566" s="132">
        <v>62480</v>
      </c>
      <c r="B19566" t="s">
        <v>107</v>
      </c>
      <c r="C19566">
        <v>6.7931140000000001</v>
      </c>
      <c r="D19566">
        <v>3.3616709999999999</v>
      </c>
    </row>
    <row r="19567" spans="1:4" x14ac:dyDescent="0.25">
      <c r="A19567" s="132">
        <v>62481</v>
      </c>
      <c r="B19567" t="s">
        <v>107</v>
      </c>
      <c r="C19567">
        <v>6.7685409999999999</v>
      </c>
      <c r="D19567">
        <v>3.3525469999999999</v>
      </c>
    </row>
    <row r="19568" spans="1:4" x14ac:dyDescent="0.25">
      <c r="A19568" s="132">
        <v>62501</v>
      </c>
      <c r="B19568" t="s">
        <v>107</v>
      </c>
      <c r="C19568">
        <v>6.7545279999999996</v>
      </c>
      <c r="D19568">
        <v>3.4879880000000001</v>
      </c>
    </row>
    <row r="19569" spans="1:4" x14ac:dyDescent="0.25">
      <c r="A19569" s="132">
        <v>62510</v>
      </c>
      <c r="B19569" t="s">
        <v>107</v>
      </c>
      <c r="C19569">
        <v>6.7664439999999999</v>
      </c>
      <c r="D19569">
        <v>3.514256</v>
      </c>
    </row>
    <row r="19570" spans="1:4" x14ac:dyDescent="0.25">
      <c r="A19570" s="132">
        <v>62512</v>
      </c>
      <c r="B19570" t="s">
        <v>107</v>
      </c>
      <c r="C19570">
        <v>6.7990560000000002</v>
      </c>
      <c r="D19570">
        <v>3.524772</v>
      </c>
    </row>
    <row r="19571" spans="1:4" x14ac:dyDescent="0.25">
      <c r="A19571" s="132">
        <v>62513</v>
      </c>
      <c r="B19571" t="s">
        <v>107</v>
      </c>
      <c r="C19571">
        <v>6.8044390000000003</v>
      </c>
      <c r="D19571">
        <v>3.4507379999999999</v>
      </c>
    </row>
    <row r="19572" spans="1:4" x14ac:dyDescent="0.25">
      <c r="A19572" s="132">
        <v>62514</v>
      </c>
      <c r="B19572" t="s">
        <v>107</v>
      </c>
      <c r="C19572">
        <v>6.7885609999999996</v>
      </c>
      <c r="D19572">
        <v>3.4547409999999998</v>
      </c>
    </row>
    <row r="19573" spans="1:4" x14ac:dyDescent="0.25">
      <c r="A19573" s="132">
        <v>62515</v>
      </c>
      <c r="B19573" t="s">
        <v>107</v>
      </c>
      <c r="C19573">
        <v>6.822419</v>
      </c>
      <c r="D19573">
        <v>3.395575</v>
      </c>
    </row>
    <row r="19574" spans="1:4" x14ac:dyDescent="0.25">
      <c r="A19574" s="132">
        <v>62517</v>
      </c>
      <c r="B19574" t="s">
        <v>107</v>
      </c>
      <c r="C19574">
        <v>6.8398919999999999</v>
      </c>
      <c r="D19574">
        <v>3.3746719999999999</v>
      </c>
    </row>
    <row r="19575" spans="1:4" x14ac:dyDescent="0.25">
      <c r="A19575" s="132">
        <v>62518</v>
      </c>
      <c r="B19575" t="s">
        <v>107</v>
      </c>
      <c r="C19575">
        <v>6.8104509999999996</v>
      </c>
      <c r="D19575">
        <v>3.5101990000000001</v>
      </c>
    </row>
    <row r="19576" spans="1:4" x14ac:dyDescent="0.25">
      <c r="A19576" s="132">
        <v>62520</v>
      </c>
      <c r="B19576" t="s">
        <v>107</v>
      </c>
      <c r="C19576">
        <v>6.823671</v>
      </c>
      <c r="D19576">
        <v>3.3317739999999998</v>
      </c>
    </row>
    <row r="19577" spans="1:4" x14ac:dyDescent="0.25">
      <c r="A19577" s="132">
        <v>62521</v>
      </c>
      <c r="B19577" t="s">
        <v>107</v>
      </c>
      <c r="C19577">
        <v>6.7744669999999996</v>
      </c>
      <c r="D19577">
        <v>3.4688430000000001</v>
      </c>
    </row>
    <row r="19578" spans="1:4" x14ac:dyDescent="0.25">
      <c r="A19578" s="132">
        <v>62522</v>
      </c>
      <c r="B19578" t="s">
        <v>107</v>
      </c>
      <c r="C19578">
        <v>6.7975969999999997</v>
      </c>
      <c r="D19578">
        <v>3.4584329999999999</v>
      </c>
    </row>
    <row r="19579" spans="1:4" x14ac:dyDescent="0.25">
      <c r="A19579" s="132">
        <v>62523</v>
      </c>
      <c r="B19579" t="s">
        <v>107</v>
      </c>
      <c r="C19579">
        <v>6.7798759999999998</v>
      </c>
      <c r="D19579">
        <v>3.4685389999999998</v>
      </c>
    </row>
    <row r="19580" spans="1:4" x14ac:dyDescent="0.25">
      <c r="A19580" s="132">
        <v>62526</v>
      </c>
      <c r="B19580" t="s">
        <v>107</v>
      </c>
      <c r="C19580">
        <v>6.7869650000000004</v>
      </c>
      <c r="D19580">
        <v>3.4705140000000001</v>
      </c>
    </row>
    <row r="19581" spans="1:4" x14ac:dyDescent="0.25">
      <c r="A19581" s="132">
        <v>62530</v>
      </c>
      <c r="B19581" t="s">
        <v>107</v>
      </c>
      <c r="C19581">
        <v>6.8074979999999998</v>
      </c>
      <c r="D19581">
        <v>3.2771859999999999</v>
      </c>
    </row>
    <row r="19582" spans="1:4" x14ac:dyDescent="0.25">
      <c r="A19582" s="132">
        <v>62531</v>
      </c>
      <c r="B19582" t="s">
        <v>107</v>
      </c>
      <c r="C19582">
        <v>6.8293879999999998</v>
      </c>
      <c r="D19582">
        <v>3.384433</v>
      </c>
    </row>
    <row r="19583" spans="1:4" x14ac:dyDescent="0.25">
      <c r="A19583" s="132">
        <v>62533</v>
      </c>
      <c r="B19583" t="s">
        <v>107</v>
      </c>
      <c r="C19583">
        <v>6.8274999999999997</v>
      </c>
      <c r="D19583">
        <v>3.3474170000000001</v>
      </c>
    </row>
    <row r="19584" spans="1:4" x14ac:dyDescent="0.25">
      <c r="A19584" s="132">
        <v>62534</v>
      </c>
      <c r="B19584" t="s">
        <v>107</v>
      </c>
      <c r="C19584">
        <v>6.7661829999999998</v>
      </c>
      <c r="D19584">
        <v>3.453252</v>
      </c>
    </row>
    <row r="19585" spans="1:4" x14ac:dyDescent="0.25">
      <c r="A19585" s="132">
        <v>62535</v>
      </c>
      <c r="B19585" t="s">
        <v>107</v>
      </c>
      <c r="C19585">
        <v>6.7874439999999998</v>
      </c>
      <c r="D19585">
        <v>3.473182</v>
      </c>
    </row>
    <row r="19586" spans="1:4" x14ac:dyDescent="0.25">
      <c r="A19586" s="132">
        <v>62536</v>
      </c>
      <c r="B19586" t="s">
        <v>107</v>
      </c>
      <c r="C19586">
        <v>6.8054519999999998</v>
      </c>
      <c r="D19586">
        <v>3.2385190000000001</v>
      </c>
    </row>
    <row r="19587" spans="1:4" x14ac:dyDescent="0.25">
      <c r="A19587" s="132">
        <v>62538</v>
      </c>
      <c r="B19587" t="s">
        <v>107</v>
      </c>
      <c r="C19587">
        <v>6.8307909999999996</v>
      </c>
      <c r="D19587">
        <v>3.4258950000000001</v>
      </c>
    </row>
    <row r="19588" spans="1:4" x14ac:dyDescent="0.25">
      <c r="A19588" s="132">
        <v>62539</v>
      </c>
      <c r="B19588" t="s">
        <v>107</v>
      </c>
      <c r="C19588">
        <v>6.8270739999999996</v>
      </c>
      <c r="D19588">
        <v>3.4430329999999998</v>
      </c>
    </row>
    <row r="19589" spans="1:4" x14ac:dyDescent="0.25">
      <c r="A19589" s="132">
        <v>62543</v>
      </c>
      <c r="B19589" t="s">
        <v>107</v>
      </c>
      <c r="C19589">
        <v>6.8144429999999998</v>
      </c>
      <c r="D19589">
        <v>3.4756550000000002</v>
      </c>
    </row>
    <row r="19590" spans="1:4" x14ac:dyDescent="0.25">
      <c r="A19590" s="132">
        <v>62544</v>
      </c>
      <c r="B19590" t="s">
        <v>107</v>
      </c>
      <c r="C19590">
        <v>6.7779210000000001</v>
      </c>
      <c r="D19590">
        <v>3.4675199999999999</v>
      </c>
    </row>
    <row r="19591" spans="1:4" x14ac:dyDescent="0.25">
      <c r="A19591" s="132">
        <v>62545</v>
      </c>
      <c r="B19591" t="s">
        <v>107</v>
      </c>
      <c r="C19591">
        <v>6.8279829999999997</v>
      </c>
      <c r="D19591">
        <v>3.3532570000000002</v>
      </c>
    </row>
    <row r="19592" spans="1:4" x14ac:dyDescent="0.25">
      <c r="A19592" s="132">
        <v>62546</v>
      </c>
      <c r="B19592" t="s">
        <v>107</v>
      </c>
      <c r="C19592">
        <v>6.8217059999999998</v>
      </c>
      <c r="D19592">
        <v>3.4305669999999999</v>
      </c>
    </row>
    <row r="19593" spans="1:4" x14ac:dyDescent="0.25">
      <c r="A19593" s="132">
        <v>62547</v>
      </c>
      <c r="B19593" t="s">
        <v>107</v>
      </c>
      <c r="C19593">
        <v>6.8273010000000003</v>
      </c>
      <c r="D19593">
        <v>3.4272130000000001</v>
      </c>
    </row>
    <row r="19594" spans="1:4" x14ac:dyDescent="0.25">
      <c r="A19594" s="132">
        <v>62548</v>
      </c>
      <c r="B19594" t="s">
        <v>107</v>
      </c>
      <c r="C19594">
        <v>6.8184649999999998</v>
      </c>
      <c r="D19594">
        <v>3.4762499999999998</v>
      </c>
    </row>
    <row r="19595" spans="1:4" x14ac:dyDescent="0.25">
      <c r="A19595" s="132">
        <v>62549</v>
      </c>
      <c r="B19595" t="s">
        <v>107</v>
      </c>
      <c r="C19595">
        <v>6.7656739999999997</v>
      </c>
      <c r="D19595">
        <v>3.4735559999999999</v>
      </c>
    </row>
    <row r="19596" spans="1:4" x14ac:dyDescent="0.25">
      <c r="A19596" s="132">
        <v>62550</v>
      </c>
      <c r="B19596" t="s">
        <v>107</v>
      </c>
      <c r="C19596">
        <v>6.7758029999999998</v>
      </c>
      <c r="D19596">
        <v>3.4903770000000001</v>
      </c>
    </row>
    <row r="19597" spans="1:4" x14ac:dyDescent="0.25">
      <c r="A19597" s="132">
        <v>62551</v>
      </c>
      <c r="B19597" t="s">
        <v>107</v>
      </c>
      <c r="C19597">
        <v>6.8184120000000004</v>
      </c>
      <c r="D19597">
        <v>3.4548899999999998</v>
      </c>
    </row>
    <row r="19598" spans="1:4" x14ac:dyDescent="0.25">
      <c r="A19598" s="132">
        <v>62553</v>
      </c>
      <c r="B19598" t="s">
        <v>107</v>
      </c>
      <c r="C19598">
        <v>6.7662680000000002</v>
      </c>
      <c r="D19598">
        <v>3.4586739999999998</v>
      </c>
    </row>
    <row r="19599" spans="1:4" x14ac:dyDescent="0.25">
      <c r="A19599" s="132">
        <v>62554</v>
      </c>
      <c r="B19599" t="s">
        <v>107</v>
      </c>
      <c r="C19599">
        <v>6.7644539999999997</v>
      </c>
      <c r="D19599">
        <v>3.4830359999999998</v>
      </c>
    </row>
    <row r="19600" spans="1:4" x14ac:dyDescent="0.25">
      <c r="A19600" s="132">
        <v>62555</v>
      </c>
      <c r="B19600" t="s">
        <v>107</v>
      </c>
      <c r="C19600">
        <v>6.7867379999999997</v>
      </c>
      <c r="D19600">
        <v>3.5171109999999999</v>
      </c>
    </row>
    <row r="19601" spans="1:4" x14ac:dyDescent="0.25">
      <c r="A19601" s="132">
        <v>62556</v>
      </c>
      <c r="B19601" t="s">
        <v>107</v>
      </c>
      <c r="C19601">
        <v>6.8171109999999997</v>
      </c>
      <c r="D19601">
        <v>3.4485579999999998</v>
      </c>
    </row>
    <row r="19602" spans="1:4" x14ac:dyDescent="0.25">
      <c r="A19602" s="132">
        <v>62557</v>
      </c>
      <c r="B19602" t="s">
        <v>107</v>
      </c>
      <c r="C19602">
        <v>6.769037</v>
      </c>
      <c r="D19602">
        <v>3.539037</v>
      </c>
    </row>
    <row r="19603" spans="1:4" x14ac:dyDescent="0.25">
      <c r="A19603" s="132">
        <v>62558</v>
      </c>
      <c r="B19603" t="s">
        <v>107</v>
      </c>
      <c r="C19603">
        <v>6.824757</v>
      </c>
      <c r="D19603">
        <v>3.307347</v>
      </c>
    </row>
    <row r="19604" spans="1:4" x14ac:dyDescent="0.25">
      <c r="A19604" s="132">
        <v>62560</v>
      </c>
      <c r="B19604" t="s">
        <v>107</v>
      </c>
      <c r="C19604">
        <v>6.8340290000000001</v>
      </c>
      <c r="D19604">
        <v>3.4215680000000002</v>
      </c>
    </row>
    <row r="19605" spans="1:4" x14ac:dyDescent="0.25">
      <c r="A19605" s="132">
        <v>62561</v>
      </c>
      <c r="B19605" t="s">
        <v>107</v>
      </c>
      <c r="C19605">
        <v>6.8239679999999998</v>
      </c>
      <c r="D19605">
        <v>3.2944490000000002</v>
      </c>
    </row>
    <row r="19606" spans="1:4" x14ac:dyDescent="0.25">
      <c r="A19606" s="132">
        <v>62563</v>
      </c>
      <c r="B19606" t="s">
        <v>107</v>
      </c>
      <c r="C19606">
        <v>6.8317360000000003</v>
      </c>
      <c r="D19606">
        <v>3.2731159999999999</v>
      </c>
    </row>
    <row r="19607" spans="1:4" x14ac:dyDescent="0.25">
      <c r="A19607" s="132">
        <v>62565</v>
      </c>
      <c r="B19607" t="s">
        <v>107</v>
      </c>
      <c r="C19607">
        <v>6.7600720000000001</v>
      </c>
      <c r="D19607">
        <v>3.4298109999999999</v>
      </c>
    </row>
    <row r="19608" spans="1:4" x14ac:dyDescent="0.25">
      <c r="A19608" s="132">
        <v>62567</v>
      </c>
      <c r="B19608" t="s">
        <v>107</v>
      </c>
      <c r="C19608">
        <v>6.8021500000000001</v>
      </c>
      <c r="D19608">
        <v>3.4644360000000001</v>
      </c>
    </row>
    <row r="19609" spans="1:4" x14ac:dyDescent="0.25">
      <c r="A19609" s="132">
        <v>62568</v>
      </c>
      <c r="B19609" t="s">
        <v>107</v>
      </c>
      <c r="C19609">
        <v>6.8089750000000002</v>
      </c>
      <c r="D19609">
        <v>3.4523779999999999</v>
      </c>
    </row>
    <row r="19610" spans="1:4" x14ac:dyDescent="0.25">
      <c r="A19610" s="132">
        <v>62571</v>
      </c>
      <c r="B19610" t="s">
        <v>107</v>
      </c>
      <c r="C19610">
        <v>6.7569359999999996</v>
      </c>
      <c r="D19610">
        <v>3.4658829999999998</v>
      </c>
    </row>
    <row r="19611" spans="1:4" x14ac:dyDescent="0.25">
      <c r="A19611" s="132">
        <v>62572</v>
      </c>
      <c r="B19611" t="s">
        <v>107</v>
      </c>
      <c r="C19611">
        <v>6.8312850000000003</v>
      </c>
      <c r="D19611">
        <v>3.3693240000000002</v>
      </c>
    </row>
    <row r="19612" spans="1:4" x14ac:dyDescent="0.25">
      <c r="A19612" s="132">
        <v>62573</v>
      </c>
      <c r="B19612" t="s">
        <v>107</v>
      </c>
      <c r="C19612">
        <v>6.8021289999999999</v>
      </c>
      <c r="D19612">
        <v>3.4774440000000002</v>
      </c>
    </row>
    <row r="19613" spans="1:4" x14ac:dyDescent="0.25">
      <c r="A19613" s="132">
        <v>62601</v>
      </c>
      <c r="B19613" t="s">
        <v>107</v>
      </c>
      <c r="C19613">
        <v>6.6779140000000003</v>
      </c>
      <c r="D19613">
        <v>3.4855480000000001</v>
      </c>
    </row>
    <row r="19614" spans="1:4" x14ac:dyDescent="0.25">
      <c r="A19614" s="132">
        <v>62611</v>
      </c>
      <c r="B19614" t="s">
        <v>107</v>
      </c>
      <c r="C19614">
        <v>6.6479470000000003</v>
      </c>
      <c r="D19614">
        <v>3.5636809999999999</v>
      </c>
    </row>
    <row r="19615" spans="1:4" x14ac:dyDescent="0.25">
      <c r="A19615" s="132">
        <v>62612</v>
      </c>
      <c r="B19615" t="s">
        <v>107</v>
      </c>
      <c r="C19615">
        <v>6.6678139999999999</v>
      </c>
      <c r="D19615">
        <v>3.5089290000000002</v>
      </c>
    </row>
    <row r="19616" spans="1:4" x14ac:dyDescent="0.25">
      <c r="A19616" s="132">
        <v>62613</v>
      </c>
      <c r="B19616" t="s">
        <v>107</v>
      </c>
      <c r="C19616">
        <v>6.7781570000000002</v>
      </c>
      <c r="D19616">
        <v>3.3028490000000001</v>
      </c>
    </row>
    <row r="19617" spans="1:4" x14ac:dyDescent="0.25">
      <c r="A19617" s="132">
        <v>62615</v>
      </c>
      <c r="B19617" t="s">
        <v>107</v>
      </c>
      <c r="C19617">
        <v>6.791112</v>
      </c>
      <c r="D19617">
        <v>3.2577020000000001</v>
      </c>
    </row>
    <row r="19618" spans="1:4" x14ac:dyDescent="0.25">
      <c r="A19618" s="132">
        <v>62617</v>
      </c>
      <c r="B19618" t="s">
        <v>107</v>
      </c>
      <c r="C19618">
        <v>6.6892779999999998</v>
      </c>
      <c r="D19618">
        <v>3.5588090000000001</v>
      </c>
    </row>
    <row r="19619" spans="1:4" x14ac:dyDescent="0.25">
      <c r="A19619" s="132">
        <v>62618</v>
      </c>
      <c r="B19619" t="s">
        <v>107</v>
      </c>
      <c r="C19619">
        <v>6.6626050000000001</v>
      </c>
      <c r="D19619">
        <v>3.5760689999999999</v>
      </c>
    </row>
    <row r="19620" spans="1:4" x14ac:dyDescent="0.25">
      <c r="A19620" s="132">
        <v>62621</v>
      </c>
      <c r="B19620" t="s">
        <v>107</v>
      </c>
      <c r="C19620">
        <v>6.6482559999999999</v>
      </c>
      <c r="D19620">
        <v>3.4176139999999999</v>
      </c>
    </row>
    <row r="19621" spans="1:4" x14ac:dyDescent="0.25">
      <c r="A19621" s="132">
        <v>62624</v>
      </c>
      <c r="B19621" t="s">
        <v>107</v>
      </c>
      <c r="C19621">
        <v>6.6620559999999998</v>
      </c>
      <c r="D19621">
        <v>3.6152470000000001</v>
      </c>
    </row>
    <row r="19622" spans="1:4" x14ac:dyDescent="0.25">
      <c r="A19622" s="132">
        <v>62625</v>
      </c>
      <c r="B19622" t="s">
        <v>107</v>
      </c>
      <c r="C19622">
        <v>6.7807969999999997</v>
      </c>
      <c r="D19622">
        <v>3.2342300000000002</v>
      </c>
    </row>
    <row r="19623" spans="1:4" x14ac:dyDescent="0.25">
      <c r="A19623" s="132">
        <v>62626</v>
      </c>
      <c r="B19623" t="s">
        <v>107</v>
      </c>
      <c r="C19623">
        <v>6.8206639999999998</v>
      </c>
      <c r="D19623">
        <v>3.3124150000000001</v>
      </c>
    </row>
    <row r="19624" spans="1:4" x14ac:dyDescent="0.25">
      <c r="A19624" s="132">
        <v>62627</v>
      </c>
      <c r="B19624" t="s">
        <v>107</v>
      </c>
      <c r="C19624">
        <v>6.6920989999999998</v>
      </c>
      <c r="D19624">
        <v>3.5397080000000001</v>
      </c>
    </row>
    <row r="19625" spans="1:4" x14ac:dyDescent="0.25">
      <c r="A19625" s="132">
        <v>62628</v>
      </c>
      <c r="B19625" t="s">
        <v>107</v>
      </c>
      <c r="C19625">
        <v>6.6336810000000002</v>
      </c>
      <c r="D19625">
        <v>3.52759</v>
      </c>
    </row>
    <row r="19626" spans="1:4" x14ac:dyDescent="0.25">
      <c r="A19626" s="132">
        <v>62629</v>
      </c>
      <c r="B19626" t="s">
        <v>107</v>
      </c>
      <c r="C19626">
        <v>6.7906940000000002</v>
      </c>
      <c r="D19626">
        <v>3.2051590000000001</v>
      </c>
    </row>
    <row r="19627" spans="1:4" x14ac:dyDescent="0.25">
      <c r="A19627" s="132">
        <v>62630</v>
      </c>
      <c r="B19627" t="s">
        <v>109</v>
      </c>
      <c r="C19627">
        <v>6.8592079999999997</v>
      </c>
      <c r="D19627">
        <v>3.328541</v>
      </c>
    </row>
    <row r="19628" spans="1:4" x14ac:dyDescent="0.25">
      <c r="A19628" s="132">
        <v>62631</v>
      </c>
      <c r="B19628" t="s">
        <v>107</v>
      </c>
      <c r="C19628">
        <v>6.636063</v>
      </c>
      <c r="D19628">
        <v>3.5594579999999998</v>
      </c>
    </row>
    <row r="19629" spans="1:4" x14ac:dyDescent="0.25">
      <c r="A19629" s="132">
        <v>62633</v>
      </c>
      <c r="B19629" t="s">
        <v>107</v>
      </c>
      <c r="C19629">
        <v>6.7112449999999999</v>
      </c>
      <c r="D19629">
        <v>3.4697490000000002</v>
      </c>
    </row>
    <row r="19630" spans="1:4" x14ac:dyDescent="0.25">
      <c r="A19630" s="132">
        <v>62634</v>
      </c>
      <c r="B19630" t="s">
        <v>107</v>
      </c>
      <c r="C19630">
        <v>6.8077810000000003</v>
      </c>
      <c r="D19630">
        <v>3.4446750000000002</v>
      </c>
    </row>
    <row r="19631" spans="1:4" x14ac:dyDescent="0.25">
      <c r="A19631" s="132">
        <v>62635</v>
      </c>
      <c r="B19631" t="s">
        <v>107</v>
      </c>
      <c r="C19631">
        <v>6.7496409999999996</v>
      </c>
      <c r="D19631">
        <v>3.51214</v>
      </c>
    </row>
    <row r="19632" spans="1:4" x14ac:dyDescent="0.25">
      <c r="A19632" s="132">
        <v>62638</v>
      </c>
      <c r="B19632" t="s">
        <v>107</v>
      </c>
      <c r="C19632">
        <v>6.6896880000000003</v>
      </c>
      <c r="D19632">
        <v>3.4548130000000001</v>
      </c>
    </row>
    <row r="19633" spans="1:4" x14ac:dyDescent="0.25">
      <c r="A19633" s="132">
        <v>62639</v>
      </c>
      <c r="B19633" t="s">
        <v>107</v>
      </c>
      <c r="C19633">
        <v>6.655608</v>
      </c>
      <c r="D19633">
        <v>3.5965600000000002</v>
      </c>
    </row>
    <row r="19634" spans="1:4" x14ac:dyDescent="0.25">
      <c r="A19634" s="132">
        <v>62640</v>
      </c>
      <c r="B19634" t="s">
        <v>107</v>
      </c>
      <c r="C19634">
        <v>6.8138399999999999</v>
      </c>
      <c r="D19634">
        <v>3.3212640000000002</v>
      </c>
    </row>
    <row r="19635" spans="1:4" x14ac:dyDescent="0.25">
      <c r="A19635" s="132">
        <v>62642</v>
      </c>
      <c r="B19635" t="s">
        <v>107</v>
      </c>
      <c r="C19635">
        <v>6.7620149999999999</v>
      </c>
      <c r="D19635">
        <v>3.3837600000000001</v>
      </c>
    </row>
    <row r="19636" spans="1:4" x14ac:dyDescent="0.25">
      <c r="A19636" s="132">
        <v>62643</v>
      </c>
      <c r="B19636" t="s">
        <v>107</v>
      </c>
      <c r="C19636">
        <v>6.7730069999999998</v>
      </c>
      <c r="D19636">
        <v>3.5337869999999998</v>
      </c>
    </row>
    <row r="19637" spans="1:4" x14ac:dyDescent="0.25">
      <c r="A19637" s="132">
        <v>62644</v>
      </c>
      <c r="B19637" t="s">
        <v>107</v>
      </c>
      <c r="C19637">
        <v>6.6882770000000002</v>
      </c>
      <c r="D19637">
        <v>3.5448940000000002</v>
      </c>
    </row>
    <row r="19638" spans="1:4" x14ac:dyDescent="0.25">
      <c r="A19638" s="132">
        <v>62649</v>
      </c>
      <c r="B19638" t="s">
        <v>109</v>
      </c>
      <c r="C19638">
        <v>6.8172810000000004</v>
      </c>
      <c r="D19638">
        <v>3.3597610000000002</v>
      </c>
    </row>
    <row r="19639" spans="1:4" x14ac:dyDescent="0.25">
      <c r="A19639" s="132">
        <v>62650</v>
      </c>
      <c r="B19639" t="s">
        <v>107</v>
      </c>
      <c r="C19639">
        <v>6.6391460000000002</v>
      </c>
      <c r="D19639">
        <v>3.5614520000000001</v>
      </c>
    </row>
    <row r="19640" spans="1:4" x14ac:dyDescent="0.25">
      <c r="A19640" s="132">
        <v>62655</v>
      </c>
      <c r="B19640" t="s">
        <v>107</v>
      </c>
      <c r="C19640">
        <v>6.7100999999999997</v>
      </c>
      <c r="D19640">
        <v>3.4949189999999999</v>
      </c>
    </row>
    <row r="19641" spans="1:4" x14ac:dyDescent="0.25">
      <c r="A19641" s="132">
        <v>62656</v>
      </c>
      <c r="B19641" t="s">
        <v>107</v>
      </c>
      <c r="C19641">
        <v>6.7985959999999999</v>
      </c>
      <c r="D19641">
        <v>3.5318429999999998</v>
      </c>
    </row>
    <row r="19642" spans="1:4" x14ac:dyDescent="0.25">
      <c r="A19642" s="132">
        <v>62661</v>
      </c>
      <c r="B19642" t="s">
        <v>107</v>
      </c>
      <c r="C19642">
        <v>6.7667419999999998</v>
      </c>
      <c r="D19642">
        <v>3.2860019999999999</v>
      </c>
    </row>
    <row r="19643" spans="1:4" x14ac:dyDescent="0.25">
      <c r="A19643" s="132">
        <v>62664</v>
      </c>
      <c r="B19643" t="s">
        <v>107</v>
      </c>
      <c r="C19643">
        <v>6.7361870000000001</v>
      </c>
      <c r="D19643">
        <v>3.4433470000000002</v>
      </c>
    </row>
    <row r="19644" spans="1:4" x14ac:dyDescent="0.25">
      <c r="A19644" s="132">
        <v>62665</v>
      </c>
      <c r="B19644" t="s">
        <v>107</v>
      </c>
      <c r="C19644">
        <v>6.658131</v>
      </c>
      <c r="D19644">
        <v>3.4513090000000002</v>
      </c>
    </row>
    <row r="19645" spans="1:4" x14ac:dyDescent="0.25">
      <c r="A19645" s="132">
        <v>62666</v>
      </c>
      <c r="B19645" t="s">
        <v>107</v>
      </c>
      <c r="C19645">
        <v>6.7923270000000002</v>
      </c>
      <c r="D19645">
        <v>3.4337179999999998</v>
      </c>
    </row>
    <row r="19646" spans="1:4" x14ac:dyDescent="0.25">
      <c r="A19646" s="132">
        <v>62667</v>
      </c>
      <c r="B19646" t="s">
        <v>107</v>
      </c>
      <c r="C19646">
        <v>6.7557039999999997</v>
      </c>
      <c r="D19646">
        <v>3.3604729999999998</v>
      </c>
    </row>
    <row r="19647" spans="1:4" x14ac:dyDescent="0.25">
      <c r="A19647" s="132">
        <v>62668</v>
      </c>
      <c r="B19647" t="s">
        <v>107</v>
      </c>
      <c r="C19647">
        <v>6.6617059999999997</v>
      </c>
      <c r="D19647">
        <v>3.446069</v>
      </c>
    </row>
    <row r="19648" spans="1:4" x14ac:dyDescent="0.25">
      <c r="A19648" s="132">
        <v>62670</v>
      </c>
      <c r="B19648" t="s">
        <v>107</v>
      </c>
      <c r="C19648">
        <v>6.7487899999999996</v>
      </c>
      <c r="D19648">
        <v>3.2988559999999998</v>
      </c>
    </row>
    <row r="19649" spans="1:4" x14ac:dyDescent="0.25">
      <c r="A19649" s="132">
        <v>62671</v>
      </c>
      <c r="B19649" t="s">
        <v>107</v>
      </c>
      <c r="C19649">
        <v>6.7703749999999996</v>
      </c>
      <c r="D19649">
        <v>3.4684119999999998</v>
      </c>
    </row>
    <row r="19650" spans="1:4" x14ac:dyDescent="0.25">
      <c r="A19650" s="132">
        <v>62672</v>
      </c>
      <c r="B19650" t="s">
        <v>107</v>
      </c>
      <c r="C19650">
        <v>6.8261520000000004</v>
      </c>
      <c r="D19650">
        <v>3.346743</v>
      </c>
    </row>
    <row r="19651" spans="1:4" x14ac:dyDescent="0.25">
      <c r="A19651" s="132">
        <v>62673</v>
      </c>
      <c r="B19651" t="s">
        <v>107</v>
      </c>
      <c r="C19651">
        <v>6.719462</v>
      </c>
      <c r="D19651">
        <v>3.4664299999999999</v>
      </c>
    </row>
    <row r="19652" spans="1:4" x14ac:dyDescent="0.25">
      <c r="A19652" s="132">
        <v>62674</v>
      </c>
      <c r="B19652" t="s">
        <v>107</v>
      </c>
      <c r="C19652">
        <v>6.7726540000000002</v>
      </c>
      <c r="D19652">
        <v>3.3352279999999999</v>
      </c>
    </row>
    <row r="19653" spans="1:4" x14ac:dyDescent="0.25">
      <c r="A19653" s="132">
        <v>62675</v>
      </c>
      <c r="B19653" t="s">
        <v>107</v>
      </c>
      <c r="C19653">
        <v>6.7321929999999996</v>
      </c>
      <c r="D19653">
        <v>3.3899159999999999</v>
      </c>
    </row>
    <row r="19654" spans="1:4" x14ac:dyDescent="0.25">
      <c r="A19654" s="132">
        <v>62677</v>
      </c>
      <c r="B19654" t="s">
        <v>107</v>
      </c>
      <c r="C19654">
        <v>6.737063</v>
      </c>
      <c r="D19654">
        <v>3.3197000000000001</v>
      </c>
    </row>
    <row r="19655" spans="1:4" x14ac:dyDescent="0.25">
      <c r="A19655" s="132">
        <v>62681</v>
      </c>
      <c r="B19655" t="s">
        <v>107</v>
      </c>
      <c r="C19655">
        <v>6.6404209999999999</v>
      </c>
      <c r="D19655">
        <v>3.6269849999999999</v>
      </c>
    </row>
    <row r="19656" spans="1:4" x14ac:dyDescent="0.25">
      <c r="A19656" s="132">
        <v>62682</v>
      </c>
      <c r="B19656" t="s">
        <v>107</v>
      </c>
      <c r="C19656">
        <v>6.7300339999999998</v>
      </c>
      <c r="D19656">
        <v>3.4760089999999999</v>
      </c>
    </row>
    <row r="19657" spans="1:4" x14ac:dyDescent="0.25">
      <c r="A19657" s="132">
        <v>62683</v>
      </c>
      <c r="B19657" t="s">
        <v>107</v>
      </c>
      <c r="C19657">
        <v>6.7078629999999997</v>
      </c>
      <c r="D19657">
        <v>3.3932389999999999</v>
      </c>
    </row>
    <row r="19658" spans="1:4" x14ac:dyDescent="0.25">
      <c r="A19658" s="132">
        <v>62684</v>
      </c>
      <c r="B19658" t="s">
        <v>107</v>
      </c>
      <c r="C19658">
        <v>6.812913</v>
      </c>
      <c r="D19658">
        <v>3.2700999999999998</v>
      </c>
    </row>
    <row r="19659" spans="1:4" x14ac:dyDescent="0.25">
      <c r="A19659" s="132">
        <v>62685</v>
      </c>
      <c r="B19659" t="s">
        <v>109</v>
      </c>
      <c r="C19659">
        <v>6.9035580000000003</v>
      </c>
      <c r="D19659">
        <v>3.3330600000000001</v>
      </c>
    </row>
    <row r="19660" spans="1:4" x14ac:dyDescent="0.25">
      <c r="A19660" s="132">
        <v>62688</v>
      </c>
      <c r="B19660" t="s">
        <v>107</v>
      </c>
      <c r="C19660">
        <v>6.7252239999999999</v>
      </c>
      <c r="D19660">
        <v>3.3662679999999998</v>
      </c>
    </row>
    <row r="19661" spans="1:4" x14ac:dyDescent="0.25">
      <c r="A19661" s="132">
        <v>62690</v>
      </c>
      <c r="B19661" t="s">
        <v>107</v>
      </c>
      <c r="C19661">
        <v>6.7999049999999999</v>
      </c>
      <c r="D19661">
        <v>3.3038379999999998</v>
      </c>
    </row>
    <row r="19662" spans="1:4" x14ac:dyDescent="0.25">
      <c r="A19662" s="132">
        <v>62691</v>
      </c>
      <c r="B19662" t="s">
        <v>107</v>
      </c>
      <c r="C19662">
        <v>6.65022</v>
      </c>
      <c r="D19662">
        <v>3.5742799999999999</v>
      </c>
    </row>
    <row r="19663" spans="1:4" x14ac:dyDescent="0.25">
      <c r="A19663" s="132">
        <v>62692</v>
      </c>
      <c r="B19663" t="s">
        <v>107</v>
      </c>
      <c r="C19663">
        <v>6.7514430000000001</v>
      </c>
      <c r="D19663">
        <v>3.3566539999999998</v>
      </c>
    </row>
    <row r="19664" spans="1:4" x14ac:dyDescent="0.25">
      <c r="A19664" s="132">
        <v>62693</v>
      </c>
      <c r="B19664" t="s">
        <v>107</v>
      </c>
      <c r="C19664">
        <v>6.8129299999999997</v>
      </c>
      <c r="D19664">
        <v>3.3539530000000002</v>
      </c>
    </row>
    <row r="19665" spans="1:4" x14ac:dyDescent="0.25">
      <c r="A19665" s="132">
        <v>62694</v>
      </c>
      <c r="B19665" t="s">
        <v>107</v>
      </c>
      <c r="C19665">
        <v>6.6426509999999999</v>
      </c>
      <c r="D19665">
        <v>3.3698419999999998</v>
      </c>
    </row>
    <row r="19666" spans="1:4" x14ac:dyDescent="0.25">
      <c r="A19666" s="132">
        <v>62701</v>
      </c>
      <c r="B19666" t="s">
        <v>107</v>
      </c>
      <c r="C19666">
        <v>6.8099930000000004</v>
      </c>
      <c r="D19666">
        <v>3.1924429999999999</v>
      </c>
    </row>
    <row r="19667" spans="1:4" x14ac:dyDescent="0.25">
      <c r="A19667" s="132">
        <v>62702</v>
      </c>
      <c r="B19667" t="s">
        <v>107</v>
      </c>
      <c r="C19667">
        <v>6.8093269999999997</v>
      </c>
      <c r="D19667">
        <v>3.2052960000000001</v>
      </c>
    </row>
    <row r="19668" spans="1:4" x14ac:dyDescent="0.25">
      <c r="A19668" s="132">
        <v>62703</v>
      </c>
      <c r="B19668" t="s">
        <v>107</v>
      </c>
      <c r="C19668">
        <v>6.8189900000000003</v>
      </c>
      <c r="D19668">
        <v>3.1866919999999999</v>
      </c>
    </row>
    <row r="19669" spans="1:4" x14ac:dyDescent="0.25">
      <c r="A19669" s="132">
        <v>62704</v>
      </c>
      <c r="B19669" t="s">
        <v>107</v>
      </c>
      <c r="C19669">
        <v>6.8002050000000001</v>
      </c>
      <c r="D19669">
        <v>3.1708270000000001</v>
      </c>
    </row>
    <row r="19670" spans="1:4" x14ac:dyDescent="0.25">
      <c r="A19670" s="132">
        <v>62707</v>
      </c>
      <c r="B19670" t="s">
        <v>107</v>
      </c>
      <c r="C19670">
        <v>6.8030879999999998</v>
      </c>
      <c r="D19670">
        <v>3.221975</v>
      </c>
    </row>
    <row r="19671" spans="1:4" x14ac:dyDescent="0.25">
      <c r="A19671" s="132">
        <v>62711</v>
      </c>
      <c r="B19671" t="s">
        <v>107</v>
      </c>
      <c r="C19671">
        <v>6.7894449999999997</v>
      </c>
      <c r="D19671">
        <v>3.1732930000000001</v>
      </c>
    </row>
    <row r="19672" spans="1:4" x14ac:dyDescent="0.25">
      <c r="A19672" s="132">
        <v>62712</v>
      </c>
      <c r="B19672" t="s">
        <v>107</v>
      </c>
      <c r="C19672">
        <v>6.8274670000000004</v>
      </c>
      <c r="D19672">
        <v>3.2137869999999999</v>
      </c>
    </row>
    <row r="19673" spans="1:4" x14ac:dyDescent="0.25">
      <c r="A19673" s="132">
        <v>62801</v>
      </c>
      <c r="B19673" t="s">
        <v>107</v>
      </c>
      <c r="C19673">
        <v>6.8288330000000004</v>
      </c>
      <c r="D19673">
        <v>3.204288</v>
      </c>
    </row>
    <row r="19674" spans="1:4" x14ac:dyDescent="0.25">
      <c r="A19674" s="132">
        <v>62803</v>
      </c>
      <c r="B19674" t="s">
        <v>107</v>
      </c>
      <c r="C19674">
        <v>6.8532590000000004</v>
      </c>
      <c r="D19674">
        <v>3.2361529999999998</v>
      </c>
    </row>
    <row r="19675" spans="1:4" x14ac:dyDescent="0.25">
      <c r="A19675" s="132">
        <v>62806</v>
      </c>
      <c r="B19675" t="s">
        <v>107</v>
      </c>
      <c r="C19675">
        <v>6.7650769999999998</v>
      </c>
      <c r="D19675">
        <v>3.3593060000000001</v>
      </c>
    </row>
    <row r="19676" spans="1:4" x14ac:dyDescent="0.25">
      <c r="A19676" s="132">
        <v>62807</v>
      </c>
      <c r="B19676" t="s">
        <v>107</v>
      </c>
      <c r="C19676">
        <v>6.7866309999999999</v>
      </c>
      <c r="D19676">
        <v>3.2042329999999999</v>
      </c>
    </row>
    <row r="19677" spans="1:4" x14ac:dyDescent="0.25">
      <c r="A19677" s="132">
        <v>62808</v>
      </c>
      <c r="B19677" t="s">
        <v>107</v>
      </c>
      <c r="C19677">
        <v>6.8421789999999998</v>
      </c>
      <c r="D19677">
        <v>3.219166</v>
      </c>
    </row>
    <row r="19678" spans="1:4" x14ac:dyDescent="0.25">
      <c r="A19678" s="132">
        <v>62809</v>
      </c>
      <c r="B19678" t="s">
        <v>107</v>
      </c>
      <c r="C19678">
        <v>6.7782429999999998</v>
      </c>
      <c r="D19678">
        <v>3.248497</v>
      </c>
    </row>
    <row r="19679" spans="1:4" x14ac:dyDescent="0.25">
      <c r="A19679" s="132">
        <v>62810</v>
      </c>
      <c r="B19679" t="s">
        <v>107</v>
      </c>
      <c r="C19679">
        <v>6.8326659999999997</v>
      </c>
      <c r="D19679">
        <v>3.178966</v>
      </c>
    </row>
    <row r="19680" spans="1:4" x14ac:dyDescent="0.25">
      <c r="A19680" s="132">
        <v>62812</v>
      </c>
      <c r="B19680" t="s">
        <v>107</v>
      </c>
      <c r="C19680">
        <v>6.8556819999999998</v>
      </c>
      <c r="D19680">
        <v>3.280389</v>
      </c>
    </row>
    <row r="19681" spans="1:4" x14ac:dyDescent="0.25">
      <c r="A19681" s="132">
        <v>62814</v>
      </c>
      <c r="B19681" t="s">
        <v>107</v>
      </c>
      <c r="C19681">
        <v>6.8134920000000001</v>
      </c>
      <c r="D19681">
        <v>3.131256</v>
      </c>
    </row>
    <row r="19682" spans="1:4" x14ac:dyDescent="0.25">
      <c r="A19682" s="132">
        <v>62815</v>
      </c>
      <c r="B19682" t="s">
        <v>107</v>
      </c>
      <c r="C19682">
        <v>6.7522659999999997</v>
      </c>
      <c r="D19682">
        <v>3.3915820000000001</v>
      </c>
    </row>
    <row r="19683" spans="1:4" x14ac:dyDescent="0.25">
      <c r="A19683" s="132">
        <v>62816</v>
      </c>
      <c r="B19683" t="s">
        <v>107</v>
      </c>
      <c r="C19683">
        <v>6.8559979999999996</v>
      </c>
      <c r="D19683">
        <v>3.1859039999999998</v>
      </c>
    </row>
    <row r="19684" spans="1:4" x14ac:dyDescent="0.25">
      <c r="A19684" s="132">
        <v>62817</v>
      </c>
      <c r="B19684" t="s">
        <v>107</v>
      </c>
      <c r="C19684">
        <v>6.8267769999999999</v>
      </c>
      <c r="D19684">
        <v>3.3867799999999999</v>
      </c>
    </row>
    <row r="19685" spans="1:4" x14ac:dyDescent="0.25">
      <c r="A19685" s="132">
        <v>62818</v>
      </c>
      <c r="B19685" t="s">
        <v>107</v>
      </c>
      <c r="C19685">
        <v>6.7618450000000001</v>
      </c>
      <c r="D19685">
        <v>3.3963899999999998</v>
      </c>
    </row>
    <row r="19686" spans="1:4" x14ac:dyDescent="0.25">
      <c r="A19686" s="132">
        <v>62819</v>
      </c>
      <c r="B19686" t="s">
        <v>107</v>
      </c>
      <c r="C19686">
        <v>6.8599899999999998</v>
      </c>
      <c r="D19686">
        <v>3.3036089999999998</v>
      </c>
    </row>
    <row r="19687" spans="1:4" x14ac:dyDescent="0.25">
      <c r="A19687" s="132">
        <v>62820</v>
      </c>
      <c r="B19687" t="s">
        <v>107</v>
      </c>
      <c r="C19687">
        <v>6.7829420000000002</v>
      </c>
      <c r="D19687">
        <v>3.3205469999999999</v>
      </c>
    </row>
    <row r="19688" spans="1:4" x14ac:dyDescent="0.25">
      <c r="A19688" s="132">
        <v>62821</v>
      </c>
      <c r="B19688" t="s">
        <v>107</v>
      </c>
      <c r="C19688">
        <v>6.8109539999999997</v>
      </c>
      <c r="D19688">
        <v>3.3821880000000002</v>
      </c>
    </row>
    <row r="19689" spans="1:4" x14ac:dyDescent="0.25">
      <c r="A19689" s="132">
        <v>62822</v>
      </c>
      <c r="B19689" t="s">
        <v>107</v>
      </c>
      <c r="C19689">
        <v>6.863391</v>
      </c>
      <c r="D19689">
        <v>3.3056770000000002</v>
      </c>
    </row>
    <row r="19690" spans="1:4" x14ac:dyDescent="0.25">
      <c r="A19690" s="132">
        <v>62823</v>
      </c>
      <c r="B19690" t="s">
        <v>107</v>
      </c>
      <c r="C19690">
        <v>6.8068090000000003</v>
      </c>
      <c r="D19690">
        <v>3.254286</v>
      </c>
    </row>
    <row r="19691" spans="1:4" x14ac:dyDescent="0.25">
      <c r="A19691" s="132">
        <v>62824</v>
      </c>
      <c r="B19691" t="s">
        <v>107</v>
      </c>
      <c r="C19691">
        <v>6.8091600000000003</v>
      </c>
      <c r="D19691">
        <v>3.2717130000000001</v>
      </c>
    </row>
    <row r="19692" spans="1:4" x14ac:dyDescent="0.25">
      <c r="A19692" s="132">
        <v>62827</v>
      </c>
      <c r="B19692" t="s">
        <v>107</v>
      </c>
      <c r="C19692">
        <v>6.794365</v>
      </c>
      <c r="D19692">
        <v>3.380182</v>
      </c>
    </row>
    <row r="19693" spans="1:4" x14ac:dyDescent="0.25">
      <c r="A19693" s="132">
        <v>62828</v>
      </c>
      <c r="B19693" t="s">
        <v>107</v>
      </c>
      <c r="C19693">
        <v>6.8132619999999999</v>
      </c>
      <c r="D19693">
        <v>3.2071550000000002</v>
      </c>
    </row>
    <row r="19694" spans="1:4" x14ac:dyDescent="0.25">
      <c r="A19694" s="132">
        <v>62829</v>
      </c>
      <c r="B19694" t="s">
        <v>107</v>
      </c>
      <c r="C19694">
        <v>6.8137699999999999</v>
      </c>
      <c r="D19694">
        <v>3.3320460000000001</v>
      </c>
    </row>
    <row r="19695" spans="1:4" x14ac:dyDescent="0.25">
      <c r="A19695" s="132">
        <v>62830</v>
      </c>
      <c r="B19695" t="s">
        <v>107</v>
      </c>
      <c r="C19695">
        <v>6.7977629999999998</v>
      </c>
      <c r="D19695">
        <v>3.1436869999999999</v>
      </c>
    </row>
    <row r="19696" spans="1:4" x14ac:dyDescent="0.25">
      <c r="A19696" s="132">
        <v>62831</v>
      </c>
      <c r="B19696" t="s">
        <v>107</v>
      </c>
      <c r="C19696">
        <v>6.8518119999999998</v>
      </c>
      <c r="D19696">
        <v>3.2365499999999998</v>
      </c>
    </row>
    <row r="19697" spans="1:4" x14ac:dyDescent="0.25">
      <c r="A19697" s="132">
        <v>62832</v>
      </c>
      <c r="B19697" t="s">
        <v>107</v>
      </c>
      <c r="C19697">
        <v>6.8646669999999999</v>
      </c>
      <c r="D19697">
        <v>3.2932030000000001</v>
      </c>
    </row>
    <row r="19698" spans="1:4" x14ac:dyDescent="0.25">
      <c r="A19698" s="132">
        <v>62833</v>
      </c>
      <c r="B19698" t="s">
        <v>107</v>
      </c>
      <c r="C19698">
        <v>6.7640219999999998</v>
      </c>
      <c r="D19698">
        <v>3.3408099999999998</v>
      </c>
    </row>
    <row r="19699" spans="1:4" x14ac:dyDescent="0.25">
      <c r="A19699" s="132">
        <v>62835</v>
      </c>
      <c r="B19699" t="s">
        <v>107</v>
      </c>
      <c r="C19699">
        <v>6.795147</v>
      </c>
      <c r="D19699">
        <v>3.3229929999999999</v>
      </c>
    </row>
    <row r="19700" spans="1:4" x14ac:dyDescent="0.25">
      <c r="A19700" s="132">
        <v>62836</v>
      </c>
      <c r="B19700" t="s">
        <v>107</v>
      </c>
      <c r="C19700">
        <v>6.8239429999999999</v>
      </c>
      <c r="D19700">
        <v>3.2312280000000002</v>
      </c>
    </row>
    <row r="19701" spans="1:4" x14ac:dyDescent="0.25">
      <c r="A19701" s="132">
        <v>62837</v>
      </c>
      <c r="B19701" t="s">
        <v>107</v>
      </c>
      <c r="C19701">
        <v>6.7862099999999996</v>
      </c>
      <c r="D19701">
        <v>3.259169</v>
      </c>
    </row>
    <row r="19702" spans="1:4" x14ac:dyDescent="0.25">
      <c r="A19702" s="132">
        <v>62838</v>
      </c>
      <c r="B19702" t="s">
        <v>107</v>
      </c>
      <c r="C19702">
        <v>6.7786970000000002</v>
      </c>
      <c r="D19702">
        <v>3.235789</v>
      </c>
    </row>
    <row r="19703" spans="1:4" x14ac:dyDescent="0.25">
      <c r="A19703" s="132">
        <v>62839</v>
      </c>
      <c r="B19703" t="s">
        <v>107</v>
      </c>
      <c r="C19703">
        <v>6.8019319999999999</v>
      </c>
      <c r="D19703">
        <v>3.229962</v>
      </c>
    </row>
    <row r="19704" spans="1:4" x14ac:dyDescent="0.25">
      <c r="A19704" s="132">
        <v>62842</v>
      </c>
      <c r="B19704" t="s">
        <v>107</v>
      </c>
      <c r="C19704">
        <v>6.8139810000000001</v>
      </c>
      <c r="D19704">
        <v>3.2306879999999998</v>
      </c>
    </row>
    <row r="19705" spans="1:4" x14ac:dyDescent="0.25">
      <c r="A19705" s="132">
        <v>62843</v>
      </c>
      <c r="B19705" t="s">
        <v>107</v>
      </c>
      <c r="C19705">
        <v>6.7665259999999998</v>
      </c>
      <c r="D19705">
        <v>3.314063</v>
      </c>
    </row>
    <row r="19706" spans="1:4" x14ac:dyDescent="0.25">
      <c r="A19706" s="132">
        <v>62844</v>
      </c>
      <c r="B19706" t="s">
        <v>107</v>
      </c>
      <c r="C19706">
        <v>6.7780300000000002</v>
      </c>
      <c r="D19706">
        <v>3.3783029999999998</v>
      </c>
    </row>
    <row r="19707" spans="1:4" x14ac:dyDescent="0.25">
      <c r="A19707" s="132">
        <v>62846</v>
      </c>
      <c r="B19707" t="s">
        <v>107</v>
      </c>
      <c r="C19707">
        <v>6.8598080000000001</v>
      </c>
      <c r="D19707">
        <v>3.198372</v>
      </c>
    </row>
    <row r="19708" spans="1:4" x14ac:dyDescent="0.25">
      <c r="A19708" s="132">
        <v>62849</v>
      </c>
      <c r="B19708" t="s">
        <v>107</v>
      </c>
      <c r="C19708">
        <v>6.7974199999999998</v>
      </c>
      <c r="D19708">
        <v>3.1644130000000001</v>
      </c>
    </row>
    <row r="19709" spans="1:4" x14ac:dyDescent="0.25">
      <c r="A19709" s="132">
        <v>62850</v>
      </c>
      <c r="B19709" t="s">
        <v>107</v>
      </c>
      <c r="C19709">
        <v>6.8073709999999998</v>
      </c>
      <c r="D19709">
        <v>3.1859790000000001</v>
      </c>
    </row>
    <row r="19710" spans="1:4" x14ac:dyDescent="0.25">
      <c r="A19710" s="132">
        <v>62851</v>
      </c>
      <c r="B19710" t="s">
        <v>107</v>
      </c>
      <c r="C19710">
        <v>6.8242019999999997</v>
      </c>
      <c r="D19710">
        <v>3.1577959999999998</v>
      </c>
    </row>
    <row r="19711" spans="1:4" x14ac:dyDescent="0.25">
      <c r="A19711" s="132">
        <v>62853</v>
      </c>
      <c r="B19711" t="s">
        <v>107</v>
      </c>
      <c r="C19711">
        <v>6.7945130000000002</v>
      </c>
      <c r="D19711">
        <v>3.1453009999999999</v>
      </c>
    </row>
    <row r="19712" spans="1:4" x14ac:dyDescent="0.25">
      <c r="A19712" s="132">
        <v>62854</v>
      </c>
      <c r="B19712" t="s">
        <v>107</v>
      </c>
      <c r="C19712">
        <v>6.7794280000000002</v>
      </c>
      <c r="D19712">
        <v>3.209524</v>
      </c>
    </row>
    <row r="19713" spans="1:4" x14ac:dyDescent="0.25">
      <c r="A19713" s="132">
        <v>62855</v>
      </c>
      <c r="B19713" t="s">
        <v>107</v>
      </c>
      <c r="C19713">
        <v>6.7437050000000003</v>
      </c>
      <c r="D19713">
        <v>3.432931</v>
      </c>
    </row>
    <row r="19714" spans="1:4" x14ac:dyDescent="0.25">
      <c r="A19714" s="132">
        <v>62858</v>
      </c>
      <c r="B19714" t="s">
        <v>107</v>
      </c>
      <c r="C19714">
        <v>6.7972450000000002</v>
      </c>
      <c r="D19714">
        <v>3.258159</v>
      </c>
    </row>
    <row r="19715" spans="1:4" x14ac:dyDescent="0.25">
      <c r="A19715" s="132">
        <v>62859</v>
      </c>
      <c r="B19715" t="s">
        <v>107</v>
      </c>
      <c r="C19715">
        <v>6.7949200000000003</v>
      </c>
      <c r="D19715">
        <v>3.2631450000000002</v>
      </c>
    </row>
    <row r="19716" spans="1:4" x14ac:dyDescent="0.25">
      <c r="A19716" s="132">
        <v>62860</v>
      </c>
      <c r="B19716" t="s">
        <v>107</v>
      </c>
      <c r="C19716">
        <v>6.8091439999999999</v>
      </c>
      <c r="D19716">
        <v>3.2902200000000001</v>
      </c>
    </row>
    <row r="19717" spans="1:4" x14ac:dyDescent="0.25">
      <c r="A19717" s="132">
        <v>62862</v>
      </c>
      <c r="B19717" t="s">
        <v>107</v>
      </c>
      <c r="C19717">
        <v>6.778619</v>
      </c>
      <c r="D19717">
        <v>3.2916340000000002</v>
      </c>
    </row>
    <row r="19718" spans="1:4" x14ac:dyDescent="0.25">
      <c r="A19718" s="132">
        <v>62863</v>
      </c>
      <c r="B19718" t="s">
        <v>107</v>
      </c>
      <c r="C19718">
        <v>6.7567089999999999</v>
      </c>
      <c r="D19718">
        <v>3.4529269999999999</v>
      </c>
    </row>
    <row r="19719" spans="1:4" x14ac:dyDescent="0.25">
      <c r="A19719" s="132">
        <v>62864</v>
      </c>
      <c r="B19719" t="s">
        <v>107</v>
      </c>
      <c r="C19719">
        <v>6.8205689999999999</v>
      </c>
      <c r="D19719">
        <v>3.1376270000000002</v>
      </c>
    </row>
    <row r="19720" spans="1:4" x14ac:dyDescent="0.25">
      <c r="A19720" s="132">
        <v>62865</v>
      </c>
      <c r="B19720" t="s">
        <v>107</v>
      </c>
      <c r="C19720">
        <v>6.8645209999999999</v>
      </c>
      <c r="D19720">
        <v>3.3092299999999999</v>
      </c>
    </row>
    <row r="19721" spans="1:4" x14ac:dyDescent="0.25">
      <c r="A19721" s="132">
        <v>62866</v>
      </c>
      <c r="B19721" t="s">
        <v>107</v>
      </c>
      <c r="C19721">
        <v>6.849583</v>
      </c>
      <c r="D19721">
        <v>3.2253859999999999</v>
      </c>
    </row>
    <row r="19722" spans="1:4" x14ac:dyDescent="0.25">
      <c r="A19722" s="132">
        <v>62867</v>
      </c>
      <c r="B19722" t="s">
        <v>107</v>
      </c>
      <c r="C19722">
        <v>6.8348639999999996</v>
      </c>
      <c r="D19722">
        <v>3.4456129999999998</v>
      </c>
    </row>
    <row r="19723" spans="1:4" x14ac:dyDescent="0.25">
      <c r="A19723" s="132">
        <v>62868</v>
      </c>
      <c r="B19723" t="s">
        <v>107</v>
      </c>
      <c r="C19723">
        <v>6.8066329999999997</v>
      </c>
      <c r="D19723">
        <v>3.317053</v>
      </c>
    </row>
    <row r="19724" spans="1:4" x14ac:dyDescent="0.25">
      <c r="A19724" s="132">
        <v>62869</v>
      </c>
      <c r="B19724" t="s">
        <v>107</v>
      </c>
      <c r="C19724">
        <v>6.8222659999999999</v>
      </c>
      <c r="D19724">
        <v>3.4174570000000002</v>
      </c>
    </row>
    <row r="19725" spans="1:4" x14ac:dyDescent="0.25">
      <c r="A19725" s="132">
        <v>62870</v>
      </c>
      <c r="B19725" t="s">
        <v>107</v>
      </c>
      <c r="C19725">
        <v>6.8157930000000002</v>
      </c>
      <c r="D19725">
        <v>3.1940409999999999</v>
      </c>
    </row>
    <row r="19726" spans="1:4" x14ac:dyDescent="0.25">
      <c r="A19726" s="132">
        <v>62871</v>
      </c>
      <c r="B19726" t="s">
        <v>107</v>
      </c>
      <c r="C19726">
        <v>6.838711</v>
      </c>
      <c r="D19726">
        <v>3.4775930000000002</v>
      </c>
    </row>
    <row r="19727" spans="1:4" x14ac:dyDescent="0.25">
      <c r="A19727" s="132">
        <v>62872</v>
      </c>
      <c r="B19727" t="s">
        <v>107</v>
      </c>
      <c r="C19727">
        <v>6.8388650000000002</v>
      </c>
      <c r="D19727">
        <v>3.1411920000000002</v>
      </c>
    </row>
    <row r="19728" spans="1:4" x14ac:dyDescent="0.25">
      <c r="A19728" s="132">
        <v>62875</v>
      </c>
      <c r="B19728" t="s">
        <v>107</v>
      </c>
      <c r="C19728">
        <v>6.8167499999999999</v>
      </c>
      <c r="D19728">
        <v>3.2177280000000001</v>
      </c>
    </row>
    <row r="19729" spans="1:4" x14ac:dyDescent="0.25">
      <c r="A19729" s="132">
        <v>62877</v>
      </c>
      <c r="B19729" t="s">
        <v>107</v>
      </c>
      <c r="C19729">
        <v>6.8399760000000001</v>
      </c>
      <c r="D19729">
        <v>3.2145480000000002</v>
      </c>
    </row>
    <row r="19730" spans="1:4" x14ac:dyDescent="0.25">
      <c r="A19730" s="132">
        <v>62878</v>
      </c>
      <c r="B19730" t="s">
        <v>107</v>
      </c>
      <c r="C19730">
        <v>6.8102460000000002</v>
      </c>
      <c r="D19730">
        <v>3.2233610000000001</v>
      </c>
    </row>
    <row r="19731" spans="1:4" x14ac:dyDescent="0.25">
      <c r="A19731" s="132">
        <v>62880</v>
      </c>
      <c r="B19731" t="s">
        <v>107</v>
      </c>
      <c r="C19731">
        <v>6.7759510000000001</v>
      </c>
      <c r="D19731">
        <v>3.2331750000000001</v>
      </c>
    </row>
    <row r="19732" spans="1:4" x14ac:dyDescent="0.25">
      <c r="A19732" s="132">
        <v>62881</v>
      </c>
      <c r="B19732" t="s">
        <v>107</v>
      </c>
      <c r="C19732">
        <v>6.7982360000000002</v>
      </c>
      <c r="D19732">
        <v>3.1793360000000002</v>
      </c>
    </row>
    <row r="19733" spans="1:4" x14ac:dyDescent="0.25">
      <c r="A19733" s="132">
        <v>62882</v>
      </c>
      <c r="B19733" t="s">
        <v>107</v>
      </c>
      <c r="C19733">
        <v>6.8264529999999999</v>
      </c>
      <c r="D19733">
        <v>3.2090160000000001</v>
      </c>
    </row>
    <row r="19734" spans="1:4" x14ac:dyDescent="0.25">
      <c r="A19734" s="132">
        <v>62883</v>
      </c>
      <c r="B19734" t="s">
        <v>107</v>
      </c>
      <c r="C19734">
        <v>6.8351749999999996</v>
      </c>
      <c r="D19734">
        <v>3.239115</v>
      </c>
    </row>
    <row r="19735" spans="1:4" x14ac:dyDescent="0.25">
      <c r="A19735" s="132">
        <v>62884</v>
      </c>
      <c r="B19735" t="s">
        <v>107</v>
      </c>
      <c r="C19735">
        <v>6.8508490000000002</v>
      </c>
      <c r="D19735">
        <v>3.2618550000000002</v>
      </c>
    </row>
    <row r="19736" spans="1:4" x14ac:dyDescent="0.25">
      <c r="A19736" s="132">
        <v>62885</v>
      </c>
      <c r="B19736" t="s">
        <v>107</v>
      </c>
      <c r="C19736">
        <v>6.822254</v>
      </c>
      <c r="D19736">
        <v>3.2334809999999998</v>
      </c>
    </row>
    <row r="19737" spans="1:4" x14ac:dyDescent="0.25">
      <c r="A19737" s="132">
        <v>62886</v>
      </c>
      <c r="B19737" t="s">
        <v>107</v>
      </c>
      <c r="C19737">
        <v>6.8195550000000003</v>
      </c>
      <c r="D19737">
        <v>3.193854</v>
      </c>
    </row>
    <row r="19738" spans="1:4" x14ac:dyDescent="0.25">
      <c r="A19738" s="132">
        <v>62887</v>
      </c>
      <c r="B19738" t="s">
        <v>107</v>
      </c>
      <c r="C19738">
        <v>6.7803259999999996</v>
      </c>
      <c r="D19738">
        <v>3.2618260000000001</v>
      </c>
    </row>
    <row r="19739" spans="1:4" x14ac:dyDescent="0.25">
      <c r="A19739" s="132">
        <v>62888</v>
      </c>
      <c r="B19739" t="s">
        <v>107</v>
      </c>
      <c r="C19739">
        <v>6.8549040000000003</v>
      </c>
      <c r="D19739">
        <v>3.2654890000000001</v>
      </c>
    </row>
    <row r="19740" spans="1:4" x14ac:dyDescent="0.25">
      <c r="A19740" s="132">
        <v>62889</v>
      </c>
      <c r="B19740" t="s">
        <v>107</v>
      </c>
      <c r="C19740">
        <v>6.7914820000000002</v>
      </c>
      <c r="D19740">
        <v>3.1272899999999999</v>
      </c>
    </row>
    <row r="19741" spans="1:4" x14ac:dyDescent="0.25">
      <c r="A19741" s="132">
        <v>62890</v>
      </c>
      <c r="B19741" t="s">
        <v>107</v>
      </c>
      <c r="C19741">
        <v>6.8371820000000003</v>
      </c>
      <c r="D19741">
        <v>3.378593</v>
      </c>
    </row>
    <row r="19742" spans="1:4" x14ac:dyDescent="0.25">
      <c r="A19742" s="132">
        <v>62892</v>
      </c>
      <c r="B19742" t="s">
        <v>107</v>
      </c>
      <c r="C19742">
        <v>6.8166690000000001</v>
      </c>
      <c r="D19742">
        <v>3.225114</v>
      </c>
    </row>
    <row r="19743" spans="1:4" x14ac:dyDescent="0.25">
      <c r="A19743" s="132">
        <v>62893</v>
      </c>
      <c r="B19743" t="s">
        <v>107</v>
      </c>
      <c r="C19743">
        <v>6.8143729999999998</v>
      </c>
      <c r="D19743">
        <v>3.1681590000000002</v>
      </c>
    </row>
    <row r="19744" spans="1:4" x14ac:dyDescent="0.25">
      <c r="A19744" s="132">
        <v>62894</v>
      </c>
      <c r="B19744" t="s">
        <v>107</v>
      </c>
      <c r="C19744">
        <v>6.829021</v>
      </c>
      <c r="D19744">
        <v>3.1949879999999999</v>
      </c>
    </row>
    <row r="19745" spans="1:4" x14ac:dyDescent="0.25">
      <c r="A19745" s="132">
        <v>62895</v>
      </c>
      <c r="B19745" t="s">
        <v>107</v>
      </c>
      <c r="C19745">
        <v>6.8233829999999998</v>
      </c>
      <c r="D19745">
        <v>3.1912820000000002</v>
      </c>
    </row>
    <row r="19746" spans="1:4" x14ac:dyDescent="0.25">
      <c r="A19746" s="132">
        <v>62896</v>
      </c>
      <c r="B19746" t="s">
        <v>107</v>
      </c>
      <c r="C19746">
        <v>6.8408259999999999</v>
      </c>
      <c r="D19746">
        <v>3.3476689999999998</v>
      </c>
    </row>
    <row r="19747" spans="1:4" x14ac:dyDescent="0.25">
      <c r="A19747" s="132">
        <v>62897</v>
      </c>
      <c r="B19747" t="s">
        <v>107</v>
      </c>
      <c r="C19747">
        <v>6.8772070000000003</v>
      </c>
      <c r="D19747">
        <v>3.2265250000000001</v>
      </c>
    </row>
    <row r="19748" spans="1:4" x14ac:dyDescent="0.25">
      <c r="A19748" s="132">
        <v>62898</v>
      </c>
      <c r="B19748" t="s">
        <v>107</v>
      </c>
      <c r="C19748">
        <v>6.8219029999999998</v>
      </c>
      <c r="D19748">
        <v>3.1789369999999999</v>
      </c>
    </row>
    <row r="19749" spans="1:4" x14ac:dyDescent="0.25">
      <c r="A19749" s="132">
        <v>62899</v>
      </c>
      <c r="B19749" t="s">
        <v>107</v>
      </c>
      <c r="C19749">
        <v>6.7935080000000001</v>
      </c>
      <c r="D19749">
        <v>3.207595</v>
      </c>
    </row>
    <row r="19750" spans="1:4" x14ac:dyDescent="0.25">
      <c r="A19750" s="132">
        <v>62901</v>
      </c>
      <c r="B19750" t="s">
        <v>109</v>
      </c>
      <c r="C19750">
        <v>6.8738479999999997</v>
      </c>
      <c r="D19750">
        <v>3.4168569999999998</v>
      </c>
    </row>
    <row r="19751" spans="1:4" x14ac:dyDescent="0.25">
      <c r="A19751" s="132">
        <v>62902</v>
      </c>
      <c r="B19751" t="s">
        <v>109</v>
      </c>
      <c r="C19751">
        <v>6.8705949999999998</v>
      </c>
      <c r="D19751">
        <v>3.4262540000000001</v>
      </c>
    </row>
    <row r="19752" spans="1:4" x14ac:dyDescent="0.25">
      <c r="A19752" s="132">
        <v>62903</v>
      </c>
      <c r="B19752" t="s">
        <v>109</v>
      </c>
      <c r="C19752">
        <v>6.8802859999999999</v>
      </c>
      <c r="D19752">
        <v>3.3806349999999998</v>
      </c>
    </row>
    <row r="19753" spans="1:4" x14ac:dyDescent="0.25">
      <c r="A19753" s="132">
        <v>62905</v>
      </c>
      <c r="B19753" t="s">
        <v>109</v>
      </c>
      <c r="C19753">
        <v>6.9073900000000004</v>
      </c>
      <c r="D19753">
        <v>3.3245469999999999</v>
      </c>
    </row>
    <row r="19754" spans="1:4" x14ac:dyDescent="0.25">
      <c r="A19754" s="132">
        <v>62906</v>
      </c>
      <c r="B19754" t="s">
        <v>109</v>
      </c>
      <c r="C19754">
        <v>6.8857249999999999</v>
      </c>
      <c r="D19754">
        <v>3.3200859999999999</v>
      </c>
    </row>
    <row r="19755" spans="1:4" x14ac:dyDescent="0.25">
      <c r="A19755" s="132">
        <v>62907</v>
      </c>
      <c r="B19755" t="s">
        <v>107</v>
      </c>
      <c r="C19755">
        <v>6.8326770000000003</v>
      </c>
      <c r="D19755">
        <v>3.2696740000000002</v>
      </c>
    </row>
    <row r="19756" spans="1:4" x14ac:dyDescent="0.25">
      <c r="A19756" s="132">
        <v>62908</v>
      </c>
      <c r="B19756" t="s">
        <v>109</v>
      </c>
      <c r="C19756">
        <v>6.9610310000000002</v>
      </c>
      <c r="D19756">
        <v>3.505306</v>
      </c>
    </row>
    <row r="19757" spans="1:4" x14ac:dyDescent="0.25">
      <c r="A19757" s="132">
        <v>62910</v>
      </c>
      <c r="B19757" t="s">
        <v>107</v>
      </c>
      <c r="C19757">
        <v>6.9264340000000004</v>
      </c>
      <c r="D19757">
        <v>3.4990839999999999</v>
      </c>
    </row>
    <row r="19758" spans="1:4" x14ac:dyDescent="0.25">
      <c r="A19758" s="132">
        <v>62912</v>
      </c>
      <c r="B19758" t="s">
        <v>109</v>
      </c>
      <c r="C19758">
        <v>6.9015839999999997</v>
      </c>
      <c r="D19758">
        <v>3.4252729999999998</v>
      </c>
    </row>
    <row r="19759" spans="1:4" x14ac:dyDescent="0.25">
      <c r="A19759" s="132">
        <v>62914</v>
      </c>
      <c r="B19759" t="s">
        <v>109</v>
      </c>
      <c r="C19759">
        <v>7.0552330000000003</v>
      </c>
      <c r="D19759">
        <v>3.3740230000000002</v>
      </c>
    </row>
    <row r="19760" spans="1:4" x14ac:dyDescent="0.25">
      <c r="A19760" s="132">
        <v>62916</v>
      </c>
      <c r="B19760" t="s">
        <v>107</v>
      </c>
      <c r="C19760">
        <v>6.8218569999999996</v>
      </c>
      <c r="D19760">
        <v>3.2377259999999999</v>
      </c>
    </row>
    <row r="19761" spans="1:4" x14ac:dyDescent="0.25">
      <c r="A19761" s="132">
        <v>62917</v>
      </c>
      <c r="B19761" t="s">
        <v>109</v>
      </c>
      <c r="C19761">
        <v>6.9135900000000001</v>
      </c>
      <c r="D19761">
        <v>3.5778029999999998</v>
      </c>
    </row>
    <row r="19762" spans="1:4" x14ac:dyDescent="0.25">
      <c r="A19762" s="132">
        <v>62918</v>
      </c>
      <c r="B19762" t="s">
        <v>107</v>
      </c>
      <c r="C19762">
        <v>6.8359100000000002</v>
      </c>
      <c r="D19762">
        <v>3.374816</v>
      </c>
    </row>
    <row r="19763" spans="1:4" x14ac:dyDescent="0.25">
      <c r="A19763" s="132">
        <v>62919</v>
      </c>
      <c r="B19763" t="s">
        <v>107</v>
      </c>
      <c r="C19763">
        <v>6.8457679999999996</v>
      </c>
      <c r="D19763">
        <v>3.5837050000000001</v>
      </c>
    </row>
    <row r="19764" spans="1:4" x14ac:dyDescent="0.25">
      <c r="A19764" s="132">
        <v>62920</v>
      </c>
      <c r="B19764" t="s">
        <v>109</v>
      </c>
      <c r="C19764">
        <v>6.8672760000000004</v>
      </c>
      <c r="D19764">
        <v>3.3439679999999998</v>
      </c>
    </row>
    <row r="19765" spans="1:4" x14ac:dyDescent="0.25">
      <c r="A19765" s="132">
        <v>62922</v>
      </c>
      <c r="B19765" t="s">
        <v>109</v>
      </c>
      <c r="C19765">
        <v>6.8956289999999996</v>
      </c>
      <c r="D19765">
        <v>3.533169</v>
      </c>
    </row>
    <row r="19766" spans="1:4" x14ac:dyDescent="0.25">
      <c r="A19766" s="132">
        <v>62923</v>
      </c>
      <c r="B19766" t="s">
        <v>109</v>
      </c>
      <c r="C19766">
        <v>6.9492690000000001</v>
      </c>
      <c r="D19766">
        <v>3.4161519999999999</v>
      </c>
    </row>
    <row r="19767" spans="1:4" x14ac:dyDescent="0.25">
      <c r="A19767" s="132">
        <v>62924</v>
      </c>
      <c r="B19767" t="s">
        <v>107</v>
      </c>
      <c r="C19767">
        <v>6.8383500000000002</v>
      </c>
      <c r="D19767">
        <v>3.3451300000000002</v>
      </c>
    </row>
    <row r="19768" spans="1:4" x14ac:dyDescent="0.25">
      <c r="A19768" s="132">
        <v>62926</v>
      </c>
      <c r="B19768" t="s">
        <v>109</v>
      </c>
      <c r="C19768">
        <v>6.9280229999999996</v>
      </c>
      <c r="D19768">
        <v>3.3477329999999998</v>
      </c>
    </row>
    <row r="19769" spans="1:4" x14ac:dyDescent="0.25">
      <c r="A19769" s="132">
        <v>62928</v>
      </c>
      <c r="B19769" t="s">
        <v>109</v>
      </c>
      <c r="C19769">
        <v>6.9201560000000004</v>
      </c>
      <c r="D19769">
        <v>3.624959</v>
      </c>
    </row>
    <row r="19770" spans="1:4" x14ac:dyDescent="0.25">
      <c r="A19770" s="132">
        <v>62930</v>
      </c>
      <c r="B19770" t="s">
        <v>109</v>
      </c>
      <c r="C19770">
        <v>6.8890710000000004</v>
      </c>
      <c r="D19770">
        <v>3.5129899999999998</v>
      </c>
    </row>
    <row r="19771" spans="1:4" x14ac:dyDescent="0.25">
      <c r="A19771" s="132">
        <v>62931</v>
      </c>
      <c r="B19771" t="s">
        <v>107</v>
      </c>
      <c r="C19771">
        <v>6.8570960000000003</v>
      </c>
      <c r="D19771">
        <v>3.593248</v>
      </c>
    </row>
    <row r="19772" spans="1:4" x14ac:dyDescent="0.25">
      <c r="A19772" s="132">
        <v>62932</v>
      </c>
      <c r="B19772" t="s">
        <v>107</v>
      </c>
      <c r="C19772">
        <v>6.8688060000000002</v>
      </c>
      <c r="D19772">
        <v>3.3222309999999999</v>
      </c>
    </row>
    <row r="19773" spans="1:4" x14ac:dyDescent="0.25">
      <c r="A19773" s="132">
        <v>62933</v>
      </c>
      <c r="B19773" t="s">
        <v>107</v>
      </c>
      <c r="C19773">
        <v>6.8364929999999999</v>
      </c>
      <c r="D19773">
        <v>3.3890470000000001</v>
      </c>
    </row>
    <row r="19774" spans="1:4" x14ac:dyDescent="0.25">
      <c r="A19774" s="132">
        <v>62934</v>
      </c>
      <c r="B19774" t="s">
        <v>109</v>
      </c>
      <c r="C19774">
        <v>6.8795809999999999</v>
      </c>
      <c r="D19774">
        <v>3.605518</v>
      </c>
    </row>
    <row r="19775" spans="1:4" x14ac:dyDescent="0.25">
      <c r="A19775" s="132">
        <v>62935</v>
      </c>
      <c r="B19775" t="s">
        <v>107</v>
      </c>
      <c r="C19775">
        <v>6.8596089999999998</v>
      </c>
      <c r="D19775">
        <v>3.452169</v>
      </c>
    </row>
    <row r="19776" spans="1:4" x14ac:dyDescent="0.25">
      <c r="A19776" s="132">
        <v>62938</v>
      </c>
      <c r="B19776" t="s">
        <v>107</v>
      </c>
      <c r="C19776">
        <v>6.9036039999999996</v>
      </c>
      <c r="D19776">
        <v>3.5582690000000001</v>
      </c>
    </row>
    <row r="19777" spans="1:4" x14ac:dyDescent="0.25">
      <c r="A19777" s="132">
        <v>62939</v>
      </c>
      <c r="B19777" t="s">
        <v>109</v>
      </c>
      <c r="C19777">
        <v>6.8810440000000002</v>
      </c>
      <c r="D19777">
        <v>3.4666109999999999</v>
      </c>
    </row>
    <row r="19778" spans="1:4" x14ac:dyDescent="0.25">
      <c r="A19778" s="132">
        <v>62940</v>
      </c>
      <c r="B19778" t="s">
        <v>109</v>
      </c>
      <c r="C19778">
        <v>6.9761470000000001</v>
      </c>
      <c r="D19778">
        <v>3.4232420000000001</v>
      </c>
    </row>
    <row r="19779" spans="1:4" x14ac:dyDescent="0.25">
      <c r="A19779" s="132">
        <v>62941</v>
      </c>
      <c r="B19779" t="s">
        <v>109</v>
      </c>
      <c r="C19779">
        <v>6.9862380000000002</v>
      </c>
      <c r="D19779">
        <v>3.4545840000000001</v>
      </c>
    </row>
    <row r="19780" spans="1:4" x14ac:dyDescent="0.25">
      <c r="A19780" s="132">
        <v>62942</v>
      </c>
      <c r="B19780" t="s">
        <v>109</v>
      </c>
      <c r="C19780">
        <v>6.9612970000000001</v>
      </c>
      <c r="D19780">
        <v>3.37731</v>
      </c>
    </row>
    <row r="19781" spans="1:4" x14ac:dyDescent="0.25">
      <c r="A19781" s="132">
        <v>62943</v>
      </c>
      <c r="B19781" t="s">
        <v>107</v>
      </c>
      <c r="C19781">
        <v>6.9360480000000004</v>
      </c>
      <c r="D19781">
        <v>3.5238849999999999</v>
      </c>
    </row>
    <row r="19782" spans="1:4" x14ac:dyDescent="0.25">
      <c r="A19782" s="132">
        <v>62946</v>
      </c>
      <c r="B19782" t="s">
        <v>109</v>
      </c>
      <c r="C19782">
        <v>6.9175829999999996</v>
      </c>
      <c r="D19782">
        <v>3.581731</v>
      </c>
    </row>
    <row r="19783" spans="1:4" x14ac:dyDescent="0.25">
      <c r="A19783" s="132">
        <v>62947</v>
      </c>
      <c r="B19783" t="s">
        <v>109</v>
      </c>
      <c r="C19783">
        <v>6.9045199999999998</v>
      </c>
      <c r="D19783">
        <v>3.6560779999999999</v>
      </c>
    </row>
    <row r="19784" spans="1:4" x14ac:dyDescent="0.25">
      <c r="A19784" s="132">
        <v>62948</v>
      </c>
      <c r="B19784" t="s">
        <v>107</v>
      </c>
      <c r="C19784">
        <v>6.8454090000000001</v>
      </c>
      <c r="D19784">
        <v>3.3712879999999998</v>
      </c>
    </row>
    <row r="19785" spans="1:4" x14ac:dyDescent="0.25">
      <c r="A19785" s="132">
        <v>62950</v>
      </c>
      <c r="B19785" t="s">
        <v>107</v>
      </c>
      <c r="C19785">
        <v>6.8138490000000003</v>
      </c>
      <c r="D19785">
        <v>3.267674</v>
      </c>
    </row>
    <row r="19786" spans="1:4" x14ac:dyDescent="0.25">
      <c r="A19786" s="132">
        <v>62951</v>
      </c>
      <c r="B19786" t="s">
        <v>107</v>
      </c>
      <c r="C19786">
        <v>6.8423990000000003</v>
      </c>
      <c r="D19786">
        <v>3.3837109999999999</v>
      </c>
    </row>
    <row r="19787" spans="1:4" x14ac:dyDescent="0.25">
      <c r="A19787" s="132">
        <v>62952</v>
      </c>
      <c r="B19787" t="s">
        <v>109</v>
      </c>
      <c r="C19787">
        <v>6.9355640000000003</v>
      </c>
      <c r="D19787">
        <v>3.2563089999999999</v>
      </c>
    </row>
    <row r="19788" spans="1:4" x14ac:dyDescent="0.25">
      <c r="A19788" s="132">
        <v>62953</v>
      </c>
      <c r="B19788" t="s">
        <v>107</v>
      </c>
      <c r="C19788">
        <v>6.9501210000000002</v>
      </c>
      <c r="D19788">
        <v>3.5018250000000002</v>
      </c>
    </row>
    <row r="19789" spans="1:4" x14ac:dyDescent="0.25">
      <c r="A19789" s="132">
        <v>62954</v>
      </c>
      <c r="B19789" t="s">
        <v>107</v>
      </c>
      <c r="C19789">
        <v>6.8593120000000001</v>
      </c>
      <c r="D19789">
        <v>3.571828</v>
      </c>
    </row>
    <row r="19790" spans="1:4" x14ac:dyDescent="0.25">
      <c r="A19790" s="132">
        <v>62955</v>
      </c>
      <c r="B19790" t="s">
        <v>107</v>
      </c>
      <c r="C19790">
        <v>6.8692060000000001</v>
      </c>
      <c r="D19790">
        <v>3.6263869999999998</v>
      </c>
    </row>
    <row r="19791" spans="1:4" x14ac:dyDescent="0.25">
      <c r="A19791" s="132">
        <v>62956</v>
      </c>
      <c r="B19791" t="s">
        <v>109</v>
      </c>
      <c r="C19791">
        <v>6.9749910000000002</v>
      </c>
      <c r="D19791">
        <v>3.475142</v>
      </c>
    </row>
    <row r="19792" spans="1:4" x14ac:dyDescent="0.25">
      <c r="A19792" s="132">
        <v>62957</v>
      </c>
      <c r="B19792" t="s">
        <v>109</v>
      </c>
      <c r="C19792">
        <v>6.9751459999999996</v>
      </c>
      <c r="D19792">
        <v>3.240202</v>
      </c>
    </row>
    <row r="19793" spans="1:4" x14ac:dyDescent="0.25">
      <c r="A19793" s="132">
        <v>62958</v>
      </c>
      <c r="B19793" t="s">
        <v>109</v>
      </c>
      <c r="C19793">
        <v>6.8673789999999997</v>
      </c>
      <c r="D19793">
        <v>3.400004</v>
      </c>
    </row>
    <row r="19794" spans="1:4" x14ac:dyDescent="0.25">
      <c r="A19794" s="132">
        <v>62959</v>
      </c>
      <c r="B19794" t="s">
        <v>107</v>
      </c>
      <c r="C19794">
        <v>6.8449200000000001</v>
      </c>
      <c r="D19794">
        <v>3.4435030000000002</v>
      </c>
    </row>
    <row r="19795" spans="1:4" x14ac:dyDescent="0.25">
      <c r="A19795" s="132">
        <v>62960</v>
      </c>
      <c r="B19795" t="s">
        <v>107</v>
      </c>
      <c r="C19795">
        <v>6.9505619999999997</v>
      </c>
      <c r="D19795">
        <v>3.4903170000000001</v>
      </c>
    </row>
    <row r="19796" spans="1:4" x14ac:dyDescent="0.25">
      <c r="A19796" s="132">
        <v>62961</v>
      </c>
      <c r="B19796" t="s">
        <v>109</v>
      </c>
      <c r="C19796">
        <v>6.9253410000000004</v>
      </c>
      <c r="D19796">
        <v>3.2672870000000001</v>
      </c>
    </row>
    <row r="19797" spans="1:4" x14ac:dyDescent="0.25">
      <c r="A19797" s="132">
        <v>62962</v>
      </c>
      <c r="B19797" t="s">
        <v>109</v>
      </c>
      <c r="C19797">
        <v>7.0377739999999998</v>
      </c>
      <c r="D19797">
        <v>3.3161890000000001</v>
      </c>
    </row>
    <row r="19798" spans="1:4" x14ac:dyDescent="0.25">
      <c r="A19798" s="132">
        <v>62963</v>
      </c>
      <c r="B19798" t="s">
        <v>109</v>
      </c>
      <c r="C19798">
        <v>7.0489410000000001</v>
      </c>
      <c r="D19798">
        <v>3.4095840000000002</v>
      </c>
    </row>
    <row r="19799" spans="1:4" x14ac:dyDescent="0.25">
      <c r="A19799" s="132">
        <v>62964</v>
      </c>
      <c r="B19799" t="s">
        <v>109</v>
      </c>
      <c r="C19799">
        <v>7.0353479999999999</v>
      </c>
      <c r="D19799">
        <v>3.3698739999999998</v>
      </c>
    </row>
    <row r="19800" spans="1:4" x14ac:dyDescent="0.25">
      <c r="A19800" s="132">
        <v>62966</v>
      </c>
      <c r="B19800" t="s">
        <v>109</v>
      </c>
      <c r="C19800">
        <v>6.9373339999999999</v>
      </c>
      <c r="D19800">
        <v>3.428823</v>
      </c>
    </row>
    <row r="19801" spans="1:4" x14ac:dyDescent="0.25">
      <c r="A19801" s="132">
        <v>62967</v>
      </c>
      <c r="B19801" t="s">
        <v>109</v>
      </c>
      <c r="C19801">
        <v>6.9108729999999996</v>
      </c>
      <c r="D19801">
        <v>3.5626720000000001</v>
      </c>
    </row>
    <row r="19802" spans="1:4" x14ac:dyDescent="0.25">
      <c r="A19802" s="132">
        <v>62970</v>
      </c>
      <c r="B19802" t="s">
        <v>109</v>
      </c>
      <c r="C19802">
        <v>6.9924489999999997</v>
      </c>
      <c r="D19802">
        <v>3.3983590000000001</v>
      </c>
    </row>
    <row r="19803" spans="1:4" x14ac:dyDescent="0.25">
      <c r="A19803" s="132">
        <v>62972</v>
      </c>
      <c r="B19803" t="s">
        <v>109</v>
      </c>
      <c r="C19803">
        <v>6.9018699999999997</v>
      </c>
      <c r="D19803">
        <v>3.5360079999999998</v>
      </c>
    </row>
    <row r="19804" spans="1:4" x14ac:dyDescent="0.25">
      <c r="A19804" s="132">
        <v>62974</v>
      </c>
      <c r="B19804" t="s">
        <v>107</v>
      </c>
      <c r="C19804">
        <v>6.8479900000000002</v>
      </c>
      <c r="D19804">
        <v>3.442259</v>
      </c>
    </row>
    <row r="19805" spans="1:4" x14ac:dyDescent="0.25">
      <c r="A19805" s="132">
        <v>62975</v>
      </c>
      <c r="B19805" t="s">
        <v>109</v>
      </c>
      <c r="C19805">
        <v>6.9302429999999999</v>
      </c>
      <c r="D19805">
        <v>3.3607930000000001</v>
      </c>
    </row>
    <row r="19806" spans="1:4" x14ac:dyDescent="0.25">
      <c r="A19806" s="132">
        <v>62976</v>
      </c>
      <c r="B19806" t="s">
        <v>109</v>
      </c>
      <c r="C19806">
        <v>6.9944369999999996</v>
      </c>
      <c r="D19806">
        <v>3.335445</v>
      </c>
    </row>
    <row r="19807" spans="1:4" x14ac:dyDescent="0.25">
      <c r="A19807" s="132">
        <v>62977</v>
      </c>
      <c r="B19807" t="s">
        <v>107</v>
      </c>
      <c r="C19807">
        <v>6.867464</v>
      </c>
      <c r="D19807">
        <v>3.4802840000000002</v>
      </c>
    </row>
    <row r="19808" spans="1:4" x14ac:dyDescent="0.25">
      <c r="A19808" s="132">
        <v>62979</v>
      </c>
      <c r="B19808" t="s">
        <v>107</v>
      </c>
      <c r="C19808">
        <v>6.8541259999999999</v>
      </c>
      <c r="D19808">
        <v>3.519047</v>
      </c>
    </row>
    <row r="19809" spans="1:4" x14ac:dyDescent="0.25">
      <c r="A19809" s="132">
        <v>62982</v>
      </c>
      <c r="B19809" t="s">
        <v>107</v>
      </c>
      <c r="C19809">
        <v>6.8769080000000002</v>
      </c>
      <c r="D19809">
        <v>3.605337</v>
      </c>
    </row>
    <row r="19810" spans="1:4" x14ac:dyDescent="0.25">
      <c r="A19810" s="132">
        <v>62983</v>
      </c>
      <c r="B19810" t="s">
        <v>107</v>
      </c>
      <c r="C19810">
        <v>6.8695560000000002</v>
      </c>
      <c r="D19810">
        <v>3.3350580000000001</v>
      </c>
    </row>
    <row r="19811" spans="1:4" x14ac:dyDescent="0.25">
      <c r="A19811" s="132">
        <v>62984</v>
      </c>
      <c r="B19811" t="s">
        <v>107</v>
      </c>
      <c r="C19811">
        <v>6.8567369999999999</v>
      </c>
      <c r="D19811">
        <v>3.5218379999999998</v>
      </c>
    </row>
    <row r="19812" spans="1:4" x14ac:dyDescent="0.25">
      <c r="A19812" s="132">
        <v>62985</v>
      </c>
      <c r="B19812" t="s">
        <v>109</v>
      </c>
      <c r="C19812">
        <v>6.934768</v>
      </c>
      <c r="D19812">
        <v>3.5661309999999999</v>
      </c>
    </row>
    <row r="19813" spans="1:4" x14ac:dyDescent="0.25">
      <c r="A19813" s="132">
        <v>62987</v>
      </c>
      <c r="B19813" t="s">
        <v>109</v>
      </c>
      <c r="C19813">
        <v>6.9115209999999996</v>
      </c>
      <c r="D19813">
        <v>3.575307</v>
      </c>
    </row>
    <row r="19814" spans="1:4" x14ac:dyDescent="0.25">
      <c r="A19814" s="132">
        <v>62988</v>
      </c>
      <c r="B19814" t="s">
        <v>109</v>
      </c>
      <c r="C19814">
        <v>6.9757569999999998</v>
      </c>
      <c r="D19814">
        <v>3.2849349999999999</v>
      </c>
    </row>
    <row r="19815" spans="1:4" x14ac:dyDescent="0.25">
      <c r="A19815" s="132">
        <v>62990</v>
      </c>
      <c r="B19815" t="s">
        <v>109</v>
      </c>
      <c r="C19815">
        <v>6.9965029999999997</v>
      </c>
      <c r="D19815">
        <v>3.2657039999999999</v>
      </c>
    </row>
    <row r="19816" spans="1:4" x14ac:dyDescent="0.25">
      <c r="A19816" s="132">
        <v>62992</v>
      </c>
      <c r="B19816" t="s">
        <v>109</v>
      </c>
      <c r="C19816">
        <v>6.9682880000000003</v>
      </c>
      <c r="D19816">
        <v>3.3536679999999999</v>
      </c>
    </row>
    <row r="19817" spans="1:4" x14ac:dyDescent="0.25">
      <c r="A19817" s="132">
        <v>62994</v>
      </c>
      <c r="B19817" t="s">
        <v>107</v>
      </c>
      <c r="C19817">
        <v>6.868932</v>
      </c>
      <c r="D19817">
        <v>3.3007749999999998</v>
      </c>
    </row>
    <row r="19818" spans="1:4" x14ac:dyDescent="0.25">
      <c r="A19818" s="132">
        <v>62995</v>
      </c>
      <c r="B19818" t="s">
        <v>109</v>
      </c>
      <c r="C19818">
        <v>6.9262189999999997</v>
      </c>
      <c r="D19818">
        <v>3.4923470000000001</v>
      </c>
    </row>
    <row r="19819" spans="1:4" x14ac:dyDescent="0.25">
      <c r="A19819" s="132">
        <v>62996</v>
      </c>
      <c r="B19819" t="s">
        <v>109</v>
      </c>
      <c r="C19819">
        <v>7.0173569999999996</v>
      </c>
      <c r="D19819">
        <v>3.3842910000000002</v>
      </c>
    </row>
    <row r="19820" spans="1:4" x14ac:dyDescent="0.25">
      <c r="A19820" s="132">
        <v>62997</v>
      </c>
      <c r="B19820" t="s">
        <v>107</v>
      </c>
      <c r="C19820">
        <v>6.8632650000000002</v>
      </c>
      <c r="D19820">
        <v>3.2459370000000001</v>
      </c>
    </row>
    <row r="19821" spans="1:4" x14ac:dyDescent="0.25">
      <c r="A19821" s="132">
        <v>62998</v>
      </c>
      <c r="B19821" t="s">
        <v>109</v>
      </c>
      <c r="C19821">
        <v>6.9548170000000002</v>
      </c>
      <c r="D19821">
        <v>3.3109329999999999</v>
      </c>
    </row>
    <row r="19822" spans="1:4" x14ac:dyDescent="0.25">
      <c r="A19822" s="132">
        <v>62999</v>
      </c>
      <c r="B19822" t="s">
        <v>107</v>
      </c>
      <c r="C19822">
        <v>6.8666419999999997</v>
      </c>
      <c r="D19822">
        <v>3.3380580000000002</v>
      </c>
    </row>
    <row r="19823" spans="1:4" x14ac:dyDescent="0.25">
      <c r="A19823" s="132">
        <v>63005</v>
      </c>
      <c r="B19823" t="s">
        <v>109</v>
      </c>
      <c r="C19823">
        <v>7.029013</v>
      </c>
      <c r="D19823">
        <v>3.2044649999999999</v>
      </c>
    </row>
    <row r="19824" spans="1:4" x14ac:dyDescent="0.25">
      <c r="A19824" s="132">
        <v>63010</v>
      </c>
      <c r="B19824" t="s">
        <v>109</v>
      </c>
      <c r="C19824">
        <v>7.0581120000000004</v>
      </c>
      <c r="D19824">
        <v>3.2722229999999999</v>
      </c>
    </row>
    <row r="19825" spans="1:4" x14ac:dyDescent="0.25">
      <c r="A19825" s="132">
        <v>63011</v>
      </c>
      <c r="B19825" t="s">
        <v>109</v>
      </c>
      <c r="C19825">
        <v>7.069026</v>
      </c>
      <c r="D19825">
        <v>3.225241</v>
      </c>
    </row>
    <row r="19826" spans="1:4" x14ac:dyDescent="0.25">
      <c r="A19826" s="132">
        <v>63012</v>
      </c>
      <c r="B19826" t="s">
        <v>109</v>
      </c>
      <c r="C19826">
        <v>7.0422229999999999</v>
      </c>
      <c r="D19826">
        <v>3.2696109999999998</v>
      </c>
    </row>
    <row r="19827" spans="1:4" x14ac:dyDescent="0.25">
      <c r="A19827" s="132">
        <v>63013</v>
      </c>
      <c r="B19827" t="s">
        <v>109</v>
      </c>
      <c r="C19827">
        <v>6.98177</v>
      </c>
      <c r="D19827">
        <v>3.1827939999999999</v>
      </c>
    </row>
    <row r="19828" spans="1:4" x14ac:dyDescent="0.25">
      <c r="A19828" s="132">
        <v>63014</v>
      </c>
      <c r="B19828" t="s">
        <v>109</v>
      </c>
      <c r="C19828">
        <v>6.9548199999999998</v>
      </c>
      <c r="D19828">
        <v>3.2039230000000001</v>
      </c>
    </row>
    <row r="19829" spans="1:4" x14ac:dyDescent="0.25">
      <c r="A19829" s="132">
        <v>63015</v>
      </c>
      <c r="B19829" t="s">
        <v>109</v>
      </c>
      <c r="C19829">
        <v>7.0156770000000002</v>
      </c>
      <c r="D19829">
        <v>3.2059340000000001</v>
      </c>
    </row>
    <row r="19830" spans="1:4" x14ac:dyDescent="0.25">
      <c r="A19830" s="132">
        <v>63016</v>
      </c>
      <c r="B19830" t="s">
        <v>109</v>
      </c>
      <c r="C19830">
        <v>7.0167659999999996</v>
      </c>
      <c r="D19830">
        <v>3.226709</v>
      </c>
    </row>
    <row r="19831" spans="1:4" x14ac:dyDescent="0.25">
      <c r="A19831" s="132">
        <v>63017</v>
      </c>
      <c r="B19831" t="s">
        <v>109</v>
      </c>
      <c r="C19831">
        <v>7.0775129999999997</v>
      </c>
      <c r="D19831">
        <v>3.2236799999999999</v>
      </c>
    </row>
    <row r="19832" spans="1:4" x14ac:dyDescent="0.25">
      <c r="A19832" s="132">
        <v>63019</v>
      </c>
      <c r="B19832" t="s">
        <v>109</v>
      </c>
      <c r="C19832">
        <v>7.0414029999999999</v>
      </c>
      <c r="D19832">
        <v>3.2960950000000002</v>
      </c>
    </row>
    <row r="19833" spans="1:4" x14ac:dyDescent="0.25">
      <c r="A19833" s="132">
        <v>63020</v>
      </c>
      <c r="B19833" t="s">
        <v>109</v>
      </c>
      <c r="C19833">
        <v>6.9952329999999998</v>
      </c>
      <c r="D19833">
        <v>3.2611569999999999</v>
      </c>
    </row>
    <row r="19834" spans="1:4" x14ac:dyDescent="0.25">
      <c r="A19834" s="132">
        <v>63021</v>
      </c>
      <c r="B19834" t="s">
        <v>109</v>
      </c>
      <c r="C19834">
        <v>7.0700820000000002</v>
      </c>
      <c r="D19834">
        <v>3.2301489999999999</v>
      </c>
    </row>
    <row r="19835" spans="1:4" x14ac:dyDescent="0.25">
      <c r="A19835" s="132">
        <v>63023</v>
      </c>
      <c r="B19835" t="s">
        <v>109</v>
      </c>
      <c r="C19835">
        <v>6.9905540000000004</v>
      </c>
      <c r="D19835">
        <v>3.222334</v>
      </c>
    </row>
    <row r="19836" spans="1:4" x14ac:dyDescent="0.25">
      <c r="A19836" s="132">
        <v>63025</v>
      </c>
      <c r="B19836" t="s">
        <v>109</v>
      </c>
      <c r="C19836">
        <v>7.0370720000000002</v>
      </c>
      <c r="D19836">
        <v>3.2222439999999999</v>
      </c>
    </row>
    <row r="19837" spans="1:4" x14ac:dyDescent="0.25">
      <c r="A19837" s="132">
        <v>63026</v>
      </c>
      <c r="B19837" t="s">
        <v>109</v>
      </c>
      <c r="C19837">
        <v>7.0891299999999999</v>
      </c>
      <c r="D19837">
        <v>3.2539009999999999</v>
      </c>
    </row>
    <row r="19838" spans="1:4" x14ac:dyDescent="0.25">
      <c r="A19838" s="132">
        <v>63028</v>
      </c>
      <c r="B19838" t="s">
        <v>109</v>
      </c>
      <c r="C19838">
        <v>7.019253</v>
      </c>
      <c r="D19838">
        <v>3.301326</v>
      </c>
    </row>
    <row r="19839" spans="1:4" x14ac:dyDescent="0.25">
      <c r="A19839" s="132">
        <v>63030</v>
      </c>
      <c r="B19839" t="s">
        <v>109</v>
      </c>
      <c r="C19839">
        <v>6.9671459999999996</v>
      </c>
      <c r="D19839">
        <v>3.2259090000000001</v>
      </c>
    </row>
    <row r="19840" spans="1:4" x14ac:dyDescent="0.25">
      <c r="A19840" s="132">
        <v>63031</v>
      </c>
      <c r="B19840" t="s">
        <v>109</v>
      </c>
      <c r="C19840">
        <v>7.1027250000000004</v>
      </c>
      <c r="D19840">
        <v>3.237295</v>
      </c>
    </row>
    <row r="19841" spans="1:4" x14ac:dyDescent="0.25">
      <c r="A19841" s="132">
        <v>63033</v>
      </c>
      <c r="B19841" t="s">
        <v>109</v>
      </c>
      <c r="C19841">
        <v>7.1031599999999999</v>
      </c>
      <c r="D19841">
        <v>3.2486259999999998</v>
      </c>
    </row>
    <row r="19842" spans="1:4" x14ac:dyDescent="0.25">
      <c r="A19842" s="132">
        <v>63034</v>
      </c>
      <c r="B19842" t="s">
        <v>109</v>
      </c>
      <c r="C19842">
        <v>7.0628979999999997</v>
      </c>
      <c r="D19842">
        <v>3.2415180000000001</v>
      </c>
    </row>
    <row r="19843" spans="1:4" x14ac:dyDescent="0.25">
      <c r="A19843" s="132">
        <v>63036</v>
      </c>
      <c r="B19843" t="s">
        <v>109</v>
      </c>
      <c r="C19843">
        <v>6.9750350000000001</v>
      </c>
      <c r="D19843">
        <v>3.322289</v>
      </c>
    </row>
    <row r="19844" spans="1:4" x14ac:dyDescent="0.25">
      <c r="A19844" s="132">
        <v>63037</v>
      </c>
      <c r="B19844" t="s">
        <v>109</v>
      </c>
      <c r="C19844">
        <v>6.970815</v>
      </c>
      <c r="D19844">
        <v>3.1805330000000001</v>
      </c>
    </row>
    <row r="19845" spans="1:4" x14ac:dyDescent="0.25">
      <c r="A19845" s="132">
        <v>63038</v>
      </c>
      <c r="B19845" t="s">
        <v>109</v>
      </c>
      <c r="C19845">
        <v>7.0296070000000004</v>
      </c>
      <c r="D19845">
        <v>3.2062889999999999</v>
      </c>
    </row>
    <row r="19846" spans="1:4" x14ac:dyDescent="0.25">
      <c r="A19846" s="132">
        <v>63039</v>
      </c>
      <c r="B19846" t="s">
        <v>109</v>
      </c>
      <c r="C19846">
        <v>7.0062870000000004</v>
      </c>
      <c r="D19846">
        <v>3.1903299999999999</v>
      </c>
    </row>
    <row r="19847" spans="1:4" x14ac:dyDescent="0.25">
      <c r="A19847" s="132">
        <v>63040</v>
      </c>
      <c r="B19847" t="s">
        <v>109</v>
      </c>
      <c r="C19847">
        <v>7.0372180000000002</v>
      </c>
      <c r="D19847">
        <v>3.213041</v>
      </c>
    </row>
    <row r="19848" spans="1:4" x14ac:dyDescent="0.25">
      <c r="A19848" s="132">
        <v>63041</v>
      </c>
      <c r="B19848" t="s">
        <v>109</v>
      </c>
      <c r="C19848">
        <v>6.9886470000000003</v>
      </c>
      <c r="D19848">
        <v>3.2138870000000002</v>
      </c>
    </row>
    <row r="19849" spans="1:4" x14ac:dyDescent="0.25">
      <c r="A19849" s="132">
        <v>63042</v>
      </c>
      <c r="B19849" t="s">
        <v>109</v>
      </c>
      <c r="C19849">
        <v>7.1310099999999998</v>
      </c>
      <c r="D19849">
        <v>3.234829</v>
      </c>
    </row>
    <row r="19850" spans="1:4" x14ac:dyDescent="0.25">
      <c r="A19850" s="132">
        <v>63043</v>
      </c>
      <c r="B19850" t="s">
        <v>109</v>
      </c>
      <c r="C19850">
        <v>7.1401729999999999</v>
      </c>
      <c r="D19850">
        <v>3.2306729999999999</v>
      </c>
    </row>
    <row r="19851" spans="1:4" x14ac:dyDescent="0.25">
      <c r="A19851" s="132">
        <v>63044</v>
      </c>
      <c r="B19851" t="s">
        <v>109</v>
      </c>
      <c r="C19851">
        <v>7.1418869999999997</v>
      </c>
      <c r="D19851">
        <v>3.230766</v>
      </c>
    </row>
    <row r="19852" spans="1:4" x14ac:dyDescent="0.25">
      <c r="A19852" s="132">
        <v>63045</v>
      </c>
      <c r="B19852" t="s">
        <v>109</v>
      </c>
      <c r="C19852">
        <v>7.1175470000000001</v>
      </c>
      <c r="D19852">
        <v>3.2242860000000002</v>
      </c>
    </row>
    <row r="19853" spans="1:4" x14ac:dyDescent="0.25">
      <c r="A19853" s="132">
        <v>63048</v>
      </c>
      <c r="B19853" t="s">
        <v>109</v>
      </c>
      <c r="C19853">
        <v>7.0456060000000003</v>
      </c>
      <c r="D19853">
        <v>3.2888359999999999</v>
      </c>
    </row>
    <row r="19854" spans="1:4" x14ac:dyDescent="0.25">
      <c r="A19854" s="132">
        <v>63049</v>
      </c>
      <c r="B19854" t="s">
        <v>109</v>
      </c>
      <c r="C19854">
        <v>7.0557699999999999</v>
      </c>
      <c r="D19854">
        <v>3.241171</v>
      </c>
    </row>
    <row r="19855" spans="1:4" x14ac:dyDescent="0.25">
      <c r="A19855" s="132">
        <v>63050</v>
      </c>
      <c r="B19855" t="s">
        <v>109</v>
      </c>
      <c r="C19855">
        <v>7.0059990000000001</v>
      </c>
      <c r="D19855">
        <v>3.246715</v>
      </c>
    </row>
    <row r="19856" spans="1:4" x14ac:dyDescent="0.25">
      <c r="A19856" s="132">
        <v>63051</v>
      </c>
      <c r="B19856" t="s">
        <v>109</v>
      </c>
      <c r="C19856">
        <v>7.0339260000000001</v>
      </c>
      <c r="D19856">
        <v>3.2389860000000001</v>
      </c>
    </row>
    <row r="19857" spans="1:4" x14ac:dyDescent="0.25">
      <c r="A19857" s="132">
        <v>63052</v>
      </c>
      <c r="B19857" t="s">
        <v>109</v>
      </c>
      <c r="C19857">
        <v>7.0472210000000004</v>
      </c>
      <c r="D19857">
        <v>3.2677559999999999</v>
      </c>
    </row>
    <row r="19858" spans="1:4" x14ac:dyDescent="0.25">
      <c r="A19858" s="132">
        <v>63055</v>
      </c>
      <c r="B19858" t="s">
        <v>109</v>
      </c>
      <c r="C19858">
        <v>7.0036339999999999</v>
      </c>
      <c r="D19858">
        <v>3.187916</v>
      </c>
    </row>
    <row r="19859" spans="1:4" x14ac:dyDescent="0.25">
      <c r="A19859" s="132">
        <v>63056</v>
      </c>
      <c r="B19859" t="s">
        <v>109</v>
      </c>
      <c r="C19859">
        <v>6.9763070000000003</v>
      </c>
      <c r="D19859">
        <v>3.183354</v>
      </c>
    </row>
    <row r="19860" spans="1:4" x14ac:dyDescent="0.25">
      <c r="A19860" s="132">
        <v>63060</v>
      </c>
      <c r="B19860" t="s">
        <v>109</v>
      </c>
      <c r="C19860">
        <v>6.9990160000000001</v>
      </c>
      <c r="D19860">
        <v>3.206979</v>
      </c>
    </row>
    <row r="19861" spans="1:4" x14ac:dyDescent="0.25">
      <c r="A19861" s="132">
        <v>63061</v>
      </c>
      <c r="B19861" t="s">
        <v>109</v>
      </c>
      <c r="C19861">
        <v>6.9936220000000002</v>
      </c>
      <c r="D19861">
        <v>3.2111670000000001</v>
      </c>
    </row>
    <row r="19862" spans="1:4" x14ac:dyDescent="0.25">
      <c r="A19862" s="132">
        <v>63068</v>
      </c>
      <c r="B19862" t="s">
        <v>109</v>
      </c>
      <c r="C19862">
        <v>6.967295</v>
      </c>
      <c r="D19862">
        <v>3.1862029999999999</v>
      </c>
    </row>
    <row r="19863" spans="1:4" x14ac:dyDescent="0.25">
      <c r="A19863" s="132">
        <v>63069</v>
      </c>
      <c r="B19863" t="s">
        <v>109</v>
      </c>
      <c r="C19863">
        <v>7.0208120000000003</v>
      </c>
      <c r="D19863">
        <v>3.2022029999999999</v>
      </c>
    </row>
    <row r="19864" spans="1:4" x14ac:dyDescent="0.25">
      <c r="A19864" s="132">
        <v>63070</v>
      </c>
      <c r="B19864" t="s">
        <v>109</v>
      </c>
      <c r="C19864">
        <v>7.04244</v>
      </c>
      <c r="D19864">
        <v>3.2782610000000001</v>
      </c>
    </row>
    <row r="19865" spans="1:4" x14ac:dyDescent="0.25">
      <c r="A19865" s="132">
        <v>63071</v>
      </c>
      <c r="B19865" t="s">
        <v>109</v>
      </c>
      <c r="C19865">
        <v>6.9701409999999999</v>
      </c>
      <c r="D19865">
        <v>3.217473</v>
      </c>
    </row>
    <row r="19866" spans="1:4" x14ac:dyDescent="0.25">
      <c r="A19866" s="132">
        <v>63072</v>
      </c>
      <c r="B19866" t="s">
        <v>109</v>
      </c>
      <c r="C19866">
        <v>7.0075349999999998</v>
      </c>
      <c r="D19866">
        <v>3.2018239999999998</v>
      </c>
    </row>
    <row r="19867" spans="1:4" x14ac:dyDescent="0.25">
      <c r="A19867" s="132">
        <v>63074</v>
      </c>
      <c r="B19867" t="s">
        <v>109</v>
      </c>
      <c r="C19867">
        <v>7.1641839999999997</v>
      </c>
      <c r="D19867">
        <v>3.241209</v>
      </c>
    </row>
    <row r="19868" spans="1:4" x14ac:dyDescent="0.25">
      <c r="A19868" s="132">
        <v>63077</v>
      </c>
      <c r="B19868" t="s">
        <v>109</v>
      </c>
      <c r="C19868">
        <v>6.9997689999999997</v>
      </c>
      <c r="D19868">
        <v>3.1939540000000002</v>
      </c>
    </row>
    <row r="19869" spans="1:4" x14ac:dyDescent="0.25">
      <c r="A19869" s="132">
        <v>63080</v>
      </c>
      <c r="B19869" t="s">
        <v>109</v>
      </c>
      <c r="C19869">
        <v>6.9891069999999997</v>
      </c>
      <c r="D19869">
        <v>3.1980870000000001</v>
      </c>
    </row>
    <row r="19870" spans="1:4" x14ac:dyDescent="0.25">
      <c r="A19870" s="132">
        <v>63084</v>
      </c>
      <c r="B19870" t="s">
        <v>109</v>
      </c>
      <c r="C19870">
        <v>6.9940899999999999</v>
      </c>
      <c r="D19870">
        <v>3.1856779999999998</v>
      </c>
    </row>
    <row r="19871" spans="1:4" x14ac:dyDescent="0.25">
      <c r="A19871" s="132">
        <v>63087</v>
      </c>
      <c r="B19871" t="s">
        <v>109</v>
      </c>
      <c r="C19871">
        <v>6.9802780000000002</v>
      </c>
      <c r="D19871">
        <v>3.2944239999999998</v>
      </c>
    </row>
    <row r="19872" spans="1:4" x14ac:dyDescent="0.25">
      <c r="A19872" s="132">
        <v>63088</v>
      </c>
      <c r="B19872" t="s">
        <v>109</v>
      </c>
      <c r="C19872">
        <v>7.0886560000000003</v>
      </c>
      <c r="D19872">
        <v>3.2408980000000001</v>
      </c>
    </row>
    <row r="19873" spans="1:4" x14ac:dyDescent="0.25">
      <c r="A19873" s="132">
        <v>63089</v>
      </c>
      <c r="B19873" t="s">
        <v>109</v>
      </c>
      <c r="C19873">
        <v>7.0031970000000001</v>
      </c>
      <c r="D19873">
        <v>3.1889419999999999</v>
      </c>
    </row>
    <row r="19874" spans="1:4" x14ac:dyDescent="0.25">
      <c r="A19874" s="132">
        <v>63090</v>
      </c>
      <c r="B19874" t="s">
        <v>109</v>
      </c>
      <c r="C19874">
        <v>6.9787090000000003</v>
      </c>
      <c r="D19874">
        <v>3.1799770000000001</v>
      </c>
    </row>
    <row r="19875" spans="1:4" x14ac:dyDescent="0.25">
      <c r="A19875" s="132">
        <v>63091</v>
      </c>
      <c r="B19875" t="s">
        <v>109</v>
      </c>
      <c r="C19875">
        <v>6.9742800000000003</v>
      </c>
      <c r="D19875">
        <v>3.178925</v>
      </c>
    </row>
    <row r="19876" spans="1:4" x14ac:dyDescent="0.25">
      <c r="A19876" s="132">
        <v>63101</v>
      </c>
      <c r="B19876" t="s">
        <v>109</v>
      </c>
      <c r="C19876">
        <v>7.0898909999999997</v>
      </c>
      <c r="D19876">
        <v>3.272945</v>
      </c>
    </row>
    <row r="19877" spans="1:4" x14ac:dyDescent="0.25">
      <c r="A19877" s="132">
        <v>63102</v>
      </c>
      <c r="B19877" t="s">
        <v>109</v>
      </c>
      <c r="C19877">
        <v>7.0894430000000002</v>
      </c>
      <c r="D19877">
        <v>3.2723599999999999</v>
      </c>
    </row>
    <row r="19878" spans="1:4" x14ac:dyDescent="0.25">
      <c r="A19878" s="132">
        <v>63103</v>
      </c>
      <c r="B19878" t="s">
        <v>109</v>
      </c>
      <c r="C19878">
        <v>7.1117710000000001</v>
      </c>
      <c r="D19878">
        <v>3.277355</v>
      </c>
    </row>
    <row r="19879" spans="1:4" x14ac:dyDescent="0.25">
      <c r="A19879" s="132">
        <v>63104</v>
      </c>
      <c r="B19879" t="s">
        <v>109</v>
      </c>
      <c r="C19879">
        <v>7.1107670000000001</v>
      </c>
      <c r="D19879">
        <v>3.2803110000000002</v>
      </c>
    </row>
    <row r="19880" spans="1:4" x14ac:dyDescent="0.25">
      <c r="A19880" s="132">
        <v>63105</v>
      </c>
      <c r="B19880" t="s">
        <v>109</v>
      </c>
      <c r="C19880">
        <v>7.1497390000000003</v>
      </c>
      <c r="D19880">
        <v>3.2646419999999998</v>
      </c>
    </row>
    <row r="19881" spans="1:4" x14ac:dyDescent="0.25">
      <c r="A19881" s="132">
        <v>63106</v>
      </c>
      <c r="B19881" t="s">
        <v>109</v>
      </c>
      <c r="C19881">
        <v>7.1060499999999998</v>
      </c>
      <c r="D19881">
        <v>3.2735989999999999</v>
      </c>
    </row>
    <row r="19882" spans="1:4" x14ac:dyDescent="0.25">
      <c r="A19882" s="132">
        <v>63107</v>
      </c>
      <c r="B19882" t="s">
        <v>109</v>
      </c>
      <c r="C19882">
        <v>7.1099819999999996</v>
      </c>
      <c r="D19882">
        <v>3.2705220000000002</v>
      </c>
    </row>
    <row r="19883" spans="1:4" x14ac:dyDescent="0.25">
      <c r="A19883" s="132">
        <v>63108</v>
      </c>
      <c r="B19883" t="s">
        <v>109</v>
      </c>
      <c r="C19883">
        <v>7.1360029999999997</v>
      </c>
      <c r="D19883">
        <v>3.276659</v>
      </c>
    </row>
    <row r="19884" spans="1:4" x14ac:dyDescent="0.25">
      <c r="A19884" s="132">
        <v>63109</v>
      </c>
      <c r="B19884" t="s">
        <v>109</v>
      </c>
      <c r="C19884">
        <v>7.1422160000000003</v>
      </c>
      <c r="D19884">
        <v>3.2807650000000002</v>
      </c>
    </row>
    <row r="19885" spans="1:4" x14ac:dyDescent="0.25">
      <c r="A19885" s="132">
        <v>63110</v>
      </c>
      <c r="B19885" t="s">
        <v>109</v>
      </c>
      <c r="C19885">
        <v>7.1392030000000002</v>
      </c>
      <c r="D19885">
        <v>3.278327</v>
      </c>
    </row>
    <row r="19886" spans="1:4" x14ac:dyDescent="0.25">
      <c r="A19886" s="132">
        <v>63111</v>
      </c>
      <c r="B19886" t="s">
        <v>109</v>
      </c>
      <c r="C19886">
        <v>7.1203969999999996</v>
      </c>
      <c r="D19886">
        <v>3.2903479999999998</v>
      </c>
    </row>
    <row r="19887" spans="1:4" x14ac:dyDescent="0.25">
      <c r="A19887" s="132">
        <v>63112</v>
      </c>
      <c r="B19887" t="s">
        <v>109</v>
      </c>
      <c r="C19887">
        <v>7.1426020000000001</v>
      </c>
      <c r="D19887">
        <v>3.2696019999999999</v>
      </c>
    </row>
    <row r="19888" spans="1:4" x14ac:dyDescent="0.25">
      <c r="A19888" s="132">
        <v>63113</v>
      </c>
      <c r="B19888" t="s">
        <v>109</v>
      </c>
      <c r="C19888">
        <v>7.1331220000000002</v>
      </c>
      <c r="D19888">
        <v>3.274343</v>
      </c>
    </row>
    <row r="19889" spans="1:4" x14ac:dyDescent="0.25">
      <c r="A19889" s="132">
        <v>63114</v>
      </c>
      <c r="B19889" t="s">
        <v>109</v>
      </c>
      <c r="C19889">
        <v>7.1574540000000004</v>
      </c>
      <c r="D19889">
        <v>3.24946</v>
      </c>
    </row>
    <row r="19890" spans="1:4" x14ac:dyDescent="0.25">
      <c r="A19890" s="132">
        <v>63115</v>
      </c>
      <c r="B19890" t="s">
        <v>109</v>
      </c>
      <c r="C19890">
        <v>7.1289639999999999</v>
      </c>
      <c r="D19890">
        <v>3.2698200000000002</v>
      </c>
    </row>
    <row r="19891" spans="1:4" x14ac:dyDescent="0.25">
      <c r="A19891" s="132">
        <v>63116</v>
      </c>
      <c r="B19891" t="s">
        <v>109</v>
      </c>
      <c r="C19891">
        <v>7.1350119999999997</v>
      </c>
      <c r="D19891">
        <v>3.2865419999999999</v>
      </c>
    </row>
    <row r="19892" spans="1:4" x14ac:dyDescent="0.25">
      <c r="A19892" s="132">
        <v>63117</v>
      </c>
      <c r="B19892" t="s">
        <v>109</v>
      </c>
      <c r="C19892">
        <v>7.150061</v>
      </c>
      <c r="D19892">
        <v>3.2665299999999999</v>
      </c>
    </row>
    <row r="19893" spans="1:4" x14ac:dyDescent="0.25">
      <c r="A19893" s="132">
        <v>63118</v>
      </c>
      <c r="B19893" t="s">
        <v>109</v>
      </c>
      <c r="C19893">
        <v>7.1193460000000002</v>
      </c>
      <c r="D19893">
        <v>3.2853979999999998</v>
      </c>
    </row>
    <row r="19894" spans="1:4" x14ac:dyDescent="0.25">
      <c r="A19894" s="132">
        <v>63119</v>
      </c>
      <c r="B19894" t="s">
        <v>109</v>
      </c>
      <c r="C19894">
        <v>7.1503769999999998</v>
      </c>
      <c r="D19894">
        <v>3.2689849999999998</v>
      </c>
    </row>
    <row r="19895" spans="1:4" x14ac:dyDescent="0.25">
      <c r="A19895" s="132">
        <v>63120</v>
      </c>
      <c r="B19895" t="s">
        <v>109</v>
      </c>
      <c r="C19895">
        <v>7.1382859999999999</v>
      </c>
      <c r="D19895">
        <v>3.2675559999999999</v>
      </c>
    </row>
    <row r="19896" spans="1:4" x14ac:dyDescent="0.25">
      <c r="A19896" s="132">
        <v>63121</v>
      </c>
      <c r="B19896" t="s">
        <v>109</v>
      </c>
      <c r="C19896">
        <v>7.1459929999999998</v>
      </c>
      <c r="D19896">
        <v>3.258219</v>
      </c>
    </row>
    <row r="19897" spans="1:4" x14ac:dyDescent="0.25">
      <c r="A19897" s="132">
        <v>63122</v>
      </c>
      <c r="B19897" t="s">
        <v>109</v>
      </c>
      <c r="C19897">
        <v>7.1454599999999999</v>
      </c>
      <c r="D19897">
        <v>3.2566190000000002</v>
      </c>
    </row>
    <row r="19898" spans="1:4" x14ac:dyDescent="0.25">
      <c r="A19898" s="132">
        <v>63123</v>
      </c>
      <c r="B19898" t="s">
        <v>109</v>
      </c>
      <c r="C19898">
        <v>7.126646</v>
      </c>
      <c r="D19898">
        <v>3.2772929999999998</v>
      </c>
    </row>
    <row r="19899" spans="1:4" x14ac:dyDescent="0.25">
      <c r="A19899" s="132">
        <v>63124</v>
      </c>
      <c r="B19899" t="s">
        <v>109</v>
      </c>
      <c r="C19899">
        <v>7.1579810000000004</v>
      </c>
      <c r="D19899">
        <v>3.2562030000000002</v>
      </c>
    </row>
    <row r="19900" spans="1:4" x14ac:dyDescent="0.25">
      <c r="A19900" s="132">
        <v>63125</v>
      </c>
      <c r="B19900" t="s">
        <v>109</v>
      </c>
      <c r="C19900">
        <v>7.101375</v>
      </c>
      <c r="D19900">
        <v>3.285927</v>
      </c>
    </row>
    <row r="19901" spans="1:4" x14ac:dyDescent="0.25">
      <c r="A19901" s="132">
        <v>63126</v>
      </c>
      <c r="B19901" t="s">
        <v>109</v>
      </c>
      <c r="C19901">
        <v>7.1344560000000001</v>
      </c>
      <c r="D19901">
        <v>3.2674660000000002</v>
      </c>
    </row>
    <row r="19902" spans="1:4" x14ac:dyDescent="0.25">
      <c r="A19902" s="132">
        <v>63127</v>
      </c>
      <c r="B19902" t="s">
        <v>109</v>
      </c>
      <c r="C19902">
        <v>7.126417</v>
      </c>
      <c r="D19902">
        <v>3.2613989999999999</v>
      </c>
    </row>
    <row r="19903" spans="1:4" x14ac:dyDescent="0.25">
      <c r="A19903" s="132">
        <v>63128</v>
      </c>
      <c r="B19903" t="s">
        <v>109</v>
      </c>
      <c r="C19903">
        <v>7.0977639999999997</v>
      </c>
      <c r="D19903">
        <v>3.27047</v>
      </c>
    </row>
    <row r="19904" spans="1:4" x14ac:dyDescent="0.25">
      <c r="A19904" s="132">
        <v>63129</v>
      </c>
      <c r="B19904" t="s">
        <v>109</v>
      </c>
      <c r="C19904">
        <v>7.0649740000000003</v>
      </c>
      <c r="D19904">
        <v>3.2845270000000002</v>
      </c>
    </row>
    <row r="19905" spans="1:4" x14ac:dyDescent="0.25">
      <c r="A19905" s="132">
        <v>63130</v>
      </c>
      <c r="B19905" t="s">
        <v>109</v>
      </c>
      <c r="C19905">
        <v>7.1496709999999997</v>
      </c>
      <c r="D19905">
        <v>3.2617820000000002</v>
      </c>
    </row>
    <row r="19906" spans="1:4" x14ac:dyDescent="0.25">
      <c r="A19906" s="132">
        <v>63131</v>
      </c>
      <c r="B19906" t="s">
        <v>109</v>
      </c>
      <c r="C19906">
        <v>7.1422040000000004</v>
      </c>
      <c r="D19906">
        <v>3.2471969999999999</v>
      </c>
    </row>
    <row r="19907" spans="1:4" x14ac:dyDescent="0.25">
      <c r="A19907" s="132">
        <v>63132</v>
      </c>
      <c r="B19907" t="s">
        <v>109</v>
      </c>
      <c r="C19907">
        <v>7.15944</v>
      </c>
      <c r="D19907">
        <v>3.2508629999999998</v>
      </c>
    </row>
    <row r="19908" spans="1:4" x14ac:dyDescent="0.25">
      <c r="A19908" s="132">
        <v>63133</v>
      </c>
      <c r="B19908" t="s">
        <v>109</v>
      </c>
      <c r="C19908">
        <v>7.1462640000000004</v>
      </c>
      <c r="D19908">
        <v>3.2626249999999999</v>
      </c>
    </row>
    <row r="19909" spans="1:4" x14ac:dyDescent="0.25">
      <c r="A19909" s="132">
        <v>63134</v>
      </c>
      <c r="B19909" t="s">
        <v>109</v>
      </c>
      <c r="C19909">
        <v>7.1516989999999998</v>
      </c>
      <c r="D19909">
        <v>3.2468270000000001</v>
      </c>
    </row>
    <row r="19910" spans="1:4" x14ac:dyDescent="0.25">
      <c r="A19910" s="132">
        <v>63135</v>
      </c>
      <c r="B19910" t="s">
        <v>109</v>
      </c>
      <c r="C19910">
        <v>7.1411439999999997</v>
      </c>
      <c r="D19910">
        <v>3.251754</v>
      </c>
    </row>
    <row r="19911" spans="1:4" x14ac:dyDescent="0.25">
      <c r="A19911" s="132">
        <v>63136</v>
      </c>
      <c r="B19911" t="s">
        <v>109</v>
      </c>
      <c r="C19911">
        <v>7.1313500000000003</v>
      </c>
      <c r="D19911">
        <v>3.2580849999999999</v>
      </c>
    </row>
    <row r="19912" spans="1:4" x14ac:dyDescent="0.25">
      <c r="A19912" s="132">
        <v>63137</v>
      </c>
      <c r="B19912" t="s">
        <v>109</v>
      </c>
      <c r="C19912">
        <v>7.1101960000000002</v>
      </c>
      <c r="D19912">
        <v>3.2557200000000002</v>
      </c>
    </row>
    <row r="19913" spans="1:4" x14ac:dyDescent="0.25">
      <c r="A19913" s="132">
        <v>63138</v>
      </c>
      <c r="B19913" t="s">
        <v>109</v>
      </c>
      <c r="C19913">
        <v>7.0629850000000003</v>
      </c>
      <c r="D19913">
        <v>3.2500659999999999</v>
      </c>
    </row>
    <row r="19914" spans="1:4" x14ac:dyDescent="0.25">
      <c r="A19914" s="132">
        <v>63139</v>
      </c>
      <c r="B19914" t="s">
        <v>109</v>
      </c>
      <c r="C19914">
        <v>7.1440130000000002</v>
      </c>
      <c r="D19914">
        <v>3.2765610000000001</v>
      </c>
    </row>
    <row r="19915" spans="1:4" x14ac:dyDescent="0.25">
      <c r="A19915" s="132">
        <v>63140</v>
      </c>
      <c r="B19915" t="s">
        <v>109</v>
      </c>
      <c r="C19915">
        <v>7.1511490000000002</v>
      </c>
      <c r="D19915">
        <v>3.2495690000000002</v>
      </c>
    </row>
    <row r="19916" spans="1:4" x14ac:dyDescent="0.25">
      <c r="A19916" s="132">
        <v>63141</v>
      </c>
      <c r="B19916" t="s">
        <v>109</v>
      </c>
      <c r="C19916">
        <v>7.132225</v>
      </c>
      <c r="D19916">
        <v>3.2386720000000002</v>
      </c>
    </row>
    <row r="19917" spans="1:4" x14ac:dyDescent="0.25">
      <c r="A19917" s="132">
        <v>63143</v>
      </c>
      <c r="B19917" t="s">
        <v>109</v>
      </c>
      <c r="C19917">
        <v>7.1482150000000004</v>
      </c>
      <c r="D19917">
        <v>3.2711049999999999</v>
      </c>
    </row>
    <row r="19918" spans="1:4" x14ac:dyDescent="0.25">
      <c r="A19918" s="132">
        <v>63144</v>
      </c>
      <c r="B19918" t="s">
        <v>109</v>
      </c>
      <c r="C19918">
        <v>7.1523199999999996</v>
      </c>
      <c r="D19918">
        <v>3.2650199999999998</v>
      </c>
    </row>
    <row r="19919" spans="1:4" x14ac:dyDescent="0.25">
      <c r="A19919" s="132">
        <v>63145</v>
      </c>
      <c r="B19919" t="s">
        <v>109</v>
      </c>
      <c r="C19919">
        <v>7.1570020000000003</v>
      </c>
      <c r="D19919">
        <v>3.2423479999999998</v>
      </c>
    </row>
    <row r="19920" spans="1:4" x14ac:dyDescent="0.25">
      <c r="A19920" s="132">
        <v>63146</v>
      </c>
      <c r="B19920" t="s">
        <v>109</v>
      </c>
      <c r="C19920">
        <v>7.1257450000000002</v>
      </c>
      <c r="D19920">
        <v>3.2309380000000001</v>
      </c>
    </row>
    <row r="19921" spans="1:4" x14ac:dyDescent="0.25">
      <c r="A19921" s="132">
        <v>63147</v>
      </c>
      <c r="B19921" t="s">
        <v>109</v>
      </c>
      <c r="C19921">
        <v>7.1129230000000003</v>
      </c>
      <c r="D19921">
        <v>3.2647919999999999</v>
      </c>
    </row>
    <row r="19922" spans="1:4" x14ac:dyDescent="0.25">
      <c r="A19922" s="132">
        <v>63301</v>
      </c>
      <c r="B19922" t="s">
        <v>109</v>
      </c>
      <c r="C19922">
        <v>7.0457409999999996</v>
      </c>
      <c r="D19922">
        <v>3.216628</v>
      </c>
    </row>
    <row r="19923" spans="1:4" x14ac:dyDescent="0.25">
      <c r="A19923" s="132">
        <v>63303</v>
      </c>
      <c r="B19923" t="s">
        <v>109</v>
      </c>
      <c r="C19923">
        <v>7.0668759999999997</v>
      </c>
      <c r="D19923">
        <v>3.2138200000000001</v>
      </c>
    </row>
    <row r="19924" spans="1:4" x14ac:dyDescent="0.25">
      <c r="A19924" s="132">
        <v>63304</v>
      </c>
      <c r="B19924" t="s">
        <v>109</v>
      </c>
      <c r="C19924">
        <v>7.0235409999999998</v>
      </c>
      <c r="D19924">
        <v>3.199554</v>
      </c>
    </row>
    <row r="19925" spans="1:4" x14ac:dyDescent="0.25">
      <c r="A19925" s="132">
        <v>63330</v>
      </c>
      <c r="B19925" t="s">
        <v>109</v>
      </c>
      <c r="C19925">
        <v>6.8827340000000001</v>
      </c>
      <c r="D19925">
        <v>3.2804419999999999</v>
      </c>
    </row>
    <row r="19926" spans="1:4" x14ac:dyDescent="0.25">
      <c r="A19926" s="132">
        <v>63332</v>
      </c>
      <c r="B19926" t="s">
        <v>109</v>
      </c>
      <c r="C19926">
        <v>6.9836749999999999</v>
      </c>
      <c r="D19926">
        <v>3.1795149999999999</v>
      </c>
    </row>
    <row r="19927" spans="1:4" x14ac:dyDescent="0.25">
      <c r="A19927" s="132">
        <v>63333</v>
      </c>
      <c r="B19927" t="s">
        <v>109</v>
      </c>
      <c r="C19927">
        <v>6.9086720000000001</v>
      </c>
      <c r="D19927">
        <v>3.2916829999999999</v>
      </c>
    </row>
    <row r="19928" spans="1:4" x14ac:dyDescent="0.25">
      <c r="A19928" s="132">
        <v>63334</v>
      </c>
      <c r="B19928" t="s">
        <v>109</v>
      </c>
      <c r="C19928">
        <v>6.8316340000000002</v>
      </c>
      <c r="D19928">
        <v>3.3108780000000002</v>
      </c>
    </row>
    <row r="19929" spans="1:4" x14ac:dyDescent="0.25">
      <c r="A19929" s="132">
        <v>63336</v>
      </c>
      <c r="B19929" t="s">
        <v>109</v>
      </c>
      <c r="C19929">
        <v>6.8564670000000003</v>
      </c>
      <c r="D19929">
        <v>3.3229320000000002</v>
      </c>
    </row>
    <row r="19930" spans="1:4" x14ac:dyDescent="0.25">
      <c r="A19930" s="132">
        <v>63339</v>
      </c>
      <c r="B19930" t="s">
        <v>109</v>
      </c>
      <c r="C19930">
        <v>6.8102840000000002</v>
      </c>
      <c r="D19930">
        <v>3.4697100000000001</v>
      </c>
    </row>
    <row r="19931" spans="1:4" x14ac:dyDescent="0.25">
      <c r="A19931" s="132">
        <v>63341</v>
      </c>
      <c r="B19931" t="s">
        <v>109</v>
      </c>
      <c r="C19931">
        <v>6.993404</v>
      </c>
      <c r="D19931">
        <v>3.1855660000000001</v>
      </c>
    </row>
    <row r="19932" spans="1:4" x14ac:dyDescent="0.25">
      <c r="A19932" s="132">
        <v>63343</v>
      </c>
      <c r="B19932" t="s">
        <v>109</v>
      </c>
      <c r="C19932">
        <v>6.8982409999999996</v>
      </c>
      <c r="D19932">
        <v>3.2433139999999998</v>
      </c>
    </row>
    <row r="19933" spans="1:4" x14ac:dyDescent="0.25">
      <c r="A19933" s="132">
        <v>63344</v>
      </c>
      <c r="B19933" t="s">
        <v>109</v>
      </c>
      <c r="C19933">
        <v>6.8621670000000003</v>
      </c>
      <c r="D19933">
        <v>3.2570770000000002</v>
      </c>
    </row>
    <row r="19934" spans="1:4" x14ac:dyDescent="0.25">
      <c r="A19934" s="132">
        <v>63345</v>
      </c>
      <c r="B19934" t="s">
        <v>109</v>
      </c>
      <c r="C19934">
        <v>6.828703</v>
      </c>
      <c r="D19934">
        <v>3.5986500000000001</v>
      </c>
    </row>
    <row r="19935" spans="1:4" x14ac:dyDescent="0.25">
      <c r="A19935" s="132">
        <v>63347</v>
      </c>
      <c r="B19935" t="s">
        <v>109</v>
      </c>
      <c r="C19935">
        <v>6.928337</v>
      </c>
      <c r="D19935">
        <v>3.2151730000000001</v>
      </c>
    </row>
    <row r="19936" spans="1:4" x14ac:dyDescent="0.25">
      <c r="A19936" s="132">
        <v>63348</v>
      </c>
      <c r="B19936" t="s">
        <v>109</v>
      </c>
      <c r="C19936">
        <v>6.949363</v>
      </c>
      <c r="D19936">
        <v>3.17875</v>
      </c>
    </row>
    <row r="19937" spans="1:4" x14ac:dyDescent="0.25">
      <c r="A19937" s="132">
        <v>63349</v>
      </c>
      <c r="B19937" t="s">
        <v>109</v>
      </c>
      <c r="C19937">
        <v>6.9168000000000003</v>
      </c>
      <c r="D19937">
        <v>3.2232620000000001</v>
      </c>
    </row>
    <row r="19938" spans="1:4" x14ac:dyDescent="0.25">
      <c r="A19938" s="132">
        <v>63350</v>
      </c>
      <c r="B19938" t="s">
        <v>109</v>
      </c>
      <c r="C19938">
        <v>6.9317970000000004</v>
      </c>
      <c r="D19938">
        <v>3.2802850000000001</v>
      </c>
    </row>
    <row r="19939" spans="1:4" x14ac:dyDescent="0.25">
      <c r="A19939" s="132">
        <v>63351</v>
      </c>
      <c r="B19939" t="s">
        <v>109</v>
      </c>
      <c r="C19939">
        <v>6.9336380000000002</v>
      </c>
      <c r="D19939">
        <v>3.2544749999999998</v>
      </c>
    </row>
    <row r="19940" spans="1:4" x14ac:dyDescent="0.25">
      <c r="A19940" s="132">
        <v>63352</v>
      </c>
      <c r="B19940" t="s">
        <v>109</v>
      </c>
      <c r="C19940">
        <v>6.8406510000000003</v>
      </c>
      <c r="D19940">
        <v>3.6343299999999998</v>
      </c>
    </row>
    <row r="19941" spans="1:4" x14ac:dyDescent="0.25">
      <c r="A19941" s="132">
        <v>63353</v>
      </c>
      <c r="B19941" t="s">
        <v>109</v>
      </c>
      <c r="C19941">
        <v>6.8222829999999997</v>
      </c>
      <c r="D19941">
        <v>3.3932899999999999</v>
      </c>
    </row>
    <row r="19942" spans="1:4" x14ac:dyDescent="0.25">
      <c r="A19942" s="132">
        <v>63357</v>
      </c>
      <c r="B19942" t="s">
        <v>109</v>
      </c>
      <c r="C19942">
        <v>6.9531369999999999</v>
      </c>
      <c r="D19942">
        <v>3.1816580000000001</v>
      </c>
    </row>
    <row r="19943" spans="1:4" x14ac:dyDescent="0.25">
      <c r="A19943" s="132">
        <v>63359</v>
      </c>
      <c r="B19943" t="s">
        <v>109</v>
      </c>
      <c r="C19943">
        <v>6.8709189999999998</v>
      </c>
      <c r="D19943">
        <v>3.3569110000000002</v>
      </c>
    </row>
    <row r="19944" spans="1:4" x14ac:dyDescent="0.25">
      <c r="A19944" s="132">
        <v>63361</v>
      </c>
      <c r="B19944" t="s">
        <v>109</v>
      </c>
      <c r="C19944">
        <v>6.923654</v>
      </c>
      <c r="D19944">
        <v>3.366158</v>
      </c>
    </row>
    <row r="19945" spans="1:4" x14ac:dyDescent="0.25">
      <c r="A19945" s="132">
        <v>63362</v>
      </c>
      <c r="B19945" t="s">
        <v>109</v>
      </c>
      <c r="C19945">
        <v>6.9551270000000001</v>
      </c>
      <c r="D19945">
        <v>3.1886619999999999</v>
      </c>
    </row>
    <row r="19946" spans="1:4" x14ac:dyDescent="0.25">
      <c r="A19946" s="132">
        <v>63363</v>
      </c>
      <c r="B19946" t="s">
        <v>109</v>
      </c>
      <c r="C19946">
        <v>6.9544569999999997</v>
      </c>
      <c r="D19946">
        <v>3.3023500000000001</v>
      </c>
    </row>
    <row r="19947" spans="1:4" x14ac:dyDescent="0.25">
      <c r="A19947" s="132">
        <v>63366</v>
      </c>
      <c r="B19947" t="s">
        <v>109</v>
      </c>
      <c r="C19947">
        <v>6.9906569999999997</v>
      </c>
      <c r="D19947">
        <v>3.1914880000000001</v>
      </c>
    </row>
    <row r="19948" spans="1:4" x14ac:dyDescent="0.25">
      <c r="A19948" s="132">
        <v>63367</v>
      </c>
      <c r="B19948" t="s">
        <v>109</v>
      </c>
      <c r="C19948">
        <v>6.9802299999999997</v>
      </c>
      <c r="D19948">
        <v>3.1836540000000002</v>
      </c>
    </row>
    <row r="19949" spans="1:4" x14ac:dyDescent="0.25">
      <c r="A19949" s="132">
        <v>63368</v>
      </c>
      <c r="B19949" t="s">
        <v>109</v>
      </c>
      <c r="C19949">
        <v>6.9984080000000004</v>
      </c>
      <c r="D19949">
        <v>3.1881370000000002</v>
      </c>
    </row>
    <row r="19950" spans="1:4" x14ac:dyDescent="0.25">
      <c r="A19950" s="132">
        <v>63369</v>
      </c>
      <c r="B19950" t="s">
        <v>109</v>
      </c>
      <c r="C19950">
        <v>6.9718910000000003</v>
      </c>
      <c r="D19950">
        <v>3.193978</v>
      </c>
    </row>
    <row r="19951" spans="1:4" x14ac:dyDescent="0.25">
      <c r="A19951" s="132">
        <v>63370</v>
      </c>
      <c r="B19951" t="s">
        <v>109</v>
      </c>
      <c r="C19951">
        <v>6.8997729999999997</v>
      </c>
      <c r="D19951">
        <v>3.2714189999999999</v>
      </c>
    </row>
    <row r="19952" spans="1:4" x14ac:dyDescent="0.25">
      <c r="A19952" s="132">
        <v>63373</v>
      </c>
      <c r="B19952" t="s">
        <v>109</v>
      </c>
      <c r="C19952">
        <v>7.0112430000000003</v>
      </c>
      <c r="D19952">
        <v>3.219846</v>
      </c>
    </row>
    <row r="19953" spans="1:4" x14ac:dyDescent="0.25">
      <c r="A19953" s="132">
        <v>63376</v>
      </c>
      <c r="B19953" t="s">
        <v>109</v>
      </c>
      <c r="C19953">
        <v>7.0188610000000002</v>
      </c>
      <c r="D19953">
        <v>3.20011</v>
      </c>
    </row>
    <row r="19954" spans="1:4" x14ac:dyDescent="0.25">
      <c r="A19954" s="132">
        <v>63377</v>
      </c>
      <c r="B19954" t="s">
        <v>109</v>
      </c>
      <c r="C19954">
        <v>6.8958089999999999</v>
      </c>
      <c r="D19954">
        <v>3.2397670000000001</v>
      </c>
    </row>
    <row r="19955" spans="1:4" x14ac:dyDescent="0.25">
      <c r="A19955" s="132">
        <v>63379</v>
      </c>
      <c r="B19955" t="s">
        <v>109</v>
      </c>
      <c r="C19955">
        <v>6.9232810000000002</v>
      </c>
      <c r="D19955">
        <v>3.2043970000000002</v>
      </c>
    </row>
    <row r="19956" spans="1:4" x14ac:dyDescent="0.25">
      <c r="A19956" s="132">
        <v>63381</v>
      </c>
      <c r="B19956" t="s">
        <v>109</v>
      </c>
      <c r="C19956">
        <v>6.9122180000000002</v>
      </c>
      <c r="D19956">
        <v>3.246286</v>
      </c>
    </row>
    <row r="19957" spans="1:4" x14ac:dyDescent="0.25">
      <c r="A19957" s="132">
        <v>63382</v>
      </c>
      <c r="B19957" t="s">
        <v>109</v>
      </c>
      <c r="C19957">
        <v>6.8196009999999996</v>
      </c>
      <c r="D19957">
        <v>3.5515400000000001</v>
      </c>
    </row>
    <row r="19958" spans="1:4" x14ac:dyDescent="0.25">
      <c r="A19958" s="132">
        <v>63383</v>
      </c>
      <c r="B19958" t="s">
        <v>109</v>
      </c>
      <c r="C19958">
        <v>6.9286269999999996</v>
      </c>
      <c r="D19958">
        <v>3.214442</v>
      </c>
    </row>
    <row r="19959" spans="1:4" x14ac:dyDescent="0.25">
      <c r="A19959" s="132">
        <v>63384</v>
      </c>
      <c r="B19959" t="s">
        <v>109</v>
      </c>
      <c r="C19959">
        <v>6.8635320000000002</v>
      </c>
      <c r="D19959">
        <v>3.4511180000000001</v>
      </c>
    </row>
    <row r="19960" spans="1:4" x14ac:dyDescent="0.25">
      <c r="A19960" s="132">
        <v>63385</v>
      </c>
      <c r="B19960" t="s">
        <v>109</v>
      </c>
      <c r="C19960">
        <v>6.9652599999999998</v>
      </c>
      <c r="D19960">
        <v>3.1811980000000002</v>
      </c>
    </row>
    <row r="19961" spans="1:4" x14ac:dyDescent="0.25">
      <c r="A19961" s="132">
        <v>63386</v>
      </c>
      <c r="B19961" t="s">
        <v>109</v>
      </c>
      <c r="C19961">
        <v>7.0259400000000003</v>
      </c>
      <c r="D19961">
        <v>3.2439469999999999</v>
      </c>
    </row>
    <row r="19962" spans="1:4" x14ac:dyDescent="0.25">
      <c r="A19962" s="132">
        <v>63388</v>
      </c>
      <c r="B19962" t="s">
        <v>109</v>
      </c>
      <c r="C19962">
        <v>6.911124</v>
      </c>
      <c r="D19962">
        <v>3.3758059999999999</v>
      </c>
    </row>
    <row r="19963" spans="1:4" x14ac:dyDescent="0.25">
      <c r="A19963" s="132">
        <v>63389</v>
      </c>
      <c r="B19963" t="s">
        <v>109</v>
      </c>
      <c r="C19963">
        <v>6.9490999999999996</v>
      </c>
      <c r="D19963">
        <v>3.2036410000000002</v>
      </c>
    </row>
    <row r="19964" spans="1:4" x14ac:dyDescent="0.25">
      <c r="A19964" s="132">
        <v>63390</v>
      </c>
      <c r="B19964" t="s">
        <v>109</v>
      </c>
      <c r="C19964">
        <v>6.93093</v>
      </c>
      <c r="D19964">
        <v>3.1818409999999999</v>
      </c>
    </row>
    <row r="19965" spans="1:4" x14ac:dyDescent="0.25">
      <c r="A19965" s="132">
        <v>63401</v>
      </c>
      <c r="B19965" t="s">
        <v>107</v>
      </c>
      <c r="C19965">
        <v>6.6162330000000003</v>
      </c>
      <c r="D19965">
        <v>3.346641</v>
      </c>
    </row>
    <row r="19966" spans="1:4" x14ac:dyDescent="0.25">
      <c r="A19966" s="132">
        <v>63430</v>
      </c>
      <c r="B19966" t="s">
        <v>107</v>
      </c>
      <c r="C19966">
        <v>6.6610529999999999</v>
      </c>
      <c r="D19966">
        <v>3.3104230000000001</v>
      </c>
    </row>
    <row r="19967" spans="1:4" x14ac:dyDescent="0.25">
      <c r="A19967" s="132">
        <v>63431</v>
      </c>
      <c r="B19967" t="s">
        <v>109</v>
      </c>
      <c r="C19967">
        <v>6.8867669999999999</v>
      </c>
      <c r="D19967">
        <v>3.677327</v>
      </c>
    </row>
    <row r="19968" spans="1:4" x14ac:dyDescent="0.25">
      <c r="A19968" s="132">
        <v>63432</v>
      </c>
      <c r="B19968" t="s">
        <v>107</v>
      </c>
      <c r="C19968">
        <v>6.6416430000000002</v>
      </c>
      <c r="D19968">
        <v>3.3959280000000001</v>
      </c>
    </row>
    <row r="19969" spans="1:4" x14ac:dyDescent="0.25">
      <c r="A19969" s="132">
        <v>63433</v>
      </c>
      <c r="B19969" t="s">
        <v>107</v>
      </c>
      <c r="C19969">
        <v>6.5577189999999996</v>
      </c>
      <c r="D19969">
        <v>3.2519779999999998</v>
      </c>
    </row>
    <row r="19970" spans="1:4" x14ac:dyDescent="0.25">
      <c r="A19970" s="132">
        <v>63434</v>
      </c>
      <c r="B19970" t="s">
        <v>107</v>
      </c>
      <c r="C19970">
        <v>6.6070169999999999</v>
      </c>
      <c r="D19970">
        <v>3.3877320000000002</v>
      </c>
    </row>
    <row r="19971" spans="1:4" x14ac:dyDescent="0.25">
      <c r="A19971" s="132">
        <v>63435</v>
      </c>
      <c r="B19971" t="s">
        <v>107</v>
      </c>
      <c r="C19971">
        <v>6.6548559999999997</v>
      </c>
      <c r="D19971">
        <v>3.279811</v>
      </c>
    </row>
    <row r="19972" spans="1:4" x14ac:dyDescent="0.25">
      <c r="A19972" s="132">
        <v>63436</v>
      </c>
      <c r="B19972" t="s">
        <v>109</v>
      </c>
      <c r="C19972">
        <v>6.8162909999999997</v>
      </c>
      <c r="D19972">
        <v>3.758842</v>
      </c>
    </row>
    <row r="19973" spans="1:4" x14ac:dyDescent="0.25">
      <c r="A19973" s="132">
        <v>63437</v>
      </c>
      <c r="B19973" t="s">
        <v>109</v>
      </c>
      <c r="C19973">
        <v>6.8897180000000002</v>
      </c>
      <c r="D19973">
        <v>3.7112609999999999</v>
      </c>
    </row>
    <row r="19974" spans="1:4" x14ac:dyDescent="0.25">
      <c r="A19974" s="132">
        <v>63438</v>
      </c>
      <c r="B19974" t="s">
        <v>107</v>
      </c>
      <c r="C19974">
        <v>6.6511889999999996</v>
      </c>
      <c r="D19974">
        <v>3.2786960000000001</v>
      </c>
    </row>
    <row r="19975" spans="1:4" x14ac:dyDescent="0.25">
      <c r="A19975" s="132">
        <v>63439</v>
      </c>
      <c r="B19975" t="s">
        <v>107</v>
      </c>
      <c r="C19975">
        <v>6.5852170000000001</v>
      </c>
      <c r="D19975">
        <v>3.4055399999999998</v>
      </c>
    </row>
    <row r="19976" spans="1:4" x14ac:dyDescent="0.25">
      <c r="A19976" s="132">
        <v>63440</v>
      </c>
      <c r="B19976" t="s">
        <v>107</v>
      </c>
      <c r="C19976">
        <v>6.6468959999999999</v>
      </c>
      <c r="D19976">
        <v>3.2718929999999999</v>
      </c>
    </row>
    <row r="19977" spans="1:4" x14ac:dyDescent="0.25">
      <c r="A19977" s="132">
        <v>63441</v>
      </c>
      <c r="B19977" t="s">
        <v>107</v>
      </c>
      <c r="C19977">
        <v>6.5493249999999996</v>
      </c>
      <c r="D19977">
        <v>3.3054060000000001</v>
      </c>
    </row>
    <row r="19978" spans="1:4" x14ac:dyDescent="0.25">
      <c r="A19978" s="132">
        <v>63443</v>
      </c>
      <c r="B19978" t="s">
        <v>107</v>
      </c>
      <c r="C19978">
        <v>6.5490870000000001</v>
      </c>
      <c r="D19978">
        <v>3.5024099999999998</v>
      </c>
    </row>
    <row r="19979" spans="1:4" x14ac:dyDescent="0.25">
      <c r="A19979" s="132">
        <v>63445</v>
      </c>
      <c r="B19979" t="s">
        <v>107</v>
      </c>
      <c r="C19979">
        <v>6.6455080000000004</v>
      </c>
      <c r="D19979">
        <v>3.3272119999999998</v>
      </c>
    </row>
    <row r="19980" spans="1:4" x14ac:dyDescent="0.25">
      <c r="A19980" s="132">
        <v>63446</v>
      </c>
      <c r="B19980" t="s">
        <v>107</v>
      </c>
      <c r="C19980">
        <v>6.6373749999999996</v>
      </c>
      <c r="D19980">
        <v>3.3605719999999999</v>
      </c>
    </row>
    <row r="19981" spans="1:4" x14ac:dyDescent="0.25">
      <c r="A19981" s="132">
        <v>63447</v>
      </c>
      <c r="B19981" t="s">
        <v>107</v>
      </c>
      <c r="C19981">
        <v>6.6470640000000003</v>
      </c>
      <c r="D19981">
        <v>3.2924229999999999</v>
      </c>
    </row>
    <row r="19982" spans="1:4" x14ac:dyDescent="0.25">
      <c r="A19982" s="132">
        <v>63448</v>
      </c>
      <c r="B19982" t="s">
        <v>107</v>
      </c>
      <c r="C19982">
        <v>6.6571939999999996</v>
      </c>
      <c r="D19982">
        <v>3.2961740000000002</v>
      </c>
    </row>
    <row r="19983" spans="1:4" x14ac:dyDescent="0.25">
      <c r="A19983" s="132">
        <v>63450</v>
      </c>
      <c r="B19983" t="s">
        <v>109</v>
      </c>
      <c r="C19983">
        <v>6.901637</v>
      </c>
      <c r="D19983">
        <v>3.7563140000000002</v>
      </c>
    </row>
    <row r="19984" spans="1:4" x14ac:dyDescent="0.25">
      <c r="A19984" s="132">
        <v>63451</v>
      </c>
      <c r="B19984" t="s">
        <v>109</v>
      </c>
      <c r="C19984">
        <v>6.8770170000000004</v>
      </c>
      <c r="D19984">
        <v>3.683446</v>
      </c>
    </row>
    <row r="19985" spans="1:4" x14ac:dyDescent="0.25">
      <c r="A19985" s="132">
        <v>63452</v>
      </c>
      <c r="B19985" t="s">
        <v>107</v>
      </c>
      <c r="C19985">
        <v>6.6468579999999999</v>
      </c>
      <c r="D19985">
        <v>3.263452</v>
      </c>
    </row>
    <row r="19986" spans="1:4" x14ac:dyDescent="0.25">
      <c r="A19986" s="132">
        <v>63453</v>
      </c>
      <c r="B19986" t="s">
        <v>107</v>
      </c>
      <c r="C19986">
        <v>6.6491449999999999</v>
      </c>
      <c r="D19986">
        <v>3.3612829999999998</v>
      </c>
    </row>
    <row r="19987" spans="1:4" x14ac:dyDescent="0.25">
      <c r="A19987" s="132">
        <v>63454</v>
      </c>
      <c r="B19987" t="s">
        <v>107</v>
      </c>
      <c r="C19987">
        <v>6.6511420000000001</v>
      </c>
      <c r="D19987">
        <v>3.3010190000000001</v>
      </c>
    </row>
    <row r="19988" spans="1:4" x14ac:dyDescent="0.25">
      <c r="A19988" s="132">
        <v>63456</v>
      </c>
      <c r="B19988" t="s">
        <v>107</v>
      </c>
      <c r="C19988">
        <v>6.557931</v>
      </c>
      <c r="D19988">
        <v>3.4705819999999998</v>
      </c>
    </row>
    <row r="19989" spans="1:4" x14ac:dyDescent="0.25">
      <c r="A19989" s="132">
        <v>63457</v>
      </c>
      <c r="B19989" t="s">
        <v>107</v>
      </c>
      <c r="C19989">
        <v>6.6500209999999997</v>
      </c>
      <c r="D19989">
        <v>3.259633</v>
      </c>
    </row>
    <row r="19990" spans="1:4" x14ac:dyDescent="0.25">
      <c r="A19990" s="132">
        <v>63458</v>
      </c>
      <c r="B19990" t="s">
        <v>107</v>
      </c>
      <c r="C19990">
        <v>6.6141480000000001</v>
      </c>
      <c r="D19990">
        <v>3.3860600000000001</v>
      </c>
    </row>
    <row r="19991" spans="1:4" x14ac:dyDescent="0.25">
      <c r="A19991" s="132">
        <v>63459</v>
      </c>
      <c r="B19991" t="s">
        <v>107</v>
      </c>
      <c r="C19991">
        <v>6.5727979999999997</v>
      </c>
      <c r="D19991">
        <v>3.3573930000000001</v>
      </c>
    </row>
    <row r="19992" spans="1:4" x14ac:dyDescent="0.25">
      <c r="A19992" s="132">
        <v>63460</v>
      </c>
      <c r="B19992" t="s">
        <v>109</v>
      </c>
      <c r="C19992">
        <v>6.8658760000000001</v>
      </c>
      <c r="D19992">
        <v>3.632498</v>
      </c>
    </row>
    <row r="19993" spans="1:4" x14ac:dyDescent="0.25">
      <c r="A19993" s="132">
        <v>63461</v>
      </c>
      <c r="B19993" t="s">
        <v>107</v>
      </c>
      <c r="C19993">
        <v>6.6341270000000003</v>
      </c>
      <c r="D19993">
        <v>3.346587</v>
      </c>
    </row>
    <row r="19994" spans="1:4" x14ac:dyDescent="0.25">
      <c r="A19994" s="132">
        <v>63462</v>
      </c>
      <c r="B19994" t="s">
        <v>109</v>
      </c>
      <c r="C19994">
        <v>6.8316730000000003</v>
      </c>
      <c r="D19994">
        <v>3.7384240000000002</v>
      </c>
    </row>
    <row r="19995" spans="1:4" x14ac:dyDescent="0.25">
      <c r="A19995" s="132">
        <v>63463</v>
      </c>
      <c r="B19995" t="s">
        <v>107</v>
      </c>
      <c r="C19995">
        <v>6.6123079999999996</v>
      </c>
      <c r="D19995">
        <v>3.3383959999999999</v>
      </c>
    </row>
    <row r="19996" spans="1:4" x14ac:dyDescent="0.25">
      <c r="A19996" s="132">
        <v>63464</v>
      </c>
      <c r="B19996" t="s">
        <v>109</v>
      </c>
      <c r="C19996">
        <v>6.8838549999999996</v>
      </c>
      <c r="D19996">
        <v>3.7375609999999999</v>
      </c>
    </row>
    <row r="19997" spans="1:4" x14ac:dyDescent="0.25">
      <c r="A19997" s="132">
        <v>63466</v>
      </c>
      <c r="B19997" t="s">
        <v>107</v>
      </c>
      <c r="C19997">
        <v>6.6537810000000004</v>
      </c>
      <c r="D19997">
        <v>3.2932429999999999</v>
      </c>
    </row>
    <row r="19998" spans="1:4" x14ac:dyDescent="0.25">
      <c r="A19998" s="132">
        <v>63468</v>
      </c>
      <c r="B19998" t="s">
        <v>109</v>
      </c>
      <c r="C19998">
        <v>6.893904</v>
      </c>
      <c r="D19998">
        <v>3.806997</v>
      </c>
    </row>
    <row r="19999" spans="1:4" x14ac:dyDescent="0.25">
      <c r="A19999" s="132">
        <v>63469</v>
      </c>
      <c r="B19999" t="s">
        <v>109</v>
      </c>
      <c r="C19999">
        <v>6.8903489999999996</v>
      </c>
      <c r="D19999">
        <v>3.791131</v>
      </c>
    </row>
    <row r="20000" spans="1:4" x14ac:dyDescent="0.25">
      <c r="A20000" s="132">
        <v>63471</v>
      </c>
      <c r="B20000" t="s">
        <v>107</v>
      </c>
      <c r="C20000">
        <v>6.655392</v>
      </c>
      <c r="D20000">
        <v>3.3200560000000001</v>
      </c>
    </row>
    <row r="20001" spans="1:4" x14ac:dyDescent="0.25">
      <c r="A20001" s="132">
        <v>63472</v>
      </c>
      <c r="B20001" t="s">
        <v>107</v>
      </c>
      <c r="C20001">
        <v>6.6591760000000004</v>
      </c>
      <c r="D20001">
        <v>3.3408069999999999</v>
      </c>
    </row>
    <row r="20002" spans="1:4" x14ac:dyDescent="0.25">
      <c r="A20002" s="132">
        <v>63473</v>
      </c>
      <c r="B20002" t="s">
        <v>107</v>
      </c>
      <c r="C20002">
        <v>6.6477750000000002</v>
      </c>
      <c r="D20002">
        <v>3.2935249999999998</v>
      </c>
    </row>
    <row r="20003" spans="1:4" x14ac:dyDescent="0.25">
      <c r="A20003" s="132">
        <v>63474</v>
      </c>
      <c r="B20003" t="s">
        <v>107</v>
      </c>
      <c r="C20003">
        <v>6.6493159999999998</v>
      </c>
      <c r="D20003">
        <v>3.3276659999999998</v>
      </c>
    </row>
    <row r="20004" spans="1:4" x14ac:dyDescent="0.25">
      <c r="A20004" s="132">
        <v>63501</v>
      </c>
      <c r="B20004" t="s">
        <v>109</v>
      </c>
      <c r="C20004">
        <v>6.8535079999999997</v>
      </c>
      <c r="D20004">
        <v>3.5599569999999998</v>
      </c>
    </row>
    <row r="20005" spans="1:4" x14ac:dyDescent="0.25">
      <c r="A20005" s="132">
        <v>63530</v>
      </c>
      <c r="B20005" t="s">
        <v>109</v>
      </c>
      <c r="C20005">
        <v>6.8641620000000003</v>
      </c>
      <c r="D20005">
        <v>3.5480489999999998</v>
      </c>
    </row>
    <row r="20006" spans="1:4" x14ac:dyDescent="0.25">
      <c r="A20006" s="132">
        <v>63531</v>
      </c>
      <c r="B20006" t="s">
        <v>109</v>
      </c>
      <c r="C20006">
        <v>6.8412660000000001</v>
      </c>
      <c r="D20006">
        <v>3.6984910000000002</v>
      </c>
    </row>
    <row r="20007" spans="1:4" x14ac:dyDescent="0.25">
      <c r="A20007" s="132">
        <v>63532</v>
      </c>
      <c r="B20007" t="s">
        <v>109</v>
      </c>
      <c r="C20007">
        <v>6.892868</v>
      </c>
      <c r="D20007">
        <v>3.5957050000000002</v>
      </c>
    </row>
    <row r="20008" spans="1:4" x14ac:dyDescent="0.25">
      <c r="A20008" s="132">
        <v>63533</v>
      </c>
      <c r="B20008" t="s">
        <v>109</v>
      </c>
      <c r="C20008">
        <v>6.8168300000000004</v>
      </c>
      <c r="D20008">
        <v>3.565982</v>
      </c>
    </row>
    <row r="20009" spans="1:4" x14ac:dyDescent="0.25">
      <c r="A20009" s="132">
        <v>63534</v>
      </c>
      <c r="B20009" t="s">
        <v>109</v>
      </c>
      <c r="C20009">
        <v>6.9390090000000004</v>
      </c>
      <c r="D20009">
        <v>3.6121120000000002</v>
      </c>
    </row>
    <row r="20010" spans="1:4" x14ac:dyDescent="0.25">
      <c r="A20010" s="132">
        <v>63535</v>
      </c>
      <c r="B20010" t="s">
        <v>109</v>
      </c>
      <c r="C20010">
        <v>6.7633910000000004</v>
      </c>
      <c r="D20010">
        <v>3.8857810000000002</v>
      </c>
    </row>
    <row r="20011" spans="1:4" x14ac:dyDescent="0.25">
      <c r="A20011" s="132">
        <v>63536</v>
      </c>
      <c r="B20011" t="s">
        <v>109</v>
      </c>
      <c r="C20011">
        <v>6.799213</v>
      </c>
      <c r="D20011">
        <v>3.7860839999999998</v>
      </c>
    </row>
    <row r="20012" spans="1:4" x14ac:dyDescent="0.25">
      <c r="A20012" s="132">
        <v>63537</v>
      </c>
      <c r="B20012" t="s">
        <v>107</v>
      </c>
      <c r="C20012">
        <v>6.6261729999999996</v>
      </c>
      <c r="D20012">
        <v>3.4250880000000001</v>
      </c>
    </row>
    <row r="20013" spans="1:4" x14ac:dyDescent="0.25">
      <c r="A20013" s="132">
        <v>63538</v>
      </c>
      <c r="B20013" t="s">
        <v>109</v>
      </c>
      <c r="C20013">
        <v>6.8899109999999997</v>
      </c>
      <c r="D20013">
        <v>3.5319370000000001</v>
      </c>
    </row>
    <row r="20014" spans="1:4" x14ac:dyDescent="0.25">
      <c r="A20014" s="132">
        <v>63539</v>
      </c>
      <c r="B20014" t="s">
        <v>109</v>
      </c>
      <c r="C20014">
        <v>6.9355330000000004</v>
      </c>
      <c r="D20014">
        <v>3.59151</v>
      </c>
    </row>
    <row r="20015" spans="1:4" x14ac:dyDescent="0.25">
      <c r="A20015" s="132">
        <v>63540</v>
      </c>
      <c r="B20015" t="s">
        <v>109</v>
      </c>
      <c r="C20015">
        <v>6.8336319999999997</v>
      </c>
      <c r="D20015">
        <v>3.48874</v>
      </c>
    </row>
    <row r="20016" spans="1:4" x14ac:dyDescent="0.25">
      <c r="A20016" s="132">
        <v>63541</v>
      </c>
      <c r="B20016" t="s">
        <v>109</v>
      </c>
      <c r="C20016">
        <v>6.7746979999999999</v>
      </c>
      <c r="D20016">
        <v>3.8346550000000001</v>
      </c>
    </row>
    <row r="20017" spans="1:4" x14ac:dyDescent="0.25">
      <c r="A20017" s="132">
        <v>63543</v>
      </c>
      <c r="B20017" t="s">
        <v>107</v>
      </c>
      <c r="C20017">
        <v>6.6400889999999997</v>
      </c>
      <c r="D20017">
        <v>3.3764129999999999</v>
      </c>
    </row>
    <row r="20018" spans="1:4" x14ac:dyDescent="0.25">
      <c r="A20018" s="132">
        <v>63544</v>
      </c>
      <c r="B20018" t="s">
        <v>109</v>
      </c>
      <c r="C20018">
        <v>6.855588</v>
      </c>
      <c r="D20018">
        <v>3.8939439999999998</v>
      </c>
    </row>
    <row r="20019" spans="1:4" x14ac:dyDescent="0.25">
      <c r="A20019" s="132">
        <v>63545</v>
      </c>
      <c r="B20019" t="s">
        <v>109</v>
      </c>
      <c r="C20019">
        <v>6.8653760000000004</v>
      </c>
      <c r="D20019">
        <v>3.8941599999999998</v>
      </c>
    </row>
    <row r="20020" spans="1:4" x14ac:dyDescent="0.25">
      <c r="A20020" s="132">
        <v>63546</v>
      </c>
      <c r="B20020" t="s">
        <v>109</v>
      </c>
      <c r="C20020">
        <v>6.8051810000000001</v>
      </c>
      <c r="D20020">
        <v>3.6776770000000001</v>
      </c>
    </row>
    <row r="20021" spans="1:4" x14ac:dyDescent="0.25">
      <c r="A20021" s="132">
        <v>63547</v>
      </c>
      <c r="B20021" t="s">
        <v>109</v>
      </c>
      <c r="C20021">
        <v>6.8529900000000001</v>
      </c>
      <c r="D20021">
        <v>3.6585450000000002</v>
      </c>
    </row>
    <row r="20022" spans="1:4" x14ac:dyDescent="0.25">
      <c r="A20022" s="132">
        <v>63548</v>
      </c>
      <c r="B20022" t="s">
        <v>109</v>
      </c>
      <c r="C20022">
        <v>6.7711129999999997</v>
      </c>
      <c r="D20022">
        <v>3.8293569999999999</v>
      </c>
    </row>
    <row r="20023" spans="1:4" x14ac:dyDescent="0.25">
      <c r="A20023" s="132">
        <v>63549</v>
      </c>
      <c r="B20023" t="s">
        <v>109</v>
      </c>
      <c r="C20023">
        <v>6.8481199999999998</v>
      </c>
      <c r="D20023">
        <v>3.4948440000000001</v>
      </c>
    </row>
    <row r="20024" spans="1:4" x14ac:dyDescent="0.25">
      <c r="A20024" s="132">
        <v>63551</v>
      </c>
      <c r="B20024" t="s">
        <v>109</v>
      </c>
      <c r="C20024">
        <v>6.7981189999999998</v>
      </c>
      <c r="D20024">
        <v>3.9174259999999999</v>
      </c>
    </row>
    <row r="20025" spans="1:4" x14ac:dyDescent="0.25">
      <c r="A20025" s="132">
        <v>63552</v>
      </c>
      <c r="B20025" t="s">
        <v>109</v>
      </c>
      <c r="C20025">
        <v>6.8860140000000003</v>
      </c>
      <c r="D20025">
        <v>3.6274890000000002</v>
      </c>
    </row>
    <row r="20026" spans="1:4" x14ac:dyDescent="0.25">
      <c r="A20026" s="132">
        <v>63555</v>
      </c>
      <c r="B20026" t="s">
        <v>107</v>
      </c>
      <c r="C20026">
        <v>6.631297</v>
      </c>
      <c r="D20026">
        <v>3.5009709999999998</v>
      </c>
    </row>
    <row r="20027" spans="1:4" x14ac:dyDescent="0.25">
      <c r="A20027" s="132">
        <v>63556</v>
      </c>
      <c r="B20027" t="s">
        <v>109</v>
      </c>
      <c r="C20027">
        <v>6.8902219999999996</v>
      </c>
      <c r="D20027">
        <v>3.9112939999999998</v>
      </c>
    </row>
    <row r="20028" spans="1:4" x14ac:dyDescent="0.25">
      <c r="A20028" s="132">
        <v>63557</v>
      </c>
      <c r="B20028" t="s">
        <v>109</v>
      </c>
      <c r="C20028">
        <v>6.9292999999999996</v>
      </c>
      <c r="D20028">
        <v>3.6670790000000002</v>
      </c>
    </row>
    <row r="20029" spans="1:4" x14ac:dyDescent="0.25">
      <c r="A20029" s="132">
        <v>63558</v>
      </c>
      <c r="B20029" t="s">
        <v>109</v>
      </c>
      <c r="C20029">
        <v>6.9829290000000004</v>
      </c>
      <c r="D20029">
        <v>3.626979</v>
      </c>
    </row>
    <row r="20030" spans="1:4" x14ac:dyDescent="0.25">
      <c r="A20030" s="132">
        <v>63559</v>
      </c>
      <c r="B20030" t="s">
        <v>109</v>
      </c>
      <c r="C20030">
        <v>6.8645990000000001</v>
      </c>
      <c r="D20030">
        <v>3.7528030000000001</v>
      </c>
    </row>
    <row r="20031" spans="1:4" x14ac:dyDescent="0.25">
      <c r="A20031" s="132">
        <v>63560</v>
      </c>
      <c r="B20031" t="s">
        <v>107</v>
      </c>
      <c r="C20031">
        <v>6.4946279999999996</v>
      </c>
      <c r="D20031">
        <v>3.612263</v>
      </c>
    </row>
    <row r="20032" spans="1:4" x14ac:dyDescent="0.25">
      <c r="A20032" s="132">
        <v>63561</v>
      </c>
      <c r="B20032" t="s">
        <v>109</v>
      </c>
      <c r="C20032">
        <v>6.792675</v>
      </c>
      <c r="D20032">
        <v>3.7548590000000002</v>
      </c>
    </row>
    <row r="20033" spans="1:4" x14ac:dyDescent="0.25">
      <c r="A20033" s="132">
        <v>63563</v>
      </c>
      <c r="B20033" t="s">
        <v>107</v>
      </c>
      <c r="C20033">
        <v>6.6294370000000002</v>
      </c>
      <c r="D20033">
        <v>3.4291390000000002</v>
      </c>
    </row>
    <row r="20034" spans="1:4" x14ac:dyDescent="0.25">
      <c r="A20034" s="132">
        <v>63565</v>
      </c>
      <c r="B20034" t="s">
        <v>107</v>
      </c>
      <c r="C20034">
        <v>6.512715</v>
      </c>
      <c r="D20034">
        <v>3.6877339999999998</v>
      </c>
    </row>
    <row r="20035" spans="1:4" x14ac:dyDescent="0.25">
      <c r="A20035" s="132">
        <v>63566</v>
      </c>
      <c r="B20035" t="s">
        <v>109</v>
      </c>
      <c r="C20035">
        <v>6.9089530000000003</v>
      </c>
      <c r="D20035">
        <v>3.7196820000000002</v>
      </c>
    </row>
    <row r="20036" spans="1:4" x14ac:dyDescent="0.25">
      <c r="A20036" s="132">
        <v>63567</v>
      </c>
      <c r="B20036" t="s">
        <v>109</v>
      </c>
      <c r="C20036">
        <v>6.8391330000000004</v>
      </c>
      <c r="D20036">
        <v>3.884029</v>
      </c>
    </row>
    <row r="20037" spans="1:4" x14ac:dyDescent="0.25">
      <c r="A20037" s="132">
        <v>63601</v>
      </c>
      <c r="B20037" t="s">
        <v>109</v>
      </c>
      <c r="C20037">
        <v>6.9210419999999999</v>
      </c>
      <c r="D20037">
        <v>3.2834089999999998</v>
      </c>
    </row>
    <row r="20038" spans="1:4" x14ac:dyDescent="0.25">
      <c r="A20038" s="132">
        <v>63620</v>
      </c>
      <c r="B20038" t="s">
        <v>107</v>
      </c>
      <c r="C20038">
        <v>6.6015959999999998</v>
      </c>
      <c r="D20038">
        <v>3.043161</v>
      </c>
    </row>
    <row r="20039" spans="1:4" x14ac:dyDescent="0.25">
      <c r="A20039" s="132">
        <v>63621</v>
      </c>
      <c r="B20039" t="s">
        <v>109</v>
      </c>
      <c r="C20039">
        <v>6.8637180000000004</v>
      </c>
      <c r="D20039">
        <v>3.3480639999999999</v>
      </c>
    </row>
    <row r="20040" spans="1:4" x14ac:dyDescent="0.25">
      <c r="A20040" s="132">
        <v>63622</v>
      </c>
      <c r="B20040" t="s">
        <v>109</v>
      </c>
      <c r="C20040">
        <v>6.907807</v>
      </c>
      <c r="D20040">
        <v>3.2552460000000001</v>
      </c>
    </row>
    <row r="20041" spans="1:4" x14ac:dyDescent="0.25">
      <c r="A20041" s="132">
        <v>63623</v>
      </c>
      <c r="B20041" t="s">
        <v>109</v>
      </c>
      <c r="C20041">
        <v>6.8728049999999996</v>
      </c>
      <c r="D20041">
        <v>3.2764030000000002</v>
      </c>
    </row>
    <row r="20042" spans="1:4" x14ac:dyDescent="0.25">
      <c r="A20042" s="132">
        <v>63624</v>
      </c>
      <c r="B20042" t="s">
        <v>109</v>
      </c>
      <c r="C20042">
        <v>6.8886089999999998</v>
      </c>
      <c r="D20042">
        <v>3.2768619999999999</v>
      </c>
    </row>
    <row r="20043" spans="1:4" x14ac:dyDescent="0.25">
      <c r="A20043" s="132">
        <v>63625</v>
      </c>
      <c r="B20043" t="s">
        <v>109</v>
      </c>
      <c r="C20043">
        <v>6.8662219999999996</v>
      </c>
      <c r="D20043">
        <v>3.3010449999999998</v>
      </c>
    </row>
    <row r="20044" spans="1:4" x14ac:dyDescent="0.25">
      <c r="A20044" s="132">
        <v>63626</v>
      </c>
      <c r="B20044" t="s">
        <v>109</v>
      </c>
      <c r="C20044">
        <v>6.9667599999999998</v>
      </c>
      <c r="D20044">
        <v>3.2356630000000002</v>
      </c>
    </row>
    <row r="20045" spans="1:4" x14ac:dyDescent="0.25">
      <c r="A20045" s="132">
        <v>63627</v>
      </c>
      <c r="B20045" t="s">
        <v>109</v>
      </c>
      <c r="C20045">
        <v>7.0077809999999996</v>
      </c>
      <c r="D20045">
        <v>3.361329</v>
      </c>
    </row>
    <row r="20046" spans="1:4" x14ac:dyDescent="0.25">
      <c r="A20046" s="132">
        <v>63628</v>
      </c>
      <c r="B20046" t="s">
        <v>109</v>
      </c>
      <c r="C20046">
        <v>6.9645469999999996</v>
      </c>
      <c r="D20046">
        <v>3.2871869999999999</v>
      </c>
    </row>
    <row r="20047" spans="1:4" x14ac:dyDescent="0.25">
      <c r="A20047" s="132">
        <v>63629</v>
      </c>
      <c r="B20047" t="s">
        <v>109</v>
      </c>
      <c r="C20047">
        <v>6.8375919999999999</v>
      </c>
      <c r="D20047">
        <v>3.305221</v>
      </c>
    </row>
    <row r="20048" spans="1:4" x14ac:dyDescent="0.25">
      <c r="A20048" s="132">
        <v>63630</v>
      </c>
      <c r="B20048" t="s">
        <v>109</v>
      </c>
      <c r="C20048">
        <v>6.9606940000000002</v>
      </c>
      <c r="D20048">
        <v>3.238232</v>
      </c>
    </row>
    <row r="20049" spans="1:4" x14ac:dyDescent="0.25">
      <c r="A20049" s="132">
        <v>63631</v>
      </c>
      <c r="B20049" t="s">
        <v>109</v>
      </c>
      <c r="C20049">
        <v>6.89236</v>
      </c>
      <c r="D20049">
        <v>3.2597019999999999</v>
      </c>
    </row>
    <row r="20050" spans="1:4" x14ac:dyDescent="0.25">
      <c r="A20050" s="132">
        <v>63633</v>
      </c>
      <c r="B20050" t="s">
        <v>109</v>
      </c>
      <c r="C20050">
        <v>6.8626959999999997</v>
      </c>
      <c r="D20050">
        <v>3.3201079999999998</v>
      </c>
    </row>
    <row r="20051" spans="1:4" x14ac:dyDescent="0.25">
      <c r="A20051" s="132">
        <v>63636</v>
      </c>
      <c r="B20051" t="s">
        <v>107</v>
      </c>
      <c r="C20051">
        <v>6.6690060000000004</v>
      </c>
      <c r="D20051">
        <v>3.041344</v>
      </c>
    </row>
    <row r="20052" spans="1:4" x14ac:dyDescent="0.25">
      <c r="A20052" s="132">
        <v>63637</v>
      </c>
      <c r="B20052" t="s">
        <v>109</v>
      </c>
      <c r="C20052">
        <v>6.8866040000000002</v>
      </c>
      <c r="D20052">
        <v>3.314263</v>
      </c>
    </row>
    <row r="20053" spans="1:4" x14ac:dyDescent="0.25">
      <c r="A20053" s="132">
        <v>63638</v>
      </c>
      <c r="B20053" t="s">
        <v>109</v>
      </c>
      <c r="C20053">
        <v>6.9168510000000003</v>
      </c>
      <c r="D20053">
        <v>3.35215</v>
      </c>
    </row>
    <row r="20054" spans="1:4" x14ac:dyDescent="0.25">
      <c r="A20054" s="132">
        <v>63640</v>
      </c>
      <c r="B20054" t="s">
        <v>109</v>
      </c>
      <c r="C20054">
        <v>6.9173879999999999</v>
      </c>
      <c r="D20054">
        <v>3.3758539999999999</v>
      </c>
    </row>
    <row r="20055" spans="1:4" x14ac:dyDescent="0.25">
      <c r="A20055" s="132">
        <v>63645</v>
      </c>
      <c r="B20055" t="s">
        <v>107</v>
      </c>
      <c r="C20055">
        <v>6.6707929999999998</v>
      </c>
      <c r="D20055">
        <v>3.1944210000000002</v>
      </c>
    </row>
    <row r="20056" spans="1:4" x14ac:dyDescent="0.25">
      <c r="A20056" s="132">
        <v>63648</v>
      </c>
      <c r="B20056" t="s">
        <v>109</v>
      </c>
      <c r="C20056">
        <v>6.9152950000000004</v>
      </c>
      <c r="D20056">
        <v>3.2578209999999999</v>
      </c>
    </row>
    <row r="20057" spans="1:4" x14ac:dyDescent="0.25">
      <c r="A20057" s="132">
        <v>63650</v>
      </c>
      <c r="B20057" t="s">
        <v>109</v>
      </c>
      <c r="C20057">
        <v>6.841666</v>
      </c>
      <c r="D20057">
        <v>3.3091979999999999</v>
      </c>
    </row>
    <row r="20058" spans="1:4" x14ac:dyDescent="0.25">
      <c r="A20058" s="132">
        <v>63653</v>
      </c>
      <c r="B20058" t="s">
        <v>109</v>
      </c>
      <c r="C20058">
        <v>6.9439630000000001</v>
      </c>
      <c r="D20058">
        <v>3.2670720000000002</v>
      </c>
    </row>
    <row r="20059" spans="1:4" x14ac:dyDescent="0.25">
      <c r="A20059" s="132">
        <v>63654</v>
      </c>
      <c r="B20059" t="s">
        <v>109</v>
      </c>
      <c r="C20059">
        <v>6.879105</v>
      </c>
      <c r="D20059">
        <v>3.335718</v>
      </c>
    </row>
    <row r="20060" spans="1:4" x14ac:dyDescent="0.25">
      <c r="A20060" s="132">
        <v>63655</v>
      </c>
      <c r="B20060" t="s">
        <v>107</v>
      </c>
      <c r="C20060">
        <v>6.7159000000000004</v>
      </c>
      <c r="D20060">
        <v>3.2174160000000001</v>
      </c>
    </row>
    <row r="20061" spans="1:4" x14ac:dyDescent="0.25">
      <c r="A20061" s="132">
        <v>63656</v>
      </c>
      <c r="B20061" t="s">
        <v>109</v>
      </c>
      <c r="C20061">
        <v>6.8610360000000004</v>
      </c>
      <c r="D20061">
        <v>3.2790499999999998</v>
      </c>
    </row>
    <row r="20062" spans="1:4" x14ac:dyDescent="0.25">
      <c r="A20062" s="132">
        <v>63660</v>
      </c>
      <c r="B20062" t="s">
        <v>109</v>
      </c>
      <c r="C20062">
        <v>6.9566559999999997</v>
      </c>
      <c r="D20062">
        <v>3.2485270000000002</v>
      </c>
    </row>
    <row r="20063" spans="1:4" x14ac:dyDescent="0.25">
      <c r="A20063" s="132">
        <v>63662</v>
      </c>
      <c r="B20063" t="s">
        <v>107</v>
      </c>
      <c r="C20063">
        <v>6.7332260000000002</v>
      </c>
      <c r="D20063">
        <v>3.2605680000000001</v>
      </c>
    </row>
    <row r="20064" spans="1:4" x14ac:dyDescent="0.25">
      <c r="A20064" s="132">
        <v>63664</v>
      </c>
      <c r="B20064" t="s">
        <v>109</v>
      </c>
      <c r="C20064">
        <v>6.9428380000000001</v>
      </c>
      <c r="D20064">
        <v>3.2423350000000002</v>
      </c>
    </row>
    <row r="20065" spans="1:4" x14ac:dyDescent="0.25">
      <c r="A20065" s="132">
        <v>63665</v>
      </c>
      <c r="B20065" t="s">
        <v>109</v>
      </c>
      <c r="C20065">
        <v>6.9235740000000003</v>
      </c>
      <c r="D20065">
        <v>3.3537970000000001</v>
      </c>
    </row>
    <row r="20066" spans="1:4" x14ac:dyDescent="0.25">
      <c r="A20066" s="132">
        <v>63670</v>
      </c>
      <c r="B20066" t="s">
        <v>109</v>
      </c>
      <c r="C20066">
        <v>6.9696049999999996</v>
      </c>
      <c r="D20066">
        <v>3.4319220000000001</v>
      </c>
    </row>
    <row r="20067" spans="1:4" x14ac:dyDescent="0.25">
      <c r="A20067" s="132">
        <v>63673</v>
      </c>
      <c r="B20067" t="s">
        <v>107</v>
      </c>
      <c r="C20067">
        <v>6.8023110000000004</v>
      </c>
      <c r="D20067">
        <v>3.2639559999999999</v>
      </c>
    </row>
    <row r="20068" spans="1:4" x14ac:dyDescent="0.25">
      <c r="A20068" s="132">
        <v>63675</v>
      </c>
      <c r="B20068" t="s">
        <v>107</v>
      </c>
      <c r="C20068">
        <v>6.6161399999999997</v>
      </c>
      <c r="D20068">
        <v>3.0303089999999999</v>
      </c>
    </row>
    <row r="20069" spans="1:4" x14ac:dyDescent="0.25">
      <c r="A20069" s="132">
        <v>63701</v>
      </c>
      <c r="B20069" t="s">
        <v>109</v>
      </c>
      <c r="C20069">
        <v>6.9998379999999996</v>
      </c>
      <c r="D20069">
        <v>3.284198</v>
      </c>
    </row>
    <row r="20070" spans="1:4" x14ac:dyDescent="0.25">
      <c r="A20070" s="132">
        <v>63703</v>
      </c>
      <c r="B20070" t="s">
        <v>109</v>
      </c>
      <c r="C20070">
        <v>7.002777</v>
      </c>
      <c r="D20070">
        <v>3.232917</v>
      </c>
    </row>
    <row r="20071" spans="1:4" x14ac:dyDescent="0.25">
      <c r="A20071" s="132">
        <v>63730</v>
      </c>
      <c r="B20071" t="s">
        <v>107</v>
      </c>
      <c r="C20071">
        <v>6.8914239999999998</v>
      </c>
      <c r="D20071">
        <v>3.2473770000000002</v>
      </c>
    </row>
    <row r="20072" spans="1:4" x14ac:dyDescent="0.25">
      <c r="A20072" s="132">
        <v>63732</v>
      </c>
      <c r="B20072" t="s">
        <v>109</v>
      </c>
      <c r="C20072">
        <v>6.9728289999999999</v>
      </c>
      <c r="D20072">
        <v>3.3898519999999999</v>
      </c>
    </row>
    <row r="20073" spans="1:4" x14ac:dyDescent="0.25">
      <c r="A20073" s="132">
        <v>63735</v>
      </c>
      <c r="B20073" t="s">
        <v>109</v>
      </c>
      <c r="C20073">
        <v>7.1074859999999997</v>
      </c>
      <c r="D20073">
        <v>3.3345419999999999</v>
      </c>
    </row>
    <row r="20074" spans="1:4" x14ac:dyDescent="0.25">
      <c r="A20074" s="132">
        <v>63736</v>
      </c>
      <c r="B20074" t="s">
        <v>109</v>
      </c>
      <c r="C20074">
        <v>7.0648739999999997</v>
      </c>
      <c r="D20074">
        <v>3.2710910000000002</v>
      </c>
    </row>
    <row r="20075" spans="1:4" x14ac:dyDescent="0.25">
      <c r="A20075" s="132">
        <v>63739</v>
      </c>
      <c r="B20075" t="s">
        <v>107</v>
      </c>
      <c r="C20075">
        <v>6.8176620000000003</v>
      </c>
      <c r="D20075">
        <v>3.2322470000000001</v>
      </c>
    </row>
    <row r="20076" spans="1:4" x14ac:dyDescent="0.25">
      <c r="A20076" s="132">
        <v>63740</v>
      </c>
      <c r="B20076" t="s">
        <v>109</v>
      </c>
      <c r="C20076">
        <v>7.0560619999999998</v>
      </c>
      <c r="D20076">
        <v>3.306956</v>
      </c>
    </row>
    <row r="20077" spans="1:4" x14ac:dyDescent="0.25">
      <c r="A20077" s="132">
        <v>63743</v>
      </c>
      <c r="B20077" t="s">
        <v>107</v>
      </c>
      <c r="C20077">
        <v>6.7867559999999996</v>
      </c>
      <c r="D20077">
        <v>3.252529</v>
      </c>
    </row>
    <row r="20078" spans="1:4" x14ac:dyDescent="0.25">
      <c r="A20078" s="132">
        <v>63744</v>
      </c>
      <c r="B20078" t="s">
        <v>107</v>
      </c>
      <c r="C20078">
        <v>6.8833789999999997</v>
      </c>
      <c r="D20078">
        <v>3.2337250000000002</v>
      </c>
    </row>
    <row r="20079" spans="1:4" x14ac:dyDescent="0.25">
      <c r="A20079" s="132">
        <v>63747</v>
      </c>
      <c r="B20079" t="s">
        <v>107</v>
      </c>
      <c r="C20079">
        <v>6.7878579999999999</v>
      </c>
      <c r="D20079">
        <v>3.255255</v>
      </c>
    </row>
    <row r="20080" spans="1:4" x14ac:dyDescent="0.25">
      <c r="A20080" s="132">
        <v>63748</v>
      </c>
      <c r="B20080" t="s">
        <v>107</v>
      </c>
      <c r="C20080">
        <v>6.8127579999999996</v>
      </c>
      <c r="D20080">
        <v>3.2631489999999999</v>
      </c>
    </row>
    <row r="20081" spans="1:4" x14ac:dyDescent="0.25">
      <c r="A20081" s="132">
        <v>63750</v>
      </c>
      <c r="B20081" t="s">
        <v>107</v>
      </c>
      <c r="C20081">
        <v>6.7966040000000003</v>
      </c>
      <c r="D20081">
        <v>3.1825610000000002</v>
      </c>
    </row>
    <row r="20082" spans="1:4" x14ac:dyDescent="0.25">
      <c r="A20082" s="132">
        <v>63751</v>
      </c>
      <c r="B20082" t="s">
        <v>107</v>
      </c>
      <c r="C20082">
        <v>6.7632830000000004</v>
      </c>
      <c r="D20082">
        <v>3.2083330000000001</v>
      </c>
    </row>
    <row r="20083" spans="1:4" x14ac:dyDescent="0.25">
      <c r="A20083" s="132">
        <v>63755</v>
      </c>
      <c r="B20083" t="s">
        <v>109</v>
      </c>
      <c r="C20083">
        <v>6.9827130000000004</v>
      </c>
      <c r="D20083">
        <v>3.364195</v>
      </c>
    </row>
    <row r="20084" spans="1:4" x14ac:dyDescent="0.25">
      <c r="A20084" s="132">
        <v>63760</v>
      </c>
      <c r="B20084" t="s">
        <v>107</v>
      </c>
      <c r="C20084">
        <v>6.8053379999999999</v>
      </c>
      <c r="D20084">
        <v>3.2341769999999999</v>
      </c>
    </row>
    <row r="20085" spans="1:4" x14ac:dyDescent="0.25">
      <c r="A20085" s="132">
        <v>63763</v>
      </c>
      <c r="B20085" t="s">
        <v>107</v>
      </c>
      <c r="C20085">
        <v>6.8366819999999997</v>
      </c>
      <c r="D20085">
        <v>3.1871740000000002</v>
      </c>
    </row>
    <row r="20086" spans="1:4" x14ac:dyDescent="0.25">
      <c r="A20086" s="132">
        <v>63764</v>
      </c>
      <c r="B20086" t="s">
        <v>107</v>
      </c>
      <c r="C20086">
        <v>6.7865820000000001</v>
      </c>
      <c r="D20086">
        <v>3.2382819999999999</v>
      </c>
    </row>
    <row r="20087" spans="1:4" x14ac:dyDescent="0.25">
      <c r="A20087" s="132">
        <v>63766</v>
      </c>
      <c r="B20087" t="s">
        <v>107</v>
      </c>
      <c r="C20087">
        <v>6.7976109999999998</v>
      </c>
      <c r="D20087">
        <v>3.2434470000000002</v>
      </c>
    </row>
    <row r="20088" spans="1:4" x14ac:dyDescent="0.25">
      <c r="A20088" s="132">
        <v>63769</v>
      </c>
      <c r="B20088" t="s">
        <v>107</v>
      </c>
      <c r="C20088">
        <v>6.8120500000000002</v>
      </c>
      <c r="D20088">
        <v>3.2490600000000001</v>
      </c>
    </row>
    <row r="20089" spans="1:4" x14ac:dyDescent="0.25">
      <c r="A20089" s="132">
        <v>63770</v>
      </c>
      <c r="B20089" t="s">
        <v>107</v>
      </c>
      <c r="C20089">
        <v>6.8090169999999999</v>
      </c>
      <c r="D20089">
        <v>3.2570410000000001</v>
      </c>
    </row>
    <row r="20090" spans="1:4" x14ac:dyDescent="0.25">
      <c r="A20090" s="132">
        <v>63771</v>
      </c>
      <c r="B20090" t="s">
        <v>109</v>
      </c>
      <c r="C20090">
        <v>7.088247</v>
      </c>
      <c r="D20090">
        <v>3.3198279999999998</v>
      </c>
    </row>
    <row r="20091" spans="1:4" x14ac:dyDescent="0.25">
      <c r="A20091" s="132">
        <v>63775</v>
      </c>
      <c r="B20091" t="s">
        <v>107</v>
      </c>
      <c r="C20091">
        <v>6.7873330000000003</v>
      </c>
      <c r="D20091">
        <v>3.258251</v>
      </c>
    </row>
    <row r="20092" spans="1:4" x14ac:dyDescent="0.25">
      <c r="A20092" s="132">
        <v>63780</v>
      </c>
      <c r="B20092" t="s">
        <v>109</v>
      </c>
      <c r="C20092">
        <v>7.0268170000000003</v>
      </c>
      <c r="D20092">
        <v>3.2476310000000002</v>
      </c>
    </row>
    <row r="20093" spans="1:4" x14ac:dyDescent="0.25">
      <c r="A20093" s="132">
        <v>63781</v>
      </c>
      <c r="B20093" t="s">
        <v>107</v>
      </c>
      <c r="C20093">
        <v>6.7576340000000004</v>
      </c>
      <c r="D20093">
        <v>3.2655439999999998</v>
      </c>
    </row>
    <row r="20094" spans="1:4" x14ac:dyDescent="0.25">
      <c r="A20094" s="132">
        <v>63782</v>
      </c>
      <c r="B20094" t="s">
        <v>107</v>
      </c>
      <c r="C20094">
        <v>6.8637249999999996</v>
      </c>
      <c r="D20094">
        <v>3.2248999999999999</v>
      </c>
    </row>
    <row r="20095" spans="1:4" x14ac:dyDescent="0.25">
      <c r="A20095" s="132">
        <v>63783</v>
      </c>
      <c r="B20095" t="s">
        <v>107</v>
      </c>
      <c r="C20095">
        <v>6.8096839999999998</v>
      </c>
      <c r="D20095">
        <v>3.2580290000000001</v>
      </c>
    </row>
    <row r="20096" spans="1:4" x14ac:dyDescent="0.25">
      <c r="A20096" s="132">
        <v>63785</v>
      </c>
      <c r="B20096" t="s">
        <v>107</v>
      </c>
      <c r="C20096">
        <v>6.8447779999999998</v>
      </c>
      <c r="D20096">
        <v>3.2227769999999998</v>
      </c>
    </row>
    <row r="20097" spans="1:4" x14ac:dyDescent="0.25">
      <c r="A20097" s="132">
        <v>63787</v>
      </c>
      <c r="B20097" t="s">
        <v>107</v>
      </c>
      <c r="C20097">
        <v>6.822527</v>
      </c>
      <c r="D20097">
        <v>3.2107049999999999</v>
      </c>
    </row>
    <row r="20098" spans="1:4" x14ac:dyDescent="0.25">
      <c r="A20098" s="132">
        <v>63801</v>
      </c>
      <c r="B20098" t="s">
        <v>109</v>
      </c>
      <c r="C20098">
        <v>7.1312160000000002</v>
      </c>
      <c r="D20098">
        <v>3.3044039999999999</v>
      </c>
    </row>
    <row r="20099" spans="1:4" x14ac:dyDescent="0.25">
      <c r="A20099" s="132">
        <v>63821</v>
      </c>
      <c r="B20099" t="s">
        <v>109</v>
      </c>
      <c r="C20099">
        <v>7.2844100000000003</v>
      </c>
      <c r="D20099">
        <v>3.150712</v>
      </c>
    </row>
    <row r="20100" spans="1:4" x14ac:dyDescent="0.25">
      <c r="A20100" s="132">
        <v>63822</v>
      </c>
      <c r="B20100" t="s">
        <v>109</v>
      </c>
      <c r="C20100">
        <v>7.1683300000000001</v>
      </c>
      <c r="D20100">
        <v>3.2416749999999999</v>
      </c>
    </row>
    <row r="20101" spans="1:4" x14ac:dyDescent="0.25">
      <c r="A20101" s="132">
        <v>63823</v>
      </c>
      <c r="B20101" t="s">
        <v>109</v>
      </c>
      <c r="C20101">
        <v>7.1169570000000002</v>
      </c>
      <c r="D20101">
        <v>3.3400289999999999</v>
      </c>
    </row>
    <row r="20102" spans="1:4" x14ac:dyDescent="0.25">
      <c r="A20102" s="132">
        <v>63825</v>
      </c>
      <c r="B20102" t="s">
        <v>109</v>
      </c>
      <c r="C20102">
        <v>7.1017390000000002</v>
      </c>
      <c r="D20102">
        <v>3.3603890000000001</v>
      </c>
    </row>
    <row r="20103" spans="1:4" x14ac:dyDescent="0.25">
      <c r="A20103" s="132">
        <v>63827</v>
      </c>
      <c r="B20103" t="s">
        <v>109</v>
      </c>
      <c r="C20103">
        <v>7.2266859999999999</v>
      </c>
      <c r="D20103">
        <v>3.2497340000000001</v>
      </c>
    </row>
    <row r="20104" spans="1:4" x14ac:dyDescent="0.25">
      <c r="A20104" s="132">
        <v>63829</v>
      </c>
      <c r="B20104" t="s">
        <v>109</v>
      </c>
      <c r="C20104">
        <v>7.3040839999999996</v>
      </c>
      <c r="D20104">
        <v>3.1081020000000001</v>
      </c>
    </row>
    <row r="20105" spans="1:4" x14ac:dyDescent="0.25">
      <c r="A20105" s="132">
        <v>63830</v>
      </c>
      <c r="B20105" t="s">
        <v>109</v>
      </c>
      <c r="C20105">
        <v>7.1636660000000001</v>
      </c>
      <c r="D20105">
        <v>3.3609789999999999</v>
      </c>
    </row>
    <row r="20106" spans="1:4" x14ac:dyDescent="0.25">
      <c r="A20106" s="132">
        <v>63833</v>
      </c>
      <c r="B20106" t="s">
        <v>109</v>
      </c>
      <c r="C20106">
        <v>7.1838879999999996</v>
      </c>
      <c r="D20106">
        <v>3.2760180000000001</v>
      </c>
    </row>
    <row r="20107" spans="1:4" x14ac:dyDescent="0.25">
      <c r="A20107" s="132">
        <v>63834</v>
      </c>
      <c r="B20107" t="s">
        <v>109</v>
      </c>
      <c r="C20107">
        <v>7.0725170000000004</v>
      </c>
      <c r="D20107">
        <v>3.4158249999999999</v>
      </c>
    </row>
    <row r="20108" spans="1:4" x14ac:dyDescent="0.25">
      <c r="A20108" s="132">
        <v>63837</v>
      </c>
      <c r="B20108" t="s">
        <v>109</v>
      </c>
      <c r="C20108">
        <v>7.2253679999999996</v>
      </c>
      <c r="D20108">
        <v>3.2025190000000001</v>
      </c>
    </row>
    <row r="20109" spans="1:4" x14ac:dyDescent="0.25">
      <c r="A20109" s="132">
        <v>63841</v>
      </c>
      <c r="B20109" t="s">
        <v>109</v>
      </c>
      <c r="C20109">
        <v>7.1451169999999999</v>
      </c>
      <c r="D20109">
        <v>3.2870810000000001</v>
      </c>
    </row>
    <row r="20110" spans="1:4" x14ac:dyDescent="0.25">
      <c r="A20110" s="132">
        <v>63845</v>
      </c>
      <c r="B20110" t="s">
        <v>109</v>
      </c>
      <c r="C20110">
        <v>7.0585550000000001</v>
      </c>
      <c r="D20110">
        <v>3.4358110000000002</v>
      </c>
    </row>
    <row r="20111" spans="1:4" x14ac:dyDescent="0.25">
      <c r="A20111" s="132">
        <v>63846</v>
      </c>
      <c r="B20111" t="s">
        <v>109</v>
      </c>
      <c r="C20111">
        <v>7.1440169999999998</v>
      </c>
      <c r="D20111">
        <v>3.3010419999999998</v>
      </c>
    </row>
    <row r="20112" spans="1:4" x14ac:dyDescent="0.25">
      <c r="A20112" s="132">
        <v>63848</v>
      </c>
      <c r="B20112" t="s">
        <v>109</v>
      </c>
      <c r="C20112">
        <v>7.2184080000000002</v>
      </c>
      <c r="D20112">
        <v>3.2231209999999999</v>
      </c>
    </row>
    <row r="20113" spans="1:4" x14ac:dyDescent="0.25">
      <c r="A20113" s="132">
        <v>63849</v>
      </c>
      <c r="B20113" t="s">
        <v>109</v>
      </c>
      <c r="C20113">
        <v>7.2264989999999996</v>
      </c>
      <c r="D20113">
        <v>3.2791290000000002</v>
      </c>
    </row>
    <row r="20114" spans="1:4" x14ac:dyDescent="0.25">
      <c r="A20114" s="132">
        <v>63851</v>
      </c>
      <c r="B20114" t="s">
        <v>109</v>
      </c>
      <c r="C20114">
        <v>7.175821</v>
      </c>
      <c r="D20114">
        <v>3.288151</v>
      </c>
    </row>
    <row r="20115" spans="1:4" x14ac:dyDescent="0.25">
      <c r="A20115" s="132">
        <v>63852</v>
      </c>
      <c r="B20115" t="s">
        <v>109</v>
      </c>
      <c r="C20115">
        <v>7.2362609999999998</v>
      </c>
      <c r="D20115">
        <v>3.1999460000000002</v>
      </c>
    </row>
    <row r="20116" spans="1:4" x14ac:dyDescent="0.25">
      <c r="A20116" s="132">
        <v>63855</v>
      </c>
      <c r="B20116" t="s">
        <v>109</v>
      </c>
      <c r="C20116">
        <v>7.2387350000000001</v>
      </c>
      <c r="D20116">
        <v>3.2452420000000002</v>
      </c>
    </row>
    <row r="20117" spans="1:4" x14ac:dyDescent="0.25">
      <c r="A20117" s="132">
        <v>63857</v>
      </c>
      <c r="B20117" t="s">
        <v>109</v>
      </c>
      <c r="C20117">
        <v>7.2476010000000004</v>
      </c>
      <c r="D20117">
        <v>3.2084139999999999</v>
      </c>
    </row>
    <row r="20118" spans="1:4" x14ac:dyDescent="0.25">
      <c r="A20118" s="132">
        <v>63862</v>
      </c>
      <c r="B20118" t="s">
        <v>109</v>
      </c>
      <c r="C20118">
        <v>7.1405060000000002</v>
      </c>
      <c r="D20118">
        <v>3.2979579999999999</v>
      </c>
    </row>
    <row r="20119" spans="1:4" x14ac:dyDescent="0.25">
      <c r="A20119" s="132">
        <v>63863</v>
      </c>
      <c r="B20119" t="s">
        <v>109</v>
      </c>
      <c r="C20119">
        <v>7.1969859999999999</v>
      </c>
      <c r="D20119">
        <v>3.2157789999999999</v>
      </c>
    </row>
    <row r="20120" spans="1:4" x14ac:dyDescent="0.25">
      <c r="A20120" s="132">
        <v>63866</v>
      </c>
      <c r="B20120" t="s">
        <v>109</v>
      </c>
      <c r="C20120">
        <v>7.1283640000000004</v>
      </c>
      <c r="D20120">
        <v>3.3027600000000001</v>
      </c>
    </row>
    <row r="20121" spans="1:4" x14ac:dyDescent="0.25">
      <c r="A20121" s="132">
        <v>63867</v>
      </c>
      <c r="B20121" t="s">
        <v>109</v>
      </c>
      <c r="C20121">
        <v>7.1444970000000003</v>
      </c>
      <c r="D20121">
        <v>3.3269120000000001</v>
      </c>
    </row>
    <row r="20122" spans="1:4" x14ac:dyDescent="0.25">
      <c r="A20122" s="132">
        <v>63868</v>
      </c>
      <c r="B20122" t="s">
        <v>109</v>
      </c>
      <c r="C20122">
        <v>7.159853</v>
      </c>
      <c r="D20122">
        <v>3.3012679999999999</v>
      </c>
    </row>
    <row r="20123" spans="1:4" x14ac:dyDescent="0.25">
      <c r="A20123" s="132">
        <v>63869</v>
      </c>
      <c r="B20123" t="s">
        <v>109</v>
      </c>
      <c r="C20123">
        <v>7.1012339999999998</v>
      </c>
      <c r="D20123">
        <v>3.3533029999999999</v>
      </c>
    </row>
    <row r="20124" spans="1:4" x14ac:dyDescent="0.25">
      <c r="A20124" s="132">
        <v>63870</v>
      </c>
      <c r="B20124" t="s">
        <v>109</v>
      </c>
      <c r="C20124">
        <v>7.1942060000000003</v>
      </c>
      <c r="D20124">
        <v>3.2543389999999999</v>
      </c>
    </row>
    <row r="20125" spans="1:4" x14ac:dyDescent="0.25">
      <c r="A20125" s="132">
        <v>63873</v>
      </c>
      <c r="B20125" t="s">
        <v>109</v>
      </c>
      <c r="C20125">
        <v>7.1640040000000003</v>
      </c>
      <c r="D20125">
        <v>3.2818239999999999</v>
      </c>
    </row>
    <row r="20126" spans="1:4" x14ac:dyDescent="0.25">
      <c r="A20126" s="132">
        <v>63876</v>
      </c>
      <c r="B20126" t="s">
        <v>109</v>
      </c>
      <c r="C20126">
        <v>7.2705349999999997</v>
      </c>
      <c r="D20126">
        <v>3.1644139999999998</v>
      </c>
    </row>
    <row r="20127" spans="1:4" x14ac:dyDescent="0.25">
      <c r="A20127" s="132">
        <v>63877</v>
      </c>
      <c r="B20127" t="s">
        <v>109</v>
      </c>
      <c r="C20127">
        <v>7.1960540000000002</v>
      </c>
      <c r="D20127">
        <v>3.353351</v>
      </c>
    </row>
    <row r="20128" spans="1:4" x14ac:dyDescent="0.25">
      <c r="A20128" s="132">
        <v>63879</v>
      </c>
      <c r="B20128" t="s">
        <v>109</v>
      </c>
      <c r="C20128">
        <v>7.2164229999999998</v>
      </c>
      <c r="D20128">
        <v>3.241266</v>
      </c>
    </row>
    <row r="20129" spans="1:4" x14ac:dyDescent="0.25">
      <c r="A20129" s="132">
        <v>63901</v>
      </c>
      <c r="B20129" t="s">
        <v>109</v>
      </c>
      <c r="C20129">
        <v>7.1256620000000002</v>
      </c>
      <c r="D20129">
        <v>3.248999</v>
      </c>
    </row>
    <row r="20130" spans="1:4" x14ac:dyDescent="0.25">
      <c r="A20130" s="132">
        <v>63931</v>
      </c>
      <c r="B20130" t="s">
        <v>109</v>
      </c>
      <c r="C20130">
        <v>7.0872890000000002</v>
      </c>
      <c r="D20130">
        <v>3.1575850000000001</v>
      </c>
    </row>
    <row r="20131" spans="1:4" x14ac:dyDescent="0.25">
      <c r="A20131" s="132">
        <v>63932</v>
      </c>
      <c r="B20131" t="s">
        <v>109</v>
      </c>
      <c r="C20131">
        <v>7.1548930000000004</v>
      </c>
      <c r="D20131">
        <v>3.2174969999999998</v>
      </c>
    </row>
    <row r="20132" spans="1:4" x14ac:dyDescent="0.25">
      <c r="A20132" s="132">
        <v>63933</v>
      </c>
      <c r="B20132" t="s">
        <v>109</v>
      </c>
      <c r="C20132">
        <v>7.2006199999999998</v>
      </c>
      <c r="D20132">
        <v>3.1872780000000001</v>
      </c>
    </row>
    <row r="20133" spans="1:4" x14ac:dyDescent="0.25">
      <c r="A20133" s="132">
        <v>63934</v>
      </c>
      <c r="B20133" t="s">
        <v>107</v>
      </c>
      <c r="C20133">
        <v>6.7534479999999997</v>
      </c>
      <c r="D20133">
        <v>3.1220940000000001</v>
      </c>
    </row>
    <row r="20134" spans="1:4" x14ac:dyDescent="0.25">
      <c r="A20134" s="132">
        <v>63935</v>
      </c>
      <c r="B20134" t="s">
        <v>109</v>
      </c>
      <c r="C20134">
        <v>7.0942340000000002</v>
      </c>
      <c r="D20134">
        <v>3.1629480000000001</v>
      </c>
    </row>
    <row r="20135" spans="1:4" x14ac:dyDescent="0.25">
      <c r="A20135" s="132">
        <v>63936</v>
      </c>
      <c r="B20135" t="s">
        <v>109</v>
      </c>
      <c r="C20135">
        <v>7.124447</v>
      </c>
      <c r="D20135">
        <v>3.3013150000000002</v>
      </c>
    </row>
    <row r="20136" spans="1:4" x14ac:dyDescent="0.25">
      <c r="A20136" s="132">
        <v>63937</v>
      </c>
      <c r="B20136" t="s">
        <v>109</v>
      </c>
      <c r="C20136">
        <v>7.0169420000000002</v>
      </c>
      <c r="D20136">
        <v>3.3436560000000002</v>
      </c>
    </row>
    <row r="20137" spans="1:4" x14ac:dyDescent="0.25">
      <c r="A20137" s="132">
        <v>63939</v>
      </c>
      <c r="B20137" t="s">
        <v>109</v>
      </c>
      <c r="C20137">
        <v>7.1413320000000002</v>
      </c>
      <c r="D20137">
        <v>3.1706560000000001</v>
      </c>
    </row>
    <row r="20138" spans="1:4" x14ac:dyDescent="0.25">
      <c r="A20138" s="132">
        <v>63940</v>
      </c>
      <c r="B20138" t="s">
        <v>109</v>
      </c>
      <c r="C20138">
        <v>7.1263880000000004</v>
      </c>
      <c r="D20138">
        <v>3.2763990000000001</v>
      </c>
    </row>
    <row r="20139" spans="1:4" x14ac:dyDescent="0.25">
      <c r="A20139" s="132">
        <v>63941</v>
      </c>
      <c r="B20139" t="s">
        <v>109</v>
      </c>
      <c r="C20139">
        <v>6.932696</v>
      </c>
      <c r="D20139">
        <v>3.2263120000000001</v>
      </c>
    </row>
    <row r="20140" spans="1:4" x14ac:dyDescent="0.25">
      <c r="A20140" s="132">
        <v>63942</v>
      </c>
      <c r="B20140" t="s">
        <v>109</v>
      </c>
      <c r="C20140">
        <v>7.0678799999999997</v>
      </c>
      <c r="D20140">
        <v>3.1470829999999999</v>
      </c>
    </row>
    <row r="20141" spans="1:4" x14ac:dyDescent="0.25">
      <c r="A20141" s="132">
        <v>63943</v>
      </c>
      <c r="B20141" t="s">
        <v>109</v>
      </c>
      <c r="C20141">
        <v>7.0616620000000001</v>
      </c>
      <c r="D20141">
        <v>3.2475670000000001</v>
      </c>
    </row>
    <row r="20142" spans="1:4" x14ac:dyDescent="0.25">
      <c r="A20142" s="132">
        <v>63944</v>
      </c>
      <c r="B20142" t="s">
        <v>107</v>
      </c>
      <c r="C20142">
        <v>6.7692139999999998</v>
      </c>
      <c r="D20142">
        <v>3.1260789999999998</v>
      </c>
    </row>
    <row r="20143" spans="1:4" x14ac:dyDescent="0.25">
      <c r="A20143" s="132">
        <v>63945</v>
      </c>
      <c r="B20143" t="s">
        <v>109</v>
      </c>
      <c r="C20143">
        <v>7.1499639999999998</v>
      </c>
      <c r="D20143">
        <v>3.1760899999999999</v>
      </c>
    </row>
    <row r="20144" spans="1:4" x14ac:dyDescent="0.25">
      <c r="A20144" s="132">
        <v>63950</v>
      </c>
      <c r="B20144" t="s">
        <v>107</v>
      </c>
      <c r="C20144">
        <v>6.7304899999999996</v>
      </c>
      <c r="D20144">
        <v>3.0789749999999998</v>
      </c>
    </row>
    <row r="20145" spans="1:4" x14ac:dyDescent="0.25">
      <c r="A20145" s="132">
        <v>63951</v>
      </c>
      <c r="B20145" t="s">
        <v>107</v>
      </c>
      <c r="C20145">
        <v>6.7868950000000003</v>
      </c>
      <c r="D20145">
        <v>3.1673610000000001</v>
      </c>
    </row>
    <row r="20146" spans="1:4" x14ac:dyDescent="0.25">
      <c r="A20146" s="132">
        <v>63952</v>
      </c>
      <c r="B20146" t="s">
        <v>107</v>
      </c>
      <c r="C20146">
        <v>6.7367509999999999</v>
      </c>
      <c r="D20146">
        <v>3.0738810000000001</v>
      </c>
    </row>
    <row r="20147" spans="1:4" x14ac:dyDescent="0.25">
      <c r="A20147" s="132">
        <v>63953</v>
      </c>
      <c r="B20147" t="s">
        <v>109</v>
      </c>
      <c r="C20147">
        <v>7.1962659999999996</v>
      </c>
      <c r="D20147">
        <v>3.1267640000000001</v>
      </c>
    </row>
    <row r="20148" spans="1:4" x14ac:dyDescent="0.25">
      <c r="A20148" s="132">
        <v>63954</v>
      </c>
      <c r="B20148" t="s">
        <v>109</v>
      </c>
      <c r="C20148">
        <v>7.2028670000000004</v>
      </c>
      <c r="D20148">
        <v>3.1322570000000001</v>
      </c>
    </row>
    <row r="20149" spans="1:4" x14ac:dyDescent="0.25">
      <c r="A20149" s="132">
        <v>63955</v>
      </c>
      <c r="B20149" t="s">
        <v>109</v>
      </c>
      <c r="C20149">
        <v>7.1822679999999997</v>
      </c>
      <c r="D20149">
        <v>3.1264609999999999</v>
      </c>
    </row>
    <row r="20150" spans="1:4" x14ac:dyDescent="0.25">
      <c r="A20150" s="132">
        <v>63956</v>
      </c>
      <c r="B20150" t="s">
        <v>107</v>
      </c>
      <c r="C20150">
        <v>6.7213560000000001</v>
      </c>
      <c r="D20150">
        <v>3.0587610000000001</v>
      </c>
    </row>
    <row r="20151" spans="1:4" x14ac:dyDescent="0.25">
      <c r="A20151" s="132">
        <v>63957</v>
      </c>
      <c r="B20151" t="s">
        <v>107</v>
      </c>
      <c r="C20151">
        <v>6.6723330000000001</v>
      </c>
      <c r="D20151">
        <v>3.051186</v>
      </c>
    </row>
    <row r="20152" spans="1:4" x14ac:dyDescent="0.25">
      <c r="A20152" s="132">
        <v>63960</v>
      </c>
      <c r="B20152" t="s">
        <v>109</v>
      </c>
      <c r="C20152">
        <v>7.0909529999999998</v>
      </c>
      <c r="D20152">
        <v>3.3982540000000001</v>
      </c>
    </row>
    <row r="20153" spans="1:4" x14ac:dyDescent="0.25">
      <c r="A20153" s="132">
        <v>63961</v>
      </c>
      <c r="B20153" t="s">
        <v>109</v>
      </c>
      <c r="C20153">
        <v>7.2003259999999996</v>
      </c>
      <c r="D20153">
        <v>3.1565409999999998</v>
      </c>
    </row>
    <row r="20154" spans="1:4" x14ac:dyDescent="0.25">
      <c r="A20154" s="132">
        <v>63963</v>
      </c>
      <c r="B20154" t="s">
        <v>107</v>
      </c>
      <c r="C20154">
        <v>6.7920999999999996</v>
      </c>
      <c r="D20154">
        <v>3.1433010000000001</v>
      </c>
    </row>
    <row r="20155" spans="1:4" x14ac:dyDescent="0.25">
      <c r="A20155" s="132">
        <v>63964</v>
      </c>
      <c r="B20155" t="s">
        <v>107</v>
      </c>
      <c r="C20155">
        <v>6.7354279999999997</v>
      </c>
      <c r="D20155">
        <v>3.0953179999999998</v>
      </c>
    </row>
    <row r="20156" spans="1:4" x14ac:dyDescent="0.25">
      <c r="A20156" s="132">
        <v>63965</v>
      </c>
      <c r="B20156" t="s">
        <v>109</v>
      </c>
      <c r="C20156">
        <v>6.9733830000000001</v>
      </c>
      <c r="D20156">
        <v>3.2789820000000001</v>
      </c>
    </row>
    <row r="20157" spans="1:4" x14ac:dyDescent="0.25">
      <c r="A20157" s="132">
        <v>63966</v>
      </c>
      <c r="B20157" t="s">
        <v>107</v>
      </c>
      <c r="C20157">
        <v>6.8445239999999998</v>
      </c>
      <c r="D20157">
        <v>3.162874</v>
      </c>
    </row>
    <row r="20158" spans="1:4" x14ac:dyDescent="0.25">
      <c r="A20158" s="132">
        <v>63967</v>
      </c>
      <c r="B20158" t="s">
        <v>107</v>
      </c>
      <c r="C20158">
        <v>6.8192219999999999</v>
      </c>
      <c r="D20158">
        <v>3.1081020000000001</v>
      </c>
    </row>
    <row r="20159" spans="1:4" x14ac:dyDescent="0.25">
      <c r="A20159" s="132">
        <v>64001</v>
      </c>
      <c r="B20159" t="s">
        <v>109</v>
      </c>
      <c r="C20159">
        <v>7.2106089999999998</v>
      </c>
      <c r="D20159">
        <v>3.4489930000000002</v>
      </c>
    </row>
    <row r="20160" spans="1:4" x14ac:dyDescent="0.25">
      <c r="A20160" s="132">
        <v>64011</v>
      </c>
      <c r="B20160" t="s">
        <v>109</v>
      </c>
      <c r="C20160">
        <v>7.3136739999999998</v>
      </c>
      <c r="D20160">
        <v>3.3752979999999999</v>
      </c>
    </row>
    <row r="20161" spans="1:4" x14ac:dyDescent="0.25">
      <c r="A20161" s="132">
        <v>64012</v>
      </c>
      <c r="B20161" t="s">
        <v>109</v>
      </c>
      <c r="C20161">
        <v>7.3443550000000002</v>
      </c>
      <c r="D20161">
        <v>3.2309320000000001</v>
      </c>
    </row>
    <row r="20162" spans="1:4" x14ac:dyDescent="0.25">
      <c r="A20162" s="132">
        <v>64014</v>
      </c>
      <c r="B20162" t="s">
        <v>109</v>
      </c>
      <c r="C20162">
        <v>7.3416589999999999</v>
      </c>
      <c r="D20162">
        <v>3.3571170000000001</v>
      </c>
    </row>
    <row r="20163" spans="1:4" x14ac:dyDescent="0.25">
      <c r="A20163" s="132">
        <v>64015</v>
      </c>
      <c r="B20163" t="s">
        <v>109</v>
      </c>
      <c r="C20163">
        <v>7.3467549999999999</v>
      </c>
      <c r="D20163">
        <v>3.3661349999999999</v>
      </c>
    </row>
    <row r="20164" spans="1:4" x14ac:dyDescent="0.25">
      <c r="A20164" s="132">
        <v>64016</v>
      </c>
      <c r="B20164" t="s">
        <v>109</v>
      </c>
      <c r="C20164">
        <v>7.3409959999999996</v>
      </c>
      <c r="D20164">
        <v>3.4631810000000001</v>
      </c>
    </row>
    <row r="20165" spans="1:4" x14ac:dyDescent="0.25">
      <c r="A20165" s="132">
        <v>64017</v>
      </c>
      <c r="B20165" t="s">
        <v>109</v>
      </c>
      <c r="C20165">
        <v>7.3066529999999998</v>
      </c>
      <c r="D20165">
        <v>3.6211359999999999</v>
      </c>
    </row>
    <row r="20166" spans="1:4" x14ac:dyDescent="0.25">
      <c r="A20166" s="132">
        <v>64018</v>
      </c>
      <c r="B20166" t="s">
        <v>109</v>
      </c>
      <c r="C20166">
        <v>7.3522369999999997</v>
      </c>
      <c r="D20166">
        <v>3.744513</v>
      </c>
    </row>
    <row r="20167" spans="1:4" x14ac:dyDescent="0.25">
      <c r="A20167" s="132">
        <v>64019</v>
      </c>
      <c r="B20167" t="s">
        <v>109</v>
      </c>
      <c r="C20167">
        <v>7.2491890000000003</v>
      </c>
      <c r="D20167">
        <v>3.2410939999999999</v>
      </c>
    </row>
    <row r="20168" spans="1:4" x14ac:dyDescent="0.25">
      <c r="A20168" s="132">
        <v>64020</v>
      </c>
      <c r="B20168" t="s">
        <v>109</v>
      </c>
      <c r="C20168">
        <v>7.2438750000000001</v>
      </c>
      <c r="D20168">
        <v>3.3414510000000002</v>
      </c>
    </row>
    <row r="20169" spans="1:4" x14ac:dyDescent="0.25">
      <c r="A20169" s="132">
        <v>64021</v>
      </c>
      <c r="B20169" t="s">
        <v>109</v>
      </c>
      <c r="C20169">
        <v>7.218191</v>
      </c>
      <c r="D20169">
        <v>3.4951129999999999</v>
      </c>
    </row>
    <row r="20170" spans="1:4" x14ac:dyDescent="0.25">
      <c r="A20170" s="132">
        <v>64022</v>
      </c>
      <c r="B20170" t="s">
        <v>109</v>
      </c>
      <c r="C20170">
        <v>7.2092499999999999</v>
      </c>
      <c r="D20170">
        <v>3.5983049999999999</v>
      </c>
    </row>
    <row r="20171" spans="1:4" x14ac:dyDescent="0.25">
      <c r="A20171" s="132">
        <v>64024</v>
      </c>
      <c r="B20171" t="s">
        <v>109</v>
      </c>
      <c r="C20171">
        <v>7.3056549999999998</v>
      </c>
      <c r="D20171">
        <v>3.5871580000000001</v>
      </c>
    </row>
    <row r="20172" spans="1:4" x14ac:dyDescent="0.25">
      <c r="A20172" s="132">
        <v>64029</v>
      </c>
      <c r="B20172" t="s">
        <v>109</v>
      </c>
      <c r="C20172">
        <v>7.3390760000000004</v>
      </c>
      <c r="D20172">
        <v>3.3563100000000001</v>
      </c>
    </row>
    <row r="20173" spans="1:4" x14ac:dyDescent="0.25">
      <c r="A20173" s="132">
        <v>64030</v>
      </c>
      <c r="B20173" t="s">
        <v>109</v>
      </c>
      <c r="C20173">
        <v>7.3477490000000003</v>
      </c>
      <c r="D20173">
        <v>3.2802660000000001</v>
      </c>
    </row>
    <row r="20174" spans="1:4" x14ac:dyDescent="0.25">
      <c r="A20174" s="132">
        <v>64034</v>
      </c>
      <c r="B20174" t="s">
        <v>109</v>
      </c>
      <c r="C20174">
        <v>7.3352440000000003</v>
      </c>
      <c r="D20174">
        <v>3.2542080000000002</v>
      </c>
    </row>
    <row r="20175" spans="1:4" x14ac:dyDescent="0.25">
      <c r="A20175" s="132">
        <v>64035</v>
      </c>
      <c r="B20175" t="s">
        <v>109</v>
      </c>
      <c r="C20175">
        <v>7.228599</v>
      </c>
      <c r="D20175">
        <v>3.750372</v>
      </c>
    </row>
    <row r="20176" spans="1:4" x14ac:dyDescent="0.25">
      <c r="A20176" s="132">
        <v>64036</v>
      </c>
      <c r="B20176" t="s">
        <v>109</v>
      </c>
      <c r="C20176">
        <v>7.2878749999999997</v>
      </c>
      <c r="D20176">
        <v>3.6802169999999998</v>
      </c>
    </row>
    <row r="20177" spans="1:4" x14ac:dyDescent="0.25">
      <c r="A20177" s="132">
        <v>64037</v>
      </c>
      <c r="B20177" t="s">
        <v>109</v>
      </c>
      <c r="C20177">
        <v>7.2317280000000004</v>
      </c>
      <c r="D20177">
        <v>3.446482</v>
      </c>
    </row>
    <row r="20178" spans="1:4" x14ac:dyDescent="0.25">
      <c r="A20178" s="132">
        <v>64040</v>
      </c>
      <c r="B20178" t="s">
        <v>109</v>
      </c>
      <c r="C20178">
        <v>7.246829</v>
      </c>
      <c r="D20178">
        <v>3.2434729999999998</v>
      </c>
    </row>
    <row r="20179" spans="1:4" x14ac:dyDescent="0.25">
      <c r="A20179" s="132">
        <v>64048</v>
      </c>
      <c r="B20179" t="s">
        <v>109</v>
      </c>
      <c r="C20179">
        <v>7.2786600000000004</v>
      </c>
      <c r="D20179">
        <v>3.5726070000000001</v>
      </c>
    </row>
    <row r="20180" spans="1:4" x14ac:dyDescent="0.25">
      <c r="A20180" s="132">
        <v>64050</v>
      </c>
      <c r="B20180" t="s">
        <v>109</v>
      </c>
      <c r="C20180">
        <v>7.3607779999999998</v>
      </c>
      <c r="D20180">
        <v>3.4277739999999999</v>
      </c>
    </row>
    <row r="20181" spans="1:4" x14ac:dyDescent="0.25">
      <c r="A20181" s="132">
        <v>64052</v>
      </c>
      <c r="B20181" t="s">
        <v>109</v>
      </c>
      <c r="C20181">
        <v>7.3803239999999999</v>
      </c>
      <c r="D20181">
        <v>3.4107400000000001</v>
      </c>
    </row>
    <row r="20182" spans="1:4" x14ac:dyDescent="0.25">
      <c r="A20182" s="132">
        <v>64053</v>
      </c>
      <c r="B20182" t="s">
        <v>109</v>
      </c>
      <c r="C20182">
        <v>7.3821719999999997</v>
      </c>
      <c r="D20182">
        <v>3.4321640000000002</v>
      </c>
    </row>
    <row r="20183" spans="1:4" x14ac:dyDescent="0.25">
      <c r="A20183" s="132">
        <v>64054</v>
      </c>
      <c r="B20183" t="s">
        <v>109</v>
      </c>
      <c r="C20183">
        <v>7.371651</v>
      </c>
      <c r="D20183">
        <v>3.430412</v>
      </c>
    </row>
    <row r="20184" spans="1:4" x14ac:dyDescent="0.25">
      <c r="A20184" s="132">
        <v>64055</v>
      </c>
      <c r="B20184" t="s">
        <v>109</v>
      </c>
      <c r="C20184">
        <v>7.361548</v>
      </c>
      <c r="D20184">
        <v>3.390314</v>
      </c>
    </row>
    <row r="20185" spans="1:4" x14ac:dyDescent="0.25">
      <c r="A20185" s="132">
        <v>64056</v>
      </c>
      <c r="B20185" t="s">
        <v>109</v>
      </c>
      <c r="C20185">
        <v>7.3494580000000003</v>
      </c>
      <c r="D20185">
        <v>3.4385970000000001</v>
      </c>
    </row>
    <row r="20186" spans="1:4" x14ac:dyDescent="0.25">
      <c r="A20186" s="132">
        <v>64057</v>
      </c>
      <c r="B20186" t="s">
        <v>109</v>
      </c>
      <c r="C20186">
        <v>7.3513229999999998</v>
      </c>
      <c r="D20186">
        <v>3.4084140000000001</v>
      </c>
    </row>
    <row r="20187" spans="1:4" x14ac:dyDescent="0.25">
      <c r="A20187" s="132">
        <v>64058</v>
      </c>
      <c r="B20187" t="s">
        <v>109</v>
      </c>
      <c r="C20187">
        <v>7.3466089999999999</v>
      </c>
      <c r="D20187">
        <v>3.4818519999999999</v>
      </c>
    </row>
    <row r="20188" spans="1:4" x14ac:dyDescent="0.25">
      <c r="A20188" s="132">
        <v>64060</v>
      </c>
      <c r="B20188" t="s">
        <v>109</v>
      </c>
      <c r="C20188">
        <v>7.2986149999999999</v>
      </c>
      <c r="D20188">
        <v>3.556918</v>
      </c>
    </row>
    <row r="20189" spans="1:4" x14ac:dyDescent="0.25">
      <c r="A20189" s="132">
        <v>64061</v>
      </c>
      <c r="B20189" t="s">
        <v>109</v>
      </c>
      <c r="C20189">
        <v>7.2633489999999998</v>
      </c>
      <c r="D20189">
        <v>3.2541679999999999</v>
      </c>
    </row>
    <row r="20190" spans="1:4" x14ac:dyDescent="0.25">
      <c r="A20190" s="132">
        <v>64062</v>
      </c>
      <c r="B20190" t="s">
        <v>109</v>
      </c>
      <c r="C20190">
        <v>7.2535850000000002</v>
      </c>
      <c r="D20190">
        <v>3.6551300000000002</v>
      </c>
    </row>
    <row r="20191" spans="1:4" x14ac:dyDescent="0.25">
      <c r="A20191" s="132">
        <v>64063</v>
      </c>
      <c r="B20191" t="s">
        <v>109</v>
      </c>
      <c r="C20191">
        <v>7.3458160000000001</v>
      </c>
      <c r="D20191">
        <v>3.2888829999999998</v>
      </c>
    </row>
    <row r="20192" spans="1:4" x14ac:dyDescent="0.25">
      <c r="A20192" s="132">
        <v>64064</v>
      </c>
      <c r="B20192" t="s">
        <v>109</v>
      </c>
      <c r="C20192">
        <v>7.3497490000000001</v>
      </c>
      <c r="D20192">
        <v>3.3360219999999998</v>
      </c>
    </row>
    <row r="20193" spans="1:4" x14ac:dyDescent="0.25">
      <c r="A20193" s="132">
        <v>64067</v>
      </c>
      <c r="B20193" t="s">
        <v>109</v>
      </c>
      <c r="C20193">
        <v>7.236802</v>
      </c>
      <c r="D20193">
        <v>3.599739</v>
      </c>
    </row>
    <row r="20194" spans="1:4" x14ac:dyDescent="0.25">
      <c r="A20194" s="132">
        <v>64068</v>
      </c>
      <c r="B20194" t="s">
        <v>109</v>
      </c>
      <c r="C20194">
        <v>7.3355620000000004</v>
      </c>
      <c r="D20194">
        <v>3.5090340000000002</v>
      </c>
    </row>
    <row r="20195" spans="1:4" x14ac:dyDescent="0.25">
      <c r="A20195" s="132">
        <v>64070</v>
      </c>
      <c r="B20195" t="s">
        <v>109</v>
      </c>
      <c r="C20195">
        <v>7.3167530000000003</v>
      </c>
      <c r="D20195">
        <v>3.292999</v>
      </c>
    </row>
    <row r="20196" spans="1:4" x14ac:dyDescent="0.25">
      <c r="A20196" s="132">
        <v>64071</v>
      </c>
      <c r="B20196" t="s">
        <v>109</v>
      </c>
      <c r="C20196">
        <v>7.2278479999999998</v>
      </c>
      <c r="D20196">
        <v>3.449541</v>
      </c>
    </row>
    <row r="20197" spans="1:4" x14ac:dyDescent="0.25">
      <c r="A20197" s="132">
        <v>64074</v>
      </c>
      <c r="B20197" t="s">
        <v>109</v>
      </c>
      <c r="C20197">
        <v>7.330711</v>
      </c>
      <c r="D20197">
        <v>3.4988959999999998</v>
      </c>
    </row>
    <row r="20198" spans="1:4" x14ac:dyDescent="0.25">
      <c r="A20198" s="132">
        <v>64075</v>
      </c>
      <c r="B20198" t="s">
        <v>109</v>
      </c>
      <c r="C20198">
        <v>7.334765</v>
      </c>
      <c r="D20198">
        <v>3.3853680000000002</v>
      </c>
    </row>
    <row r="20199" spans="1:4" x14ac:dyDescent="0.25">
      <c r="A20199" s="132">
        <v>64076</v>
      </c>
      <c r="B20199" t="s">
        <v>109</v>
      </c>
      <c r="C20199">
        <v>7.2544659999999999</v>
      </c>
      <c r="D20199">
        <v>3.395775</v>
      </c>
    </row>
    <row r="20200" spans="1:4" x14ac:dyDescent="0.25">
      <c r="A20200" s="132">
        <v>64077</v>
      </c>
      <c r="B20200" t="s">
        <v>109</v>
      </c>
      <c r="C20200">
        <v>7.3250019999999996</v>
      </c>
      <c r="D20200">
        <v>3.5788449999999998</v>
      </c>
    </row>
    <row r="20201" spans="1:4" x14ac:dyDescent="0.25">
      <c r="A20201" s="132">
        <v>64078</v>
      </c>
      <c r="B20201" t="s">
        <v>109</v>
      </c>
      <c r="C20201">
        <v>7.3454069999999998</v>
      </c>
      <c r="D20201">
        <v>3.2034280000000002</v>
      </c>
    </row>
    <row r="20202" spans="1:4" x14ac:dyDescent="0.25">
      <c r="A20202" s="132">
        <v>64079</v>
      </c>
      <c r="B20202" t="s">
        <v>109</v>
      </c>
      <c r="C20202">
        <v>7.3786709999999998</v>
      </c>
      <c r="D20202">
        <v>3.9505780000000001</v>
      </c>
    </row>
    <row r="20203" spans="1:4" x14ac:dyDescent="0.25">
      <c r="A20203" s="132">
        <v>64080</v>
      </c>
      <c r="B20203" t="s">
        <v>109</v>
      </c>
      <c r="C20203">
        <v>7.3147399999999996</v>
      </c>
      <c r="D20203">
        <v>3.227706</v>
      </c>
    </row>
    <row r="20204" spans="1:4" x14ac:dyDescent="0.25">
      <c r="A20204" s="132">
        <v>64081</v>
      </c>
      <c r="B20204" t="s">
        <v>109</v>
      </c>
      <c r="C20204">
        <v>7.3480259999999999</v>
      </c>
      <c r="D20204">
        <v>3.2950119999999998</v>
      </c>
    </row>
    <row r="20205" spans="1:4" x14ac:dyDescent="0.25">
      <c r="A20205" s="132">
        <v>64082</v>
      </c>
      <c r="B20205" t="s">
        <v>109</v>
      </c>
      <c r="C20205">
        <v>7.3446709999999999</v>
      </c>
      <c r="D20205">
        <v>3.272726</v>
      </c>
    </row>
    <row r="20206" spans="1:4" x14ac:dyDescent="0.25">
      <c r="A20206" s="132">
        <v>64083</v>
      </c>
      <c r="B20206" t="s">
        <v>109</v>
      </c>
      <c r="C20206">
        <v>7.3427769999999999</v>
      </c>
      <c r="D20206">
        <v>3.2420979999999999</v>
      </c>
    </row>
    <row r="20207" spans="1:4" x14ac:dyDescent="0.25">
      <c r="A20207" s="132">
        <v>64084</v>
      </c>
      <c r="B20207" t="s">
        <v>109</v>
      </c>
      <c r="C20207">
        <v>7.2708930000000001</v>
      </c>
      <c r="D20207">
        <v>3.6972770000000001</v>
      </c>
    </row>
    <row r="20208" spans="1:4" x14ac:dyDescent="0.25">
      <c r="A20208" s="132">
        <v>64085</v>
      </c>
      <c r="B20208" t="s">
        <v>109</v>
      </c>
      <c r="C20208">
        <v>7.2747140000000003</v>
      </c>
      <c r="D20208">
        <v>3.7366540000000001</v>
      </c>
    </row>
    <row r="20209" spans="1:4" x14ac:dyDescent="0.25">
      <c r="A20209" s="132">
        <v>64086</v>
      </c>
      <c r="B20209" t="s">
        <v>109</v>
      </c>
      <c r="C20209">
        <v>7.341342</v>
      </c>
      <c r="D20209">
        <v>3.2822100000000001</v>
      </c>
    </row>
    <row r="20210" spans="1:4" x14ac:dyDescent="0.25">
      <c r="A20210" s="132">
        <v>64088</v>
      </c>
      <c r="B20210" t="s">
        <v>109</v>
      </c>
      <c r="C20210">
        <v>7.3389369999999996</v>
      </c>
      <c r="D20210">
        <v>3.5097109999999998</v>
      </c>
    </row>
    <row r="20211" spans="1:4" x14ac:dyDescent="0.25">
      <c r="A20211" s="132">
        <v>64089</v>
      </c>
      <c r="B20211" t="s">
        <v>109</v>
      </c>
      <c r="C20211">
        <v>7.3270770000000001</v>
      </c>
      <c r="D20211">
        <v>3.5759569999999998</v>
      </c>
    </row>
    <row r="20212" spans="1:4" x14ac:dyDescent="0.25">
      <c r="A20212" s="132">
        <v>64093</v>
      </c>
      <c r="B20212" t="s">
        <v>109</v>
      </c>
      <c r="C20212">
        <v>7.2583960000000003</v>
      </c>
      <c r="D20212">
        <v>3.2419199999999999</v>
      </c>
    </row>
    <row r="20213" spans="1:4" x14ac:dyDescent="0.25">
      <c r="A20213" s="132">
        <v>64096</v>
      </c>
      <c r="B20213" t="s">
        <v>109</v>
      </c>
      <c r="C20213">
        <v>7.1941709999999999</v>
      </c>
      <c r="D20213">
        <v>3.5463740000000001</v>
      </c>
    </row>
    <row r="20214" spans="1:4" x14ac:dyDescent="0.25">
      <c r="A20214" s="132">
        <v>64097</v>
      </c>
      <c r="B20214" t="s">
        <v>109</v>
      </c>
      <c r="C20214">
        <v>7.2758000000000003</v>
      </c>
      <c r="D20214">
        <v>3.5326529999999998</v>
      </c>
    </row>
    <row r="20215" spans="1:4" x14ac:dyDescent="0.25">
      <c r="A20215" s="132">
        <v>64098</v>
      </c>
      <c r="B20215" t="s">
        <v>109</v>
      </c>
      <c r="C20215">
        <v>7.3631180000000001</v>
      </c>
      <c r="D20215">
        <v>3.9717850000000001</v>
      </c>
    </row>
    <row r="20216" spans="1:4" x14ac:dyDescent="0.25">
      <c r="A20216" s="132">
        <v>64101</v>
      </c>
      <c r="B20216" t="s">
        <v>109</v>
      </c>
      <c r="C20216">
        <v>7.4293240000000003</v>
      </c>
      <c r="D20216">
        <v>3.4725130000000002</v>
      </c>
    </row>
    <row r="20217" spans="1:4" x14ac:dyDescent="0.25">
      <c r="A20217" s="132">
        <v>64102</v>
      </c>
      <c r="B20217" t="s">
        <v>109</v>
      </c>
      <c r="C20217">
        <v>7.431508</v>
      </c>
      <c r="D20217">
        <v>3.4700440000000001</v>
      </c>
    </row>
    <row r="20218" spans="1:4" x14ac:dyDescent="0.25">
      <c r="A20218" s="132">
        <v>64105</v>
      </c>
      <c r="B20218" t="s">
        <v>109</v>
      </c>
      <c r="C20218">
        <v>7.4285160000000001</v>
      </c>
      <c r="D20218">
        <v>3.4619930000000001</v>
      </c>
    </row>
    <row r="20219" spans="1:4" x14ac:dyDescent="0.25">
      <c r="A20219" s="132">
        <v>64106</v>
      </c>
      <c r="B20219" t="s">
        <v>109</v>
      </c>
      <c r="C20219">
        <v>7.4252649999999996</v>
      </c>
      <c r="D20219">
        <v>3.451263</v>
      </c>
    </row>
    <row r="20220" spans="1:4" x14ac:dyDescent="0.25">
      <c r="A20220" s="132">
        <v>64108</v>
      </c>
      <c r="B20220" t="s">
        <v>109</v>
      </c>
      <c r="C20220">
        <v>7.4353790000000002</v>
      </c>
      <c r="D20220">
        <v>3.449856</v>
      </c>
    </row>
    <row r="20221" spans="1:4" x14ac:dyDescent="0.25">
      <c r="A20221" s="132">
        <v>64109</v>
      </c>
      <c r="B20221" t="s">
        <v>109</v>
      </c>
      <c r="C20221">
        <v>7.4276020000000003</v>
      </c>
      <c r="D20221">
        <v>3.4282349999999999</v>
      </c>
    </row>
    <row r="20222" spans="1:4" x14ac:dyDescent="0.25">
      <c r="A20222" s="132">
        <v>64110</v>
      </c>
      <c r="B20222" t="s">
        <v>109</v>
      </c>
      <c r="C20222">
        <v>7.4134849999999997</v>
      </c>
      <c r="D20222">
        <v>3.4020860000000002</v>
      </c>
    </row>
    <row r="20223" spans="1:4" x14ac:dyDescent="0.25">
      <c r="A20223" s="132">
        <v>64111</v>
      </c>
      <c r="B20223" t="s">
        <v>109</v>
      </c>
      <c r="C20223">
        <v>7.426126</v>
      </c>
      <c r="D20223">
        <v>3.4339770000000001</v>
      </c>
    </row>
    <row r="20224" spans="1:4" x14ac:dyDescent="0.25">
      <c r="A20224" s="132">
        <v>64112</v>
      </c>
      <c r="B20224" t="s">
        <v>109</v>
      </c>
      <c r="C20224">
        <v>7.4138909999999996</v>
      </c>
      <c r="D20224">
        <v>3.4105460000000001</v>
      </c>
    </row>
    <row r="20225" spans="1:4" x14ac:dyDescent="0.25">
      <c r="A20225" s="132">
        <v>64113</v>
      </c>
      <c r="B20225" t="s">
        <v>109</v>
      </c>
      <c r="C20225">
        <v>7.4019209999999998</v>
      </c>
      <c r="D20225">
        <v>3.3892139999999999</v>
      </c>
    </row>
    <row r="20226" spans="1:4" x14ac:dyDescent="0.25">
      <c r="A20226" s="132">
        <v>64114</v>
      </c>
      <c r="B20226" t="s">
        <v>109</v>
      </c>
      <c r="C20226">
        <v>7.3703950000000003</v>
      </c>
      <c r="D20226">
        <v>3.3322449999999999</v>
      </c>
    </row>
    <row r="20227" spans="1:4" x14ac:dyDescent="0.25">
      <c r="A20227" s="132">
        <v>64116</v>
      </c>
      <c r="B20227" t="s">
        <v>109</v>
      </c>
      <c r="C20227">
        <v>7.4016900000000003</v>
      </c>
      <c r="D20227">
        <v>3.4731900000000002</v>
      </c>
    </row>
    <row r="20228" spans="1:4" x14ac:dyDescent="0.25">
      <c r="A20228" s="132">
        <v>64117</v>
      </c>
      <c r="B20228" t="s">
        <v>109</v>
      </c>
      <c r="C20228">
        <v>7.3808290000000003</v>
      </c>
      <c r="D20228">
        <v>3.4687079999999999</v>
      </c>
    </row>
    <row r="20229" spans="1:4" x14ac:dyDescent="0.25">
      <c r="A20229" s="132">
        <v>64118</v>
      </c>
      <c r="B20229" t="s">
        <v>109</v>
      </c>
      <c r="C20229">
        <v>7.3685330000000002</v>
      </c>
      <c r="D20229">
        <v>3.5000610000000001</v>
      </c>
    </row>
    <row r="20230" spans="1:4" x14ac:dyDescent="0.25">
      <c r="A20230" s="132">
        <v>64119</v>
      </c>
      <c r="B20230" t="s">
        <v>109</v>
      </c>
      <c r="C20230">
        <v>7.3603579999999997</v>
      </c>
      <c r="D20230">
        <v>3.4884770000000001</v>
      </c>
    </row>
    <row r="20231" spans="1:4" x14ac:dyDescent="0.25">
      <c r="A20231" s="132">
        <v>64120</v>
      </c>
      <c r="B20231" t="s">
        <v>109</v>
      </c>
      <c r="C20231">
        <v>7.3925700000000001</v>
      </c>
      <c r="D20231">
        <v>3.4506329999999998</v>
      </c>
    </row>
    <row r="20232" spans="1:4" x14ac:dyDescent="0.25">
      <c r="A20232" s="132">
        <v>64123</v>
      </c>
      <c r="B20232" t="s">
        <v>109</v>
      </c>
      <c r="C20232">
        <v>7.4026810000000003</v>
      </c>
      <c r="D20232">
        <v>3.446043</v>
      </c>
    </row>
    <row r="20233" spans="1:4" x14ac:dyDescent="0.25">
      <c r="A20233" s="132">
        <v>64124</v>
      </c>
      <c r="B20233" t="s">
        <v>109</v>
      </c>
      <c r="C20233">
        <v>7.4127999999999998</v>
      </c>
      <c r="D20233">
        <v>3.4457300000000002</v>
      </c>
    </row>
    <row r="20234" spans="1:4" x14ac:dyDescent="0.25">
      <c r="A20234" s="132">
        <v>64125</v>
      </c>
      <c r="B20234" t="s">
        <v>109</v>
      </c>
      <c r="C20234">
        <v>7.3944289999999997</v>
      </c>
      <c r="D20234">
        <v>3.4360940000000002</v>
      </c>
    </row>
    <row r="20235" spans="1:4" x14ac:dyDescent="0.25">
      <c r="A20235" s="132">
        <v>64126</v>
      </c>
      <c r="B20235" t="s">
        <v>109</v>
      </c>
      <c r="C20235">
        <v>7.3992329999999997</v>
      </c>
      <c r="D20235">
        <v>3.4304060000000001</v>
      </c>
    </row>
    <row r="20236" spans="1:4" x14ac:dyDescent="0.25">
      <c r="A20236" s="132">
        <v>64127</v>
      </c>
      <c r="B20236" t="s">
        <v>109</v>
      </c>
      <c r="C20236">
        <v>7.4186930000000002</v>
      </c>
      <c r="D20236">
        <v>3.4384049999999999</v>
      </c>
    </row>
    <row r="20237" spans="1:4" x14ac:dyDescent="0.25">
      <c r="A20237" s="132">
        <v>64128</v>
      </c>
      <c r="B20237" t="s">
        <v>109</v>
      </c>
      <c r="C20237">
        <v>7.4142849999999996</v>
      </c>
      <c r="D20237">
        <v>3.4217970000000002</v>
      </c>
    </row>
    <row r="20238" spans="1:4" x14ac:dyDescent="0.25">
      <c r="A20238" s="132">
        <v>64129</v>
      </c>
      <c r="B20238" t="s">
        <v>109</v>
      </c>
      <c r="C20238">
        <v>7.3922080000000001</v>
      </c>
      <c r="D20238">
        <v>3.400493</v>
      </c>
    </row>
    <row r="20239" spans="1:4" x14ac:dyDescent="0.25">
      <c r="A20239" s="132">
        <v>64130</v>
      </c>
      <c r="B20239" t="s">
        <v>109</v>
      </c>
      <c r="C20239">
        <v>7.4027050000000001</v>
      </c>
      <c r="D20239">
        <v>3.3967130000000001</v>
      </c>
    </row>
    <row r="20240" spans="1:4" x14ac:dyDescent="0.25">
      <c r="A20240" s="132">
        <v>64131</v>
      </c>
      <c r="B20240" t="s">
        <v>109</v>
      </c>
      <c r="C20240">
        <v>7.372274</v>
      </c>
      <c r="D20240">
        <v>3.3349489999999999</v>
      </c>
    </row>
    <row r="20241" spans="1:4" x14ac:dyDescent="0.25">
      <c r="A20241" s="132">
        <v>64132</v>
      </c>
      <c r="B20241" t="s">
        <v>109</v>
      </c>
      <c r="C20241">
        <v>7.380852</v>
      </c>
      <c r="D20241">
        <v>3.356614</v>
      </c>
    </row>
    <row r="20242" spans="1:4" x14ac:dyDescent="0.25">
      <c r="A20242" s="132">
        <v>64133</v>
      </c>
      <c r="B20242" t="s">
        <v>109</v>
      </c>
      <c r="C20242">
        <v>7.3714979999999999</v>
      </c>
      <c r="D20242">
        <v>3.370501</v>
      </c>
    </row>
    <row r="20243" spans="1:4" x14ac:dyDescent="0.25">
      <c r="A20243" s="132">
        <v>64134</v>
      </c>
      <c r="B20243" t="s">
        <v>109</v>
      </c>
      <c r="C20243">
        <v>7.354203</v>
      </c>
      <c r="D20243">
        <v>3.3121589999999999</v>
      </c>
    </row>
    <row r="20244" spans="1:4" x14ac:dyDescent="0.25">
      <c r="A20244" s="132">
        <v>64136</v>
      </c>
      <c r="B20244" t="s">
        <v>109</v>
      </c>
      <c r="C20244">
        <v>7.3575860000000004</v>
      </c>
      <c r="D20244">
        <v>3.3628870000000002</v>
      </c>
    </row>
    <row r="20245" spans="1:4" x14ac:dyDescent="0.25">
      <c r="A20245" s="132">
        <v>64137</v>
      </c>
      <c r="B20245" t="s">
        <v>109</v>
      </c>
      <c r="C20245">
        <v>7.3570380000000002</v>
      </c>
      <c r="D20245">
        <v>3.3125170000000002</v>
      </c>
    </row>
    <row r="20246" spans="1:4" x14ac:dyDescent="0.25">
      <c r="A20246" s="132">
        <v>64138</v>
      </c>
      <c r="B20246" t="s">
        <v>109</v>
      </c>
      <c r="C20246">
        <v>7.3632840000000002</v>
      </c>
      <c r="D20246">
        <v>3.3392840000000001</v>
      </c>
    </row>
    <row r="20247" spans="1:4" x14ac:dyDescent="0.25">
      <c r="A20247" s="132">
        <v>64139</v>
      </c>
      <c r="B20247" t="s">
        <v>109</v>
      </c>
      <c r="C20247">
        <v>7.3535849999999998</v>
      </c>
      <c r="D20247">
        <v>3.3333870000000001</v>
      </c>
    </row>
    <row r="20248" spans="1:4" x14ac:dyDescent="0.25">
      <c r="A20248" s="132">
        <v>64145</v>
      </c>
      <c r="B20248" t="s">
        <v>109</v>
      </c>
      <c r="C20248">
        <v>7.3464720000000003</v>
      </c>
      <c r="D20248">
        <v>3.273466</v>
      </c>
    </row>
    <row r="20249" spans="1:4" x14ac:dyDescent="0.25">
      <c r="A20249" s="132">
        <v>64146</v>
      </c>
      <c r="B20249" t="s">
        <v>109</v>
      </c>
      <c r="C20249">
        <v>7.3480590000000001</v>
      </c>
      <c r="D20249">
        <v>3.2779729999999998</v>
      </c>
    </row>
    <row r="20250" spans="1:4" x14ac:dyDescent="0.25">
      <c r="A20250" s="132">
        <v>64147</v>
      </c>
      <c r="B20250" t="s">
        <v>109</v>
      </c>
      <c r="C20250">
        <v>7.3466769999999997</v>
      </c>
      <c r="D20250">
        <v>3.2624499999999999</v>
      </c>
    </row>
    <row r="20251" spans="1:4" x14ac:dyDescent="0.25">
      <c r="A20251" s="132">
        <v>64149</v>
      </c>
      <c r="B20251" t="s">
        <v>109</v>
      </c>
      <c r="C20251">
        <v>7.3465369999999997</v>
      </c>
      <c r="D20251">
        <v>3.2750569999999999</v>
      </c>
    </row>
    <row r="20252" spans="1:4" x14ac:dyDescent="0.25">
      <c r="A20252" s="132">
        <v>64150</v>
      </c>
      <c r="B20252" t="s">
        <v>109</v>
      </c>
      <c r="C20252">
        <v>7.3931810000000002</v>
      </c>
      <c r="D20252">
        <v>3.544</v>
      </c>
    </row>
    <row r="20253" spans="1:4" x14ac:dyDescent="0.25">
      <c r="A20253" s="132">
        <v>64151</v>
      </c>
      <c r="B20253" t="s">
        <v>109</v>
      </c>
      <c r="C20253">
        <v>7.373316</v>
      </c>
      <c r="D20253">
        <v>3.571882</v>
      </c>
    </row>
    <row r="20254" spans="1:4" x14ac:dyDescent="0.25">
      <c r="A20254" s="132">
        <v>64152</v>
      </c>
      <c r="B20254" t="s">
        <v>109</v>
      </c>
      <c r="C20254">
        <v>7.3841219999999996</v>
      </c>
      <c r="D20254">
        <v>3.7672940000000001</v>
      </c>
    </row>
    <row r="20255" spans="1:4" x14ac:dyDescent="0.25">
      <c r="A20255" s="132">
        <v>64153</v>
      </c>
      <c r="B20255" t="s">
        <v>109</v>
      </c>
      <c r="C20255">
        <v>7.3712900000000001</v>
      </c>
      <c r="D20255">
        <v>3.7799550000000002</v>
      </c>
    </row>
    <row r="20256" spans="1:4" x14ac:dyDescent="0.25">
      <c r="A20256" s="132">
        <v>64154</v>
      </c>
      <c r="B20256" t="s">
        <v>109</v>
      </c>
      <c r="C20256">
        <v>7.3550649999999997</v>
      </c>
      <c r="D20256">
        <v>3.6026159999999998</v>
      </c>
    </row>
    <row r="20257" spans="1:4" x14ac:dyDescent="0.25">
      <c r="A20257" s="132">
        <v>64155</v>
      </c>
      <c r="B20257" t="s">
        <v>109</v>
      </c>
      <c r="C20257">
        <v>7.3455450000000004</v>
      </c>
      <c r="D20257">
        <v>3.5301450000000001</v>
      </c>
    </row>
    <row r="20258" spans="1:4" x14ac:dyDescent="0.25">
      <c r="A20258" s="132">
        <v>64156</v>
      </c>
      <c r="B20258" t="s">
        <v>109</v>
      </c>
      <c r="C20258">
        <v>7.3409050000000002</v>
      </c>
      <c r="D20258">
        <v>3.514208</v>
      </c>
    </row>
    <row r="20259" spans="1:4" x14ac:dyDescent="0.25">
      <c r="A20259" s="132">
        <v>64157</v>
      </c>
      <c r="B20259" t="s">
        <v>109</v>
      </c>
      <c r="C20259">
        <v>7.3357089999999996</v>
      </c>
      <c r="D20259">
        <v>3.5105949999999999</v>
      </c>
    </row>
    <row r="20260" spans="1:4" x14ac:dyDescent="0.25">
      <c r="A20260" s="132">
        <v>64158</v>
      </c>
      <c r="B20260" t="s">
        <v>109</v>
      </c>
      <c r="C20260">
        <v>7.347048</v>
      </c>
      <c r="D20260">
        <v>3.494405</v>
      </c>
    </row>
    <row r="20261" spans="1:4" x14ac:dyDescent="0.25">
      <c r="A20261" s="132">
        <v>64161</v>
      </c>
      <c r="B20261" t="s">
        <v>109</v>
      </c>
      <c r="C20261">
        <v>7.3618649999999999</v>
      </c>
      <c r="D20261">
        <v>3.457592</v>
      </c>
    </row>
    <row r="20262" spans="1:4" x14ac:dyDescent="0.25">
      <c r="A20262" s="132">
        <v>64163</v>
      </c>
      <c r="B20262" t="s">
        <v>109</v>
      </c>
      <c r="C20262">
        <v>7.3616929999999998</v>
      </c>
      <c r="D20262">
        <v>3.7288709999999998</v>
      </c>
    </row>
    <row r="20263" spans="1:4" x14ac:dyDescent="0.25">
      <c r="A20263" s="132">
        <v>64164</v>
      </c>
      <c r="B20263" t="s">
        <v>109</v>
      </c>
      <c r="C20263">
        <v>7.348268</v>
      </c>
      <c r="D20263">
        <v>3.6128960000000001</v>
      </c>
    </row>
    <row r="20264" spans="1:4" x14ac:dyDescent="0.25">
      <c r="A20264" s="132">
        <v>64165</v>
      </c>
      <c r="B20264" t="s">
        <v>109</v>
      </c>
      <c r="C20264">
        <v>7.3379779999999997</v>
      </c>
      <c r="D20264">
        <v>3.5336129999999999</v>
      </c>
    </row>
    <row r="20265" spans="1:4" x14ac:dyDescent="0.25">
      <c r="A20265" s="132">
        <v>64166</v>
      </c>
      <c r="B20265" t="s">
        <v>109</v>
      </c>
      <c r="C20265">
        <v>7.332465</v>
      </c>
      <c r="D20265">
        <v>3.5287199999999999</v>
      </c>
    </row>
    <row r="20266" spans="1:4" x14ac:dyDescent="0.25">
      <c r="A20266" s="132">
        <v>64167</v>
      </c>
      <c r="B20266" t="s">
        <v>109</v>
      </c>
      <c r="C20266">
        <v>7.3284229999999999</v>
      </c>
      <c r="D20266">
        <v>3.5261939999999998</v>
      </c>
    </row>
    <row r="20267" spans="1:4" x14ac:dyDescent="0.25">
      <c r="A20267" s="132">
        <v>64401</v>
      </c>
      <c r="B20267" t="s">
        <v>109</v>
      </c>
      <c r="C20267">
        <v>7.2938020000000003</v>
      </c>
      <c r="D20267">
        <v>3.5132940000000001</v>
      </c>
    </row>
    <row r="20268" spans="1:4" x14ac:dyDescent="0.25">
      <c r="A20268" s="132">
        <v>64402</v>
      </c>
      <c r="B20268" t="s">
        <v>109</v>
      </c>
      <c r="C20268">
        <v>7.0826880000000001</v>
      </c>
      <c r="D20268">
        <v>3.79182</v>
      </c>
    </row>
    <row r="20269" spans="1:4" x14ac:dyDescent="0.25">
      <c r="A20269" s="132">
        <v>64421</v>
      </c>
      <c r="B20269" t="s">
        <v>109</v>
      </c>
      <c r="C20269">
        <v>7.25617</v>
      </c>
      <c r="D20269">
        <v>3.262991</v>
      </c>
    </row>
    <row r="20270" spans="1:4" x14ac:dyDescent="0.25">
      <c r="A20270" s="132">
        <v>64422</v>
      </c>
      <c r="B20270" t="s">
        <v>109</v>
      </c>
      <c r="C20270">
        <v>7.1789899999999998</v>
      </c>
      <c r="D20270">
        <v>3.545668</v>
      </c>
    </row>
    <row r="20271" spans="1:4" x14ac:dyDescent="0.25">
      <c r="A20271" s="132">
        <v>64423</v>
      </c>
      <c r="B20271" t="s">
        <v>109</v>
      </c>
      <c r="C20271">
        <v>7.1879710000000001</v>
      </c>
      <c r="D20271">
        <v>3.610239</v>
      </c>
    </row>
    <row r="20272" spans="1:4" x14ac:dyDescent="0.25">
      <c r="A20272" s="132">
        <v>64424</v>
      </c>
      <c r="B20272" t="s">
        <v>109</v>
      </c>
      <c r="C20272">
        <v>7.0050699999999999</v>
      </c>
      <c r="D20272">
        <v>3.8870499999999999</v>
      </c>
    </row>
    <row r="20273" spans="1:4" x14ac:dyDescent="0.25">
      <c r="A20273" s="132">
        <v>64426</v>
      </c>
      <c r="B20273" t="s">
        <v>109</v>
      </c>
      <c r="C20273">
        <v>6.889303</v>
      </c>
      <c r="D20273">
        <v>3.9419979999999999</v>
      </c>
    </row>
    <row r="20274" spans="1:4" x14ac:dyDescent="0.25">
      <c r="A20274" s="132">
        <v>64427</v>
      </c>
      <c r="B20274" t="s">
        <v>109</v>
      </c>
      <c r="C20274">
        <v>7.23306</v>
      </c>
      <c r="D20274">
        <v>3.463374</v>
      </c>
    </row>
    <row r="20275" spans="1:4" x14ac:dyDescent="0.25">
      <c r="A20275" s="132">
        <v>64428</v>
      </c>
      <c r="B20275" t="s">
        <v>109</v>
      </c>
      <c r="C20275">
        <v>7.1470969999999996</v>
      </c>
      <c r="D20275">
        <v>3.7600929999999999</v>
      </c>
    </row>
    <row r="20276" spans="1:4" x14ac:dyDescent="0.25">
      <c r="A20276" s="132">
        <v>64429</v>
      </c>
      <c r="B20276" t="s">
        <v>109</v>
      </c>
      <c r="C20276">
        <v>7.1865620000000003</v>
      </c>
      <c r="D20276">
        <v>3.6526619999999999</v>
      </c>
    </row>
    <row r="20277" spans="1:4" x14ac:dyDescent="0.25">
      <c r="A20277" s="132">
        <v>64430</v>
      </c>
      <c r="B20277" t="s">
        <v>109</v>
      </c>
      <c r="C20277">
        <v>7.2040819999999997</v>
      </c>
      <c r="D20277">
        <v>3.4971260000000002</v>
      </c>
    </row>
    <row r="20278" spans="1:4" x14ac:dyDescent="0.25">
      <c r="A20278" s="132">
        <v>64431</v>
      </c>
      <c r="B20278" t="s">
        <v>109</v>
      </c>
      <c r="C20278">
        <v>7.0996709999999998</v>
      </c>
      <c r="D20278">
        <v>3.8742960000000002</v>
      </c>
    </row>
    <row r="20279" spans="1:4" x14ac:dyDescent="0.25">
      <c r="A20279" s="132">
        <v>64432</v>
      </c>
      <c r="B20279" t="s">
        <v>109</v>
      </c>
      <c r="C20279">
        <v>7.1353689999999999</v>
      </c>
      <c r="D20279">
        <v>3.7464569999999999</v>
      </c>
    </row>
    <row r="20280" spans="1:4" x14ac:dyDescent="0.25">
      <c r="A20280" s="132">
        <v>64433</v>
      </c>
      <c r="B20280" t="s">
        <v>109</v>
      </c>
      <c r="C20280">
        <v>7.1519240000000002</v>
      </c>
      <c r="D20280">
        <v>3.711878</v>
      </c>
    </row>
    <row r="20281" spans="1:4" x14ac:dyDescent="0.25">
      <c r="A20281" s="132">
        <v>64434</v>
      </c>
      <c r="B20281" t="s">
        <v>109</v>
      </c>
      <c r="C20281">
        <v>7.1461949999999996</v>
      </c>
      <c r="D20281">
        <v>3.7684449999999998</v>
      </c>
    </row>
    <row r="20282" spans="1:4" x14ac:dyDescent="0.25">
      <c r="A20282" s="132">
        <v>64436</v>
      </c>
      <c r="B20282" t="s">
        <v>109</v>
      </c>
      <c r="C20282">
        <v>7.2376269999999998</v>
      </c>
      <c r="D20282">
        <v>3.407832</v>
      </c>
    </row>
    <row r="20283" spans="1:4" x14ac:dyDescent="0.25">
      <c r="A20283" s="132">
        <v>64437</v>
      </c>
      <c r="B20283" t="s">
        <v>109</v>
      </c>
      <c r="C20283">
        <v>7.3330109999999999</v>
      </c>
      <c r="D20283">
        <v>3.2656700000000001</v>
      </c>
    </row>
    <row r="20284" spans="1:4" x14ac:dyDescent="0.25">
      <c r="A20284" s="132">
        <v>64438</v>
      </c>
      <c r="B20284" t="s">
        <v>109</v>
      </c>
      <c r="C20284">
        <v>7.1232290000000003</v>
      </c>
      <c r="D20284">
        <v>3.7230500000000002</v>
      </c>
    </row>
    <row r="20285" spans="1:4" x14ac:dyDescent="0.25">
      <c r="A20285" s="132">
        <v>64439</v>
      </c>
      <c r="B20285" t="s">
        <v>109</v>
      </c>
      <c r="C20285">
        <v>7.3299250000000002</v>
      </c>
      <c r="D20285">
        <v>3.6753040000000001</v>
      </c>
    </row>
    <row r="20286" spans="1:4" x14ac:dyDescent="0.25">
      <c r="A20286" s="132">
        <v>64440</v>
      </c>
      <c r="B20286" t="s">
        <v>109</v>
      </c>
      <c r="C20286">
        <v>7.3069319999999998</v>
      </c>
      <c r="D20286">
        <v>3.6185290000000001</v>
      </c>
    </row>
    <row r="20287" spans="1:4" x14ac:dyDescent="0.25">
      <c r="A20287" s="132">
        <v>64441</v>
      </c>
      <c r="B20287" t="s">
        <v>109</v>
      </c>
      <c r="C20287">
        <v>7.02501</v>
      </c>
      <c r="D20287">
        <v>3.867165</v>
      </c>
    </row>
    <row r="20288" spans="1:4" x14ac:dyDescent="0.25">
      <c r="A20288" s="132">
        <v>64442</v>
      </c>
      <c r="B20288" t="s">
        <v>109</v>
      </c>
      <c r="C20288">
        <v>6.9357600000000001</v>
      </c>
      <c r="D20288">
        <v>3.915381</v>
      </c>
    </row>
    <row r="20289" spans="1:4" x14ac:dyDescent="0.25">
      <c r="A20289" s="132">
        <v>64443</v>
      </c>
      <c r="B20289" t="s">
        <v>109</v>
      </c>
      <c r="C20289">
        <v>7.2526760000000001</v>
      </c>
      <c r="D20289">
        <v>3.4513310000000001</v>
      </c>
    </row>
    <row r="20290" spans="1:4" x14ac:dyDescent="0.25">
      <c r="A20290" s="132">
        <v>64444</v>
      </c>
      <c r="B20290" t="s">
        <v>109</v>
      </c>
      <c r="C20290">
        <v>7.3186879999999999</v>
      </c>
      <c r="D20290">
        <v>3.626738</v>
      </c>
    </row>
    <row r="20291" spans="1:4" x14ac:dyDescent="0.25">
      <c r="A20291" s="132">
        <v>64445</v>
      </c>
      <c r="B20291" t="s">
        <v>109</v>
      </c>
      <c r="C20291">
        <v>7.1338879999999998</v>
      </c>
      <c r="D20291">
        <v>3.750753</v>
      </c>
    </row>
    <row r="20292" spans="1:4" x14ac:dyDescent="0.25">
      <c r="A20292" s="132">
        <v>64446</v>
      </c>
      <c r="B20292" t="s">
        <v>109</v>
      </c>
      <c r="C20292">
        <v>7.248901</v>
      </c>
      <c r="D20292">
        <v>3.3602859999999999</v>
      </c>
    </row>
    <row r="20293" spans="1:4" x14ac:dyDescent="0.25">
      <c r="A20293" s="132">
        <v>64448</v>
      </c>
      <c r="B20293" t="s">
        <v>109</v>
      </c>
      <c r="C20293">
        <v>7.3104339999999999</v>
      </c>
      <c r="D20293">
        <v>3.5632320000000002</v>
      </c>
    </row>
    <row r="20294" spans="1:4" x14ac:dyDescent="0.25">
      <c r="A20294" s="132">
        <v>64449</v>
      </c>
      <c r="B20294" t="s">
        <v>109</v>
      </c>
      <c r="C20294">
        <v>7.2640190000000002</v>
      </c>
      <c r="D20294">
        <v>3.3517000000000001</v>
      </c>
    </row>
    <row r="20295" spans="1:4" x14ac:dyDescent="0.25">
      <c r="A20295" s="132">
        <v>64451</v>
      </c>
      <c r="B20295" t="s">
        <v>109</v>
      </c>
      <c r="C20295">
        <v>7.3217739999999996</v>
      </c>
      <c r="D20295">
        <v>3.286626</v>
      </c>
    </row>
    <row r="20296" spans="1:4" x14ac:dyDescent="0.25">
      <c r="A20296" s="132">
        <v>64453</v>
      </c>
      <c r="B20296" t="s">
        <v>109</v>
      </c>
      <c r="C20296">
        <v>7.0855889999999997</v>
      </c>
      <c r="D20296">
        <v>3.8200240000000001</v>
      </c>
    </row>
    <row r="20297" spans="1:4" x14ac:dyDescent="0.25">
      <c r="A20297" s="132">
        <v>64454</v>
      </c>
      <c r="B20297" t="s">
        <v>109</v>
      </c>
      <c r="C20297">
        <v>7.2706039999999996</v>
      </c>
      <c r="D20297">
        <v>3.5557349999999999</v>
      </c>
    </row>
    <row r="20298" spans="1:4" x14ac:dyDescent="0.25">
      <c r="A20298" s="132">
        <v>64455</v>
      </c>
      <c r="B20298" t="s">
        <v>109</v>
      </c>
      <c r="C20298">
        <v>7.222194</v>
      </c>
      <c r="D20298">
        <v>3.5207989999999998</v>
      </c>
    </row>
    <row r="20299" spans="1:4" x14ac:dyDescent="0.25">
      <c r="A20299" s="132">
        <v>64456</v>
      </c>
      <c r="B20299" t="s">
        <v>109</v>
      </c>
      <c r="C20299">
        <v>7.0025430000000002</v>
      </c>
      <c r="D20299">
        <v>3.904703</v>
      </c>
    </row>
    <row r="20300" spans="1:4" x14ac:dyDescent="0.25">
      <c r="A20300" s="132">
        <v>64457</v>
      </c>
      <c r="B20300" t="s">
        <v>109</v>
      </c>
      <c r="C20300">
        <v>7.1670499999999997</v>
      </c>
      <c r="D20300">
        <v>3.637632</v>
      </c>
    </row>
    <row r="20301" spans="1:4" x14ac:dyDescent="0.25">
      <c r="A20301" s="132">
        <v>64458</v>
      </c>
      <c r="B20301" t="s">
        <v>109</v>
      </c>
      <c r="C20301">
        <v>6.9695970000000003</v>
      </c>
      <c r="D20301">
        <v>3.903384</v>
      </c>
    </row>
    <row r="20302" spans="1:4" x14ac:dyDescent="0.25">
      <c r="A20302" s="132">
        <v>64459</v>
      </c>
      <c r="B20302" t="s">
        <v>109</v>
      </c>
      <c r="C20302">
        <v>7.2071240000000003</v>
      </c>
      <c r="D20302">
        <v>3.4485990000000002</v>
      </c>
    </row>
    <row r="20303" spans="1:4" x14ac:dyDescent="0.25">
      <c r="A20303" s="132">
        <v>64461</v>
      </c>
      <c r="B20303" t="s">
        <v>109</v>
      </c>
      <c r="C20303">
        <v>7.069026</v>
      </c>
      <c r="D20303">
        <v>3.9477030000000002</v>
      </c>
    </row>
    <row r="20304" spans="1:4" x14ac:dyDescent="0.25">
      <c r="A20304" s="132">
        <v>64463</v>
      </c>
      <c r="B20304" t="s">
        <v>109</v>
      </c>
      <c r="C20304">
        <v>7.157381</v>
      </c>
      <c r="D20304">
        <v>3.6009699999999998</v>
      </c>
    </row>
    <row r="20305" spans="1:4" x14ac:dyDescent="0.25">
      <c r="A20305" s="132">
        <v>64465</v>
      </c>
      <c r="B20305" t="s">
        <v>109</v>
      </c>
      <c r="C20305">
        <v>7.2373070000000004</v>
      </c>
      <c r="D20305">
        <v>3.6110890000000002</v>
      </c>
    </row>
    <row r="20306" spans="1:4" x14ac:dyDescent="0.25">
      <c r="A20306" s="132">
        <v>64466</v>
      </c>
      <c r="B20306" t="s">
        <v>109</v>
      </c>
      <c r="C20306">
        <v>7.2591830000000002</v>
      </c>
      <c r="D20306">
        <v>3.4406680000000001</v>
      </c>
    </row>
    <row r="20307" spans="1:4" x14ac:dyDescent="0.25">
      <c r="A20307" s="132">
        <v>64467</v>
      </c>
      <c r="B20307" t="s">
        <v>109</v>
      </c>
      <c r="C20307">
        <v>7.0081319999999998</v>
      </c>
      <c r="D20307">
        <v>3.8772769999999999</v>
      </c>
    </row>
    <row r="20308" spans="1:4" x14ac:dyDescent="0.25">
      <c r="A20308" s="132">
        <v>64468</v>
      </c>
      <c r="B20308" t="s">
        <v>109</v>
      </c>
      <c r="C20308">
        <v>7.1424760000000003</v>
      </c>
      <c r="D20308">
        <v>3.7490410000000001</v>
      </c>
    </row>
    <row r="20309" spans="1:4" x14ac:dyDescent="0.25">
      <c r="A20309" s="132">
        <v>64469</v>
      </c>
      <c r="B20309" t="s">
        <v>109</v>
      </c>
      <c r="C20309">
        <v>7.156917</v>
      </c>
      <c r="D20309">
        <v>3.6391969999999998</v>
      </c>
    </row>
    <row r="20310" spans="1:4" x14ac:dyDescent="0.25">
      <c r="A20310" s="132">
        <v>64470</v>
      </c>
      <c r="B20310" t="s">
        <v>109</v>
      </c>
      <c r="C20310">
        <v>7.2833370000000004</v>
      </c>
      <c r="D20310">
        <v>3.3608790000000002</v>
      </c>
    </row>
    <row r="20311" spans="1:4" x14ac:dyDescent="0.25">
      <c r="A20311" s="132">
        <v>64471</v>
      </c>
      <c r="B20311" t="s">
        <v>109</v>
      </c>
      <c r="C20311">
        <v>7.0508509999999998</v>
      </c>
      <c r="D20311">
        <v>3.8299460000000001</v>
      </c>
    </row>
    <row r="20312" spans="1:4" x14ac:dyDescent="0.25">
      <c r="A20312" s="132">
        <v>64473</v>
      </c>
      <c r="B20312" t="s">
        <v>109</v>
      </c>
      <c r="C20312">
        <v>7.2933050000000001</v>
      </c>
      <c r="D20312">
        <v>3.2948400000000002</v>
      </c>
    </row>
    <row r="20313" spans="1:4" x14ac:dyDescent="0.25">
      <c r="A20313" s="132">
        <v>64474</v>
      </c>
      <c r="B20313" t="s">
        <v>109</v>
      </c>
      <c r="C20313">
        <v>7.1907199999999998</v>
      </c>
      <c r="D20313">
        <v>3.5930960000000001</v>
      </c>
    </row>
    <row r="20314" spans="1:4" x14ac:dyDescent="0.25">
      <c r="A20314" s="132">
        <v>64475</v>
      </c>
      <c r="B20314" t="s">
        <v>109</v>
      </c>
      <c r="C20314">
        <v>7.0705030000000004</v>
      </c>
      <c r="D20314">
        <v>3.9276360000000001</v>
      </c>
    </row>
    <row r="20315" spans="1:4" x14ac:dyDescent="0.25">
      <c r="A20315" s="132">
        <v>64476</v>
      </c>
      <c r="B20315" t="s">
        <v>109</v>
      </c>
      <c r="C20315">
        <v>7.0941289999999997</v>
      </c>
      <c r="D20315">
        <v>3.8919190000000001</v>
      </c>
    </row>
    <row r="20316" spans="1:4" x14ac:dyDescent="0.25">
      <c r="A20316" s="132">
        <v>64477</v>
      </c>
      <c r="B20316" t="s">
        <v>109</v>
      </c>
      <c r="C20316">
        <v>7.2405369999999998</v>
      </c>
      <c r="D20316">
        <v>3.5693589999999999</v>
      </c>
    </row>
    <row r="20317" spans="1:4" x14ac:dyDescent="0.25">
      <c r="A20317" s="132">
        <v>64479</v>
      </c>
      <c r="B20317" t="s">
        <v>109</v>
      </c>
      <c r="C20317">
        <v>7.1105790000000004</v>
      </c>
      <c r="D20317">
        <v>3.842673</v>
      </c>
    </row>
    <row r="20318" spans="1:4" x14ac:dyDescent="0.25">
      <c r="A20318" s="132">
        <v>64480</v>
      </c>
      <c r="B20318" t="s">
        <v>109</v>
      </c>
      <c r="C20318">
        <v>7.1977890000000002</v>
      </c>
      <c r="D20318">
        <v>3.502224</v>
      </c>
    </row>
    <row r="20319" spans="1:4" x14ac:dyDescent="0.25">
      <c r="A20319" s="132">
        <v>64481</v>
      </c>
      <c r="B20319" t="s">
        <v>109</v>
      </c>
      <c r="C20319">
        <v>6.9324079999999997</v>
      </c>
      <c r="D20319">
        <v>3.9376169999999999</v>
      </c>
    </row>
    <row r="20320" spans="1:4" x14ac:dyDescent="0.25">
      <c r="A20320" s="132">
        <v>64482</v>
      </c>
      <c r="B20320" t="s">
        <v>109</v>
      </c>
      <c r="C20320">
        <v>7.2554030000000003</v>
      </c>
      <c r="D20320">
        <v>3.2576589999999999</v>
      </c>
    </row>
    <row r="20321" spans="1:4" x14ac:dyDescent="0.25">
      <c r="A20321" s="132">
        <v>64483</v>
      </c>
      <c r="B20321" t="s">
        <v>109</v>
      </c>
      <c r="C20321">
        <v>7.233854</v>
      </c>
      <c r="D20321">
        <v>3.4176350000000002</v>
      </c>
    </row>
    <row r="20322" spans="1:4" x14ac:dyDescent="0.25">
      <c r="A20322" s="132">
        <v>64484</v>
      </c>
      <c r="B20322" t="s">
        <v>109</v>
      </c>
      <c r="C20322">
        <v>7.3393550000000003</v>
      </c>
      <c r="D20322">
        <v>3.5675189999999999</v>
      </c>
    </row>
    <row r="20323" spans="1:4" x14ac:dyDescent="0.25">
      <c r="A20323" s="132">
        <v>64485</v>
      </c>
      <c r="B20323" t="s">
        <v>109</v>
      </c>
      <c r="C20323">
        <v>7.2369890000000003</v>
      </c>
      <c r="D20323">
        <v>3.3579490000000001</v>
      </c>
    </row>
    <row r="20324" spans="1:4" x14ac:dyDescent="0.25">
      <c r="A20324" s="132">
        <v>64486</v>
      </c>
      <c r="B20324" t="s">
        <v>109</v>
      </c>
      <c r="C20324">
        <v>7.0570969999999997</v>
      </c>
      <c r="D20324">
        <v>3.908258</v>
      </c>
    </row>
    <row r="20325" spans="1:4" x14ac:dyDescent="0.25">
      <c r="A20325" s="132">
        <v>64487</v>
      </c>
      <c r="B20325" t="s">
        <v>109</v>
      </c>
      <c r="C20325">
        <v>7.1982090000000003</v>
      </c>
      <c r="D20325">
        <v>3.6035810000000001</v>
      </c>
    </row>
    <row r="20326" spans="1:4" x14ac:dyDescent="0.25">
      <c r="A20326" s="132">
        <v>64489</v>
      </c>
      <c r="B20326" t="s">
        <v>109</v>
      </c>
      <c r="C20326">
        <v>7.1209660000000001</v>
      </c>
      <c r="D20326">
        <v>3.7492350000000001</v>
      </c>
    </row>
    <row r="20327" spans="1:4" x14ac:dyDescent="0.25">
      <c r="A20327" s="132">
        <v>64490</v>
      </c>
      <c r="B20327" t="s">
        <v>109</v>
      </c>
      <c r="C20327">
        <v>7.2181670000000002</v>
      </c>
      <c r="D20327">
        <v>3.5325150000000001</v>
      </c>
    </row>
    <row r="20328" spans="1:4" x14ac:dyDescent="0.25">
      <c r="A20328" s="132">
        <v>64491</v>
      </c>
      <c r="B20328" t="s">
        <v>109</v>
      </c>
      <c r="C20328">
        <v>7.1782329999999996</v>
      </c>
      <c r="D20328">
        <v>3.472372</v>
      </c>
    </row>
    <row r="20329" spans="1:4" x14ac:dyDescent="0.25">
      <c r="A20329" s="132">
        <v>64492</v>
      </c>
      <c r="B20329" t="s">
        <v>109</v>
      </c>
      <c r="C20329">
        <v>7.2953919999999997</v>
      </c>
      <c r="D20329">
        <v>3.5649299999999999</v>
      </c>
    </row>
    <row r="20330" spans="1:4" x14ac:dyDescent="0.25">
      <c r="A20330" s="132">
        <v>64493</v>
      </c>
      <c r="B20330" t="s">
        <v>109</v>
      </c>
      <c r="C20330">
        <v>7.2145630000000001</v>
      </c>
      <c r="D20330">
        <v>3.6303429999999999</v>
      </c>
    </row>
    <row r="20331" spans="1:4" x14ac:dyDescent="0.25">
      <c r="A20331" s="132">
        <v>64494</v>
      </c>
      <c r="B20331" t="s">
        <v>109</v>
      </c>
      <c r="C20331">
        <v>7.1889240000000001</v>
      </c>
      <c r="D20331">
        <v>3.5043060000000001</v>
      </c>
    </row>
    <row r="20332" spans="1:4" x14ac:dyDescent="0.25">
      <c r="A20332" s="132">
        <v>64496</v>
      </c>
      <c r="B20332" t="s">
        <v>109</v>
      </c>
      <c r="C20332">
        <v>7.2721359999999997</v>
      </c>
      <c r="D20332">
        <v>3.2081970000000002</v>
      </c>
    </row>
    <row r="20333" spans="1:4" x14ac:dyDescent="0.25">
      <c r="A20333" s="132">
        <v>64497</v>
      </c>
      <c r="B20333" t="s">
        <v>109</v>
      </c>
      <c r="C20333">
        <v>7.1513559999999998</v>
      </c>
      <c r="D20333">
        <v>3.7097570000000002</v>
      </c>
    </row>
    <row r="20334" spans="1:4" x14ac:dyDescent="0.25">
      <c r="A20334" s="132">
        <v>64498</v>
      </c>
      <c r="B20334" t="s">
        <v>109</v>
      </c>
      <c r="C20334">
        <v>7.1505340000000004</v>
      </c>
      <c r="D20334">
        <v>3.549979</v>
      </c>
    </row>
    <row r="20335" spans="1:4" x14ac:dyDescent="0.25">
      <c r="A20335" s="132">
        <v>64499</v>
      </c>
      <c r="B20335" t="s">
        <v>109</v>
      </c>
      <c r="C20335">
        <v>7.0580800000000004</v>
      </c>
      <c r="D20335">
        <v>3.8692540000000002</v>
      </c>
    </row>
    <row r="20336" spans="1:4" x14ac:dyDescent="0.25">
      <c r="A20336" s="132">
        <v>64501</v>
      </c>
      <c r="B20336" t="s">
        <v>109</v>
      </c>
      <c r="C20336">
        <v>7.2953609999999998</v>
      </c>
      <c r="D20336">
        <v>3.2986979999999999</v>
      </c>
    </row>
    <row r="20337" spans="1:4" x14ac:dyDescent="0.25">
      <c r="A20337" s="132">
        <v>64503</v>
      </c>
      <c r="B20337" t="s">
        <v>109</v>
      </c>
      <c r="C20337">
        <v>7.2980879999999999</v>
      </c>
      <c r="D20337">
        <v>3.350031</v>
      </c>
    </row>
    <row r="20338" spans="1:4" x14ac:dyDescent="0.25">
      <c r="A20338" s="132">
        <v>64504</v>
      </c>
      <c r="B20338" t="s">
        <v>109</v>
      </c>
      <c r="C20338">
        <v>7.3038819999999998</v>
      </c>
      <c r="D20338">
        <v>3.4013740000000001</v>
      </c>
    </row>
    <row r="20339" spans="1:4" x14ac:dyDescent="0.25">
      <c r="A20339" s="132">
        <v>64505</v>
      </c>
      <c r="B20339" t="s">
        <v>109</v>
      </c>
      <c r="C20339">
        <v>7.2731519999999996</v>
      </c>
      <c r="D20339">
        <v>3.294832</v>
      </c>
    </row>
    <row r="20340" spans="1:4" x14ac:dyDescent="0.25">
      <c r="A20340" s="132">
        <v>64506</v>
      </c>
      <c r="B20340" t="s">
        <v>109</v>
      </c>
      <c r="C20340">
        <v>7.2817730000000003</v>
      </c>
      <c r="D20340">
        <v>3.32809</v>
      </c>
    </row>
    <row r="20341" spans="1:4" x14ac:dyDescent="0.25">
      <c r="A20341" s="132">
        <v>64507</v>
      </c>
      <c r="B20341" t="s">
        <v>109</v>
      </c>
      <c r="C20341">
        <v>7.2910050000000002</v>
      </c>
      <c r="D20341">
        <v>3.4139729999999999</v>
      </c>
    </row>
    <row r="20342" spans="1:4" x14ac:dyDescent="0.25">
      <c r="A20342" s="132">
        <v>64601</v>
      </c>
      <c r="B20342" t="s">
        <v>109</v>
      </c>
      <c r="C20342">
        <v>7.0415700000000001</v>
      </c>
      <c r="D20342">
        <v>3.8327200000000001</v>
      </c>
    </row>
    <row r="20343" spans="1:4" x14ac:dyDescent="0.25">
      <c r="A20343" s="132">
        <v>64620</v>
      </c>
      <c r="B20343" t="s">
        <v>109</v>
      </c>
      <c r="C20343">
        <v>7.1289579999999999</v>
      </c>
      <c r="D20343">
        <v>3.7649520000000001</v>
      </c>
    </row>
    <row r="20344" spans="1:4" x14ac:dyDescent="0.25">
      <c r="A20344" s="132">
        <v>64622</v>
      </c>
      <c r="B20344" t="s">
        <v>109</v>
      </c>
      <c r="C20344">
        <v>7.0886389999999997</v>
      </c>
      <c r="D20344">
        <v>3.7486250000000001</v>
      </c>
    </row>
    <row r="20345" spans="1:4" x14ac:dyDescent="0.25">
      <c r="A20345" s="132">
        <v>64623</v>
      </c>
      <c r="B20345" t="s">
        <v>109</v>
      </c>
      <c r="C20345">
        <v>7.0522419999999997</v>
      </c>
      <c r="D20345">
        <v>3.6892420000000001</v>
      </c>
    </row>
    <row r="20346" spans="1:4" x14ac:dyDescent="0.25">
      <c r="A20346" s="132">
        <v>64624</v>
      </c>
      <c r="B20346" t="s">
        <v>109</v>
      </c>
      <c r="C20346">
        <v>7.144082</v>
      </c>
      <c r="D20346">
        <v>3.8041170000000002</v>
      </c>
    </row>
    <row r="20347" spans="1:4" x14ac:dyDescent="0.25">
      <c r="A20347" s="132">
        <v>64625</v>
      </c>
      <c r="B20347" t="s">
        <v>109</v>
      </c>
      <c r="C20347">
        <v>7.1085640000000003</v>
      </c>
      <c r="D20347">
        <v>3.8377469999999998</v>
      </c>
    </row>
    <row r="20348" spans="1:4" x14ac:dyDescent="0.25">
      <c r="A20348" s="132">
        <v>64628</v>
      </c>
      <c r="B20348" t="s">
        <v>109</v>
      </c>
      <c r="C20348">
        <v>6.9616860000000003</v>
      </c>
      <c r="D20348">
        <v>3.725114</v>
      </c>
    </row>
    <row r="20349" spans="1:4" x14ac:dyDescent="0.25">
      <c r="A20349" s="132">
        <v>64630</v>
      </c>
      <c r="B20349" t="s">
        <v>109</v>
      </c>
      <c r="C20349">
        <v>6.935511</v>
      </c>
      <c r="D20349">
        <v>3.8681700000000001</v>
      </c>
    </row>
    <row r="20350" spans="1:4" x14ac:dyDescent="0.25">
      <c r="A20350" s="132">
        <v>64631</v>
      </c>
      <c r="B20350" t="s">
        <v>109</v>
      </c>
      <c r="C20350">
        <v>6.9633940000000001</v>
      </c>
      <c r="D20350">
        <v>3.659983</v>
      </c>
    </row>
    <row r="20351" spans="1:4" x14ac:dyDescent="0.25">
      <c r="A20351" s="132">
        <v>64632</v>
      </c>
      <c r="B20351" t="s">
        <v>109</v>
      </c>
      <c r="C20351">
        <v>6.8931480000000001</v>
      </c>
      <c r="D20351">
        <v>3.9718140000000002</v>
      </c>
    </row>
    <row r="20352" spans="1:4" x14ac:dyDescent="0.25">
      <c r="A20352" s="132">
        <v>64633</v>
      </c>
      <c r="B20352" t="s">
        <v>109</v>
      </c>
      <c r="C20352">
        <v>7.1129879999999996</v>
      </c>
      <c r="D20352">
        <v>3.6608900000000002</v>
      </c>
    </row>
    <row r="20353" spans="1:4" x14ac:dyDescent="0.25">
      <c r="A20353" s="132">
        <v>64635</v>
      </c>
      <c r="B20353" t="s">
        <v>109</v>
      </c>
      <c r="C20353">
        <v>7.0027939999999997</v>
      </c>
      <c r="D20353">
        <v>3.8949530000000001</v>
      </c>
    </row>
    <row r="20354" spans="1:4" x14ac:dyDescent="0.25">
      <c r="A20354" s="132">
        <v>64636</v>
      </c>
      <c r="B20354" t="s">
        <v>109</v>
      </c>
      <c r="C20354">
        <v>7.0615860000000001</v>
      </c>
      <c r="D20354">
        <v>3.8660239999999999</v>
      </c>
    </row>
    <row r="20355" spans="1:4" x14ac:dyDescent="0.25">
      <c r="A20355" s="132">
        <v>64637</v>
      </c>
      <c r="B20355" t="s">
        <v>109</v>
      </c>
      <c r="C20355">
        <v>7.2045120000000002</v>
      </c>
      <c r="D20355">
        <v>3.7854679999999998</v>
      </c>
    </row>
    <row r="20356" spans="1:4" x14ac:dyDescent="0.25">
      <c r="A20356" s="132">
        <v>64638</v>
      </c>
      <c r="B20356" t="s">
        <v>109</v>
      </c>
      <c r="C20356">
        <v>7.0735270000000003</v>
      </c>
      <c r="D20356">
        <v>3.8159360000000002</v>
      </c>
    </row>
    <row r="20357" spans="1:4" x14ac:dyDescent="0.25">
      <c r="A20357" s="132">
        <v>64639</v>
      </c>
      <c r="B20357" t="s">
        <v>109</v>
      </c>
      <c r="C20357">
        <v>7.0962630000000004</v>
      </c>
      <c r="D20357">
        <v>3.6067770000000001</v>
      </c>
    </row>
    <row r="20358" spans="1:4" x14ac:dyDescent="0.25">
      <c r="A20358" s="132">
        <v>64640</v>
      </c>
      <c r="B20358" t="s">
        <v>109</v>
      </c>
      <c r="C20358">
        <v>7.1180529999999997</v>
      </c>
      <c r="D20358">
        <v>3.827925</v>
      </c>
    </row>
    <row r="20359" spans="1:4" x14ac:dyDescent="0.25">
      <c r="A20359" s="132">
        <v>64641</v>
      </c>
      <c r="B20359" t="s">
        <v>107</v>
      </c>
      <c r="C20359">
        <v>6.5335710000000002</v>
      </c>
      <c r="D20359">
        <v>3.5055480000000001</v>
      </c>
    </row>
    <row r="20360" spans="1:4" x14ac:dyDescent="0.25">
      <c r="A20360" s="132">
        <v>64642</v>
      </c>
      <c r="B20360" t="s">
        <v>109</v>
      </c>
      <c r="C20360">
        <v>6.9731069999999997</v>
      </c>
      <c r="D20360">
        <v>3.9507110000000001</v>
      </c>
    </row>
    <row r="20361" spans="1:4" x14ac:dyDescent="0.25">
      <c r="A20361" s="132">
        <v>64643</v>
      </c>
      <c r="B20361" t="s">
        <v>109</v>
      </c>
      <c r="C20361">
        <v>7.0313689999999998</v>
      </c>
      <c r="D20361">
        <v>3.7361059999999999</v>
      </c>
    </row>
    <row r="20362" spans="1:4" x14ac:dyDescent="0.25">
      <c r="A20362" s="132">
        <v>64644</v>
      </c>
      <c r="B20362" t="s">
        <v>109</v>
      </c>
      <c r="C20362">
        <v>7.1685980000000002</v>
      </c>
      <c r="D20362">
        <v>3.7878500000000002</v>
      </c>
    </row>
    <row r="20363" spans="1:4" x14ac:dyDescent="0.25">
      <c r="A20363" s="132">
        <v>64645</v>
      </c>
      <c r="B20363" t="s">
        <v>107</v>
      </c>
      <c r="C20363">
        <v>6.5072489999999998</v>
      </c>
      <c r="D20363">
        <v>3.5369299999999999</v>
      </c>
    </row>
    <row r="20364" spans="1:4" x14ac:dyDescent="0.25">
      <c r="A20364" s="132">
        <v>64646</v>
      </c>
      <c r="B20364" t="s">
        <v>107</v>
      </c>
      <c r="C20364">
        <v>6.5334529999999997</v>
      </c>
      <c r="D20364">
        <v>3.513792</v>
      </c>
    </row>
    <row r="20365" spans="1:4" x14ac:dyDescent="0.25">
      <c r="A20365" s="132">
        <v>64647</v>
      </c>
      <c r="B20365" t="s">
        <v>109</v>
      </c>
      <c r="C20365">
        <v>7.0879370000000002</v>
      </c>
      <c r="D20365">
        <v>3.8520120000000002</v>
      </c>
    </row>
    <row r="20366" spans="1:4" x14ac:dyDescent="0.25">
      <c r="A20366" s="132">
        <v>64648</v>
      </c>
      <c r="B20366" t="s">
        <v>109</v>
      </c>
      <c r="C20366">
        <v>7.0263850000000003</v>
      </c>
      <c r="D20366">
        <v>3.899159</v>
      </c>
    </row>
    <row r="20367" spans="1:4" x14ac:dyDescent="0.25">
      <c r="A20367" s="132">
        <v>64649</v>
      </c>
      <c r="B20367" t="s">
        <v>109</v>
      </c>
      <c r="C20367">
        <v>7.1739499999999996</v>
      </c>
      <c r="D20367">
        <v>3.7277879999999999</v>
      </c>
    </row>
    <row r="20368" spans="1:4" x14ac:dyDescent="0.25">
      <c r="A20368" s="132">
        <v>64650</v>
      </c>
      <c r="B20368" t="s">
        <v>109</v>
      </c>
      <c r="C20368">
        <v>7.201886</v>
      </c>
      <c r="D20368">
        <v>3.7243919999999999</v>
      </c>
    </row>
    <row r="20369" spans="1:4" x14ac:dyDescent="0.25">
      <c r="A20369" s="132">
        <v>64651</v>
      </c>
      <c r="B20369" t="s">
        <v>109</v>
      </c>
      <c r="C20369">
        <v>6.9787939999999997</v>
      </c>
      <c r="D20369">
        <v>3.7682000000000002</v>
      </c>
    </row>
    <row r="20370" spans="1:4" x14ac:dyDescent="0.25">
      <c r="A20370" s="132">
        <v>64652</v>
      </c>
      <c r="B20370" t="s">
        <v>107</v>
      </c>
      <c r="C20370">
        <v>6.5444760000000004</v>
      </c>
      <c r="D20370">
        <v>3.4922300000000002</v>
      </c>
    </row>
    <row r="20371" spans="1:4" x14ac:dyDescent="0.25">
      <c r="A20371" s="132">
        <v>64653</v>
      </c>
      <c r="B20371" t="s">
        <v>109</v>
      </c>
      <c r="C20371">
        <v>6.9611140000000002</v>
      </c>
      <c r="D20371">
        <v>3.817234</v>
      </c>
    </row>
    <row r="20372" spans="1:4" x14ac:dyDescent="0.25">
      <c r="A20372" s="132">
        <v>64654</v>
      </c>
      <c r="B20372" t="s">
        <v>109</v>
      </c>
      <c r="C20372">
        <v>7.0734820000000003</v>
      </c>
      <c r="D20372">
        <v>3.8635449999999998</v>
      </c>
    </row>
    <row r="20373" spans="1:4" x14ac:dyDescent="0.25">
      <c r="A20373" s="132">
        <v>64655</v>
      </c>
      <c r="B20373" t="s">
        <v>107</v>
      </c>
      <c r="C20373">
        <v>6.4921579999999999</v>
      </c>
      <c r="D20373">
        <v>3.6017160000000001</v>
      </c>
    </row>
    <row r="20374" spans="1:4" x14ac:dyDescent="0.25">
      <c r="A20374" s="132">
        <v>64656</v>
      </c>
      <c r="B20374" t="s">
        <v>109</v>
      </c>
      <c r="C20374">
        <v>7.0956950000000001</v>
      </c>
      <c r="D20374">
        <v>3.824452</v>
      </c>
    </row>
    <row r="20375" spans="1:4" x14ac:dyDescent="0.25">
      <c r="A20375" s="132">
        <v>64657</v>
      </c>
      <c r="B20375" t="s">
        <v>109</v>
      </c>
      <c r="C20375">
        <v>7.1117410000000003</v>
      </c>
      <c r="D20375">
        <v>3.7263510000000002</v>
      </c>
    </row>
    <row r="20376" spans="1:4" x14ac:dyDescent="0.25">
      <c r="A20376" s="132">
        <v>64658</v>
      </c>
      <c r="B20376" t="s">
        <v>109</v>
      </c>
      <c r="C20376">
        <v>6.9894590000000001</v>
      </c>
      <c r="D20376">
        <v>3.6721840000000001</v>
      </c>
    </row>
    <row r="20377" spans="1:4" x14ac:dyDescent="0.25">
      <c r="A20377" s="132">
        <v>64659</v>
      </c>
      <c r="B20377" t="s">
        <v>109</v>
      </c>
      <c r="C20377">
        <v>6.9994480000000001</v>
      </c>
      <c r="D20377">
        <v>3.8018550000000002</v>
      </c>
    </row>
    <row r="20378" spans="1:4" x14ac:dyDescent="0.25">
      <c r="A20378" s="132">
        <v>64660</v>
      </c>
      <c r="B20378" t="s">
        <v>109</v>
      </c>
      <c r="C20378">
        <v>7.0137660000000004</v>
      </c>
      <c r="D20378">
        <v>3.6849560000000001</v>
      </c>
    </row>
    <row r="20379" spans="1:4" x14ac:dyDescent="0.25">
      <c r="A20379" s="132">
        <v>64661</v>
      </c>
      <c r="B20379" t="s">
        <v>107</v>
      </c>
      <c r="C20379">
        <v>6.5631649999999997</v>
      </c>
      <c r="D20379">
        <v>3.641286</v>
      </c>
    </row>
    <row r="20380" spans="1:4" x14ac:dyDescent="0.25">
      <c r="A20380" s="132">
        <v>64664</v>
      </c>
      <c r="B20380" t="s">
        <v>109</v>
      </c>
      <c r="C20380">
        <v>7.0777369999999999</v>
      </c>
      <c r="D20380">
        <v>3.846889</v>
      </c>
    </row>
    <row r="20381" spans="1:4" x14ac:dyDescent="0.25">
      <c r="A20381" s="132">
        <v>64667</v>
      </c>
      <c r="B20381" t="s">
        <v>107</v>
      </c>
      <c r="C20381">
        <v>6.4922240000000002</v>
      </c>
      <c r="D20381">
        <v>3.5706319999999998</v>
      </c>
    </row>
    <row r="20382" spans="1:4" x14ac:dyDescent="0.25">
      <c r="A20382" s="132">
        <v>64668</v>
      </c>
      <c r="B20382" t="s">
        <v>109</v>
      </c>
      <c r="C20382">
        <v>7.1703359999999998</v>
      </c>
      <c r="D20382">
        <v>3.7045759999999999</v>
      </c>
    </row>
    <row r="20383" spans="1:4" x14ac:dyDescent="0.25">
      <c r="A20383" s="132">
        <v>64670</v>
      </c>
      <c r="B20383" t="s">
        <v>109</v>
      </c>
      <c r="C20383">
        <v>7.1077320000000004</v>
      </c>
      <c r="D20383">
        <v>3.7906629999999999</v>
      </c>
    </row>
    <row r="20384" spans="1:4" x14ac:dyDescent="0.25">
      <c r="A20384" s="132">
        <v>64671</v>
      </c>
      <c r="B20384" t="s">
        <v>109</v>
      </c>
      <c r="C20384">
        <v>7.2293130000000003</v>
      </c>
      <c r="D20384">
        <v>3.7222390000000001</v>
      </c>
    </row>
    <row r="20385" spans="1:4" x14ac:dyDescent="0.25">
      <c r="A20385" s="132">
        <v>64672</v>
      </c>
      <c r="B20385" t="s">
        <v>107</v>
      </c>
      <c r="C20385">
        <v>6.5281549999999999</v>
      </c>
      <c r="D20385">
        <v>3.6534680000000002</v>
      </c>
    </row>
    <row r="20386" spans="1:4" x14ac:dyDescent="0.25">
      <c r="A20386" s="132">
        <v>64673</v>
      </c>
      <c r="B20386" t="s">
        <v>107</v>
      </c>
      <c r="C20386">
        <v>6.5232770000000002</v>
      </c>
      <c r="D20386">
        <v>3.5603669999999998</v>
      </c>
    </row>
    <row r="20387" spans="1:4" x14ac:dyDescent="0.25">
      <c r="A20387" s="132">
        <v>64674</v>
      </c>
      <c r="B20387" t="s">
        <v>109</v>
      </c>
      <c r="C20387">
        <v>6.9303410000000003</v>
      </c>
      <c r="D20387">
        <v>3.819105</v>
      </c>
    </row>
    <row r="20388" spans="1:4" x14ac:dyDescent="0.25">
      <c r="A20388" s="132">
        <v>64676</v>
      </c>
      <c r="B20388" t="s">
        <v>109</v>
      </c>
      <c r="C20388">
        <v>6.9932670000000003</v>
      </c>
      <c r="D20388">
        <v>3.6998769999999999</v>
      </c>
    </row>
    <row r="20389" spans="1:4" x14ac:dyDescent="0.25">
      <c r="A20389" s="132">
        <v>64679</v>
      </c>
      <c r="B20389" t="s">
        <v>107</v>
      </c>
      <c r="C20389">
        <v>6.5323339999999996</v>
      </c>
      <c r="D20389">
        <v>3.5042849999999999</v>
      </c>
    </row>
    <row r="20390" spans="1:4" x14ac:dyDescent="0.25">
      <c r="A20390" s="132">
        <v>64681</v>
      </c>
      <c r="B20390" t="s">
        <v>109</v>
      </c>
      <c r="C20390">
        <v>7.0066050000000004</v>
      </c>
      <c r="D20390">
        <v>3.7340990000000001</v>
      </c>
    </row>
    <row r="20391" spans="1:4" x14ac:dyDescent="0.25">
      <c r="A20391" s="132">
        <v>64682</v>
      </c>
      <c r="B20391" t="s">
        <v>109</v>
      </c>
      <c r="C20391">
        <v>7.0529460000000004</v>
      </c>
      <c r="D20391">
        <v>3.7589190000000001</v>
      </c>
    </row>
    <row r="20392" spans="1:4" x14ac:dyDescent="0.25">
      <c r="A20392" s="132">
        <v>64683</v>
      </c>
      <c r="B20392" t="s">
        <v>107</v>
      </c>
      <c r="C20392">
        <v>6.5622319999999998</v>
      </c>
      <c r="D20392">
        <v>3.497709</v>
      </c>
    </row>
    <row r="20393" spans="1:4" x14ac:dyDescent="0.25">
      <c r="A20393" s="132">
        <v>64686</v>
      </c>
      <c r="B20393" t="s">
        <v>109</v>
      </c>
      <c r="C20393">
        <v>7.0670400000000004</v>
      </c>
      <c r="D20393">
        <v>3.8416090000000001</v>
      </c>
    </row>
    <row r="20394" spans="1:4" x14ac:dyDescent="0.25">
      <c r="A20394" s="132">
        <v>64688</v>
      </c>
      <c r="B20394" t="s">
        <v>109</v>
      </c>
      <c r="C20394">
        <v>7.0171200000000002</v>
      </c>
      <c r="D20394">
        <v>3.8392710000000001</v>
      </c>
    </row>
    <row r="20395" spans="1:4" x14ac:dyDescent="0.25">
      <c r="A20395" s="132">
        <v>64689</v>
      </c>
      <c r="B20395" t="s">
        <v>109</v>
      </c>
      <c r="C20395">
        <v>7.1514899999999999</v>
      </c>
      <c r="D20395">
        <v>3.7307389999999998</v>
      </c>
    </row>
    <row r="20396" spans="1:4" x14ac:dyDescent="0.25">
      <c r="A20396" s="132">
        <v>64701</v>
      </c>
      <c r="B20396" t="s">
        <v>109</v>
      </c>
      <c r="C20396">
        <v>7.3361320000000001</v>
      </c>
      <c r="D20396">
        <v>3.1913849999999999</v>
      </c>
    </row>
    <row r="20397" spans="1:4" x14ac:dyDescent="0.25">
      <c r="A20397" s="132">
        <v>64720</v>
      </c>
      <c r="B20397" t="s">
        <v>109</v>
      </c>
      <c r="C20397">
        <v>7.3712099999999996</v>
      </c>
      <c r="D20397">
        <v>3.1481499999999998</v>
      </c>
    </row>
    <row r="20398" spans="1:4" x14ac:dyDescent="0.25">
      <c r="A20398" s="132">
        <v>64722</v>
      </c>
      <c r="B20398" t="s">
        <v>109</v>
      </c>
      <c r="C20398">
        <v>7.4513959999999999</v>
      </c>
      <c r="D20398">
        <v>3.1232540000000002</v>
      </c>
    </row>
    <row r="20399" spans="1:4" x14ac:dyDescent="0.25">
      <c r="A20399" s="132">
        <v>64723</v>
      </c>
      <c r="B20399" t="s">
        <v>109</v>
      </c>
      <c r="C20399">
        <v>7.4100229999999998</v>
      </c>
      <c r="D20399">
        <v>3.1326360000000002</v>
      </c>
    </row>
    <row r="20400" spans="1:4" x14ac:dyDescent="0.25">
      <c r="A20400" s="132">
        <v>64724</v>
      </c>
      <c r="B20400" t="s">
        <v>109</v>
      </c>
      <c r="C20400">
        <v>7.2292459999999998</v>
      </c>
      <c r="D20400">
        <v>3.073769</v>
      </c>
    </row>
    <row r="20401" spans="1:4" x14ac:dyDescent="0.25">
      <c r="A20401" s="132">
        <v>64725</v>
      </c>
      <c r="B20401" t="s">
        <v>109</v>
      </c>
      <c r="C20401">
        <v>7.3552010000000001</v>
      </c>
      <c r="D20401">
        <v>3.166048</v>
      </c>
    </row>
    <row r="20402" spans="1:4" x14ac:dyDescent="0.25">
      <c r="A20402" s="132">
        <v>64726</v>
      </c>
      <c r="B20402" t="s">
        <v>109</v>
      </c>
      <c r="C20402">
        <v>7.2340280000000003</v>
      </c>
      <c r="D20402">
        <v>3.2396319999999998</v>
      </c>
    </row>
    <row r="20403" spans="1:4" x14ac:dyDescent="0.25">
      <c r="A20403" s="132">
        <v>64728</v>
      </c>
      <c r="B20403" t="s">
        <v>109</v>
      </c>
      <c r="C20403">
        <v>7.4666110000000003</v>
      </c>
      <c r="D20403">
        <v>2.887886</v>
      </c>
    </row>
    <row r="20404" spans="1:4" x14ac:dyDescent="0.25">
      <c r="A20404" s="132">
        <v>64730</v>
      </c>
      <c r="B20404" t="s">
        <v>109</v>
      </c>
      <c r="C20404">
        <v>7.3314349999999999</v>
      </c>
      <c r="D20404">
        <v>3.1195620000000002</v>
      </c>
    </row>
    <row r="20405" spans="1:4" x14ac:dyDescent="0.25">
      <c r="A20405" s="132">
        <v>64733</v>
      </c>
      <c r="B20405" t="s">
        <v>109</v>
      </c>
      <c r="C20405">
        <v>7.2356689999999997</v>
      </c>
      <c r="D20405">
        <v>3.246362</v>
      </c>
    </row>
    <row r="20406" spans="1:4" x14ac:dyDescent="0.25">
      <c r="A20406" s="132">
        <v>64734</v>
      </c>
      <c r="B20406" t="s">
        <v>109</v>
      </c>
      <c r="C20406">
        <v>7.3615389999999996</v>
      </c>
      <c r="D20406">
        <v>3.1795450000000001</v>
      </c>
    </row>
    <row r="20407" spans="1:4" x14ac:dyDescent="0.25">
      <c r="A20407" s="132">
        <v>64735</v>
      </c>
      <c r="B20407" t="s">
        <v>109</v>
      </c>
      <c r="C20407">
        <v>7.2083830000000004</v>
      </c>
      <c r="D20407">
        <v>3.247735</v>
      </c>
    </row>
    <row r="20408" spans="1:4" x14ac:dyDescent="0.25">
      <c r="A20408" s="132">
        <v>64738</v>
      </c>
      <c r="B20408" t="s">
        <v>109</v>
      </c>
      <c r="C20408">
        <v>7.1925290000000004</v>
      </c>
      <c r="D20408">
        <v>2.9780890000000002</v>
      </c>
    </row>
    <row r="20409" spans="1:4" x14ac:dyDescent="0.25">
      <c r="A20409" s="132">
        <v>64739</v>
      </c>
      <c r="B20409" t="s">
        <v>109</v>
      </c>
      <c r="C20409">
        <v>7.2588759999999999</v>
      </c>
      <c r="D20409">
        <v>3.2063009999999998</v>
      </c>
    </row>
    <row r="20410" spans="1:4" x14ac:dyDescent="0.25">
      <c r="A20410" s="132">
        <v>64740</v>
      </c>
      <c r="B20410" t="s">
        <v>109</v>
      </c>
      <c r="C20410">
        <v>7.1974629999999999</v>
      </c>
      <c r="D20410">
        <v>3.16845</v>
      </c>
    </row>
    <row r="20411" spans="1:4" x14ac:dyDescent="0.25">
      <c r="A20411" s="132">
        <v>64741</v>
      </c>
      <c r="B20411" t="s">
        <v>109</v>
      </c>
      <c r="C20411">
        <v>7.5033560000000001</v>
      </c>
      <c r="D20411">
        <v>2.9713690000000001</v>
      </c>
    </row>
    <row r="20412" spans="1:4" x14ac:dyDescent="0.25">
      <c r="A20412" s="132">
        <v>64742</v>
      </c>
      <c r="B20412" t="s">
        <v>109</v>
      </c>
      <c r="C20412">
        <v>7.3789009999999999</v>
      </c>
      <c r="D20412">
        <v>3.1513270000000002</v>
      </c>
    </row>
    <row r="20413" spans="1:4" x14ac:dyDescent="0.25">
      <c r="A20413" s="132">
        <v>64744</v>
      </c>
      <c r="B20413" t="s">
        <v>109</v>
      </c>
      <c r="C20413">
        <v>7.2409660000000002</v>
      </c>
      <c r="D20413">
        <v>2.979698</v>
      </c>
    </row>
    <row r="20414" spans="1:4" x14ac:dyDescent="0.25">
      <c r="A20414" s="132">
        <v>64745</v>
      </c>
      <c r="B20414" t="s">
        <v>109</v>
      </c>
      <c r="C20414">
        <v>7.4775010000000002</v>
      </c>
      <c r="D20414">
        <v>3.1089370000000001</v>
      </c>
    </row>
    <row r="20415" spans="1:4" x14ac:dyDescent="0.25">
      <c r="A20415" s="132">
        <v>64746</v>
      </c>
      <c r="B20415" t="s">
        <v>109</v>
      </c>
      <c r="C20415">
        <v>7.3600880000000002</v>
      </c>
      <c r="D20415">
        <v>3.1754180000000001</v>
      </c>
    </row>
    <row r="20416" spans="1:4" x14ac:dyDescent="0.25">
      <c r="A20416" s="132">
        <v>64747</v>
      </c>
      <c r="B20416" t="s">
        <v>109</v>
      </c>
      <c r="C20416">
        <v>7.2903289999999998</v>
      </c>
      <c r="D20416">
        <v>3.2006990000000002</v>
      </c>
    </row>
    <row r="20417" spans="1:4" x14ac:dyDescent="0.25">
      <c r="A20417" s="132">
        <v>64748</v>
      </c>
      <c r="B20417" t="s">
        <v>109</v>
      </c>
      <c r="C20417">
        <v>7.2138980000000004</v>
      </c>
      <c r="D20417">
        <v>2.8286959999999999</v>
      </c>
    </row>
    <row r="20418" spans="1:4" x14ac:dyDescent="0.25">
      <c r="A20418" s="132">
        <v>64750</v>
      </c>
      <c r="B20418" t="s">
        <v>109</v>
      </c>
      <c r="C20418">
        <v>7.2628909999999998</v>
      </c>
      <c r="D20418">
        <v>2.9899390000000001</v>
      </c>
    </row>
    <row r="20419" spans="1:4" x14ac:dyDescent="0.25">
      <c r="A20419" s="132">
        <v>64752</v>
      </c>
      <c r="B20419" t="s">
        <v>109</v>
      </c>
      <c r="C20419">
        <v>7.5080119999999999</v>
      </c>
      <c r="D20419">
        <v>3.0845690000000001</v>
      </c>
    </row>
    <row r="20420" spans="1:4" x14ac:dyDescent="0.25">
      <c r="A20420" s="132">
        <v>64755</v>
      </c>
      <c r="B20420" t="s">
        <v>109</v>
      </c>
      <c r="C20420">
        <v>7.3018520000000002</v>
      </c>
      <c r="D20420">
        <v>2.6853889999999998</v>
      </c>
    </row>
    <row r="20421" spans="1:4" x14ac:dyDescent="0.25">
      <c r="A20421" s="132">
        <v>64756</v>
      </c>
      <c r="B20421" t="s">
        <v>109</v>
      </c>
      <c r="C20421">
        <v>7.2170949999999996</v>
      </c>
      <c r="D20421">
        <v>2.9812449999999999</v>
      </c>
    </row>
    <row r="20422" spans="1:4" x14ac:dyDescent="0.25">
      <c r="A20422" s="132">
        <v>64759</v>
      </c>
      <c r="B20422" t="s">
        <v>109</v>
      </c>
      <c r="C20422">
        <v>7.27597</v>
      </c>
      <c r="D20422">
        <v>2.9027219999999998</v>
      </c>
    </row>
    <row r="20423" spans="1:4" x14ac:dyDescent="0.25">
      <c r="A20423" s="132">
        <v>64761</v>
      </c>
      <c r="B20423" t="s">
        <v>109</v>
      </c>
      <c r="C20423">
        <v>7.2298410000000004</v>
      </c>
      <c r="D20423">
        <v>3.275846</v>
      </c>
    </row>
    <row r="20424" spans="1:4" x14ac:dyDescent="0.25">
      <c r="A20424" s="132">
        <v>64762</v>
      </c>
      <c r="B20424" t="s">
        <v>109</v>
      </c>
      <c r="C20424">
        <v>7.4305729999999999</v>
      </c>
      <c r="D20424">
        <v>2.7788369999999998</v>
      </c>
    </row>
    <row r="20425" spans="1:4" x14ac:dyDescent="0.25">
      <c r="A20425" s="132">
        <v>64763</v>
      </c>
      <c r="B20425" t="s">
        <v>109</v>
      </c>
      <c r="C20425">
        <v>7.1997879999999999</v>
      </c>
      <c r="D20425">
        <v>3.1132629999999999</v>
      </c>
    </row>
    <row r="20426" spans="1:4" x14ac:dyDescent="0.25">
      <c r="A20426" s="132">
        <v>64767</v>
      </c>
      <c r="B20426" t="s">
        <v>109</v>
      </c>
      <c r="C20426">
        <v>7.3289879999999998</v>
      </c>
      <c r="D20426">
        <v>2.9615070000000001</v>
      </c>
    </row>
    <row r="20427" spans="1:4" x14ac:dyDescent="0.25">
      <c r="A20427" s="132">
        <v>64769</v>
      </c>
      <c r="B20427" t="s">
        <v>109</v>
      </c>
      <c r="C20427">
        <v>7.4134460000000004</v>
      </c>
      <c r="D20427">
        <v>2.6578759999999999</v>
      </c>
    </row>
    <row r="20428" spans="1:4" x14ac:dyDescent="0.25">
      <c r="A20428" s="132">
        <v>64770</v>
      </c>
      <c r="B20428" t="s">
        <v>109</v>
      </c>
      <c r="C20428">
        <v>7.2278159999999998</v>
      </c>
      <c r="D20428">
        <v>3.1427890000000001</v>
      </c>
    </row>
    <row r="20429" spans="1:4" x14ac:dyDescent="0.25">
      <c r="A20429" s="132">
        <v>64771</v>
      </c>
      <c r="B20429" t="s">
        <v>109</v>
      </c>
      <c r="C20429">
        <v>7.4800500000000003</v>
      </c>
      <c r="D20429">
        <v>2.9264009999999998</v>
      </c>
    </row>
    <row r="20430" spans="1:4" x14ac:dyDescent="0.25">
      <c r="A20430" s="132">
        <v>64772</v>
      </c>
      <c r="B20430" t="s">
        <v>109</v>
      </c>
      <c r="C20430">
        <v>7.3946389999999997</v>
      </c>
      <c r="D20430">
        <v>2.9829789999999998</v>
      </c>
    </row>
    <row r="20431" spans="1:4" x14ac:dyDescent="0.25">
      <c r="A20431" s="132">
        <v>64776</v>
      </c>
      <c r="B20431" t="s">
        <v>109</v>
      </c>
      <c r="C20431">
        <v>7.2101199999999999</v>
      </c>
      <c r="D20431">
        <v>3.0376080000000001</v>
      </c>
    </row>
    <row r="20432" spans="1:4" x14ac:dyDescent="0.25">
      <c r="A20432" s="132">
        <v>64778</v>
      </c>
      <c r="B20432" t="s">
        <v>109</v>
      </c>
      <c r="C20432">
        <v>7.4710549999999998</v>
      </c>
      <c r="D20432">
        <v>3.0338259999999999</v>
      </c>
    </row>
    <row r="20433" spans="1:4" x14ac:dyDescent="0.25">
      <c r="A20433" s="132">
        <v>64779</v>
      </c>
      <c r="B20433" t="s">
        <v>109</v>
      </c>
      <c r="C20433">
        <v>7.4178269999999999</v>
      </c>
      <c r="D20433">
        <v>3.0497190000000001</v>
      </c>
    </row>
    <row r="20434" spans="1:4" x14ac:dyDescent="0.25">
      <c r="A20434" s="132">
        <v>64780</v>
      </c>
      <c r="B20434" t="s">
        <v>109</v>
      </c>
      <c r="C20434">
        <v>7.2853529999999997</v>
      </c>
      <c r="D20434">
        <v>3.0299969999999998</v>
      </c>
    </row>
    <row r="20435" spans="1:4" x14ac:dyDescent="0.25">
      <c r="A20435" s="132">
        <v>64783</v>
      </c>
      <c r="B20435" t="s">
        <v>109</v>
      </c>
      <c r="C20435">
        <v>7.2938270000000003</v>
      </c>
      <c r="D20435">
        <v>3.0055010000000002</v>
      </c>
    </row>
    <row r="20436" spans="1:4" x14ac:dyDescent="0.25">
      <c r="A20436" s="132">
        <v>64784</v>
      </c>
      <c r="B20436" t="s">
        <v>109</v>
      </c>
      <c r="C20436">
        <v>7.2695109999999996</v>
      </c>
      <c r="D20436">
        <v>2.976613</v>
      </c>
    </row>
    <row r="20437" spans="1:4" x14ac:dyDescent="0.25">
      <c r="A20437" s="132">
        <v>64788</v>
      </c>
      <c r="B20437" t="s">
        <v>109</v>
      </c>
      <c r="C20437">
        <v>7.2408429999999999</v>
      </c>
      <c r="D20437">
        <v>3.2214619999999998</v>
      </c>
    </row>
    <row r="20438" spans="1:4" x14ac:dyDescent="0.25">
      <c r="A20438" s="132">
        <v>64790</v>
      </c>
      <c r="B20438" t="s">
        <v>109</v>
      </c>
      <c r="C20438">
        <v>7.3108690000000003</v>
      </c>
      <c r="D20438">
        <v>2.9805419999999998</v>
      </c>
    </row>
    <row r="20439" spans="1:4" x14ac:dyDescent="0.25">
      <c r="A20439" s="132">
        <v>64801</v>
      </c>
      <c r="B20439" t="s">
        <v>109</v>
      </c>
      <c r="C20439">
        <v>7.3718500000000002</v>
      </c>
      <c r="D20439">
        <v>2.4453689999999999</v>
      </c>
    </row>
    <row r="20440" spans="1:4" x14ac:dyDescent="0.25">
      <c r="A20440" s="132">
        <v>64804</v>
      </c>
      <c r="B20440" t="s">
        <v>109</v>
      </c>
      <c r="C20440">
        <v>7.35222</v>
      </c>
      <c r="D20440">
        <v>2.4445209999999999</v>
      </c>
    </row>
    <row r="20441" spans="1:4" x14ac:dyDescent="0.25">
      <c r="A20441" s="132">
        <v>64831</v>
      </c>
      <c r="B20441" t="s">
        <v>109</v>
      </c>
      <c r="C20441">
        <v>7.3355180000000004</v>
      </c>
      <c r="D20441">
        <v>2.5136379999999998</v>
      </c>
    </row>
    <row r="20442" spans="1:4" x14ac:dyDescent="0.25">
      <c r="A20442" s="132">
        <v>64832</v>
      </c>
      <c r="B20442" t="s">
        <v>109</v>
      </c>
      <c r="C20442">
        <v>7.4079389999999998</v>
      </c>
      <c r="D20442">
        <v>2.5559129999999999</v>
      </c>
    </row>
    <row r="20443" spans="1:4" x14ac:dyDescent="0.25">
      <c r="A20443" s="132">
        <v>64833</v>
      </c>
      <c r="B20443" t="s">
        <v>109</v>
      </c>
      <c r="C20443">
        <v>7.224812</v>
      </c>
      <c r="D20443">
        <v>2.6927210000000001</v>
      </c>
    </row>
    <row r="20444" spans="1:4" x14ac:dyDescent="0.25">
      <c r="A20444" s="132">
        <v>64834</v>
      </c>
      <c r="B20444" t="s">
        <v>109</v>
      </c>
      <c r="C20444">
        <v>7.4064310000000004</v>
      </c>
      <c r="D20444">
        <v>2.4643799999999998</v>
      </c>
    </row>
    <row r="20445" spans="1:4" x14ac:dyDescent="0.25">
      <c r="A20445" s="132">
        <v>64835</v>
      </c>
      <c r="B20445" t="s">
        <v>109</v>
      </c>
      <c r="C20445">
        <v>7.359108</v>
      </c>
      <c r="D20445">
        <v>2.4635739999999999</v>
      </c>
    </row>
    <row r="20446" spans="1:4" x14ac:dyDescent="0.25">
      <c r="A20446" s="132">
        <v>64836</v>
      </c>
      <c r="B20446" t="s">
        <v>109</v>
      </c>
      <c r="C20446">
        <v>7.2718980000000002</v>
      </c>
      <c r="D20446">
        <v>2.5741079999999998</v>
      </c>
    </row>
    <row r="20447" spans="1:4" x14ac:dyDescent="0.25">
      <c r="A20447" s="132">
        <v>64840</v>
      </c>
      <c r="B20447" t="s">
        <v>109</v>
      </c>
      <c r="C20447">
        <v>7.2568339999999996</v>
      </c>
      <c r="D20447">
        <v>2.4714900000000002</v>
      </c>
    </row>
    <row r="20448" spans="1:4" x14ac:dyDescent="0.25">
      <c r="A20448" s="132">
        <v>64842</v>
      </c>
      <c r="B20448" t="s">
        <v>109</v>
      </c>
      <c r="C20448">
        <v>7.1903050000000004</v>
      </c>
      <c r="D20448">
        <v>2.571437</v>
      </c>
    </row>
    <row r="20449" spans="1:4" x14ac:dyDescent="0.25">
      <c r="A20449" s="132">
        <v>64843</v>
      </c>
      <c r="B20449" t="s">
        <v>109</v>
      </c>
      <c r="C20449">
        <v>7.2624560000000002</v>
      </c>
      <c r="D20449">
        <v>2.4734880000000001</v>
      </c>
    </row>
    <row r="20450" spans="1:4" x14ac:dyDescent="0.25">
      <c r="A20450" s="132">
        <v>64844</v>
      </c>
      <c r="B20450" t="s">
        <v>109</v>
      </c>
      <c r="C20450">
        <v>7.1888129999999997</v>
      </c>
      <c r="D20450">
        <v>2.4886650000000001</v>
      </c>
    </row>
    <row r="20451" spans="1:4" x14ac:dyDescent="0.25">
      <c r="A20451" s="132">
        <v>64847</v>
      </c>
      <c r="B20451" t="s">
        <v>109</v>
      </c>
      <c r="C20451">
        <v>7.3392499999999998</v>
      </c>
      <c r="D20451">
        <v>2.5015420000000002</v>
      </c>
    </row>
    <row r="20452" spans="1:4" x14ac:dyDescent="0.25">
      <c r="A20452" s="132">
        <v>64848</v>
      </c>
      <c r="B20452" t="s">
        <v>109</v>
      </c>
      <c r="C20452">
        <v>7.1913859999999996</v>
      </c>
      <c r="D20452">
        <v>2.7438060000000002</v>
      </c>
    </row>
    <row r="20453" spans="1:4" x14ac:dyDescent="0.25">
      <c r="A20453" s="132">
        <v>64850</v>
      </c>
      <c r="B20453" t="s">
        <v>109</v>
      </c>
      <c r="C20453">
        <v>7.2760749999999996</v>
      </c>
      <c r="D20453">
        <v>2.4523579999999998</v>
      </c>
    </row>
    <row r="20454" spans="1:4" x14ac:dyDescent="0.25">
      <c r="A20454" s="132">
        <v>64854</v>
      </c>
      <c r="B20454" t="s">
        <v>109</v>
      </c>
      <c r="C20454">
        <v>7.3319470000000004</v>
      </c>
      <c r="D20454">
        <v>2.5112480000000001</v>
      </c>
    </row>
    <row r="20455" spans="1:4" x14ac:dyDescent="0.25">
      <c r="A20455" s="132">
        <v>64855</v>
      </c>
      <c r="B20455" t="s">
        <v>109</v>
      </c>
      <c r="C20455">
        <v>7.3907610000000004</v>
      </c>
      <c r="D20455">
        <v>2.5627770000000001</v>
      </c>
    </row>
    <row r="20456" spans="1:4" x14ac:dyDescent="0.25">
      <c r="A20456" s="132">
        <v>64856</v>
      </c>
      <c r="B20456" t="s">
        <v>109</v>
      </c>
      <c r="C20456">
        <v>7.2493939999999997</v>
      </c>
      <c r="D20456">
        <v>2.5235750000000001</v>
      </c>
    </row>
    <row r="20457" spans="1:4" x14ac:dyDescent="0.25">
      <c r="A20457" s="132">
        <v>64859</v>
      </c>
      <c r="B20457" t="s">
        <v>109</v>
      </c>
      <c r="C20457">
        <v>7.2162709999999999</v>
      </c>
      <c r="D20457">
        <v>2.6507830000000001</v>
      </c>
    </row>
    <row r="20458" spans="1:4" x14ac:dyDescent="0.25">
      <c r="A20458" s="132">
        <v>64861</v>
      </c>
      <c r="B20458" t="s">
        <v>109</v>
      </c>
      <c r="C20458">
        <v>7.1929059999999998</v>
      </c>
      <c r="D20458">
        <v>2.5782210000000001</v>
      </c>
    </row>
    <row r="20459" spans="1:4" x14ac:dyDescent="0.25">
      <c r="A20459" s="132">
        <v>64862</v>
      </c>
      <c r="B20459" t="s">
        <v>109</v>
      </c>
      <c r="C20459">
        <v>7.1940359999999997</v>
      </c>
      <c r="D20459">
        <v>2.6508259999999999</v>
      </c>
    </row>
    <row r="20460" spans="1:4" x14ac:dyDescent="0.25">
      <c r="A20460" s="132">
        <v>64863</v>
      </c>
      <c r="B20460" t="s">
        <v>109</v>
      </c>
      <c r="C20460">
        <v>7.3912079999999998</v>
      </c>
      <c r="D20460">
        <v>2.561531</v>
      </c>
    </row>
    <row r="20461" spans="1:4" x14ac:dyDescent="0.25">
      <c r="A20461" s="132">
        <v>64865</v>
      </c>
      <c r="B20461" t="s">
        <v>109</v>
      </c>
      <c r="C20461">
        <v>7.3547010000000004</v>
      </c>
      <c r="D20461">
        <v>2.513903</v>
      </c>
    </row>
    <row r="20462" spans="1:4" x14ac:dyDescent="0.25">
      <c r="A20462" s="132">
        <v>64866</v>
      </c>
      <c r="B20462" t="s">
        <v>109</v>
      </c>
      <c r="C20462">
        <v>7.1846709999999998</v>
      </c>
      <c r="D20462">
        <v>2.5418720000000001</v>
      </c>
    </row>
    <row r="20463" spans="1:4" x14ac:dyDescent="0.25">
      <c r="A20463" s="132">
        <v>64867</v>
      </c>
      <c r="B20463" t="s">
        <v>109</v>
      </c>
      <c r="C20463">
        <v>7.2037420000000001</v>
      </c>
      <c r="D20463">
        <v>2.513725</v>
      </c>
    </row>
    <row r="20464" spans="1:4" x14ac:dyDescent="0.25">
      <c r="A20464" s="132">
        <v>64870</v>
      </c>
      <c r="B20464" t="s">
        <v>109</v>
      </c>
      <c r="C20464">
        <v>7.3831040000000003</v>
      </c>
      <c r="D20464">
        <v>2.476</v>
      </c>
    </row>
    <row r="20465" spans="1:4" x14ac:dyDescent="0.25">
      <c r="A20465" s="132">
        <v>64873</v>
      </c>
      <c r="B20465" t="s">
        <v>109</v>
      </c>
      <c r="C20465">
        <v>7.1876309999999997</v>
      </c>
      <c r="D20465">
        <v>2.5752229999999998</v>
      </c>
    </row>
    <row r="20466" spans="1:4" x14ac:dyDescent="0.25">
      <c r="A20466" s="132">
        <v>64874</v>
      </c>
      <c r="B20466" t="s">
        <v>109</v>
      </c>
      <c r="C20466">
        <v>7.1708350000000003</v>
      </c>
      <c r="D20466">
        <v>2.6115810000000002</v>
      </c>
    </row>
    <row r="20467" spans="1:4" x14ac:dyDescent="0.25">
      <c r="A20467" s="132">
        <v>65001</v>
      </c>
      <c r="B20467" t="s">
        <v>109</v>
      </c>
      <c r="C20467">
        <v>6.9770269999999996</v>
      </c>
      <c r="D20467">
        <v>3.1375630000000001</v>
      </c>
    </row>
    <row r="20468" spans="1:4" x14ac:dyDescent="0.25">
      <c r="A20468" s="132">
        <v>65010</v>
      </c>
      <c r="B20468" t="s">
        <v>109</v>
      </c>
      <c r="C20468">
        <v>6.9547460000000001</v>
      </c>
      <c r="D20468">
        <v>3.23055</v>
      </c>
    </row>
    <row r="20469" spans="1:4" x14ac:dyDescent="0.25">
      <c r="A20469" s="132">
        <v>65011</v>
      </c>
      <c r="B20469" t="s">
        <v>109</v>
      </c>
      <c r="C20469">
        <v>7.0455139999999998</v>
      </c>
      <c r="D20469">
        <v>3.2221389999999999</v>
      </c>
    </row>
    <row r="20470" spans="1:4" x14ac:dyDescent="0.25">
      <c r="A20470" s="132">
        <v>65013</v>
      </c>
      <c r="B20470" t="s">
        <v>109</v>
      </c>
      <c r="C20470">
        <v>6.9463030000000003</v>
      </c>
      <c r="D20470">
        <v>3.1308099999999999</v>
      </c>
    </row>
    <row r="20471" spans="1:4" x14ac:dyDescent="0.25">
      <c r="A20471" s="132">
        <v>65014</v>
      </c>
      <c r="B20471" t="s">
        <v>109</v>
      </c>
      <c r="C20471">
        <v>6.9519070000000003</v>
      </c>
      <c r="D20471">
        <v>3.1507489999999998</v>
      </c>
    </row>
    <row r="20472" spans="1:4" x14ac:dyDescent="0.25">
      <c r="A20472" s="132">
        <v>65016</v>
      </c>
      <c r="B20472" t="s">
        <v>109</v>
      </c>
      <c r="C20472">
        <v>6.9683729999999997</v>
      </c>
      <c r="D20472">
        <v>3.1630129999999999</v>
      </c>
    </row>
    <row r="20473" spans="1:4" x14ac:dyDescent="0.25">
      <c r="A20473" s="132">
        <v>65017</v>
      </c>
      <c r="B20473" t="s">
        <v>109</v>
      </c>
      <c r="C20473">
        <v>7.0401369999999996</v>
      </c>
      <c r="D20473">
        <v>3.190372</v>
      </c>
    </row>
    <row r="20474" spans="1:4" x14ac:dyDescent="0.25">
      <c r="A20474" s="132">
        <v>65018</v>
      </c>
      <c r="B20474" t="s">
        <v>109</v>
      </c>
      <c r="C20474">
        <v>7.0203389999999999</v>
      </c>
      <c r="D20474">
        <v>3.2504209999999998</v>
      </c>
    </row>
    <row r="20475" spans="1:4" x14ac:dyDescent="0.25">
      <c r="A20475" s="132">
        <v>65020</v>
      </c>
      <c r="B20475" t="s">
        <v>109</v>
      </c>
      <c r="C20475">
        <v>7.0581579999999997</v>
      </c>
      <c r="D20475">
        <v>3.1635759999999999</v>
      </c>
    </row>
    <row r="20476" spans="1:4" x14ac:dyDescent="0.25">
      <c r="A20476" s="132">
        <v>65023</v>
      </c>
      <c r="B20476" t="s">
        <v>109</v>
      </c>
      <c r="C20476">
        <v>6.9984060000000001</v>
      </c>
      <c r="D20476">
        <v>3.2221109999999999</v>
      </c>
    </row>
    <row r="20477" spans="1:4" x14ac:dyDescent="0.25">
      <c r="A20477" s="132">
        <v>65024</v>
      </c>
      <c r="B20477" t="s">
        <v>109</v>
      </c>
      <c r="C20477">
        <v>6.9310239999999999</v>
      </c>
      <c r="D20477">
        <v>3.2071149999999999</v>
      </c>
    </row>
    <row r="20478" spans="1:4" x14ac:dyDescent="0.25">
      <c r="A20478" s="132">
        <v>65025</v>
      </c>
      <c r="B20478" t="s">
        <v>109</v>
      </c>
      <c r="C20478">
        <v>7.019533</v>
      </c>
      <c r="D20478">
        <v>3.286505</v>
      </c>
    </row>
    <row r="20479" spans="1:4" x14ac:dyDescent="0.25">
      <c r="A20479" s="132">
        <v>65026</v>
      </c>
      <c r="B20479" t="s">
        <v>109</v>
      </c>
      <c r="C20479">
        <v>7.0435939999999997</v>
      </c>
      <c r="D20479">
        <v>3.1993939999999998</v>
      </c>
    </row>
    <row r="20480" spans="1:4" x14ac:dyDescent="0.25">
      <c r="A20480" s="132">
        <v>65032</v>
      </c>
      <c r="B20480" t="s">
        <v>109</v>
      </c>
      <c r="C20480">
        <v>7.0216209999999997</v>
      </c>
      <c r="D20480">
        <v>3.1776469999999999</v>
      </c>
    </row>
    <row r="20481" spans="1:4" x14ac:dyDescent="0.25">
      <c r="A20481" s="132">
        <v>65034</v>
      </c>
      <c r="B20481" t="s">
        <v>109</v>
      </c>
      <c r="C20481">
        <v>7.0495039999999998</v>
      </c>
      <c r="D20481">
        <v>3.2744659999999999</v>
      </c>
    </row>
    <row r="20482" spans="1:4" x14ac:dyDescent="0.25">
      <c r="A20482" s="132">
        <v>65035</v>
      </c>
      <c r="B20482" t="s">
        <v>109</v>
      </c>
      <c r="C20482">
        <v>6.9668539999999997</v>
      </c>
      <c r="D20482">
        <v>3.126719</v>
      </c>
    </row>
    <row r="20483" spans="1:4" x14ac:dyDescent="0.25">
      <c r="A20483" s="132">
        <v>65037</v>
      </c>
      <c r="B20483" t="s">
        <v>109</v>
      </c>
      <c r="C20483">
        <v>7.0837510000000004</v>
      </c>
      <c r="D20483">
        <v>3.207862</v>
      </c>
    </row>
    <row r="20484" spans="1:4" x14ac:dyDescent="0.25">
      <c r="A20484" s="132">
        <v>65039</v>
      </c>
      <c r="B20484" t="s">
        <v>109</v>
      </c>
      <c r="C20484">
        <v>6.9763210000000004</v>
      </c>
      <c r="D20484">
        <v>3.2072929999999999</v>
      </c>
    </row>
    <row r="20485" spans="1:4" x14ac:dyDescent="0.25">
      <c r="A20485" s="132">
        <v>65040</v>
      </c>
      <c r="B20485" t="s">
        <v>109</v>
      </c>
      <c r="C20485">
        <v>7.0200209999999998</v>
      </c>
      <c r="D20485">
        <v>3.1693609999999999</v>
      </c>
    </row>
    <row r="20486" spans="1:4" x14ac:dyDescent="0.25">
      <c r="A20486" s="132">
        <v>65041</v>
      </c>
      <c r="B20486" t="s">
        <v>109</v>
      </c>
      <c r="C20486">
        <v>6.9765750000000004</v>
      </c>
      <c r="D20486">
        <v>3.2124350000000002</v>
      </c>
    </row>
    <row r="20487" spans="1:4" x14ac:dyDescent="0.25">
      <c r="A20487" s="132">
        <v>65042</v>
      </c>
      <c r="B20487" t="s">
        <v>109</v>
      </c>
      <c r="C20487">
        <v>7.0355790000000002</v>
      </c>
      <c r="D20487">
        <v>3.2249859999999999</v>
      </c>
    </row>
    <row r="20488" spans="1:4" x14ac:dyDescent="0.25">
      <c r="A20488" s="132">
        <v>65043</v>
      </c>
      <c r="B20488" t="s">
        <v>109</v>
      </c>
      <c r="C20488">
        <v>6.9853139999999998</v>
      </c>
      <c r="D20488">
        <v>3.166223</v>
      </c>
    </row>
    <row r="20489" spans="1:4" x14ac:dyDescent="0.25">
      <c r="A20489" s="132">
        <v>65046</v>
      </c>
      <c r="B20489" t="s">
        <v>109</v>
      </c>
      <c r="C20489">
        <v>6.9901200000000001</v>
      </c>
      <c r="D20489">
        <v>3.2985449999999998</v>
      </c>
    </row>
    <row r="20490" spans="1:4" x14ac:dyDescent="0.25">
      <c r="A20490" s="132">
        <v>65047</v>
      </c>
      <c r="B20490" t="s">
        <v>109</v>
      </c>
      <c r="C20490">
        <v>7.0548209999999996</v>
      </c>
      <c r="D20490">
        <v>3.192323</v>
      </c>
    </row>
    <row r="20491" spans="1:4" x14ac:dyDescent="0.25">
      <c r="A20491" s="132">
        <v>65048</v>
      </c>
      <c r="B20491" t="s">
        <v>109</v>
      </c>
      <c r="C20491">
        <v>6.9814129999999999</v>
      </c>
      <c r="D20491">
        <v>3.1396920000000001</v>
      </c>
    </row>
    <row r="20492" spans="1:4" x14ac:dyDescent="0.25">
      <c r="A20492" s="132">
        <v>65049</v>
      </c>
      <c r="B20492" t="s">
        <v>109</v>
      </c>
      <c r="C20492">
        <v>7.0603509999999998</v>
      </c>
      <c r="D20492">
        <v>3.19584</v>
      </c>
    </row>
    <row r="20493" spans="1:4" x14ac:dyDescent="0.25">
      <c r="A20493" s="132">
        <v>65050</v>
      </c>
      <c r="B20493" t="s">
        <v>109</v>
      </c>
      <c r="C20493">
        <v>7.0293679999999998</v>
      </c>
      <c r="D20493">
        <v>3.2503669999999998</v>
      </c>
    </row>
    <row r="20494" spans="1:4" x14ac:dyDescent="0.25">
      <c r="A20494" s="132">
        <v>65051</v>
      </c>
      <c r="B20494" t="s">
        <v>109</v>
      </c>
      <c r="C20494">
        <v>6.9542010000000003</v>
      </c>
      <c r="D20494">
        <v>3.1475059999999999</v>
      </c>
    </row>
    <row r="20495" spans="1:4" x14ac:dyDescent="0.25">
      <c r="A20495" s="132">
        <v>65052</v>
      </c>
      <c r="B20495" t="s">
        <v>109</v>
      </c>
      <c r="C20495">
        <v>7.0568379999999999</v>
      </c>
      <c r="D20495">
        <v>3.1808339999999999</v>
      </c>
    </row>
    <row r="20496" spans="1:4" x14ac:dyDescent="0.25">
      <c r="A20496" s="132">
        <v>65053</v>
      </c>
      <c r="B20496" t="s">
        <v>109</v>
      </c>
      <c r="C20496">
        <v>7.0124529999999998</v>
      </c>
      <c r="D20496">
        <v>3.1938849999999999</v>
      </c>
    </row>
    <row r="20497" spans="1:4" x14ac:dyDescent="0.25">
      <c r="A20497" s="132">
        <v>65054</v>
      </c>
      <c r="B20497" t="s">
        <v>109</v>
      </c>
      <c r="C20497">
        <v>6.9698739999999999</v>
      </c>
      <c r="D20497">
        <v>3.1352090000000001</v>
      </c>
    </row>
    <row r="20498" spans="1:4" x14ac:dyDescent="0.25">
      <c r="A20498" s="132">
        <v>65058</v>
      </c>
      <c r="B20498" t="s">
        <v>109</v>
      </c>
      <c r="C20498">
        <v>6.9919190000000002</v>
      </c>
      <c r="D20498">
        <v>3.163862</v>
      </c>
    </row>
    <row r="20499" spans="1:4" x14ac:dyDescent="0.25">
      <c r="A20499" s="132">
        <v>65059</v>
      </c>
      <c r="B20499" t="s">
        <v>109</v>
      </c>
      <c r="C20499">
        <v>6.9362579999999996</v>
      </c>
      <c r="D20499">
        <v>3.234369</v>
      </c>
    </row>
    <row r="20500" spans="1:4" x14ac:dyDescent="0.25">
      <c r="A20500" s="132">
        <v>65061</v>
      </c>
      <c r="B20500" t="s">
        <v>109</v>
      </c>
      <c r="C20500">
        <v>6.969964</v>
      </c>
      <c r="D20500">
        <v>3.1983640000000002</v>
      </c>
    </row>
    <row r="20501" spans="1:4" x14ac:dyDescent="0.25">
      <c r="A20501" s="132">
        <v>65062</v>
      </c>
      <c r="B20501" t="s">
        <v>109</v>
      </c>
      <c r="C20501">
        <v>6.9984479999999998</v>
      </c>
      <c r="D20501">
        <v>3.1665549999999998</v>
      </c>
    </row>
    <row r="20502" spans="1:4" x14ac:dyDescent="0.25">
      <c r="A20502" s="132">
        <v>65063</v>
      </c>
      <c r="B20502" t="s">
        <v>109</v>
      </c>
      <c r="C20502">
        <v>6.9515739999999999</v>
      </c>
      <c r="D20502">
        <v>3.2023709999999999</v>
      </c>
    </row>
    <row r="20503" spans="1:4" x14ac:dyDescent="0.25">
      <c r="A20503" s="132">
        <v>65064</v>
      </c>
      <c r="B20503" t="s">
        <v>109</v>
      </c>
      <c r="C20503">
        <v>7.0312140000000003</v>
      </c>
      <c r="D20503">
        <v>3.1921620000000002</v>
      </c>
    </row>
    <row r="20504" spans="1:4" x14ac:dyDescent="0.25">
      <c r="A20504" s="132">
        <v>65065</v>
      </c>
      <c r="B20504" t="s">
        <v>109</v>
      </c>
      <c r="C20504">
        <v>7.060727</v>
      </c>
      <c r="D20504">
        <v>3.186439</v>
      </c>
    </row>
    <row r="20505" spans="1:4" x14ac:dyDescent="0.25">
      <c r="A20505" s="132">
        <v>65066</v>
      </c>
      <c r="B20505" t="s">
        <v>109</v>
      </c>
      <c r="C20505">
        <v>6.9694750000000001</v>
      </c>
      <c r="D20505">
        <v>3.172666</v>
      </c>
    </row>
    <row r="20506" spans="1:4" x14ac:dyDescent="0.25">
      <c r="A20506" s="132">
        <v>65067</v>
      </c>
      <c r="B20506" t="s">
        <v>109</v>
      </c>
      <c r="C20506">
        <v>6.9324019999999997</v>
      </c>
      <c r="D20506">
        <v>3.28546</v>
      </c>
    </row>
    <row r="20507" spans="1:4" x14ac:dyDescent="0.25">
      <c r="A20507" s="132">
        <v>65068</v>
      </c>
      <c r="B20507" t="s">
        <v>109</v>
      </c>
      <c r="C20507">
        <v>7.0089740000000003</v>
      </c>
      <c r="D20507">
        <v>3.3431570000000002</v>
      </c>
    </row>
    <row r="20508" spans="1:4" x14ac:dyDescent="0.25">
      <c r="A20508" s="132">
        <v>65069</v>
      </c>
      <c r="B20508" t="s">
        <v>109</v>
      </c>
      <c r="C20508">
        <v>6.9768499999999998</v>
      </c>
      <c r="D20508">
        <v>3.263147</v>
      </c>
    </row>
    <row r="20509" spans="1:4" x14ac:dyDescent="0.25">
      <c r="A20509" s="132">
        <v>65072</v>
      </c>
      <c r="B20509" t="s">
        <v>109</v>
      </c>
      <c r="C20509">
        <v>7.0592119999999996</v>
      </c>
      <c r="D20509">
        <v>3.2067760000000001</v>
      </c>
    </row>
    <row r="20510" spans="1:4" x14ac:dyDescent="0.25">
      <c r="A20510" s="132">
        <v>65074</v>
      </c>
      <c r="B20510" t="s">
        <v>109</v>
      </c>
      <c r="C20510">
        <v>7.0264100000000003</v>
      </c>
      <c r="D20510">
        <v>3.2009979999999998</v>
      </c>
    </row>
    <row r="20511" spans="1:4" x14ac:dyDescent="0.25">
      <c r="A20511" s="132">
        <v>65075</v>
      </c>
      <c r="B20511" t="s">
        <v>109</v>
      </c>
      <c r="C20511">
        <v>7.011177</v>
      </c>
      <c r="D20511">
        <v>3.169746</v>
      </c>
    </row>
    <row r="20512" spans="1:4" x14ac:dyDescent="0.25">
      <c r="A20512" s="132">
        <v>65076</v>
      </c>
      <c r="B20512" t="s">
        <v>109</v>
      </c>
      <c r="C20512">
        <v>7.0063500000000003</v>
      </c>
      <c r="D20512">
        <v>3.1513450000000001</v>
      </c>
    </row>
    <row r="20513" spans="1:4" x14ac:dyDescent="0.25">
      <c r="A20513" s="132">
        <v>65077</v>
      </c>
      <c r="B20513" t="s">
        <v>109</v>
      </c>
      <c r="C20513">
        <v>6.9140199999999998</v>
      </c>
      <c r="D20513">
        <v>3.2773059999999998</v>
      </c>
    </row>
    <row r="20514" spans="1:4" x14ac:dyDescent="0.25">
      <c r="A20514" s="132">
        <v>65078</v>
      </c>
      <c r="B20514" t="s">
        <v>109</v>
      </c>
      <c r="C20514">
        <v>7.1030949999999997</v>
      </c>
      <c r="D20514">
        <v>3.253714</v>
      </c>
    </row>
    <row r="20515" spans="1:4" x14ac:dyDescent="0.25">
      <c r="A20515" s="132">
        <v>65079</v>
      </c>
      <c r="B20515" t="s">
        <v>109</v>
      </c>
      <c r="C20515">
        <v>7.0660410000000002</v>
      </c>
      <c r="D20515">
        <v>3.1887660000000002</v>
      </c>
    </row>
    <row r="20516" spans="1:4" x14ac:dyDescent="0.25">
      <c r="A20516" s="132">
        <v>65080</v>
      </c>
      <c r="B20516" t="s">
        <v>109</v>
      </c>
      <c r="C20516">
        <v>6.966386</v>
      </c>
      <c r="D20516">
        <v>3.1867009999999998</v>
      </c>
    </row>
    <row r="20517" spans="1:4" x14ac:dyDescent="0.25">
      <c r="A20517" s="132">
        <v>65081</v>
      </c>
      <c r="B20517" t="s">
        <v>109</v>
      </c>
      <c r="C20517">
        <v>7.0361760000000002</v>
      </c>
      <c r="D20517">
        <v>3.2916639999999999</v>
      </c>
    </row>
    <row r="20518" spans="1:4" x14ac:dyDescent="0.25">
      <c r="A20518" s="132">
        <v>65082</v>
      </c>
      <c r="B20518" t="s">
        <v>109</v>
      </c>
      <c r="C20518">
        <v>7.0286949999999999</v>
      </c>
      <c r="D20518">
        <v>3.1868599999999998</v>
      </c>
    </row>
    <row r="20519" spans="1:4" x14ac:dyDescent="0.25">
      <c r="A20519" s="132">
        <v>65083</v>
      </c>
      <c r="B20519" t="s">
        <v>109</v>
      </c>
      <c r="C20519">
        <v>7.0276180000000004</v>
      </c>
      <c r="D20519">
        <v>3.1903299999999999</v>
      </c>
    </row>
    <row r="20520" spans="1:4" x14ac:dyDescent="0.25">
      <c r="A20520" s="132">
        <v>65084</v>
      </c>
      <c r="B20520" t="s">
        <v>109</v>
      </c>
      <c r="C20520">
        <v>7.0665050000000003</v>
      </c>
      <c r="D20520">
        <v>3.2453530000000002</v>
      </c>
    </row>
    <row r="20521" spans="1:4" x14ac:dyDescent="0.25">
      <c r="A20521" s="132">
        <v>65085</v>
      </c>
      <c r="B20521" t="s">
        <v>109</v>
      </c>
      <c r="C20521">
        <v>6.9861649999999997</v>
      </c>
      <c r="D20521">
        <v>3.136393</v>
      </c>
    </row>
    <row r="20522" spans="1:4" x14ac:dyDescent="0.25">
      <c r="A20522" s="132">
        <v>65101</v>
      </c>
      <c r="B20522" t="s">
        <v>109</v>
      </c>
      <c r="C20522">
        <v>7.0008699999999999</v>
      </c>
      <c r="D20522">
        <v>3.15211</v>
      </c>
    </row>
    <row r="20523" spans="1:4" x14ac:dyDescent="0.25">
      <c r="A20523" s="132">
        <v>65109</v>
      </c>
      <c r="B20523" t="s">
        <v>109</v>
      </c>
      <c r="C20523">
        <v>7.0017740000000002</v>
      </c>
      <c r="D20523">
        <v>3.1815159999999998</v>
      </c>
    </row>
    <row r="20524" spans="1:4" x14ac:dyDescent="0.25">
      <c r="A20524" s="132">
        <v>65201</v>
      </c>
      <c r="B20524" t="s">
        <v>109</v>
      </c>
      <c r="C20524">
        <v>6.932639</v>
      </c>
      <c r="D20524">
        <v>3.3200820000000002</v>
      </c>
    </row>
    <row r="20525" spans="1:4" x14ac:dyDescent="0.25">
      <c r="A20525" s="132">
        <v>65202</v>
      </c>
      <c r="B20525" t="s">
        <v>109</v>
      </c>
      <c r="C20525">
        <v>6.9280350000000004</v>
      </c>
      <c r="D20525">
        <v>3.4577010000000001</v>
      </c>
    </row>
    <row r="20526" spans="1:4" x14ac:dyDescent="0.25">
      <c r="A20526" s="132">
        <v>65203</v>
      </c>
      <c r="B20526" t="s">
        <v>109</v>
      </c>
      <c r="C20526">
        <v>6.9610580000000004</v>
      </c>
      <c r="D20526">
        <v>3.358257</v>
      </c>
    </row>
    <row r="20527" spans="1:4" x14ac:dyDescent="0.25">
      <c r="A20527" s="132">
        <v>65211</v>
      </c>
      <c r="B20527" t="s">
        <v>109</v>
      </c>
      <c r="C20527">
        <v>6.9384119999999996</v>
      </c>
      <c r="D20527">
        <v>3.370171</v>
      </c>
    </row>
    <row r="20528" spans="1:4" x14ac:dyDescent="0.25">
      <c r="A20528" s="132">
        <v>65230</v>
      </c>
      <c r="B20528" t="s">
        <v>109</v>
      </c>
      <c r="C20528">
        <v>7.0259749999999999</v>
      </c>
      <c r="D20528">
        <v>3.610001</v>
      </c>
    </row>
    <row r="20529" spans="1:4" x14ac:dyDescent="0.25">
      <c r="A20529" s="132">
        <v>65231</v>
      </c>
      <c r="B20529" t="s">
        <v>109</v>
      </c>
      <c r="C20529">
        <v>6.8826159999999996</v>
      </c>
      <c r="D20529">
        <v>3.4996649999999998</v>
      </c>
    </row>
    <row r="20530" spans="1:4" x14ac:dyDescent="0.25">
      <c r="A20530" s="132">
        <v>65232</v>
      </c>
      <c r="B20530" t="s">
        <v>109</v>
      </c>
      <c r="C20530">
        <v>6.8639000000000001</v>
      </c>
      <c r="D20530">
        <v>3.5914269999999999</v>
      </c>
    </row>
    <row r="20531" spans="1:4" x14ac:dyDescent="0.25">
      <c r="A20531" s="132">
        <v>65233</v>
      </c>
      <c r="B20531" t="s">
        <v>109</v>
      </c>
      <c r="C20531">
        <v>7.0820679999999996</v>
      </c>
      <c r="D20531">
        <v>3.4053469999999999</v>
      </c>
    </row>
    <row r="20532" spans="1:4" x14ac:dyDescent="0.25">
      <c r="A20532" s="132">
        <v>65236</v>
      </c>
      <c r="B20532" t="s">
        <v>109</v>
      </c>
      <c r="C20532">
        <v>7.0397850000000002</v>
      </c>
      <c r="D20532">
        <v>3.6440610000000002</v>
      </c>
    </row>
    <row r="20533" spans="1:4" x14ac:dyDescent="0.25">
      <c r="A20533" s="132">
        <v>65237</v>
      </c>
      <c r="B20533" t="s">
        <v>109</v>
      </c>
      <c r="C20533">
        <v>7.0671730000000004</v>
      </c>
      <c r="D20533">
        <v>3.3418220000000001</v>
      </c>
    </row>
    <row r="20534" spans="1:4" x14ac:dyDescent="0.25">
      <c r="A20534" s="132">
        <v>65239</v>
      </c>
      <c r="B20534" t="s">
        <v>109</v>
      </c>
      <c r="C20534">
        <v>6.9338379999999997</v>
      </c>
      <c r="D20534">
        <v>3.7432029999999998</v>
      </c>
    </row>
    <row r="20535" spans="1:4" x14ac:dyDescent="0.25">
      <c r="A20535" s="132">
        <v>65240</v>
      </c>
      <c r="B20535" t="s">
        <v>109</v>
      </c>
      <c r="C20535">
        <v>6.8917390000000003</v>
      </c>
      <c r="D20535">
        <v>3.6554310000000001</v>
      </c>
    </row>
    <row r="20536" spans="1:4" x14ac:dyDescent="0.25">
      <c r="A20536" s="132">
        <v>65243</v>
      </c>
      <c r="B20536" t="s">
        <v>109</v>
      </c>
      <c r="C20536">
        <v>6.9319259999999998</v>
      </c>
      <c r="D20536">
        <v>3.6989239999999999</v>
      </c>
    </row>
    <row r="20537" spans="1:4" x14ac:dyDescent="0.25">
      <c r="A20537" s="132">
        <v>65244</v>
      </c>
      <c r="B20537" t="s">
        <v>109</v>
      </c>
      <c r="C20537">
        <v>7.0289849999999996</v>
      </c>
      <c r="D20537">
        <v>3.6742979999999998</v>
      </c>
    </row>
    <row r="20538" spans="1:4" x14ac:dyDescent="0.25">
      <c r="A20538" s="132">
        <v>65246</v>
      </c>
      <c r="B20538" t="s">
        <v>109</v>
      </c>
      <c r="C20538">
        <v>7.0529159999999997</v>
      </c>
      <c r="D20538">
        <v>3.622064</v>
      </c>
    </row>
    <row r="20539" spans="1:4" x14ac:dyDescent="0.25">
      <c r="A20539" s="132">
        <v>65247</v>
      </c>
      <c r="B20539" t="s">
        <v>109</v>
      </c>
      <c r="C20539">
        <v>6.9243860000000002</v>
      </c>
      <c r="D20539">
        <v>3.6850239999999999</v>
      </c>
    </row>
    <row r="20540" spans="1:4" x14ac:dyDescent="0.25">
      <c r="A20540" s="132">
        <v>65248</v>
      </c>
      <c r="B20540" t="s">
        <v>109</v>
      </c>
      <c r="C20540">
        <v>7.0287550000000003</v>
      </c>
      <c r="D20540">
        <v>3.5434209999999999</v>
      </c>
    </row>
    <row r="20541" spans="1:4" x14ac:dyDescent="0.25">
      <c r="A20541" s="132">
        <v>65250</v>
      </c>
      <c r="B20541" t="s">
        <v>109</v>
      </c>
      <c r="C20541">
        <v>7.1243689999999997</v>
      </c>
      <c r="D20541">
        <v>3.4682400000000002</v>
      </c>
    </row>
    <row r="20542" spans="1:4" x14ac:dyDescent="0.25">
      <c r="A20542" s="132">
        <v>65251</v>
      </c>
      <c r="B20542" t="s">
        <v>109</v>
      </c>
      <c r="C20542">
        <v>6.9137259999999996</v>
      </c>
      <c r="D20542">
        <v>3.3241109999999998</v>
      </c>
    </row>
    <row r="20543" spans="1:4" x14ac:dyDescent="0.25">
      <c r="A20543" s="132">
        <v>65254</v>
      </c>
      <c r="B20543" t="s">
        <v>109</v>
      </c>
      <c r="C20543">
        <v>7.0811089999999997</v>
      </c>
      <c r="D20543">
        <v>3.5558130000000001</v>
      </c>
    </row>
    <row r="20544" spans="1:4" x14ac:dyDescent="0.25">
      <c r="A20544" s="132">
        <v>65255</v>
      </c>
      <c r="B20544" t="s">
        <v>109</v>
      </c>
      <c r="C20544">
        <v>6.918272</v>
      </c>
      <c r="D20544">
        <v>3.540816</v>
      </c>
    </row>
    <row r="20545" spans="1:4" x14ac:dyDescent="0.25">
      <c r="A20545" s="132">
        <v>65256</v>
      </c>
      <c r="B20545" t="s">
        <v>109</v>
      </c>
      <c r="C20545">
        <v>6.949198</v>
      </c>
      <c r="D20545">
        <v>3.5577529999999999</v>
      </c>
    </row>
    <row r="20546" spans="1:4" x14ac:dyDescent="0.25">
      <c r="A20546" s="132">
        <v>65257</v>
      </c>
      <c r="B20546" t="s">
        <v>109</v>
      </c>
      <c r="C20546">
        <v>6.9664479999999998</v>
      </c>
      <c r="D20546">
        <v>3.6555520000000001</v>
      </c>
    </row>
    <row r="20547" spans="1:4" x14ac:dyDescent="0.25">
      <c r="A20547" s="132">
        <v>65258</v>
      </c>
      <c r="B20547" t="s">
        <v>109</v>
      </c>
      <c r="C20547">
        <v>6.9101489999999997</v>
      </c>
      <c r="D20547">
        <v>3.779398</v>
      </c>
    </row>
    <row r="20548" spans="1:4" x14ac:dyDescent="0.25">
      <c r="A20548" s="132">
        <v>65259</v>
      </c>
      <c r="B20548" t="s">
        <v>109</v>
      </c>
      <c r="C20548">
        <v>7.0013269999999999</v>
      </c>
      <c r="D20548">
        <v>3.6927490000000001</v>
      </c>
    </row>
    <row r="20549" spans="1:4" x14ac:dyDescent="0.25">
      <c r="A20549" s="132">
        <v>65260</v>
      </c>
      <c r="B20549" t="s">
        <v>109</v>
      </c>
      <c r="C20549">
        <v>6.9194329999999997</v>
      </c>
      <c r="D20549">
        <v>3.7231649999999998</v>
      </c>
    </row>
    <row r="20550" spans="1:4" x14ac:dyDescent="0.25">
      <c r="A20550" s="132">
        <v>65261</v>
      </c>
      <c r="B20550" t="s">
        <v>109</v>
      </c>
      <c r="C20550">
        <v>7.0311839999999997</v>
      </c>
      <c r="D20550">
        <v>3.6461939999999999</v>
      </c>
    </row>
    <row r="20551" spans="1:4" x14ac:dyDescent="0.25">
      <c r="A20551" s="132">
        <v>65262</v>
      </c>
      <c r="B20551" t="s">
        <v>109</v>
      </c>
      <c r="C20551">
        <v>6.8934610000000003</v>
      </c>
      <c r="D20551">
        <v>3.4311929999999999</v>
      </c>
    </row>
    <row r="20552" spans="1:4" x14ac:dyDescent="0.25">
      <c r="A20552" s="132">
        <v>65263</v>
      </c>
      <c r="B20552" t="s">
        <v>109</v>
      </c>
      <c r="C20552">
        <v>6.912909</v>
      </c>
      <c r="D20552">
        <v>3.7646359999999999</v>
      </c>
    </row>
    <row r="20553" spans="1:4" x14ac:dyDescent="0.25">
      <c r="A20553" s="132">
        <v>65264</v>
      </c>
      <c r="B20553" t="s">
        <v>109</v>
      </c>
      <c r="C20553">
        <v>6.8627440000000002</v>
      </c>
      <c r="D20553">
        <v>3.5254500000000002</v>
      </c>
    </row>
    <row r="20554" spans="1:4" x14ac:dyDescent="0.25">
      <c r="A20554" s="132">
        <v>65265</v>
      </c>
      <c r="B20554" t="s">
        <v>109</v>
      </c>
      <c r="C20554">
        <v>6.8644309999999997</v>
      </c>
      <c r="D20554">
        <v>3.6753740000000001</v>
      </c>
    </row>
    <row r="20555" spans="1:4" x14ac:dyDescent="0.25">
      <c r="A20555" s="132">
        <v>65270</v>
      </c>
      <c r="B20555" t="s">
        <v>109</v>
      </c>
      <c r="C20555">
        <v>6.9396550000000001</v>
      </c>
      <c r="D20555">
        <v>3.7688419999999998</v>
      </c>
    </row>
    <row r="20556" spans="1:4" x14ac:dyDescent="0.25">
      <c r="A20556" s="132">
        <v>65274</v>
      </c>
      <c r="B20556" t="s">
        <v>109</v>
      </c>
      <c r="C20556">
        <v>7.0655060000000001</v>
      </c>
      <c r="D20556">
        <v>3.4695499999999999</v>
      </c>
    </row>
    <row r="20557" spans="1:4" x14ac:dyDescent="0.25">
      <c r="A20557" s="132">
        <v>65275</v>
      </c>
      <c r="B20557" t="s">
        <v>109</v>
      </c>
      <c r="C20557">
        <v>6.8865800000000004</v>
      </c>
      <c r="D20557">
        <v>3.798413</v>
      </c>
    </row>
    <row r="20558" spans="1:4" x14ac:dyDescent="0.25">
      <c r="A20558" s="132">
        <v>65276</v>
      </c>
      <c r="B20558" t="s">
        <v>109</v>
      </c>
      <c r="C20558">
        <v>7.1475460000000002</v>
      </c>
      <c r="D20558">
        <v>3.371467</v>
      </c>
    </row>
    <row r="20559" spans="1:4" x14ac:dyDescent="0.25">
      <c r="A20559" s="132">
        <v>65279</v>
      </c>
      <c r="B20559" t="s">
        <v>109</v>
      </c>
      <c r="C20559">
        <v>6.9722189999999999</v>
      </c>
      <c r="D20559">
        <v>3.4608029999999999</v>
      </c>
    </row>
    <row r="20560" spans="1:4" x14ac:dyDescent="0.25">
      <c r="A20560" s="132">
        <v>65280</v>
      </c>
      <c r="B20560" t="s">
        <v>109</v>
      </c>
      <c r="C20560">
        <v>6.8509570000000002</v>
      </c>
      <c r="D20560">
        <v>3.6496759999999999</v>
      </c>
    </row>
    <row r="20561" spans="1:4" x14ac:dyDescent="0.25">
      <c r="A20561" s="132">
        <v>65281</v>
      </c>
      <c r="B20561" t="s">
        <v>109</v>
      </c>
      <c r="C20561">
        <v>7.0424030000000002</v>
      </c>
      <c r="D20561">
        <v>3.6363159999999999</v>
      </c>
    </row>
    <row r="20562" spans="1:4" x14ac:dyDescent="0.25">
      <c r="A20562" s="132">
        <v>65282</v>
      </c>
      <c r="B20562" t="s">
        <v>109</v>
      </c>
      <c r="C20562">
        <v>6.8519860000000001</v>
      </c>
      <c r="D20562">
        <v>3.7801900000000002</v>
      </c>
    </row>
    <row r="20563" spans="1:4" x14ac:dyDescent="0.25">
      <c r="A20563" s="132">
        <v>65283</v>
      </c>
      <c r="B20563" t="s">
        <v>109</v>
      </c>
      <c r="C20563">
        <v>6.848071</v>
      </c>
      <c r="D20563">
        <v>3.8256739999999998</v>
      </c>
    </row>
    <row r="20564" spans="1:4" x14ac:dyDescent="0.25">
      <c r="A20564" s="132">
        <v>65284</v>
      </c>
      <c r="B20564" t="s">
        <v>109</v>
      </c>
      <c r="C20564">
        <v>6.921373</v>
      </c>
      <c r="D20564">
        <v>3.6244329999999998</v>
      </c>
    </row>
    <row r="20565" spans="1:4" x14ac:dyDescent="0.25">
      <c r="A20565" s="132">
        <v>65285</v>
      </c>
      <c r="B20565" t="s">
        <v>109</v>
      </c>
      <c r="C20565">
        <v>6.8793340000000001</v>
      </c>
      <c r="D20565">
        <v>3.6780149999999998</v>
      </c>
    </row>
    <row r="20566" spans="1:4" x14ac:dyDescent="0.25">
      <c r="A20566" s="132">
        <v>65286</v>
      </c>
      <c r="B20566" t="s">
        <v>109</v>
      </c>
      <c r="C20566">
        <v>7.0384840000000004</v>
      </c>
      <c r="D20566">
        <v>3.6838169999999999</v>
      </c>
    </row>
    <row r="20567" spans="1:4" x14ac:dyDescent="0.25">
      <c r="A20567" s="132">
        <v>65287</v>
      </c>
      <c r="B20567" t="s">
        <v>109</v>
      </c>
      <c r="C20567">
        <v>6.984108</v>
      </c>
      <c r="D20567">
        <v>3.380395</v>
      </c>
    </row>
    <row r="20568" spans="1:4" x14ac:dyDescent="0.25">
      <c r="A20568" s="132">
        <v>65301</v>
      </c>
      <c r="B20568" t="s">
        <v>109</v>
      </c>
      <c r="C20568">
        <v>7.1690699999999996</v>
      </c>
      <c r="D20568">
        <v>3.331521</v>
      </c>
    </row>
    <row r="20569" spans="1:4" x14ac:dyDescent="0.25">
      <c r="A20569" s="132">
        <v>65305</v>
      </c>
      <c r="B20569" t="s">
        <v>109</v>
      </c>
      <c r="C20569">
        <v>7.2437779999999998</v>
      </c>
      <c r="D20569">
        <v>3.306146</v>
      </c>
    </row>
    <row r="20570" spans="1:4" x14ac:dyDescent="0.25">
      <c r="A20570" s="132">
        <v>65321</v>
      </c>
      <c r="B20570" t="s">
        <v>109</v>
      </c>
      <c r="C20570">
        <v>7.1751829999999996</v>
      </c>
      <c r="D20570">
        <v>3.4043399999999999</v>
      </c>
    </row>
    <row r="20571" spans="1:4" x14ac:dyDescent="0.25">
      <c r="A20571" s="132">
        <v>65322</v>
      </c>
      <c r="B20571" t="s">
        <v>109</v>
      </c>
      <c r="C20571">
        <v>7.1456770000000001</v>
      </c>
      <c r="D20571">
        <v>3.4220299999999999</v>
      </c>
    </row>
    <row r="20572" spans="1:4" x14ac:dyDescent="0.25">
      <c r="A20572" s="132">
        <v>65323</v>
      </c>
      <c r="B20572" t="s">
        <v>109</v>
      </c>
      <c r="C20572">
        <v>7.2041959999999996</v>
      </c>
      <c r="D20572">
        <v>3.311839</v>
      </c>
    </row>
    <row r="20573" spans="1:4" x14ac:dyDescent="0.25">
      <c r="A20573" s="132">
        <v>65324</v>
      </c>
      <c r="B20573" t="s">
        <v>109</v>
      </c>
      <c r="C20573">
        <v>7.0851490000000004</v>
      </c>
      <c r="D20573">
        <v>3.1686890000000001</v>
      </c>
    </row>
    <row r="20574" spans="1:4" x14ac:dyDescent="0.25">
      <c r="A20574" s="132">
        <v>65325</v>
      </c>
      <c r="B20574" t="s">
        <v>109</v>
      </c>
      <c r="C20574">
        <v>7.1335850000000001</v>
      </c>
      <c r="D20574">
        <v>3.2960410000000002</v>
      </c>
    </row>
    <row r="20575" spans="1:4" x14ac:dyDescent="0.25">
      <c r="A20575" s="132">
        <v>65326</v>
      </c>
      <c r="B20575" t="s">
        <v>109</v>
      </c>
      <c r="C20575">
        <v>7.1354420000000003</v>
      </c>
      <c r="D20575">
        <v>3.1785350000000001</v>
      </c>
    </row>
    <row r="20576" spans="1:4" x14ac:dyDescent="0.25">
      <c r="A20576" s="132">
        <v>65329</v>
      </c>
      <c r="B20576" t="s">
        <v>109</v>
      </c>
      <c r="C20576">
        <v>7.1188840000000004</v>
      </c>
      <c r="D20576">
        <v>3.307283</v>
      </c>
    </row>
    <row r="20577" spans="1:4" x14ac:dyDescent="0.25">
      <c r="A20577" s="132">
        <v>65330</v>
      </c>
      <c r="B20577" t="s">
        <v>109</v>
      </c>
      <c r="C20577">
        <v>7.0912829999999998</v>
      </c>
      <c r="D20577">
        <v>3.5581260000000001</v>
      </c>
    </row>
    <row r="20578" spans="1:4" x14ac:dyDescent="0.25">
      <c r="A20578" s="132">
        <v>65332</v>
      </c>
      <c r="B20578" t="s">
        <v>109</v>
      </c>
      <c r="C20578">
        <v>7.1875869999999997</v>
      </c>
      <c r="D20578">
        <v>3.3306079999999998</v>
      </c>
    </row>
    <row r="20579" spans="1:4" x14ac:dyDescent="0.25">
      <c r="A20579" s="132">
        <v>65333</v>
      </c>
      <c r="B20579" t="s">
        <v>109</v>
      </c>
      <c r="C20579">
        <v>7.186655</v>
      </c>
      <c r="D20579">
        <v>3.32531</v>
      </c>
    </row>
    <row r="20580" spans="1:4" x14ac:dyDescent="0.25">
      <c r="A20580" s="132">
        <v>65334</v>
      </c>
      <c r="B20580" t="s">
        <v>109</v>
      </c>
      <c r="C20580">
        <v>7.1769889999999998</v>
      </c>
      <c r="D20580">
        <v>3.3380399999999999</v>
      </c>
    </row>
    <row r="20581" spans="1:4" x14ac:dyDescent="0.25">
      <c r="A20581" s="132">
        <v>65335</v>
      </c>
      <c r="B20581" t="s">
        <v>109</v>
      </c>
      <c r="C20581">
        <v>7.1646539999999996</v>
      </c>
      <c r="D20581">
        <v>3.3259259999999999</v>
      </c>
    </row>
    <row r="20582" spans="1:4" x14ac:dyDescent="0.25">
      <c r="A20582" s="132">
        <v>65336</v>
      </c>
      <c r="B20582" t="s">
        <v>109</v>
      </c>
      <c r="C20582">
        <v>7.2458270000000002</v>
      </c>
      <c r="D20582">
        <v>3.2981940000000001</v>
      </c>
    </row>
    <row r="20583" spans="1:4" x14ac:dyDescent="0.25">
      <c r="A20583" s="132">
        <v>65337</v>
      </c>
      <c r="B20583" t="s">
        <v>109</v>
      </c>
      <c r="C20583">
        <v>7.2164989999999998</v>
      </c>
      <c r="D20583">
        <v>3.3127849999999999</v>
      </c>
    </row>
    <row r="20584" spans="1:4" x14ac:dyDescent="0.25">
      <c r="A20584" s="132">
        <v>65338</v>
      </c>
      <c r="B20584" t="s">
        <v>109</v>
      </c>
      <c r="C20584">
        <v>7.1672880000000001</v>
      </c>
      <c r="D20584">
        <v>3.3236240000000001</v>
      </c>
    </row>
    <row r="20585" spans="1:4" x14ac:dyDescent="0.25">
      <c r="A20585" s="132">
        <v>65339</v>
      </c>
      <c r="B20585" t="s">
        <v>109</v>
      </c>
      <c r="C20585">
        <v>7.1592760000000002</v>
      </c>
      <c r="D20585">
        <v>3.5077310000000002</v>
      </c>
    </row>
    <row r="20586" spans="1:4" x14ac:dyDescent="0.25">
      <c r="A20586" s="132">
        <v>65340</v>
      </c>
      <c r="B20586" t="s">
        <v>109</v>
      </c>
      <c r="C20586">
        <v>7.1455549999999999</v>
      </c>
      <c r="D20586">
        <v>3.4225780000000001</v>
      </c>
    </row>
    <row r="20587" spans="1:4" x14ac:dyDescent="0.25">
      <c r="A20587" s="132">
        <v>65344</v>
      </c>
      <c r="B20587" t="s">
        <v>109</v>
      </c>
      <c r="C20587">
        <v>7.0993279999999999</v>
      </c>
      <c r="D20587">
        <v>3.5562109999999998</v>
      </c>
    </row>
    <row r="20588" spans="1:4" x14ac:dyDescent="0.25">
      <c r="A20588" s="132">
        <v>65345</v>
      </c>
      <c r="B20588" t="s">
        <v>109</v>
      </c>
      <c r="C20588">
        <v>7.1333659999999997</v>
      </c>
      <c r="D20588">
        <v>3.3000189999999998</v>
      </c>
    </row>
    <row r="20589" spans="1:4" x14ac:dyDescent="0.25">
      <c r="A20589" s="132">
        <v>65347</v>
      </c>
      <c r="B20589" t="s">
        <v>109</v>
      </c>
      <c r="C20589">
        <v>7.146344</v>
      </c>
      <c r="D20589">
        <v>3.4245040000000002</v>
      </c>
    </row>
    <row r="20590" spans="1:4" x14ac:dyDescent="0.25">
      <c r="A20590" s="132">
        <v>65348</v>
      </c>
      <c r="B20590" t="s">
        <v>109</v>
      </c>
      <c r="C20590">
        <v>7.1331100000000003</v>
      </c>
      <c r="D20590">
        <v>3.3303959999999999</v>
      </c>
    </row>
    <row r="20591" spans="1:4" x14ac:dyDescent="0.25">
      <c r="A20591" s="132">
        <v>65349</v>
      </c>
      <c r="B20591" t="s">
        <v>109</v>
      </c>
      <c r="C20591">
        <v>7.1011240000000004</v>
      </c>
      <c r="D20591">
        <v>3.5275310000000002</v>
      </c>
    </row>
    <row r="20592" spans="1:4" x14ac:dyDescent="0.25">
      <c r="A20592" s="132">
        <v>65350</v>
      </c>
      <c r="B20592" t="s">
        <v>109</v>
      </c>
      <c r="C20592">
        <v>7.159084</v>
      </c>
      <c r="D20592">
        <v>3.3211560000000002</v>
      </c>
    </row>
    <row r="20593" spans="1:4" x14ac:dyDescent="0.25">
      <c r="A20593" s="132">
        <v>65351</v>
      </c>
      <c r="B20593" t="s">
        <v>109</v>
      </c>
      <c r="C20593">
        <v>7.2032889999999998</v>
      </c>
      <c r="D20593">
        <v>3.3216589999999999</v>
      </c>
    </row>
    <row r="20594" spans="1:4" x14ac:dyDescent="0.25">
      <c r="A20594" s="132">
        <v>65354</v>
      </c>
      <c r="B20594" t="s">
        <v>109</v>
      </c>
      <c r="C20594">
        <v>7.0841339999999997</v>
      </c>
      <c r="D20594">
        <v>3.3069160000000002</v>
      </c>
    </row>
    <row r="20595" spans="1:4" x14ac:dyDescent="0.25">
      <c r="A20595" s="132">
        <v>65355</v>
      </c>
      <c r="B20595" t="s">
        <v>109</v>
      </c>
      <c r="C20595">
        <v>7.1778139999999997</v>
      </c>
      <c r="D20595">
        <v>3.2178110000000002</v>
      </c>
    </row>
    <row r="20596" spans="1:4" x14ac:dyDescent="0.25">
      <c r="A20596" s="132">
        <v>65360</v>
      </c>
      <c r="B20596" t="s">
        <v>109</v>
      </c>
      <c r="C20596">
        <v>7.1982429999999997</v>
      </c>
      <c r="D20596">
        <v>3.3203499999999999</v>
      </c>
    </row>
    <row r="20597" spans="1:4" x14ac:dyDescent="0.25">
      <c r="A20597" s="132">
        <v>65401</v>
      </c>
      <c r="B20597" t="s">
        <v>109</v>
      </c>
      <c r="C20597">
        <v>6.9189769999999999</v>
      </c>
      <c r="D20597">
        <v>3.3747989999999999</v>
      </c>
    </row>
    <row r="20598" spans="1:4" x14ac:dyDescent="0.25">
      <c r="A20598" s="132">
        <v>65409</v>
      </c>
      <c r="B20598" t="s">
        <v>109</v>
      </c>
      <c r="C20598">
        <v>6.9191339999999997</v>
      </c>
      <c r="D20598">
        <v>3.400344</v>
      </c>
    </row>
    <row r="20599" spans="1:4" x14ac:dyDescent="0.25">
      <c r="A20599" s="132">
        <v>65436</v>
      </c>
      <c r="B20599" t="s">
        <v>109</v>
      </c>
      <c r="C20599">
        <v>6.8952179999999998</v>
      </c>
      <c r="D20599">
        <v>3.3436370000000002</v>
      </c>
    </row>
    <row r="20600" spans="1:4" x14ac:dyDescent="0.25">
      <c r="A20600" s="132">
        <v>65438</v>
      </c>
      <c r="B20600" t="s">
        <v>109</v>
      </c>
      <c r="C20600">
        <v>6.8660550000000002</v>
      </c>
      <c r="D20600">
        <v>3.1925240000000001</v>
      </c>
    </row>
    <row r="20601" spans="1:4" x14ac:dyDescent="0.25">
      <c r="A20601" s="132">
        <v>65439</v>
      </c>
      <c r="B20601" t="s">
        <v>109</v>
      </c>
      <c r="C20601">
        <v>6.8752319999999996</v>
      </c>
      <c r="D20601">
        <v>3.2840609999999999</v>
      </c>
    </row>
    <row r="20602" spans="1:4" x14ac:dyDescent="0.25">
      <c r="A20602" s="132">
        <v>65440</v>
      </c>
      <c r="B20602" t="s">
        <v>109</v>
      </c>
      <c r="C20602">
        <v>6.8612310000000001</v>
      </c>
      <c r="D20602">
        <v>3.3021430000000001</v>
      </c>
    </row>
    <row r="20603" spans="1:4" x14ac:dyDescent="0.25">
      <c r="A20603" s="132">
        <v>65441</v>
      </c>
      <c r="B20603" t="s">
        <v>109</v>
      </c>
      <c r="C20603">
        <v>6.9868930000000002</v>
      </c>
      <c r="D20603">
        <v>3.21835</v>
      </c>
    </row>
    <row r="20604" spans="1:4" x14ac:dyDescent="0.25">
      <c r="A20604" s="132">
        <v>65443</v>
      </c>
      <c r="B20604" t="s">
        <v>109</v>
      </c>
      <c r="C20604">
        <v>6.9881830000000003</v>
      </c>
      <c r="D20604">
        <v>3.2100819999999999</v>
      </c>
    </row>
    <row r="20605" spans="1:4" x14ac:dyDescent="0.25">
      <c r="A20605" s="132">
        <v>65444</v>
      </c>
      <c r="B20605" t="s">
        <v>109</v>
      </c>
      <c r="C20605">
        <v>6.8444430000000001</v>
      </c>
      <c r="D20605">
        <v>3.2208589999999999</v>
      </c>
    </row>
    <row r="20606" spans="1:4" x14ac:dyDescent="0.25">
      <c r="A20606" s="132">
        <v>65446</v>
      </c>
      <c r="B20606" t="s">
        <v>109</v>
      </c>
      <c r="C20606">
        <v>6.9166420000000004</v>
      </c>
      <c r="D20606">
        <v>3.2914330000000001</v>
      </c>
    </row>
    <row r="20607" spans="1:4" x14ac:dyDescent="0.25">
      <c r="A20607" s="132">
        <v>65449</v>
      </c>
      <c r="B20607" t="s">
        <v>109</v>
      </c>
      <c r="C20607">
        <v>6.9254110000000004</v>
      </c>
      <c r="D20607">
        <v>3.3382809999999998</v>
      </c>
    </row>
    <row r="20608" spans="1:4" x14ac:dyDescent="0.25">
      <c r="A20608" s="132">
        <v>65452</v>
      </c>
      <c r="B20608" t="s">
        <v>109</v>
      </c>
      <c r="C20608">
        <v>7.0006009999999996</v>
      </c>
      <c r="D20608">
        <v>3.2222659999999999</v>
      </c>
    </row>
    <row r="20609" spans="1:4" x14ac:dyDescent="0.25">
      <c r="A20609" s="132">
        <v>65453</v>
      </c>
      <c r="B20609" t="s">
        <v>109</v>
      </c>
      <c r="C20609">
        <v>6.9728209999999997</v>
      </c>
      <c r="D20609">
        <v>3.2321759999999999</v>
      </c>
    </row>
    <row r="20610" spans="1:4" x14ac:dyDescent="0.25">
      <c r="A20610" s="132">
        <v>65456</v>
      </c>
      <c r="B20610" t="s">
        <v>109</v>
      </c>
      <c r="C20610">
        <v>6.9074559999999998</v>
      </c>
      <c r="D20610">
        <v>3.2830659999999998</v>
      </c>
    </row>
    <row r="20611" spans="1:4" x14ac:dyDescent="0.25">
      <c r="A20611" s="132">
        <v>65457</v>
      </c>
      <c r="B20611" t="s">
        <v>109</v>
      </c>
      <c r="C20611">
        <v>6.9362009999999996</v>
      </c>
      <c r="D20611">
        <v>3.3045960000000001</v>
      </c>
    </row>
    <row r="20612" spans="1:4" x14ac:dyDescent="0.25">
      <c r="A20612" s="132">
        <v>65459</v>
      </c>
      <c r="B20612" t="s">
        <v>109</v>
      </c>
      <c r="C20612">
        <v>6.9692319999999999</v>
      </c>
      <c r="D20612">
        <v>3.250702</v>
      </c>
    </row>
    <row r="20613" spans="1:4" x14ac:dyDescent="0.25">
      <c r="A20613" s="132">
        <v>65461</v>
      </c>
      <c r="B20613" t="s">
        <v>109</v>
      </c>
      <c r="C20613">
        <v>6.9074879999999999</v>
      </c>
      <c r="D20613">
        <v>3.319674</v>
      </c>
    </row>
    <row r="20614" spans="1:4" x14ac:dyDescent="0.25">
      <c r="A20614" s="132">
        <v>65462</v>
      </c>
      <c r="B20614" t="s">
        <v>109</v>
      </c>
      <c r="C20614">
        <v>6.9130029999999998</v>
      </c>
      <c r="D20614">
        <v>3.3635320000000002</v>
      </c>
    </row>
    <row r="20615" spans="1:4" x14ac:dyDescent="0.25">
      <c r="A20615" s="132">
        <v>65463</v>
      </c>
      <c r="B20615" t="s">
        <v>109</v>
      </c>
      <c r="C20615">
        <v>7.0290239999999997</v>
      </c>
      <c r="D20615">
        <v>3.1386630000000002</v>
      </c>
    </row>
    <row r="20616" spans="1:4" x14ac:dyDescent="0.25">
      <c r="A20616" s="132">
        <v>65464</v>
      </c>
      <c r="B20616" t="s">
        <v>109</v>
      </c>
      <c r="C20616">
        <v>6.8383770000000004</v>
      </c>
      <c r="D20616">
        <v>3.1900119999999998</v>
      </c>
    </row>
    <row r="20617" spans="1:4" x14ac:dyDescent="0.25">
      <c r="A20617" s="132">
        <v>65466</v>
      </c>
      <c r="B20617" t="s">
        <v>109</v>
      </c>
      <c r="C20617">
        <v>6.8688840000000004</v>
      </c>
      <c r="D20617">
        <v>3.2536429999999998</v>
      </c>
    </row>
    <row r="20618" spans="1:4" x14ac:dyDescent="0.25">
      <c r="A20618" s="132">
        <v>65468</v>
      </c>
      <c r="B20618" t="s">
        <v>109</v>
      </c>
      <c r="C20618">
        <v>6.8409500000000003</v>
      </c>
      <c r="D20618">
        <v>3.2396090000000002</v>
      </c>
    </row>
    <row r="20619" spans="1:4" x14ac:dyDescent="0.25">
      <c r="A20619" s="132">
        <v>65470</v>
      </c>
      <c r="B20619" t="s">
        <v>109</v>
      </c>
      <c r="C20619">
        <v>6.9395860000000003</v>
      </c>
      <c r="D20619">
        <v>3.1691199999999999</v>
      </c>
    </row>
    <row r="20620" spans="1:4" x14ac:dyDescent="0.25">
      <c r="A20620" s="132">
        <v>65473</v>
      </c>
      <c r="B20620" t="s">
        <v>109</v>
      </c>
      <c r="C20620">
        <v>6.921284</v>
      </c>
      <c r="D20620">
        <v>3.28504</v>
      </c>
    </row>
    <row r="20621" spans="1:4" x14ac:dyDescent="0.25">
      <c r="A20621" s="132">
        <v>65479</v>
      </c>
      <c r="B20621" t="s">
        <v>109</v>
      </c>
      <c r="C20621">
        <v>6.8452760000000001</v>
      </c>
      <c r="D20621">
        <v>3.2633570000000001</v>
      </c>
    </row>
    <row r="20622" spans="1:4" x14ac:dyDescent="0.25">
      <c r="A20622" s="132">
        <v>65483</v>
      </c>
      <c r="B20622" t="s">
        <v>109</v>
      </c>
      <c r="C20622">
        <v>6.8480359999999996</v>
      </c>
      <c r="D20622">
        <v>3.2229899999999998</v>
      </c>
    </row>
    <row r="20623" spans="1:4" x14ac:dyDescent="0.25">
      <c r="A20623" s="132">
        <v>65484</v>
      </c>
      <c r="B20623" t="s">
        <v>109</v>
      </c>
      <c r="C20623">
        <v>6.8408280000000001</v>
      </c>
      <c r="D20623">
        <v>3.1756790000000001</v>
      </c>
    </row>
    <row r="20624" spans="1:4" x14ac:dyDescent="0.25">
      <c r="A20624" s="132">
        <v>65486</v>
      </c>
      <c r="B20624" t="s">
        <v>109</v>
      </c>
      <c r="C20624">
        <v>7.0123930000000003</v>
      </c>
      <c r="D20624">
        <v>3.1961840000000001</v>
      </c>
    </row>
    <row r="20625" spans="1:4" x14ac:dyDescent="0.25">
      <c r="A20625" s="132">
        <v>65501</v>
      </c>
      <c r="B20625" t="s">
        <v>109</v>
      </c>
      <c r="C20625">
        <v>6.8583020000000001</v>
      </c>
      <c r="D20625">
        <v>3.31663</v>
      </c>
    </row>
    <row r="20626" spans="1:4" x14ac:dyDescent="0.25">
      <c r="A20626" s="132">
        <v>65529</v>
      </c>
      <c r="B20626" t="s">
        <v>109</v>
      </c>
      <c r="C20626">
        <v>6.9482679999999997</v>
      </c>
      <c r="D20626">
        <v>3.3072530000000002</v>
      </c>
    </row>
    <row r="20627" spans="1:4" x14ac:dyDescent="0.25">
      <c r="A20627" s="132">
        <v>65534</v>
      </c>
      <c r="B20627" t="s">
        <v>109</v>
      </c>
      <c r="C20627">
        <v>6.942399</v>
      </c>
      <c r="D20627">
        <v>3.2177090000000002</v>
      </c>
    </row>
    <row r="20628" spans="1:4" x14ac:dyDescent="0.25">
      <c r="A20628" s="132">
        <v>65535</v>
      </c>
      <c r="B20628" t="s">
        <v>109</v>
      </c>
      <c r="C20628">
        <v>6.991168</v>
      </c>
      <c r="D20628">
        <v>3.2345320000000002</v>
      </c>
    </row>
    <row r="20629" spans="1:4" x14ac:dyDescent="0.25">
      <c r="A20629" s="132">
        <v>65536</v>
      </c>
      <c r="B20629" t="s">
        <v>109</v>
      </c>
      <c r="C20629">
        <v>6.985582</v>
      </c>
      <c r="D20629">
        <v>3.1374399999999998</v>
      </c>
    </row>
    <row r="20630" spans="1:4" x14ac:dyDescent="0.25">
      <c r="A20630" s="132">
        <v>65541</v>
      </c>
      <c r="B20630" t="s">
        <v>109</v>
      </c>
      <c r="C20630">
        <v>6.8838010000000001</v>
      </c>
      <c r="D20630">
        <v>3.3752960000000001</v>
      </c>
    </row>
    <row r="20631" spans="1:4" x14ac:dyDescent="0.25">
      <c r="A20631" s="132">
        <v>65542</v>
      </c>
      <c r="B20631" t="s">
        <v>109</v>
      </c>
      <c r="C20631">
        <v>6.869694</v>
      </c>
      <c r="D20631">
        <v>3.3003559999999998</v>
      </c>
    </row>
    <row r="20632" spans="1:4" x14ac:dyDescent="0.25">
      <c r="A20632" s="132">
        <v>65543</v>
      </c>
      <c r="B20632" t="s">
        <v>109</v>
      </c>
      <c r="C20632">
        <v>6.9137019999999998</v>
      </c>
      <c r="D20632">
        <v>3.1851940000000001</v>
      </c>
    </row>
    <row r="20633" spans="1:4" x14ac:dyDescent="0.25">
      <c r="A20633" s="132">
        <v>65548</v>
      </c>
      <c r="B20633" t="s">
        <v>109</v>
      </c>
      <c r="C20633">
        <v>6.8386459999999998</v>
      </c>
      <c r="D20633">
        <v>3.1716489999999999</v>
      </c>
    </row>
    <row r="20634" spans="1:4" x14ac:dyDescent="0.25">
      <c r="A20634" s="132">
        <v>65550</v>
      </c>
      <c r="B20634" t="s">
        <v>109</v>
      </c>
      <c r="C20634">
        <v>6.9314970000000002</v>
      </c>
      <c r="D20634">
        <v>3.3512019999999998</v>
      </c>
    </row>
    <row r="20635" spans="1:4" x14ac:dyDescent="0.25">
      <c r="A20635" s="132">
        <v>65552</v>
      </c>
      <c r="B20635" t="s">
        <v>109</v>
      </c>
      <c r="C20635">
        <v>6.8887840000000002</v>
      </c>
      <c r="D20635">
        <v>3.2236950000000002</v>
      </c>
    </row>
    <row r="20636" spans="1:4" x14ac:dyDescent="0.25">
      <c r="A20636" s="132">
        <v>65555</v>
      </c>
      <c r="B20636" t="s">
        <v>109</v>
      </c>
      <c r="C20636">
        <v>6.844201</v>
      </c>
      <c r="D20636">
        <v>3.2731819999999998</v>
      </c>
    </row>
    <row r="20637" spans="1:4" x14ac:dyDescent="0.25">
      <c r="A20637" s="132">
        <v>65556</v>
      </c>
      <c r="B20637" t="s">
        <v>109</v>
      </c>
      <c r="C20637">
        <v>7.0014799999999999</v>
      </c>
      <c r="D20637">
        <v>3.2006600000000001</v>
      </c>
    </row>
    <row r="20638" spans="1:4" x14ac:dyDescent="0.25">
      <c r="A20638" s="132">
        <v>65557</v>
      </c>
      <c r="B20638" t="s">
        <v>109</v>
      </c>
      <c r="C20638">
        <v>6.8715840000000004</v>
      </c>
      <c r="D20638">
        <v>3.2446670000000002</v>
      </c>
    </row>
    <row r="20639" spans="1:4" x14ac:dyDescent="0.25">
      <c r="A20639" s="132">
        <v>65559</v>
      </c>
      <c r="B20639" t="s">
        <v>109</v>
      </c>
      <c r="C20639">
        <v>6.9170809999999996</v>
      </c>
      <c r="D20639">
        <v>3.2964660000000001</v>
      </c>
    </row>
    <row r="20640" spans="1:4" x14ac:dyDescent="0.25">
      <c r="A20640" s="132">
        <v>65560</v>
      </c>
      <c r="B20640" t="s">
        <v>109</v>
      </c>
      <c r="C20640">
        <v>6.8693400000000002</v>
      </c>
      <c r="D20640">
        <v>3.3206259999999999</v>
      </c>
    </row>
    <row r="20641" spans="1:4" x14ac:dyDescent="0.25">
      <c r="A20641" s="132">
        <v>65564</v>
      </c>
      <c r="B20641" t="s">
        <v>109</v>
      </c>
      <c r="C20641">
        <v>6.8515949999999997</v>
      </c>
      <c r="D20641">
        <v>3.198156</v>
      </c>
    </row>
    <row r="20642" spans="1:4" x14ac:dyDescent="0.25">
      <c r="A20642" s="132">
        <v>65565</v>
      </c>
      <c r="B20642" t="s">
        <v>109</v>
      </c>
      <c r="C20642">
        <v>6.969042</v>
      </c>
      <c r="D20642">
        <v>3.2748520000000001</v>
      </c>
    </row>
    <row r="20643" spans="1:4" x14ac:dyDescent="0.25">
      <c r="A20643" s="132">
        <v>65566</v>
      </c>
      <c r="B20643" t="s">
        <v>109</v>
      </c>
      <c r="C20643">
        <v>6.901618</v>
      </c>
      <c r="D20643">
        <v>3.279906</v>
      </c>
    </row>
    <row r="20644" spans="1:4" x14ac:dyDescent="0.25">
      <c r="A20644" s="132">
        <v>65567</v>
      </c>
      <c r="B20644" t="s">
        <v>109</v>
      </c>
      <c r="C20644">
        <v>7.0284420000000001</v>
      </c>
      <c r="D20644">
        <v>3.1867070000000002</v>
      </c>
    </row>
    <row r="20645" spans="1:4" x14ac:dyDescent="0.25">
      <c r="A20645" s="132">
        <v>65570</v>
      </c>
      <c r="B20645" t="s">
        <v>109</v>
      </c>
      <c r="C20645">
        <v>6.8562440000000002</v>
      </c>
      <c r="D20645">
        <v>3.2450999999999999</v>
      </c>
    </row>
    <row r="20646" spans="1:4" x14ac:dyDescent="0.25">
      <c r="A20646" s="132">
        <v>65571</v>
      </c>
      <c r="B20646" t="s">
        <v>109</v>
      </c>
      <c r="C20646">
        <v>6.8487309999999999</v>
      </c>
      <c r="D20646">
        <v>3.2211829999999999</v>
      </c>
    </row>
    <row r="20647" spans="1:4" x14ac:dyDescent="0.25">
      <c r="A20647" s="132">
        <v>65580</v>
      </c>
      <c r="B20647" t="s">
        <v>109</v>
      </c>
      <c r="C20647">
        <v>6.9492659999999997</v>
      </c>
      <c r="D20647">
        <v>3.194458</v>
      </c>
    </row>
    <row r="20648" spans="1:4" x14ac:dyDescent="0.25">
      <c r="A20648" s="132">
        <v>65582</v>
      </c>
      <c r="B20648" t="s">
        <v>109</v>
      </c>
      <c r="C20648">
        <v>6.9707910000000002</v>
      </c>
      <c r="D20648">
        <v>3.1584850000000002</v>
      </c>
    </row>
    <row r="20649" spans="1:4" x14ac:dyDescent="0.25">
      <c r="A20649" s="132">
        <v>65583</v>
      </c>
      <c r="B20649" t="s">
        <v>109</v>
      </c>
      <c r="C20649">
        <v>6.945373</v>
      </c>
      <c r="D20649">
        <v>3.2419500000000001</v>
      </c>
    </row>
    <row r="20650" spans="1:4" x14ac:dyDescent="0.25">
      <c r="A20650" s="132">
        <v>65584</v>
      </c>
      <c r="B20650" t="s">
        <v>109</v>
      </c>
      <c r="C20650">
        <v>6.9491839999999998</v>
      </c>
      <c r="D20650">
        <v>3.2714880000000002</v>
      </c>
    </row>
    <row r="20651" spans="1:4" x14ac:dyDescent="0.25">
      <c r="A20651" s="132">
        <v>65586</v>
      </c>
      <c r="B20651" t="s">
        <v>109</v>
      </c>
      <c r="C20651">
        <v>6.9409359999999998</v>
      </c>
      <c r="D20651">
        <v>3.2997079999999999</v>
      </c>
    </row>
    <row r="20652" spans="1:4" x14ac:dyDescent="0.25">
      <c r="A20652" s="132">
        <v>65588</v>
      </c>
      <c r="B20652" t="s">
        <v>109</v>
      </c>
      <c r="C20652">
        <v>6.8933920000000004</v>
      </c>
      <c r="D20652">
        <v>3.2545579999999998</v>
      </c>
    </row>
    <row r="20653" spans="1:4" x14ac:dyDescent="0.25">
      <c r="A20653" s="132">
        <v>65589</v>
      </c>
      <c r="B20653" t="s">
        <v>109</v>
      </c>
      <c r="C20653">
        <v>6.8432360000000001</v>
      </c>
      <c r="D20653">
        <v>3.2186780000000002</v>
      </c>
    </row>
    <row r="20654" spans="1:4" x14ac:dyDescent="0.25">
      <c r="A20654" s="132">
        <v>65590</v>
      </c>
      <c r="B20654" t="s">
        <v>109</v>
      </c>
      <c r="C20654">
        <v>6.9892500000000002</v>
      </c>
      <c r="D20654">
        <v>2.9721449999999998</v>
      </c>
    </row>
    <row r="20655" spans="1:4" x14ac:dyDescent="0.25">
      <c r="A20655" s="132">
        <v>65591</v>
      </c>
      <c r="B20655" t="s">
        <v>109</v>
      </c>
      <c r="C20655">
        <v>7.0457590000000003</v>
      </c>
      <c r="D20655">
        <v>3.1819419999999998</v>
      </c>
    </row>
    <row r="20656" spans="1:4" x14ac:dyDescent="0.25">
      <c r="A20656" s="132">
        <v>65601</v>
      </c>
      <c r="B20656" t="s">
        <v>109</v>
      </c>
      <c r="C20656">
        <v>7.1301620000000003</v>
      </c>
      <c r="D20656">
        <v>2.8029829999999998</v>
      </c>
    </row>
    <row r="20657" spans="1:4" x14ac:dyDescent="0.25">
      <c r="A20657" s="132">
        <v>65603</v>
      </c>
      <c r="B20657" t="s">
        <v>109</v>
      </c>
      <c r="C20657">
        <v>7.1922030000000001</v>
      </c>
      <c r="D20657">
        <v>2.9445130000000002</v>
      </c>
    </row>
    <row r="20658" spans="1:4" x14ac:dyDescent="0.25">
      <c r="A20658" s="132">
        <v>65604</v>
      </c>
      <c r="B20658" t="s">
        <v>109</v>
      </c>
      <c r="C20658">
        <v>7.0634980000000001</v>
      </c>
      <c r="D20658">
        <v>2.6680600000000001</v>
      </c>
    </row>
    <row r="20659" spans="1:4" x14ac:dyDescent="0.25">
      <c r="A20659" s="132">
        <v>65605</v>
      </c>
      <c r="B20659" t="s">
        <v>109</v>
      </c>
      <c r="C20659">
        <v>7.0571580000000003</v>
      </c>
      <c r="D20659">
        <v>2.673915</v>
      </c>
    </row>
    <row r="20660" spans="1:4" x14ac:dyDescent="0.25">
      <c r="A20660" s="132">
        <v>65606</v>
      </c>
      <c r="B20660" t="s">
        <v>109</v>
      </c>
      <c r="C20660">
        <v>6.9394450000000001</v>
      </c>
      <c r="D20660">
        <v>3.1609289999999999</v>
      </c>
    </row>
    <row r="20661" spans="1:4" x14ac:dyDescent="0.25">
      <c r="A20661" s="132">
        <v>65608</v>
      </c>
      <c r="B20661" t="s">
        <v>109</v>
      </c>
      <c r="C20661">
        <v>6.926164</v>
      </c>
      <c r="D20661">
        <v>2.912299</v>
      </c>
    </row>
    <row r="20662" spans="1:4" x14ac:dyDescent="0.25">
      <c r="A20662" s="132">
        <v>65609</v>
      </c>
      <c r="B20662" t="s">
        <v>109</v>
      </c>
      <c r="C20662">
        <v>6.9610960000000004</v>
      </c>
      <c r="D20662">
        <v>3.028975</v>
      </c>
    </row>
    <row r="20663" spans="1:4" x14ac:dyDescent="0.25">
      <c r="A20663" s="132">
        <v>65610</v>
      </c>
      <c r="B20663" t="s">
        <v>109</v>
      </c>
      <c r="C20663">
        <v>7.0326950000000004</v>
      </c>
      <c r="D20663">
        <v>2.5939770000000002</v>
      </c>
    </row>
    <row r="20664" spans="1:4" x14ac:dyDescent="0.25">
      <c r="A20664" s="132">
        <v>65611</v>
      </c>
      <c r="B20664" t="s">
        <v>109</v>
      </c>
      <c r="C20664">
        <v>7.0670289999999998</v>
      </c>
      <c r="D20664">
        <v>2.8313329999999999</v>
      </c>
    </row>
    <row r="20665" spans="1:4" x14ac:dyDescent="0.25">
      <c r="A20665" s="132">
        <v>65612</v>
      </c>
      <c r="B20665" t="s">
        <v>109</v>
      </c>
      <c r="C20665">
        <v>7.0561639999999999</v>
      </c>
      <c r="D20665">
        <v>2.6184769999999999</v>
      </c>
    </row>
    <row r="20666" spans="1:4" x14ac:dyDescent="0.25">
      <c r="A20666" s="132">
        <v>65613</v>
      </c>
      <c r="B20666" t="s">
        <v>109</v>
      </c>
      <c r="C20666">
        <v>7.0783019999999999</v>
      </c>
      <c r="D20666">
        <v>2.842603</v>
      </c>
    </row>
    <row r="20667" spans="1:4" x14ac:dyDescent="0.25">
      <c r="A20667" s="132">
        <v>65614</v>
      </c>
      <c r="B20667" t="s">
        <v>109</v>
      </c>
      <c r="C20667">
        <v>6.9918699999999996</v>
      </c>
      <c r="D20667">
        <v>2.8574639999999998</v>
      </c>
    </row>
    <row r="20668" spans="1:4" x14ac:dyDescent="0.25">
      <c r="A20668" s="132">
        <v>65616</v>
      </c>
      <c r="B20668" t="s">
        <v>109</v>
      </c>
      <c r="C20668">
        <v>7.0621549999999997</v>
      </c>
      <c r="D20668">
        <v>2.782483</v>
      </c>
    </row>
    <row r="20669" spans="1:4" x14ac:dyDescent="0.25">
      <c r="A20669" s="132">
        <v>65617</v>
      </c>
      <c r="B20669" t="s">
        <v>109</v>
      </c>
      <c r="C20669">
        <v>7.0499039999999997</v>
      </c>
      <c r="D20669">
        <v>2.7205729999999999</v>
      </c>
    </row>
    <row r="20670" spans="1:4" x14ac:dyDescent="0.25">
      <c r="A20670" s="132">
        <v>65618</v>
      </c>
      <c r="B20670" t="s">
        <v>109</v>
      </c>
      <c r="C20670">
        <v>6.9203849999999996</v>
      </c>
      <c r="D20670">
        <v>2.981344</v>
      </c>
    </row>
    <row r="20671" spans="1:4" x14ac:dyDescent="0.25">
      <c r="A20671" s="132">
        <v>65619</v>
      </c>
      <c r="B20671" t="s">
        <v>109</v>
      </c>
      <c r="C20671">
        <v>7.0266200000000003</v>
      </c>
      <c r="D20671">
        <v>2.545277</v>
      </c>
    </row>
    <row r="20672" spans="1:4" x14ac:dyDescent="0.25">
      <c r="A20672" s="132">
        <v>65620</v>
      </c>
      <c r="B20672" t="s">
        <v>109</v>
      </c>
      <c r="C20672">
        <v>6.9344109999999999</v>
      </c>
      <c r="D20672">
        <v>2.795166</v>
      </c>
    </row>
    <row r="20673" spans="1:4" x14ac:dyDescent="0.25">
      <c r="A20673" s="132">
        <v>65622</v>
      </c>
      <c r="B20673" t="s">
        <v>109</v>
      </c>
      <c r="C20673">
        <v>7.0069600000000003</v>
      </c>
      <c r="D20673">
        <v>2.8839969999999999</v>
      </c>
    </row>
    <row r="20674" spans="1:4" x14ac:dyDescent="0.25">
      <c r="A20674" s="132">
        <v>65623</v>
      </c>
      <c r="B20674" t="s">
        <v>109</v>
      </c>
      <c r="C20674">
        <v>7.1195029999999999</v>
      </c>
      <c r="D20674">
        <v>2.6771630000000002</v>
      </c>
    </row>
    <row r="20675" spans="1:4" x14ac:dyDescent="0.25">
      <c r="A20675" s="132">
        <v>65624</v>
      </c>
      <c r="B20675" t="s">
        <v>109</v>
      </c>
      <c r="C20675">
        <v>7.0887869999999999</v>
      </c>
      <c r="D20675">
        <v>2.7161460000000002</v>
      </c>
    </row>
    <row r="20676" spans="1:4" x14ac:dyDescent="0.25">
      <c r="A20676" s="132">
        <v>65625</v>
      </c>
      <c r="B20676" t="s">
        <v>109</v>
      </c>
      <c r="C20676">
        <v>7.1116729999999997</v>
      </c>
      <c r="D20676">
        <v>2.7365089999999999</v>
      </c>
    </row>
    <row r="20677" spans="1:4" x14ac:dyDescent="0.25">
      <c r="A20677" s="132">
        <v>65626</v>
      </c>
      <c r="B20677" t="s">
        <v>109</v>
      </c>
      <c r="C20677">
        <v>6.9292290000000003</v>
      </c>
      <c r="D20677">
        <v>3.042036</v>
      </c>
    </row>
    <row r="20678" spans="1:4" x14ac:dyDescent="0.25">
      <c r="A20678" s="132">
        <v>65627</v>
      </c>
      <c r="B20678" t="s">
        <v>109</v>
      </c>
      <c r="C20678">
        <v>7.036797</v>
      </c>
      <c r="D20678">
        <v>2.8731239999999998</v>
      </c>
    </row>
    <row r="20679" spans="1:4" x14ac:dyDescent="0.25">
      <c r="A20679" s="132">
        <v>65629</v>
      </c>
      <c r="B20679" t="s">
        <v>109</v>
      </c>
      <c r="C20679">
        <v>6.9801469999999997</v>
      </c>
      <c r="D20679">
        <v>2.7695560000000001</v>
      </c>
    </row>
    <row r="20680" spans="1:4" x14ac:dyDescent="0.25">
      <c r="A20680" s="132">
        <v>65630</v>
      </c>
      <c r="B20680" t="s">
        <v>109</v>
      </c>
      <c r="C20680">
        <v>7.0269149999999998</v>
      </c>
      <c r="D20680">
        <v>2.7348690000000002</v>
      </c>
    </row>
    <row r="20681" spans="1:4" x14ac:dyDescent="0.25">
      <c r="A20681" s="132">
        <v>65631</v>
      </c>
      <c r="B20681" t="s">
        <v>109</v>
      </c>
      <c r="C20681">
        <v>7.0256629999999998</v>
      </c>
      <c r="D20681">
        <v>2.5899049999999999</v>
      </c>
    </row>
    <row r="20682" spans="1:4" x14ac:dyDescent="0.25">
      <c r="A20682" s="132">
        <v>65632</v>
      </c>
      <c r="B20682" t="s">
        <v>109</v>
      </c>
      <c r="C20682">
        <v>6.9616110000000004</v>
      </c>
      <c r="D20682">
        <v>3.0114299999999998</v>
      </c>
    </row>
    <row r="20683" spans="1:4" x14ac:dyDescent="0.25">
      <c r="A20683" s="132">
        <v>65633</v>
      </c>
      <c r="B20683" t="s">
        <v>109</v>
      </c>
      <c r="C20683">
        <v>7.0307360000000001</v>
      </c>
      <c r="D20683">
        <v>2.6417929999999998</v>
      </c>
    </row>
    <row r="20684" spans="1:4" x14ac:dyDescent="0.25">
      <c r="A20684" s="132">
        <v>65634</v>
      </c>
      <c r="B20684" t="s">
        <v>109</v>
      </c>
      <c r="C20684">
        <v>7.0989300000000002</v>
      </c>
      <c r="D20684">
        <v>3.0919219999999998</v>
      </c>
    </row>
    <row r="20685" spans="1:4" x14ac:dyDescent="0.25">
      <c r="A20685" s="132">
        <v>65635</v>
      </c>
      <c r="B20685" t="s">
        <v>109</v>
      </c>
      <c r="C20685">
        <v>7.173241</v>
      </c>
      <c r="D20685">
        <v>2.8736860000000002</v>
      </c>
    </row>
    <row r="20686" spans="1:4" x14ac:dyDescent="0.25">
      <c r="A20686" s="132">
        <v>65637</v>
      </c>
      <c r="B20686" t="s">
        <v>109</v>
      </c>
      <c r="C20686">
        <v>6.9022790000000001</v>
      </c>
      <c r="D20686">
        <v>3.0239590000000001</v>
      </c>
    </row>
    <row r="20687" spans="1:4" x14ac:dyDescent="0.25">
      <c r="A20687" s="132">
        <v>65638</v>
      </c>
      <c r="B20687" t="s">
        <v>109</v>
      </c>
      <c r="C20687">
        <v>6.8942170000000003</v>
      </c>
      <c r="D20687">
        <v>3.0019209999999998</v>
      </c>
    </row>
    <row r="20688" spans="1:4" x14ac:dyDescent="0.25">
      <c r="A20688" s="132">
        <v>65640</v>
      </c>
      <c r="B20688" t="s">
        <v>109</v>
      </c>
      <c r="C20688">
        <v>7.148981</v>
      </c>
      <c r="D20688">
        <v>2.8912330000000002</v>
      </c>
    </row>
    <row r="20689" spans="1:4" x14ac:dyDescent="0.25">
      <c r="A20689" s="132">
        <v>65641</v>
      </c>
      <c r="B20689" t="s">
        <v>109</v>
      </c>
      <c r="C20689">
        <v>7.1252890000000004</v>
      </c>
      <c r="D20689">
        <v>2.7987899999999999</v>
      </c>
    </row>
    <row r="20690" spans="1:4" x14ac:dyDescent="0.25">
      <c r="A20690" s="132">
        <v>65644</v>
      </c>
      <c r="B20690" t="s">
        <v>109</v>
      </c>
      <c r="C20690">
        <v>6.9696319999999998</v>
      </c>
      <c r="D20690">
        <v>2.8503669999999999</v>
      </c>
    </row>
    <row r="20691" spans="1:4" x14ac:dyDescent="0.25">
      <c r="A20691" s="132">
        <v>65646</v>
      </c>
      <c r="B20691" t="s">
        <v>109</v>
      </c>
      <c r="C20691">
        <v>7.1414270000000002</v>
      </c>
      <c r="D20691">
        <v>2.7677170000000002</v>
      </c>
    </row>
    <row r="20692" spans="1:4" x14ac:dyDescent="0.25">
      <c r="A20692" s="132">
        <v>65647</v>
      </c>
      <c r="B20692" t="s">
        <v>109</v>
      </c>
      <c r="C20692">
        <v>7.1577060000000001</v>
      </c>
      <c r="D20692">
        <v>2.6701649999999999</v>
      </c>
    </row>
    <row r="20693" spans="1:4" x14ac:dyDescent="0.25">
      <c r="A20693" s="132">
        <v>65648</v>
      </c>
      <c r="B20693" t="s">
        <v>109</v>
      </c>
      <c r="C20693">
        <v>7.004696</v>
      </c>
      <c r="D20693">
        <v>2.733098</v>
      </c>
    </row>
    <row r="20694" spans="1:4" x14ac:dyDescent="0.25">
      <c r="A20694" s="132">
        <v>65649</v>
      </c>
      <c r="B20694" t="s">
        <v>109</v>
      </c>
      <c r="C20694">
        <v>7.1735319999999998</v>
      </c>
      <c r="D20694">
        <v>2.8798970000000002</v>
      </c>
    </row>
    <row r="20695" spans="1:4" x14ac:dyDescent="0.25">
      <c r="A20695" s="132">
        <v>65650</v>
      </c>
      <c r="B20695" t="s">
        <v>109</v>
      </c>
      <c r="C20695">
        <v>7.1156170000000003</v>
      </c>
      <c r="D20695">
        <v>2.9250210000000001</v>
      </c>
    </row>
    <row r="20696" spans="1:4" x14ac:dyDescent="0.25">
      <c r="A20696" s="132">
        <v>65652</v>
      </c>
      <c r="B20696" t="s">
        <v>109</v>
      </c>
      <c r="C20696">
        <v>6.9097460000000002</v>
      </c>
      <c r="D20696">
        <v>2.8155230000000002</v>
      </c>
    </row>
    <row r="20697" spans="1:4" x14ac:dyDescent="0.25">
      <c r="A20697" s="132">
        <v>65653</v>
      </c>
      <c r="B20697" t="s">
        <v>109</v>
      </c>
      <c r="C20697">
        <v>7.0539120000000004</v>
      </c>
      <c r="D20697">
        <v>2.7866050000000002</v>
      </c>
    </row>
    <row r="20698" spans="1:4" x14ac:dyDescent="0.25">
      <c r="A20698" s="132">
        <v>65654</v>
      </c>
      <c r="B20698" t="s">
        <v>109</v>
      </c>
      <c r="C20698">
        <v>7.1223369999999999</v>
      </c>
      <c r="D20698">
        <v>2.6628129999999999</v>
      </c>
    </row>
    <row r="20699" spans="1:4" x14ac:dyDescent="0.25">
      <c r="A20699" s="132">
        <v>65655</v>
      </c>
      <c r="B20699" t="s">
        <v>109</v>
      </c>
      <c r="C20699">
        <v>6.9899880000000003</v>
      </c>
      <c r="D20699">
        <v>2.9742709999999999</v>
      </c>
    </row>
    <row r="20700" spans="1:4" x14ac:dyDescent="0.25">
      <c r="A20700" s="132">
        <v>65656</v>
      </c>
      <c r="B20700" t="s">
        <v>109</v>
      </c>
      <c r="C20700">
        <v>7.0586859999999998</v>
      </c>
      <c r="D20700">
        <v>2.6910949999999998</v>
      </c>
    </row>
    <row r="20701" spans="1:4" x14ac:dyDescent="0.25">
      <c r="A20701" s="132">
        <v>65657</v>
      </c>
      <c r="B20701" t="s">
        <v>109</v>
      </c>
      <c r="C20701">
        <v>6.9945130000000004</v>
      </c>
      <c r="D20701">
        <v>2.7909570000000001</v>
      </c>
    </row>
    <row r="20702" spans="1:4" x14ac:dyDescent="0.25">
      <c r="A20702" s="132">
        <v>65658</v>
      </c>
      <c r="B20702" t="s">
        <v>109</v>
      </c>
      <c r="C20702">
        <v>7.1222399999999997</v>
      </c>
      <c r="D20702">
        <v>2.809507</v>
      </c>
    </row>
    <row r="20703" spans="1:4" x14ac:dyDescent="0.25">
      <c r="A20703" s="132">
        <v>65660</v>
      </c>
      <c r="B20703" t="s">
        <v>109</v>
      </c>
      <c r="C20703">
        <v>6.8518499999999998</v>
      </c>
      <c r="D20703">
        <v>3.1584829999999999</v>
      </c>
    </row>
    <row r="20704" spans="1:4" x14ac:dyDescent="0.25">
      <c r="A20704" s="132">
        <v>65661</v>
      </c>
      <c r="B20704" t="s">
        <v>109</v>
      </c>
      <c r="C20704">
        <v>7.194947</v>
      </c>
      <c r="D20704">
        <v>2.913958</v>
      </c>
    </row>
    <row r="20705" spans="1:4" x14ac:dyDescent="0.25">
      <c r="A20705" s="132">
        <v>65662</v>
      </c>
      <c r="B20705" t="s">
        <v>109</v>
      </c>
      <c r="C20705">
        <v>6.9218979999999997</v>
      </c>
      <c r="D20705">
        <v>3.085979</v>
      </c>
    </row>
    <row r="20706" spans="1:4" x14ac:dyDescent="0.25">
      <c r="A20706" s="132">
        <v>65663</v>
      </c>
      <c r="B20706" t="s">
        <v>109</v>
      </c>
      <c r="C20706">
        <v>7.045337</v>
      </c>
      <c r="D20706">
        <v>2.8603939999999999</v>
      </c>
    </row>
    <row r="20707" spans="1:4" x14ac:dyDescent="0.25">
      <c r="A20707" s="132">
        <v>65666</v>
      </c>
      <c r="B20707" t="s">
        <v>109</v>
      </c>
      <c r="C20707">
        <v>6.9845170000000003</v>
      </c>
      <c r="D20707">
        <v>2.9819209999999998</v>
      </c>
    </row>
    <row r="20708" spans="1:4" x14ac:dyDescent="0.25">
      <c r="A20708" s="132">
        <v>65667</v>
      </c>
      <c r="B20708" t="s">
        <v>109</v>
      </c>
      <c r="C20708">
        <v>6.8827689999999997</v>
      </c>
      <c r="D20708">
        <v>3.059933</v>
      </c>
    </row>
    <row r="20709" spans="1:4" x14ac:dyDescent="0.25">
      <c r="A20709" s="132">
        <v>65668</v>
      </c>
      <c r="B20709" t="s">
        <v>109</v>
      </c>
      <c r="C20709">
        <v>7.087961</v>
      </c>
      <c r="D20709">
        <v>3.008867</v>
      </c>
    </row>
    <row r="20710" spans="1:4" x14ac:dyDescent="0.25">
      <c r="A20710" s="132">
        <v>65669</v>
      </c>
      <c r="B20710" t="s">
        <v>109</v>
      </c>
      <c r="C20710">
        <v>7.0114299999999998</v>
      </c>
      <c r="D20710">
        <v>2.6576879999999998</v>
      </c>
    </row>
    <row r="20711" spans="1:4" x14ac:dyDescent="0.25">
      <c r="A20711" s="132">
        <v>65672</v>
      </c>
      <c r="B20711" t="s">
        <v>109</v>
      </c>
      <c r="C20711">
        <v>7.0509380000000004</v>
      </c>
      <c r="D20711">
        <v>2.8377699999999999</v>
      </c>
    </row>
    <row r="20712" spans="1:4" x14ac:dyDescent="0.25">
      <c r="A20712" s="132">
        <v>65674</v>
      </c>
      <c r="B20712" t="s">
        <v>109</v>
      </c>
      <c r="C20712">
        <v>7.1625120000000004</v>
      </c>
      <c r="D20712">
        <v>2.9284129999999999</v>
      </c>
    </row>
    <row r="20713" spans="1:4" x14ac:dyDescent="0.25">
      <c r="A20713" s="132">
        <v>65675</v>
      </c>
      <c r="B20713" t="s">
        <v>109</v>
      </c>
      <c r="C20713">
        <v>7.0249870000000003</v>
      </c>
      <c r="D20713">
        <v>2.6216659999999998</v>
      </c>
    </row>
    <row r="20714" spans="1:4" x14ac:dyDescent="0.25">
      <c r="A20714" s="132">
        <v>65676</v>
      </c>
      <c r="B20714" t="s">
        <v>109</v>
      </c>
      <c r="C20714">
        <v>7.00244</v>
      </c>
      <c r="D20714">
        <v>2.9357340000000001</v>
      </c>
    </row>
    <row r="20715" spans="1:4" x14ac:dyDescent="0.25">
      <c r="A20715" s="132">
        <v>65679</v>
      </c>
      <c r="B20715" t="s">
        <v>109</v>
      </c>
      <c r="C20715">
        <v>7.0501800000000001</v>
      </c>
      <c r="D20715">
        <v>2.8491010000000001</v>
      </c>
    </row>
    <row r="20716" spans="1:4" x14ac:dyDescent="0.25">
      <c r="A20716" s="132">
        <v>65680</v>
      </c>
      <c r="B20716" t="s">
        <v>109</v>
      </c>
      <c r="C20716">
        <v>7.0324059999999999</v>
      </c>
      <c r="D20716">
        <v>2.844001</v>
      </c>
    </row>
    <row r="20717" spans="1:4" x14ac:dyDescent="0.25">
      <c r="A20717" s="132">
        <v>65681</v>
      </c>
      <c r="B20717" t="s">
        <v>109</v>
      </c>
      <c r="C20717">
        <v>7.0903809999999998</v>
      </c>
      <c r="D20717">
        <v>2.8108960000000001</v>
      </c>
    </row>
    <row r="20718" spans="1:4" x14ac:dyDescent="0.25">
      <c r="A20718" s="132">
        <v>65682</v>
      </c>
      <c r="B20718" t="s">
        <v>109</v>
      </c>
      <c r="C20718">
        <v>7.1940379999999999</v>
      </c>
      <c r="D20718">
        <v>2.9125809999999999</v>
      </c>
    </row>
    <row r="20719" spans="1:4" x14ac:dyDescent="0.25">
      <c r="A20719" s="132">
        <v>65685</v>
      </c>
      <c r="B20719" t="s">
        <v>109</v>
      </c>
      <c r="C20719">
        <v>7.0387769999999996</v>
      </c>
      <c r="D20719">
        <v>2.9481839999999999</v>
      </c>
    </row>
    <row r="20720" spans="1:4" x14ac:dyDescent="0.25">
      <c r="A20720" s="132">
        <v>65686</v>
      </c>
      <c r="B20720" t="s">
        <v>109</v>
      </c>
      <c r="C20720">
        <v>7.0837050000000001</v>
      </c>
      <c r="D20720">
        <v>2.7732019999999999</v>
      </c>
    </row>
    <row r="20721" spans="1:4" x14ac:dyDescent="0.25">
      <c r="A20721" s="132">
        <v>65688</v>
      </c>
      <c r="B20721" t="s">
        <v>109</v>
      </c>
      <c r="C20721">
        <v>6.9073599999999997</v>
      </c>
      <c r="D20721">
        <v>3.1250300000000002</v>
      </c>
    </row>
    <row r="20722" spans="1:4" x14ac:dyDescent="0.25">
      <c r="A20722" s="132">
        <v>65689</v>
      </c>
      <c r="B20722" t="s">
        <v>109</v>
      </c>
      <c r="C20722">
        <v>6.8301239999999996</v>
      </c>
      <c r="D20722">
        <v>3.14255</v>
      </c>
    </row>
    <row r="20723" spans="1:4" x14ac:dyDescent="0.25">
      <c r="A20723" s="132">
        <v>65690</v>
      </c>
      <c r="B20723" t="s">
        <v>109</v>
      </c>
      <c r="C20723">
        <v>6.9963300000000004</v>
      </c>
      <c r="D20723">
        <v>3.1317249999999999</v>
      </c>
    </row>
    <row r="20724" spans="1:4" x14ac:dyDescent="0.25">
      <c r="A20724" s="132">
        <v>65692</v>
      </c>
      <c r="B20724" t="s">
        <v>109</v>
      </c>
      <c r="C20724">
        <v>6.917554</v>
      </c>
      <c r="D20724">
        <v>3.1202380000000001</v>
      </c>
    </row>
    <row r="20725" spans="1:4" x14ac:dyDescent="0.25">
      <c r="A20725" s="132">
        <v>65702</v>
      </c>
      <c r="B20725" t="s">
        <v>109</v>
      </c>
      <c r="C20725">
        <v>6.8501500000000002</v>
      </c>
      <c r="D20725">
        <v>2.9999189999999998</v>
      </c>
    </row>
    <row r="20726" spans="1:4" x14ac:dyDescent="0.25">
      <c r="A20726" s="132">
        <v>65704</v>
      </c>
      <c r="B20726" t="s">
        <v>109</v>
      </c>
      <c r="C20726">
        <v>6.866358</v>
      </c>
      <c r="D20726">
        <v>2.985973</v>
      </c>
    </row>
    <row r="20727" spans="1:4" x14ac:dyDescent="0.25">
      <c r="A20727" s="132">
        <v>65705</v>
      </c>
      <c r="B20727" t="s">
        <v>109</v>
      </c>
      <c r="C20727">
        <v>7.0335599999999996</v>
      </c>
      <c r="D20727">
        <v>2.6272799999999998</v>
      </c>
    </row>
    <row r="20728" spans="1:4" x14ac:dyDescent="0.25">
      <c r="A20728" s="132">
        <v>65706</v>
      </c>
      <c r="B20728" t="s">
        <v>109</v>
      </c>
      <c r="C20728">
        <v>6.9297399999999998</v>
      </c>
      <c r="D20728">
        <v>2.8751250000000002</v>
      </c>
    </row>
    <row r="20729" spans="1:4" x14ac:dyDescent="0.25">
      <c r="A20729" s="132">
        <v>65707</v>
      </c>
      <c r="B20729" t="s">
        <v>109</v>
      </c>
      <c r="C20729">
        <v>7.1569349999999998</v>
      </c>
      <c r="D20729">
        <v>2.7551830000000002</v>
      </c>
    </row>
    <row r="20730" spans="1:4" x14ac:dyDescent="0.25">
      <c r="A20730" s="132">
        <v>65708</v>
      </c>
      <c r="B20730" t="s">
        <v>109</v>
      </c>
      <c r="C20730">
        <v>7.1371120000000001</v>
      </c>
      <c r="D20730">
        <v>2.6368559999999999</v>
      </c>
    </row>
    <row r="20731" spans="1:4" x14ac:dyDescent="0.25">
      <c r="A20731" s="132">
        <v>65710</v>
      </c>
      <c r="B20731" t="s">
        <v>109</v>
      </c>
      <c r="C20731">
        <v>7.0641280000000002</v>
      </c>
      <c r="D20731">
        <v>2.7397179999999999</v>
      </c>
    </row>
    <row r="20732" spans="1:4" x14ac:dyDescent="0.25">
      <c r="A20732" s="132">
        <v>65711</v>
      </c>
      <c r="B20732" t="s">
        <v>109</v>
      </c>
      <c r="C20732">
        <v>6.844436</v>
      </c>
      <c r="D20732">
        <v>3.113232</v>
      </c>
    </row>
    <row r="20733" spans="1:4" x14ac:dyDescent="0.25">
      <c r="A20733" s="132">
        <v>65712</v>
      </c>
      <c r="B20733" t="s">
        <v>109</v>
      </c>
      <c r="C20733">
        <v>7.0968249999999999</v>
      </c>
      <c r="D20733">
        <v>2.6725240000000001</v>
      </c>
    </row>
    <row r="20734" spans="1:4" x14ac:dyDescent="0.25">
      <c r="A20734" s="132">
        <v>65713</v>
      </c>
      <c r="B20734" t="s">
        <v>109</v>
      </c>
      <c r="C20734">
        <v>6.936356</v>
      </c>
      <c r="D20734">
        <v>2.9999709999999999</v>
      </c>
    </row>
    <row r="20735" spans="1:4" x14ac:dyDescent="0.25">
      <c r="A20735" s="132">
        <v>65714</v>
      </c>
      <c r="B20735" t="s">
        <v>109</v>
      </c>
      <c r="C20735">
        <v>7.0067640000000004</v>
      </c>
      <c r="D20735">
        <v>2.5946940000000001</v>
      </c>
    </row>
    <row r="20736" spans="1:4" x14ac:dyDescent="0.25">
      <c r="A20736" s="132">
        <v>65715</v>
      </c>
      <c r="B20736" t="s">
        <v>109</v>
      </c>
      <c r="C20736">
        <v>6.9394479999999996</v>
      </c>
      <c r="D20736">
        <v>2.9372769999999999</v>
      </c>
    </row>
    <row r="20737" spans="1:4" x14ac:dyDescent="0.25">
      <c r="A20737" s="132">
        <v>65717</v>
      </c>
      <c r="B20737" t="s">
        <v>109</v>
      </c>
      <c r="C20737">
        <v>6.8646649999999996</v>
      </c>
      <c r="D20737">
        <v>3.0148670000000002</v>
      </c>
    </row>
    <row r="20738" spans="1:4" x14ac:dyDescent="0.25">
      <c r="A20738" s="132">
        <v>65720</v>
      </c>
      <c r="B20738" t="s">
        <v>109</v>
      </c>
      <c r="C20738">
        <v>6.9656520000000004</v>
      </c>
      <c r="D20738">
        <v>2.8042799999999999</v>
      </c>
    </row>
    <row r="20739" spans="1:4" x14ac:dyDescent="0.25">
      <c r="A20739" s="132">
        <v>65721</v>
      </c>
      <c r="B20739" t="s">
        <v>109</v>
      </c>
      <c r="C20739">
        <v>6.9936740000000004</v>
      </c>
      <c r="D20739">
        <v>2.6723029999999999</v>
      </c>
    </row>
    <row r="20740" spans="1:4" x14ac:dyDescent="0.25">
      <c r="A20740" s="132">
        <v>65722</v>
      </c>
      <c r="B20740" t="s">
        <v>109</v>
      </c>
      <c r="C20740">
        <v>6.9690159999999999</v>
      </c>
      <c r="D20740">
        <v>3.068076</v>
      </c>
    </row>
    <row r="20741" spans="1:4" x14ac:dyDescent="0.25">
      <c r="A20741" s="132">
        <v>65723</v>
      </c>
      <c r="B20741" t="s">
        <v>109</v>
      </c>
      <c r="C20741">
        <v>7.1671659999999999</v>
      </c>
      <c r="D20741">
        <v>2.6253579999999999</v>
      </c>
    </row>
    <row r="20742" spans="1:4" x14ac:dyDescent="0.25">
      <c r="A20742" s="132">
        <v>65724</v>
      </c>
      <c r="B20742" t="s">
        <v>109</v>
      </c>
      <c r="C20742">
        <v>7.093153</v>
      </c>
      <c r="D20742">
        <v>2.9714749999999999</v>
      </c>
    </row>
    <row r="20743" spans="1:4" x14ac:dyDescent="0.25">
      <c r="A20743" s="132">
        <v>65725</v>
      </c>
      <c r="B20743" t="s">
        <v>109</v>
      </c>
      <c r="C20743">
        <v>7.0385160000000004</v>
      </c>
      <c r="D20743">
        <v>2.7219380000000002</v>
      </c>
    </row>
    <row r="20744" spans="1:4" x14ac:dyDescent="0.25">
      <c r="A20744" s="132">
        <v>65727</v>
      </c>
      <c r="B20744" t="s">
        <v>109</v>
      </c>
      <c r="C20744">
        <v>7.0762270000000003</v>
      </c>
      <c r="D20744">
        <v>2.936544</v>
      </c>
    </row>
    <row r="20745" spans="1:4" x14ac:dyDescent="0.25">
      <c r="A20745" s="132">
        <v>65728</v>
      </c>
      <c r="B20745" t="s">
        <v>109</v>
      </c>
      <c r="C20745">
        <v>7.0238420000000001</v>
      </c>
      <c r="D20745">
        <v>2.6639569999999999</v>
      </c>
    </row>
    <row r="20746" spans="1:4" x14ac:dyDescent="0.25">
      <c r="A20746" s="132">
        <v>65729</v>
      </c>
      <c r="B20746" t="s">
        <v>109</v>
      </c>
      <c r="C20746">
        <v>7.017658</v>
      </c>
      <c r="D20746">
        <v>2.9507620000000001</v>
      </c>
    </row>
    <row r="20747" spans="1:4" x14ac:dyDescent="0.25">
      <c r="A20747" s="132">
        <v>65730</v>
      </c>
      <c r="B20747" t="s">
        <v>109</v>
      </c>
      <c r="C20747">
        <v>7.1943349999999997</v>
      </c>
      <c r="D20747">
        <v>2.6045739999999999</v>
      </c>
    </row>
    <row r="20748" spans="1:4" x14ac:dyDescent="0.25">
      <c r="A20748" s="132">
        <v>65731</v>
      </c>
      <c r="B20748" t="s">
        <v>109</v>
      </c>
      <c r="C20748">
        <v>7.0559019999999997</v>
      </c>
      <c r="D20748">
        <v>2.8164479999999998</v>
      </c>
    </row>
    <row r="20749" spans="1:4" x14ac:dyDescent="0.25">
      <c r="A20749" s="132">
        <v>65732</v>
      </c>
      <c r="B20749" t="s">
        <v>109</v>
      </c>
      <c r="C20749">
        <v>7.06548</v>
      </c>
      <c r="D20749">
        <v>3.058386</v>
      </c>
    </row>
    <row r="20750" spans="1:4" x14ac:dyDescent="0.25">
      <c r="A20750" s="132">
        <v>65733</v>
      </c>
      <c r="B20750" t="s">
        <v>109</v>
      </c>
      <c r="C20750">
        <v>7.0315709999999996</v>
      </c>
      <c r="D20750">
        <v>2.905119</v>
      </c>
    </row>
    <row r="20751" spans="1:4" x14ac:dyDescent="0.25">
      <c r="A20751" s="132">
        <v>65734</v>
      </c>
      <c r="B20751" t="s">
        <v>109</v>
      </c>
      <c r="C20751">
        <v>7.1219840000000003</v>
      </c>
      <c r="D20751">
        <v>2.659856</v>
      </c>
    </row>
    <row r="20752" spans="1:4" x14ac:dyDescent="0.25">
      <c r="A20752" s="132">
        <v>65735</v>
      </c>
      <c r="B20752" t="s">
        <v>109</v>
      </c>
      <c r="C20752">
        <v>7.1835990000000001</v>
      </c>
      <c r="D20752">
        <v>3.0504669999999998</v>
      </c>
    </row>
    <row r="20753" spans="1:4" x14ac:dyDescent="0.25">
      <c r="A20753" s="132">
        <v>65737</v>
      </c>
      <c r="B20753" t="s">
        <v>109</v>
      </c>
      <c r="C20753">
        <v>7.0681419999999999</v>
      </c>
      <c r="D20753">
        <v>2.7435049999999999</v>
      </c>
    </row>
    <row r="20754" spans="1:4" x14ac:dyDescent="0.25">
      <c r="A20754" s="132">
        <v>65738</v>
      </c>
      <c r="B20754" t="s">
        <v>109</v>
      </c>
      <c r="C20754">
        <v>7.0375969999999999</v>
      </c>
      <c r="D20754">
        <v>2.5755620000000001</v>
      </c>
    </row>
    <row r="20755" spans="1:4" x14ac:dyDescent="0.25">
      <c r="A20755" s="132">
        <v>65739</v>
      </c>
      <c r="B20755" t="s">
        <v>109</v>
      </c>
      <c r="C20755">
        <v>7.0484030000000004</v>
      </c>
      <c r="D20755">
        <v>2.8533230000000001</v>
      </c>
    </row>
    <row r="20756" spans="1:4" x14ac:dyDescent="0.25">
      <c r="A20756" s="132">
        <v>65740</v>
      </c>
      <c r="B20756" t="s">
        <v>109</v>
      </c>
      <c r="C20756">
        <v>7.0624719999999996</v>
      </c>
      <c r="D20756">
        <v>2.7807529999999998</v>
      </c>
    </row>
    <row r="20757" spans="1:4" x14ac:dyDescent="0.25">
      <c r="A20757" s="132">
        <v>65742</v>
      </c>
      <c r="B20757" t="s">
        <v>109</v>
      </c>
      <c r="C20757">
        <v>6.9579319999999996</v>
      </c>
      <c r="D20757">
        <v>2.725962</v>
      </c>
    </row>
    <row r="20758" spans="1:4" x14ac:dyDescent="0.25">
      <c r="A20758" s="132">
        <v>65744</v>
      </c>
      <c r="B20758" t="s">
        <v>109</v>
      </c>
      <c r="C20758">
        <v>7.0121070000000003</v>
      </c>
      <c r="D20758">
        <v>2.8818280000000001</v>
      </c>
    </row>
    <row r="20759" spans="1:4" x14ac:dyDescent="0.25">
      <c r="A20759" s="132">
        <v>65745</v>
      </c>
      <c r="B20759" t="s">
        <v>109</v>
      </c>
      <c r="C20759">
        <v>7.1608720000000003</v>
      </c>
      <c r="D20759">
        <v>2.787706</v>
      </c>
    </row>
    <row r="20760" spans="1:4" x14ac:dyDescent="0.25">
      <c r="A20760" s="132">
        <v>65746</v>
      </c>
      <c r="B20760" t="s">
        <v>109</v>
      </c>
      <c r="C20760">
        <v>6.8918910000000002</v>
      </c>
      <c r="D20760">
        <v>2.8961589999999999</v>
      </c>
    </row>
    <row r="20761" spans="1:4" x14ac:dyDescent="0.25">
      <c r="A20761" s="132">
        <v>65747</v>
      </c>
      <c r="B20761" t="s">
        <v>109</v>
      </c>
      <c r="C20761">
        <v>7.1144730000000003</v>
      </c>
      <c r="D20761">
        <v>2.7741180000000001</v>
      </c>
    </row>
    <row r="20762" spans="1:4" x14ac:dyDescent="0.25">
      <c r="A20762" s="132">
        <v>65752</v>
      </c>
      <c r="B20762" t="s">
        <v>109</v>
      </c>
      <c r="C20762">
        <v>7.1878630000000001</v>
      </c>
      <c r="D20762">
        <v>2.8761589999999999</v>
      </c>
    </row>
    <row r="20763" spans="1:4" x14ac:dyDescent="0.25">
      <c r="A20763" s="132">
        <v>65753</v>
      </c>
      <c r="B20763" t="s">
        <v>109</v>
      </c>
      <c r="C20763">
        <v>6.9665629999999998</v>
      </c>
      <c r="D20763">
        <v>2.7393550000000002</v>
      </c>
    </row>
    <row r="20764" spans="1:4" x14ac:dyDescent="0.25">
      <c r="A20764" s="132">
        <v>65754</v>
      </c>
      <c r="B20764" t="s">
        <v>109</v>
      </c>
      <c r="C20764">
        <v>7.0309949999999999</v>
      </c>
      <c r="D20764">
        <v>2.6902200000000001</v>
      </c>
    </row>
    <row r="20765" spans="1:4" x14ac:dyDescent="0.25">
      <c r="A20765" s="132">
        <v>65755</v>
      </c>
      <c r="B20765" t="s">
        <v>109</v>
      </c>
      <c r="C20765">
        <v>6.9293069999999997</v>
      </c>
      <c r="D20765">
        <v>2.9380950000000001</v>
      </c>
    </row>
    <row r="20766" spans="1:4" x14ac:dyDescent="0.25">
      <c r="A20766" s="132">
        <v>65756</v>
      </c>
      <c r="B20766" t="s">
        <v>109</v>
      </c>
      <c r="C20766">
        <v>7.1648040000000002</v>
      </c>
      <c r="D20766">
        <v>2.6856409999999999</v>
      </c>
    </row>
    <row r="20767" spans="1:4" x14ac:dyDescent="0.25">
      <c r="A20767" s="132">
        <v>65757</v>
      </c>
      <c r="B20767" t="s">
        <v>109</v>
      </c>
      <c r="C20767">
        <v>6.9732700000000003</v>
      </c>
      <c r="D20767">
        <v>2.7336969999999998</v>
      </c>
    </row>
    <row r="20768" spans="1:4" x14ac:dyDescent="0.25">
      <c r="A20768" s="132">
        <v>65759</v>
      </c>
      <c r="B20768" t="s">
        <v>109</v>
      </c>
      <c r="C20768">
        <v>7.0362390000000001</v>
      </c>
      <c r="D20768">
        <v>2.8058040000000002</v>
      </c>
    </row>
    <row r="20769" spans="1:4" x14ac:dyDescent="0.25">
      <c r="A20769" s="132">
        <v>65760</v>
      </c>
      <c r="B20769" t="s">
        <v>109</v>
      </c>
      <c r="C20769">
        <v>6.9667240000000001</v>
      </c>
      <c r="D20769">
        <v>2.9935390000000002</v>
      </c>
    </row>
    <row r="20770" spans="1:4" x14ac:dyDescent="0.25">
      <c r="A20770" s="132">
        <v>65761</v>
      </c>
      <c r="B20770" t="s">
        <v>109</v>
      </c>
      <c r="C20770">
        <v>7.0073049999999997</v>
      </c>
      <c r="D20770">
        <v>2.9133110000000002</v>
      </c>
    </row>
    <row r="20771" spans="1:4" x14ac:dyDescent="0.25">
      <c r="A20771" s="132">
        <v>65762</v>
      </c>
      <c r="B20771" t="s">
        <v>109</v>
      </c>
      <c r="C20771">
        <v>6.953341</v>
      </c>
      <c r="D20771">
        <v>2.9205030000000001</v>
      </c>
    </row>
    <row r="20772" spans="1:4" x14ac:dyDescent="0.25">
      <c r="A20772" s="132">
        <v>65764</v>
      </c>
      <c r="B20772" t="s">
        <v>109</v>
      </c>
      <c r="C20772">
        <v>7.0413569999999996</v>
      </c>
      <c r="D20772">
        <v>3.0696629999999998</v>
      </c>
    </row>
    <row r="20773" spans="1:4" x14ac:dyDescent="0.25">
      <c r="A20773" s="132">
        <v>65766</v>
      </c>
      <c r="B20773" t="s">
        <v>109</v>
      </c>
      <c r="C20773">
        <v>7.0007099999999998</v>
      </c>
      <c r="D20773">
        <v>3.0028760000000001</v>
      </c>
    </row>
    <row r="20774" spans="1:4" x14ac:dyDescent="0.25">
      <c r="A20774" s="132">
        <v>65767</v>
      </c>
      <c r="B20774" t="s">
        <v>109</v>
      </c>
      <c r="C20774">
        <v>7.0512759999999997</v>
      </c>
      <c r="D20774">
        <v>3.0143450000000001</v>
      </c>
    </row>
    <row r="20775" spans="1:4" x14ac:dyDescent="0.25">
      <c r="A20775" s="132">
        <v>65768</v>
      </c>
      <c r="B20775" t="s">
        <v>109</v>
      </c>
      <c r="C20775">
        <v>6.8559559999999999</v>
      </c>
      <c r="D20775">
        <v>3.0493929999999998</v>
      </c>
    </row>
    <row r="20776" spans="1:4" x14ac:dyDescent="0.25">
      <c r="A20776" s="132">
        <v>65769</v>
      </c>
      <c r="B20776" t="s">
        <v>109</v>
      </c>
      <c r="C20776">
        <v>7.0748610000000003</v>
      </c>
      <c r="D20776">
        <v>2.6650580000000001</v>
      </c>
    </row>
    <row r="20777" spans="1:4" x14ac:dyDescent="0.25">
      <c r="A20777" s="132">
        <v>65770</v>
      </c>
      <c r="B20777" t="s">
        <v>109</v>
      </c>
      <c r="C20777">
        <v>7.066681</v>
      </c>
      <c r="D20777">
        <v>2.718626</v>
      </c>
    </row>
    <row r="20778" spans="1:4" x14ac:dyDescent="0.25">
      <c r="A20778" s="132">
        <v>65771</v>
      </c>
      <c r="B20778" t="s">
        <v>109</v>
      </c>
      <c r="C20778">
        <v>7.0540599999999998</v>
      </c>
      <c r="D20778">
        <v>2.7418339999999999</v>
      </c>
    </row>
    <row r="20779" spans="1:4" x14ac:dyDescent="0.25">
      <c r="A20779" s="132">
        <v>65772</v>
      </c>
      <c r="B20779" t="s">
        <v>109</v>
      </c>
      <c r="C20779">
        <v>7.1707239999999999</v>
      </c>
      <c r="D20779">
        <v>2.7118039999999999</v>
      </c>
    </row>
    <row r="20780" spans="1:4" x14ac:dyDescent="0.25">
      <c r="A20780" s="132">
        <v>65773</v>
      </c>
      <c r="B20780" t="s">
        <v>109</v>
      </c>
      <c r="C20780">
        <v>6.9353879999999997</v>
      </c>
      <c r="D20780">
        <v>2.95153</v>
      </c>
    </row>
    <row r="20781" spans="1:4" x14ac:dyDescent="0.25">
      <c r="A20781" s="132">
        <v>65774</v>
      </c>
      <c r="B20781" t="s">
        <v>109</v>
      </c>
      <c r="C20781">
        <v>7.1578619999999997</v>
      </c>
      <c r="D20781">
        <v>2.9715229999999999</v>
      </c>
    </row>
    <row r="20782" spans="1:4" x14ac:dyDescent="0.25">
      <c r="A20782" s="132">
        <v>65775</v>
      </c>
      <c r="B20782" t="s">
        <v>109</v>
      </c>
      <c r="C20782">
        <v>6.8839240000000004</v>
      </c>
      <c r="D20782">
        <v>3.1033059999999999</v>
      </c>
    </row>
    <row r="20783" spans="1:4" x14ac:dyDescent="0.25">
      <c r="A20783" s="132">
        <v>65777</v>
      </c>
      <c r="B20783" t="s">
        <v>109</v>
      </c>
      <c r="C20783">
        <v>6.9252690000000001</v>
      </c>
      <c r="D20783">
        <v>3.066573</v>
      </c>
    </row>
    <row r="20784" spans="1:4" x14ac:dyDescent="0.25">
      <c r="A20784" s="132">
        <v>65778</v>
      </c>
      <c r="B20784" t="s">
        <v>109</v>
      </c>
      <c r="C20784">
        <v>7.0300830000000003</v>
      </c>
      <c r="D20784">
        <v>3.1304280000000002</v>
      </c>
    </row>
    <row r="20785" spans="1:4" x14ac:dyDescent="0.25">
      <c r="A20785" s="132">
        <v>65779</v>
      </c>
      <c r="B20785" t="s">
        <v>109</v>
      </c>
      <c r="C20785">
        <v>7.1475869999999997</v>
      </c>
      <c r="D20785">
        <v>3.0114290000000001</v>
      </c>
    </row>
    <row r="20786" spans="1:4" x14ac:dyDescent="0.25">
      <c r="A20786" s="132">
        <v>65781</v>
      </c>
      <c r="B20786" t="s">
        <v>109</v>
      </c>
      <c r="C20786">
        <v>7.0468890000000002</v>
      </c>
      <c r="D20786">
        <v>2.6362429999999999</v>
      </c>
    </row>
    <row r="20787" spans="1:4" x14ac:dyDescent="0.25">
      <c r="A20787" s="132">
        <v>65783</v>
      </c>
      <c r="B20787" t="s">
        <v>109</v>
      </c>
      <c r="C20787">
        <v>7.0175000000000001</v>
      </c>
      <c r="D20787">
        <v>3.0286439999999999</v>
      </c>
    </row>
    <row r="20788" spans="1:4" x14ac:dyDescent="0.25">
      <c r="A20788" s="132">
        <v>65784</v>
      </c>
      <c r="B20788" t="s">
        <v>109</v>
      </c>
      <c r="C20788">
        <v>6.9306150000000004</v>
      </c>
      <c r="D20788">
        <v>2.9970919999999999</v>
      </c>
    </row>
    <row r="20789" spans="1:4" x14ac:dyDescent="0.25">
      <c r="A20789" s="132">
        <v>65785</v>
      </c>
      <c r="B20789" t="s">
        <v>109</v>
      </c>
      <c r="C20789">
        <v>7.198353</v>
      </c>
      <c r="D20789">
        <v>2.9553050000000001</v>
      </c>
    </row>
    <row r="20790" spans="1:4" x14ac:dyDescent="0.25">
      <c r="A20790" s="132">
        <v>65786</v>
      </c>
      <c r="B20790" t="s">
        <v>109</v>
      </c>
      <c r="C20790">
        <v>7.0576639999999999</v>
      </c>
      <c r="D20790">
        <v>3.1163080000000001</v>
      </c>
    </row>
    <row r="20791" spans="1:4" x14ac:dyDescent="0.25">
      <c r="A20791" s="132">
        <v>65787</v>
      </c>
      <c r="B20791" t="s">
        <v>109</v>
      </c>
      <c r="C20791">
        <v>7.0622579999999999</v>
      </c>
      <c r="D20791">
        <v>3.1478709999999999</v>
      </c>
    </row>
    <row r="20792" spans="1:4" x14ac:dyDescent="0.25">
      <c r="A20792" s="132">
        <v>65788</v>
      </c>
      <c r="B20792" t="s">
        <v>109</v>
      </c>
      <c r="C20792">
        <v>6.8677890000000001</v>
      </c>
      <c r="D20792">
        <v>3.149896</v>
      </c>
    </row>
    <row r="20793" spans="1:4" x14ac:dyDescent="0.25">
      <c r="A20793" s="132">
        <v>65789</v>
      </c>
      <c r="B20793" t="s">
        <v>109</v>
      </c>
      <c r="C20793">
        <v>6.8413409999999999</v>
      </c>
      <c r="D20793">
        <v>3.1210589999999998</v>
      </c>
    </row>
    <row r="20794" spans="1:4" x14ac:dyDescent="0.25">
      <c r="A20794" s="132">
        <v>65790</v>
      </c>
      <c r="B20794" t="s">
        <v>109</v>
      </c>
      <c r="C20794">
        <v>6.8978640000000002</v>
      </c>
      <c r="D20794">
        <v>3.0540060000000002</v>
      </c>
    </row>
    <row r="20795" spans="1:4" x14ac:dyDescent="0.25">
      <c r="A20795" s="132">
        <v>65791</v>
      </c>
      <c r="B20795" t="s">
        <v>109</v>
      </c>
      <c r="C20795">
        <v>6.9356200000000001</v>
      </c>
      <c r="D20795">
        <v>3.1188340000000001</v>
      </c>
    </row>
    <row r="20796" spans="1:4" x14ac:dyDescent="0.25">
      <c r="A20796" s="132">
        <v>65793</v>
      </c>
      <c r="B20796" t="s">
        <v>109</v>
      </c>
      <c r="C20796">
        <v>6.8289220000000004</v>
      </c>
      <c r="D20796">
        <v>3.131745</v>
      </c>
    </row>
    <row r="20797" spans="1:4" x14ac:dyDescent="0.25">
      <c r="A20797" s="132">
        <v>65802</v>
      </c>
      <c r="B20797" t="s">
        <v>109</v>
      </c>
      <c r="C20797">
        <v>7.0230870000000003</v>
      </c>
      <c r="D20797">
        <v>2.5752060000000001</v>
      </c>
    </row>
    <row r="20798" spans="1:4" x14ac:dyDescent="0.25">
      <c r="A20798" s="132">
        <v>65803</v>
      </c>
      <c r="B20798" t="s">
        <v>109</v>
      </c>
      <c r="C20798">
        <v>7.0240729999999996</v>
      </c>
      <c r="D20798">
        <v>2.6161180000000002</v>
      </c>
    </row>
    <row r="20799" spans="1:4" x14ac:dyDescent="0.25">
      <c r="A20799" s="132">
        <v>65804</v>
      </c>
      <c r="B20799" t="s">
        <v>109</v>
      </c>
      <c r="C20799">
        <v>6.9988599999999996</v>
      </c>
      <c r="D20799">
        <v>2.6033490000000001</v>
      </c>
    </row>
    <row r="20800" spans="1:4" x14ac:dyDescent="0.25">
      <c r="A20800" s="132">
        <v>65806</v>
      </c>
      <c r="B20800" t="s">
        <v>109</v>
      </c>
      <c r="C20800">
        <v>7.0160450000000001</v>
      </c>
      <c r="D20800">
        <v>2.5834549999999998</v>
      </c>
    </row>
    <row r="20801" spans="1:4" x14ac:dyDescent="0.25">
      <c r="A20801" s="132">
        <v>65807</v>
      </c>
      <c r="B20801" t="s">
        <v>109</v>
      </c>
      <c r="C20801">
        <v>7.016216</v>
      </c>
      <c r="D20801">
        <v>2.5702400000000001</v>
      </c>
    </row>
    <row r="20802" spans="1:4" x14ac:dyDescent="0.25">
      <c r="A20802" s="132">
        <v>65809</v>
      </c>
      <c r="B20802" t="s">
        <v>109</v>
      </c>
      <c r="C20802">
        <v>6.9900820000000001</v>
      </c>
      <c r="D20802">
        <v>2.6452610000000001</v>
      </c>
    </row>
    <row r="20803" spans="1:4" x14ac:dyDescent="0.25">
      <c r="A20803" s="132">
        <v>65810</v>
      </c>
      <c r="B20803" t="s">
        <v>109</v>
      </c>
      <c r="C20803">
        <v>7.0083770000000003</v>
      </c>
      <c r="D20803">
        <v>2.5752700000000002</v>
      </c>
    </row>
    <row r="20804" spans="1:4" x14ac:dyDescent="0.25">
      <c r="A20804" s="132">
        <v>66002</v>
      </c>
      <c r="B20804" t="s">
        <v>109</v>
      </c>
      <c r="C20804">
        <v>7.3395599999999996</v>
      </c>
      <c r="D20804">
        <v>3.5434350000000001</v>
      </c>
    </row>
    <row r="20805" spans="1:4" x14ac:dyDescent="0.25">
      <c r="A20805" s="132">
        <v>66006</v>
      </c>
      <c r="B20805" t="s">
        <v>109</v>
      </c>
      <c r="C20805">
        <v>7.4437620000000004</v>
      </c>
      <c r="D20805">
        <v>3.237914</v>
      </c>
    </row>
    <row r="20806" spans="1:4" x14ac:dyDescent="0.25">
      <c r="A20806" s="132">
        <v>66007</v>
      </c>
      <c r="B20806" t="s">
        <v>109</v>
      </c>
      <c r="C20806">
        <v>7.4153190000000002</v>
      </c>
      <c r="D20806">
        <v>4.0178510000000003</v>
      </c>
    </row>
    <row r="20807" spans="1:4" x14ac:dyDescent="0.25">
      <c r="A20807" s="132">
        <v>66008</v>
      </c>
      <c r="B20807" t="s">
        <v>109</v>
      </c>
      <c r="C20807">
        <v>7.3277140000000003</v>
      </c>
      <c r="D20807">
        <v>3.3009300000000001</v>
      </c>
    </row>
    <row r="20808" spans="1:4" x14ac:dyDescent="0.25">
      <c r="A20808" s="132">
        <v>66010</v>
      </c>
      <c r="B20808" t="s">
        <v>109</v>
      </c>
      <c r="C20808">
        <v>7.5380979999999997</v>
      </c>
      <c r="D20808">
        <v>3.14574</v>
      </c>
    </row>
    <row r="20809" spans="1:4" x14ac:dyDescent="0.25">
      <c r="A20809" s="132">
        <v>66012</v>
      </c>
      <c r="B20809" t="s">
        <v>109</v>
      </c>
      <c r="C20809">
        <v>7.4115869999999999</v>
      </c>
      <c r="D20809">
        <v>3.7599459999999998</v>
      </c>
    </row>
    <row r="20810" spans="1:4" x14ac:dyDescent="0.25">
      <c r="A20810" s="132">
        <v>66013</v>
      </c>
      <c r="B20810" t="s">
        <v>109</v>
      </c>
      <c r="C20810">
        <v>7.3456279999999996</v>
      </c>
      <c r="D20810">
        <v>3.1931539999999998</v>
      </c>
    </row>
    <row r="20811" spans="1:4" x14ac:dyDescent="0.25">
      <c r="A20811" s="132">
        <v>66014</v>
      </c>
      <c r="B20811" t="s">
        <v>109</v>
      </c>
      <c r="C20811">
        <v>7.5198330000000002</v>
      </c>
      <c r="D20811">
        <v>3.1586780000000001</v>
      </c>
    </row>
    <row r="20812" spans="1:4" x14ac:dyDescent="0.25">
      <c r="A20812" s="132">
        <v>66015</v>
      </c>
      <c r="B20812" t="s">
        <v>109</v>
      </c>
      <c r="C20812">
        <v>7.5895849999999996</v>
      </c>
      <c r="D20812">
        <v>3.2084779999999999</v>
      </c>
    </row>
    <row r="20813" spans="1:4" x14ac:dyDescent="0.25">
      <c r="A20813" s="132">
        <v>66016</v>
      </c>
      <c r="B20813" t="s">
        <v>109</v>
      </c>
      <c r="C20813">
        <v>7.3077870000000003</v>
      </c>
      <c r="D20813">
        <v>3.4753609999999999</v>
      </c>
    </row>
    <row r="20814" spans="1:4" x14ac:dyDescent="0.25">
      <c r="A20814" s="132">
        <v>66017</v>
      </c>
      <c r="B20814" t="s">
        <v>109</v>
      </c>
      <c r="C20814">
        <v>7.3476220000000003</v>
      </c>
      <c r="D20814">
        <v>3.2990149999999998</v>
      </c>
    </row>
    <row r="20815" spans="1:4" x14ac:dyDescent="0.25">
      <c r="A20815" s="132">
        <v>66018</v>
      </c>
      <c r="B20815" t="s">
        <v>109</v>
      </c>
      <c r="C20815">
        <v>7.4213610000000001</v>
      </c>
      <c r="D20815">
        <v>3.543256</v>
      </c>
    </row>
    <row r="20816" spans="1:4" x14ac:dyDescent="0.25">
      <c r="A20816" s="132">
        <v>66020</v>
      </c>
      <c r="B20816" t="s">
        <v>109</v>
      </c>
      <c r="C20816">
        <v>7.35839</v>
      </c>
      <c r="D20816">
        <v>3.8886370000000001</v>
      </c>
    </row>
    <row r="20817" spans="1:4" x14ac:dyDescent="0.25">
      <c r="A20817" s="132">
        <v>66021</v>
      </c>
      <c r="B20817" t="s">
        <v>109</v>
      </c>
      <c r="C20817">
        <v>7.4116879999999998</v>
      </c>
      <c r="D20817">
        <v>3.3014579999999998</v>
      </c>
    </row>
    <row r="20818" spans="1:4" x14ac:dyDescent="0.25">
      <c r="A20818" s="132">
        <v>66023</v>
      </c>
      <c r="B20818" t="s">
        <v>109</v>
      </c>
      <c r="C20818">
        <v>7.3444799999999999</v>
      </c>
      <c r="D20818">
        <v>3.2750499999999998</v>
      </c>
    </row>
    <row r="20819" spans="1:4" x14ac:dyDescent="0.25">
      <c r="A20819" s="132">
        <v>66025</v>
      </c>
      <c r="B20819" t="s">
        <v>109</v>
      </c>
      <c r="C20819">
        <v>7.4576849999999997</v>
      </c>
      <c r="D20819">
        <v>3.4277730000000002</v>
      </c>
    </row>
    <row r="20820" spans="1:4" x14ac:dyDescent="0.25">
      <c r="A20820" s="132">
        <v>66026</v>
      </c>
      <c r="B20820" t="s">
        <v>109</v>
      </c>
      <c r="C20820">
        <v>7.487107</v>
      </c>
      <c r="D20820">
        <v>3.1617829999999998</v>
      </c>
    </row>
    <row r="20821" spans="1:4" x14ac:dyDescent="0.25">
      <c r="A20821" s="132">
        <v>66027</v>
      </c>
      <c r="B20821" t="s">
        <v>109</v>
      </c>
      <c r="C20821">
        <v>7.4000570000000003</v>
      </c>
      <c r="D20821">
        <v>4.2396890000000003</v>
      </c>
    </row>
    <row r="20822" spans="1:4" x14ac:dyDescent="0.25">
      <c r="A20822" s="132">
        <v>66030</v>
      </c>
      <c r="B20822" t="s">
        <v>109</v>
      </c>
      <c r="C20822">
        <v>7.3921489999999999</v>
      </c>
      <c r="D20822">
        <v>3.3624540000000001</v>
      </c>
    </row>
    <row r="20823" spans="1:4" x14ac:dyDescent="0.25">
      <c r="A20823" s="132">
        <v>66031</v>
      </c>
      <c r="B20823" t="s">
        <v>109</v>
      </c>
      <c r="C20823">
        <v>7.3744379999999996</v>
      </c>
      <c r="D20823">
        <v>3.3709169999999999</v>
      </c>
    </row>
    <row r="20824" spans="1:4" x14ac:dyDescent="0.25">
      <c r="A20824" s="132">
        <v>66032</v>
      </c>
      <c r="B20824" t="s">
        <v>109</v>
      </c>
      <c r="C20824">
        <v>7.5143990000000001</v>
      </c>
      <c r="D20824">
        <v>3.1975910000000001</v>
      </c>
    </row>
    <row r="20825" spans="1:4" x14ac:dyDescent="0.25">
      <c r="A20825" s="132">
        <v>66033</v>
      </c>
      <c r="B20825" t="s">
        <v>109</v>
      </c>
      <c r="C20825">
        <v>7.5076270000000003</v>
      </c>
      <c r="D20825">
        <v>3.1735959999999999</v>
      </c>
    </row>
    <row r="20826" spans="1:4" x14ac:dyDescent="0.25">
      <c r="A20826" s="132">
        <v>66035</v>
      </c>
      <c r="B20826" t="s">
        <v>109</v>
      </c>
      <c r="C20826">
        <v>7.3448630000000001</v>
      </c>
      <c r="D20826">
        <v>3.2653099999999999</v>
      </c>
    </row>
    <row r="20827" spans="1:4" x14ac:dyDescent="0.25">
      <c r="A20827" s="132">
        <v>66039</v>
      </c>
      <c r="B20827" t="s">
        <v>109</v>
      </c>
      <c r="C20827">
        <v>7.525868</v>
      </c>
      <c r="D20827">
        <v>3.1689509999999999</v>
      </c>
    </row>
    <row r="20828" spans="1:4" x14ac:dyDescent="0.25">
      <c r="A20828" s="132">
        <v>66040</v>
      </c>
      <c r="B20828" t="s">
        <v>109</v>
      </c>
      <c r="C20828">
        <v>7.4762599999999999</v>
      </c>
      <c r="D20828">
        <v>3.150687</v>
      </c>
    </row>
    <row r="20829" spans="1:4" x14ac:dyDescent="0.25">
      <c r="A20829" s="132">
        <v>66041</v>
      </c>
      <c r="B20829" t="s">
        <v>109</v>
      </c>
      <c r="C20829">
        <v>7.3490140000000004</v>
      </c>
      <c r="D20829">
        <v>3.3255870000000001</v>
      </c>
    </row>
    <row r="20830" spans="1:4" x14ac:dyDescent="0.25">
      <c r="A20830" s="132">
        <v>66042</v>
      </c>
      <c r="B20830" t="s">
        <v>109</v>
      </c>
      <c r="C20830">
        <v>7.4926490000000001</v>
      </c>
      <c r="D20830">
        <v>3.1665740000000002</v>
      </c>
    </row>
    <row r="20831" spans="1:4" x14ac:dyDescent="0.25">
      <c r="A20831" s="132">
        <v>66043</v>
      </c>
      <c r="B20831" t="s">
        <v>109</v>
      </c>
      <c r="C20831">
        <v>7.4138580000000003</v>
      </c>
      <c r="D20831">
        <v>4.3079809999999998</v>
      </c>
    </row>
    <row r="20832" spans="1:4" x14ac:dyDescent="0.25">
      <c r="A20832" s="132">
        <v>66044</v>
      </c>
      <c r="B20832" t="s">
        <v>109</v>
      </c>
      <c r="C20832">
        <v>7.4101720000000002</v>
      </c>
      <c r="D20832">
        <v>3.4622570000000001</v>
      </c>
    </row>
    <row r="20833" spans="1:4" x14ac:dyDescent="0.25">
      <c r="A20833" s="132">
        <v>66045</v>
      </c>
      <c r="B20833" t="s">
        <v>109</v>
      </c>
      <c r="C20833">
        <v>7.4295609999999996</v>
      </c>
      <c r="D20833">
        <v>3.3282210000000001</v>
      </c>
    </row>
    <row r="20834" spans="1:4" x14ac:dyDescent="0.25">
      <c r="A20834" s="132">
        <v>66046</v>
      </c>
      <c r="B20834" t="s">
        <v>109</v>
      </c>
      <c r="C20834">
        <v>7.4521300000000004</v>
      </c>
      <c r="D20834">
        <v>3.3263760000000002</v>
      </c>
    </row>
    <row r="20835" spans="1:4" x14ac:dyDescent="0.25">
      <c r="A20835" s="132">
        <v>66047</v>
      </c>
      <c r="B20835" t="s">
        <v>109</v>
      </c>
      <c r="C20835">
        <v>7.4059200000000001</v>
      </c>
      <c r="D20835">
        <v>3.2390189999999999</v>
      </c>
    </row>
    <row r="20836" spans="1:4" x14ac:dyDescent="0.25">
      <c r="A20836" s="132">
        <v>66048</v>
      </c>
      <c r="B20836" t="s">
        <v>109</v>
      </c>
      <c r="C20836">
        <v>7.398549</v>
      </c>
      <c r="D20836">
        <v>4.1280950000000001</v>
      </c>
    </row>
    <row r="20837" spans="1:4" x14ac:dyDescent="0.25">
      <c r="A20837" s="132">
        <v>66049</v>
      </c>
      <c r="B20837" t="s">
        <v>109</v>
      </c>
      <c r="C20837">
        <v>7.3901209999999997</v>
      </c>
      <c r="D20837">
        <v>3.267395</v>
      </c>
    </row>
    <row r="20838" spans="1:4" x14ac:dyDescent="0.25">
      <c r="A20838" s="132">
        <v>66050</v>
      </c>
      <c r="B20838" t="s">
        <v>109</v>
      </c>
      <c r="C20838">
        <v>7.3505440000000002</v>
      </c>
      <c r="D20838">
        <v>3.1942279999999998</v>
      </c>
    </row>
    <row r="20839" spans="1:4" x14ac:dyDescent="0.25">
      <c r="A20839" s="132">
        <v>66052</v>
      </c>
      <c r="B20839" t="s">
        <v>109</v>
      </c>
      <c r="C20839">
        <v>7.4424510000000001</v>
      </c>
      <c r="D20839">
        <v>3.624978</v>
      </c>
    </row>
    <row r="20840" spans="1:4" x14ac:dyDescent="0.25">
      <c r="A20840" s="132">
        <v>66053</v>
      </c>
      <c r="B20840" t="s">
        <v>109</v>
      </c>
      <c r="C20840">
        <v>7.3834160000000004</v>
      </c>
      <c r="D20840">
        <v>3.1675</v>
      </c>
    </row>
    <row r="20841" spans="1:4" x14ac:dyDescent="0.25">
      <c r="A20841" s="132">
        <v>66054</v>
      </c>
      <c r="B20841" t="s">
        <v>109</v>
      </c>
      <c r="C20841">
        <v>7.3426859999999996</v>
      </c>
      <c r="D20841">
        <v>3.6774399999999998</v>
      </c>
    </row>
    <row r="20842" spans="1:4" x14ac:dyDescent="0.25">
      <c r="A20842" s="132">
        <v>66056</v>
      </c>
      <c r="B20842" t="s">
        <v>109</v>
      </c>
      <c r="C20842">
        <v>7.5358299999999998</v>
      </c>
      <c r="D20842">
        <v>3.1485560000000001</v>
      </c>
    </row>
    <row r="20843" spans="1:4" x14ac:dyDescent="0.25">
      <c r="A20843" s="132">
        <v>66058</v>
      </c>
      <c r="B20843" t="s">
        <v>109</v>
      </c>
      <c r="C20843">
        <v>7.4001749999999999</v>
      </c>
      <c r="D20843">
        <v>3.2164760000000001</v>
      </c>
    </row>
    <row r="20844" spans="1:4" x14ac:dyDescent="0.25">
      <c r="A20844" s="132">
        <v>66060</v>
      </c>
      <c r="B20844" t="s">
        <v>109</v>
      </c>
      <c r="C20844">
        <v>7.2995159999999997</v>
      </c>
      <c r="D20844">
        <v>3.3887619999999998</v>
      </c>
    </row>
    <row r="20845" spans="1:4" x14ac:dyDescent="0.25">
      <c r="A20845" s="132">
        <v>66061</v>
      </c>
      <c r="B20845" t="s">
        <v>109</v>
      </c>
      <c r="C20845">
        <v>7.3742679999999998</v>
      </c>
      <c r="D20845">
        <v>3.4026809999999998</v>
      </c>
    </row>
    <row r="20846" spans="1:4" x14ac:dyDescent="0.25">
      <c r="A20846" s="132">
        <v>66062</v>
      </c>
      <c r="B20846" t="s">
        <v>109</v>
      </c>
      <c r="C20846">
        <v>7.3420300000000003</v>
      </c>
      <c r="D20846">
        <v>3.2437520000000002</v>
      </c>
    </row>
    <row r="20847" spans="1:4" x14ac:dyDescent="0.25">
      <c r="A20847" s="132">
        <v>66064</v>
      </c>
      <c r="B20847" t="s">
        <v>109</v>
      </c>
      <c r="C20847">
        <v>7.4809999999999999</v>
      </c>
      <c r="D20847">
        <v>3.1705260000000002</v>
      </c>
    </row>
    <row r="20848" spans="1:4" x14ac:dyDescent="0.25">
      <c r="A20848" s="132">
        <v>66066</v>
      </c>
      <c r="B20848" t="s">
        <v>109</v>
      </c>
      <c r="C20848">
        <v>7.3252569999999997</v>
      </c>
      <c r="D20848">
        <v>3.392671</v>
      </c>
    </row>
    <row r="20849" spans="1:4" x14ac:dyDescent="0.25">
      <c r="A20849" s="132">
        <v>66067</v>
      </c>
      <c r="B20849" t="s">
        <v>109</v>
      </c>
      <c r="C20849">
        <v>7.4871119999999998</v>
      </c>
      <c r="D20849">
        <v>3.1795520000000002</v>
      </c>
    </row>
    <row r="20850" spans="1:4" x14ac:dyDescent="0.25">
      <c r="A20850" s="132">
        <v>66070</v>
      </c>
      <c r="B20850" t="s">
        <v>109</v>
      </c>
      <c r="C20850">
        <v>7.313815</v>
      </c>
      <c r="D20850">
        <v>3.2079369999999998</v>
      </c>
    </row>
    <row r="20851" spans="1:4" x14ac:dyDescent="0.25">
      <c r="A20851" s="132">
        <v>66071</v>
      </c>
      <c r="B20851" t="s">
        <v>109</v>
      </c>
      <c r="C20851">
        <v>7.4360220000000004</v>
      </c>
      <c r="D20851">
        <v>3.1905359999999998</v>
      </c>
    </row>
    <row r="20852" spans="1:4" x14ac:dyDescent="0.25">
      <c r="A20852" s="132">
        <v>66072</v>
      </c>
      <c r="B20852" t="s">
        <v>109</v>
      </c>
      <c r="C20852">
        <v>7.505255</v>
      </c>
      <c r="D20852">
        <v>3.1622520000000001</v>
      </c>
    </row>
    <row r="20853" spans="1:4" x14ac:dyDescent="0.25">
      <c r="A20853" s="132">
        <v>66073</v>
      </c>
      <c r="B20853" t="s">
        <v>109</v>
      </c>
      <c r="C20853">
        <v>7.3517029999999997</v>
      </c>
      <c r="D20853">
        <v>3.259064</v>
      </c>
    </row>
    <row r="20854" spans="1:4" x14ac:dyDescent="0.25">
      <c r="A20854" s="132">
        <v>66075</v>
      </c>
      <c r="B20854" t="s">
        <v>109</v>
      </c>
      <c r="C20854">
        <v>7.5120639999999996</v>
      </c>
      <c r="D20854">
        <v>3.1395819999999999</v>
      </c>
    </row>
    <row r="20855" spans="1:4" x14ac:dyDescent="0.25">
      <c r="A20855" s="132">
        <v>66076</v>
      </c>
      <c r="B20855" t="s">
        <v>109</v>
      </c>
      <c r="C20855">
        <v>7.4475829999999998</v>
      </c>
      <c r="D20855">
        <v>3.234534</v>
      </c>
    </row>
    <row r="20856" spans="1:4" x14ac:dyDescent="0.25">
      <c r="A20856" s="132">
        <v>66078</v>
      </c>
      <c r="B20856" t="s">
        <v>109</v>
      </c>
      <c r="C20856">
        <v>7.5117130000000003</v>
      </c>
      <c r="D20856">
        <v>3.1824590000000001</v>
      </c>
    </row>
    <row r="20857" spans="1:4" x14ac:dyDescent="0.25">
      <c r="A20857" s="132">
        <v>66079</v>
      </c>
      <c r="B20857" t="s">
        <v>109</v>
      </c>
      <c r="C20857">
        <v>7.484998</v>
      </c>
      <c r="D20857">
        <v>3.1621260000000002</v>
      </c>
    </row>
    <row r="20858" spans="1:4" x14ac:dyDescent="0.25">
      <c r="A20858" s="132">
        <v>66080</v>
      </c>
      <c r="B20858" t="s">
        <v>109</v>
      </c>
      <c r="C20858">
        <v>7.5129570000000001</v>
      </c>
      <c r="D20858">
        <v>3.1964090000000001</v>
      </c>
    </row>
    <row r="20859" spans="1:4" x14ac:dyDescent="0.25">
      <c r="A20859" s="132">
        <v>66083</v>
      </c>
      <c r="B20859" t="s">
        <v>109</v>
      </c>
      <c r="C20859">
        <v>7.3711820000000001</v>
      </c>
      <c r="D20859">
        <v>3.2436280000000002</v>
      </c>
    </row>
    <row r="20860" spans="1:4" x14ac:dyDescent="0.25">
      <c r="A20860" s="132">
        <v>66085</v>
      </c>
      <c r="B20860" t="s">
        <v>109</v>
      </c>
      <c r="C20860">
        <v>7.3406570000000002</v>
      </c>
      <c r="D20860">
        <v>3.2196950000000002</v>
      </c>
    </row>
    <row r="20861" spans="1:4" x14ac:dyDescent="0.25">
      <c r="A20861" s="132">
        <v>66086</v>
      </c>
      <c r="B20861" t="s">
        <v>109</v>
      </c>
      <c r="C20861">
        <v>7.4186639999999997</v>
      </c>
      <c r="D20861">
        <v>3.7761529999999999</v>
      </c>
    </row>
    <row r="20862" spans="1:4" x14ac:dyDescent="0.25">
      <c r="A20862" s="132">
        <v>66087</v>
      </c>
      <c r="B20862" t="s">
        <v>109</v>
      </c>
      <c r="C20862">
        <v>7.3132229999999998</v>
      </c>
      <c r="D20862">
        <v>3.2713380000000001</v>
      </c>
    </row>
    <row r="20863" spans="1:4" x14ac:dyDescent="0.25">
      <c r="A20863" s="132">
        <v>66088</v>
      </c>
      <c r="B20863" t="s">
        <v>109</v>
      </c>
      <c r="C20863">
        <v>7.3041390000000002</v>
      </c>
      <c r="D20863">
        <v>3.2380429999999998</v>
      </c>
    </row>
    <row r="20864" spans="1:4" x14ac:dyDescent="0.25">
      <c r="A20864" s="132">
        <v>66090</v>
      </c>
      <c r="B20864" t="s">
        <v>109</v>
      </c>
      <c r="C20864">
        <v>7.29305</v>
      </c>
      <c r="D20864">
        <v>3.2587359999999999</v>
      </c>
    </row>
    <row r="20865" spans="1:4" x14ac:dyDescent="0.25">
      <c r="A20865" s="132">
        <v>66091</v>
      </c>
      <c r="B20865" t="s">
        <v>109</v>
      </c>
      <c r="C20865">
        <v>7.5359090000000002</v>
      </c>
      <c r="D20865">
        <v>3.2013449999999999</v>
      </c>
    </row>
    <row r="20866" spans="1:4" x14ac:dyDescent="0.25">
      <c r="A20866" s="132">
        <v>66092</v>
      </c>
      <c r="B20866" t="s">
        <v>109</v>
      </c>
      <c r="C20866">
        <v>7.4429619999999996</v>
      </c>
      <c r="D20866">
        <v>3.2191610000000002</v>
      </c>
    </row>
    <row r="20867" spans="1:4" x14ac:dyDescent="0.25">
      <c r="A20867" s="132">
        <v>66093</v>
      </c>
      <c r="B20867" t="s">
        <v>109</v>
      </c>
      <c r="C20867">
        <v>7.5607160000000002</v>
      </c>
      <c r="D20867">
        <v>3.2216109999999998</v>
      </c>
    </row>
    <row r="20868" spans="1:4" x14ac:dyDescent="0.25">
      <c r="A20868" s="132">
        <v>66094</v>
      </c>
      <c r="B20868" t="s">
        <v>109</v>
      </c>
      <c r="C20868">
        <v>7.3538439999999996</v>
      </c>
      <c r="D20868">
        <v>3.2604839999999999</v>
      </c>
    </row>
    <row r="20869" spans="1:4" x14ac:dyDescent="0.25">
      <c r="A20869" s="132">
        <v>66095</v>
      </c>
      <c r="B20869" t="s">
        <v>109</v>
      </c>
      <c r="C20869">
        <v>7.4840629999999999</v>
      </c>
      <c r="D20869">
        <v>3.2327599999999999</v>
      </c>
    </row>
    <row r="20870" spans="1:4" x14ac:dyDescent="0.25">
      <c r="A20870" s="132">
        <v>66097</v>
      </c>
      <c r="B20870" t="s">
        <v>109</v>
      </c>
      <c r="C20870">
        <v>7.3006690000000001</v>
      </c>
      <c r="D20870">
        <v>3.5723479999999999</v>
      </c>
    </row>
    <row r="20871" spans="1:4" x14ac:dyDescent="0.25">
      <c r="A20871" s="132">
        <v>66101</v>
      </c>
      <c r="B20871" t="s">
        <v>109</v>
      </c>
      <c r="C20871">
        <v>7.4178689999999996</v>
      </c>
      <c r="D20871">
        <v>3.5062530000000001</v>
      </c>
    </row>
    <row r="20872" spans="1:4" x14ac:dyDescent="0.25">
      <c r="A20872" s="132">
        <v>66102</v>
      </c>
      <c r="B20872" t="s">
        <v>109</v>
      </c>
      <c r="C20872">
        <v>7.4130799999999999</v>
      </c>
      <c r="D20872">
        <v>3.5663830000000001</v>
      </c>
    </row>
    <row r="20873" spans="1:4" x14ac:dyDescent="0.25">
      <c r="A20873" s="132">
        <v>66103</v>
      </c>
      <c r="B20873" t="s">
        <v>109</v>
      </c>
      <c r="C20873">
        <v>7.422841</v>
      </c>
      <c r="D20873">
        <v>3.4580950000000001</v>
      </c>
    </row>
    <row r="20874" spans="1:4" x14ac:dyDescent="0.25">
      <c r="A20874" s="132">
        <v>66104</v>
      </c>
      <c r="B20874" t="s">
        <v>109</v>
      </c>
      <c r="C20874">
        <v>7.4002030000000003</v>
      </c>
      <c r="D20874">
        <v>3.6038600000000001</v>
      </c>
    </row>
    <row r="20875" spans="1:4" x14ac:dyDescent="0.25">
      <c r="A20875" s="132">
        <v>66105</v>
      </c>
      <c r="B20875" t="s">
        <v>109</v>
      </c>
      <c r="C20875">
        <v>7.4300899999999999</v>
      </c>
      <c r="D20875">
        <v>3.4933339999999999</v>
      </c>
    </row>
    <row r="20876" spans="1:4" x14ac:dyDescent="0.25">
      <c r="A20876" s="132">
        <v>66106</v>
      </c>
      <c r="B20876" t="s">
        <v>109</v>
      </c>
      <c r="C20876">
        <v>7.4119250000000001</v>
      </c>
      <c r="D20876">
        <v>3.522535</v>
      </c>
    </row>
    <row r="20877" spans="1:4" x14ac:dyDescent="0.25">
      <c r="A20877" s="132">
        <v>66109</v>
      </c>
      <c r="B20877" t="s">
        <v>109</v>
      </c>
      <c r="C20877">
        <v>7.404604</v>
      </c>
      <c r="D20877">
        <v>3.8885329999999998</v>
      </c>
    </row>
    <row r="20878" spans="1:4" x14ac:dyDescent="0.25">
      <c r="A20878" s="132">
        <v>66111</v>
      </c>
      <c r="B20878" t="s">
        <v>109</v>
      </c>
      <c r="C20878">
        <v>7.4089609999999997</v>
      </c>
      <c r="D20878">
        <v>3.665483</v>
      </c>
    </row>
    <row r="20879" spans="1:4" x14ac:dyDescent="0.25">
      <c r="A20879" s="132">
        <v>66112</v>
      </c>
      <c r="B20879" t="s">
        <v>109</v>
      </c>
      <c r="C20879">
        <v>7.4065380000000003</v>
      </c>
      <c r="D20879">
        <v>3.6683029999999999</v>
      </c>
    </row>
    <row r="20880" spans="1:4" x14ac:dyDescent="0.25">
      <c r="A20880" s="132">
        <v>66113</v>
      </c>
      <c r="B20880" t="s">
        <v>109</v>
      </c>
      <c r="C20880">
        <v>7.4041490000000003</v>
      </c>
      <c r="D20880">
        <v>3.64419</v>
      </c>
    </row>
    <row r="20881" spans="1:4" x14ac:dyDescent="0.25">
      <c r="A20881" s="132">
        <v>66115</v>
      </c>
      <c r="B20881" t="s">
        <v>109</v>
      </c>
      <c r="C20881">
        <v>7.4056319999999998</v>
      </c>
      <c r="D20881">
        <v>3.5046050000000002</v>
      </c>
    </row>
    <row r="20882" spans="1:4" x14ac:dyDescent="0.25">
      <c r="A20882" s="132">
        <v>66118</v>
      </c>
      <c r="B20882" t="s">
        <v>109</v>
      </c>
      <c r="C20882">
        <v>7.425751</v>
      </c>
      <c r="D20882">
        <v>3.4842140000000001</v>
      </c>
    </row>
    <row r="20883" spans="1:4" x14ac:dyDescent="0.25">
      <c r="A20883" s="132">
        <v>66202</v>
      </c>
      <c r="B20883" t="s">
        <v>109</v>
      </c>
      <c r="C20883">
        <v>7.394749</v>
      </c>
      <c r="D20883">
        <v>3.4274580000000001</v>
      </c>
    </row>
    <row r="20884" spans="1:4" x14ac:dyDescent="0.25">
      <c r="A20884" s="132">
        <v>66203</v>
      </c>
      <c r="B20884" t="s">
        <v>109</v>
      </c>
      <c r="C20884">
        <v>7.387689</v>
      </c>
      <c r="D20884">
        <v>3.4385949999999998</v>
      </c>
    </row>
    <row r="20885" spans="1:4" x14ac:dyDescent="0.25">
      <c r="A20885" s="132">
        <v>66204</v>
      </c>
      <c r="B20885" t="s">
        <v>109</v>
      </c>
      <c r="C20885">
        <v>7.3765179999999999</v>
      </c>
      <c r="D20885">
        <v>3.379035</v>
      </c>
    </row>
    <row r="20886" spans="1:4" x14ac:dyDescent="0.25">
      <c r="A20886" s="132">
        <v>66205</v>
      </c>
      <c r="B20886" t="s">
        <v>109</v>
      </c>
      <c r="C20886">
        <v>7.4047210000000003</v>
      </c>
      <c r="D20886">
        <v>3.4214720000000001</v>
      </c>
    </row>
    <row r="20887" spans="1:4" x14ac:dyDescent="0.25">
      <c r="A20887" s="132">
        <v>66206</v>
      </c>
      <c r="B20887" t="s">
        <v>109</v>
      </c>
      <c r="C20887">
        <v>7.3674340000000003</v>
      </c>
      <c r="D20887">
        <v>3.3307760000000002</v>
      </c>
    </row>
    <row r="20888" spans="1:4" x14ac:dyDescent="0.25">
      <c r="A20888" s="132">
        <v>66207</v>
      </c>
      <c r="B20888" t="s">
        <v>109</v>
      </c>
      <c r="C20888">
        <v>7.3631859999999998</v>
      </c>
      <c r="D20888">
        <v>3.3259219999999998</v>
      </c>
    </row>
    <row r="20889" spans="1:4" x14ac:dyDescent="0.25">
      <c r="A20889" s="132">
        <v>66208</v>
      </c>
      <c r="B20889" t="s">
        <v>109</v>
      </c>
      <c r="C20889">
        <v>7.3877290000000002</v>
      </c>
      <c r="D20889">
        <v>3.3805990000000001</v>
      </c>
    </row>
    <row r="20890" spans="1:4" x14ac:dyDescent="0.25">
      <c r="A20890" s="132">
        <v>66209</v>
      </c>
      <c r="B20890" t="s">
        <v>109</v>
      </c>
      <c r="C20890">
        <v>7.34171</v>
      </c>
      <c r="D20890">
        <v>3.2636560000000001</v>
      </c>
    </row>
    <row r="20891" spans="1:4" x14ac:dyDescent="0.25">
      <c r="A20891" s="132">
        <v>66210</v>
      </c>
      <c r="B20891" t="s">
        <v>109</v>
      </c>
      <c r="C20891">
        <v>7.3364640000000003</v>
      </c>
      <c r="D20891">
        <v>3.2527789999999999</v>
      </c>
    </row>
    <row r="20892" spans="1:4" x14ac:dyDescent="0.25">
      <c r="A20892" s="132">
        <v>66211</v>
      </c>
      <c r="B20892" t="s">
        <v>109</v>
      </c>
      <c r="C20892">
        <v>7.346006</v>
      </c>
      <c r="D20892">
        <v>3.2810190000000001</v>
      </c>
    </row>
    <row r="20893" spans="1:4" x14ac:dyDescent="0.25">
      <c r="A20893" s="132">
        <v>66212</v>
      </c>
      <c r="B20893" t="s">
        <v>109</v>
      </c>
      <c r="C20893">
        <v>7.357818</v>
      </c>
      <c r="D20893">
        <v>3.321361</v>
      </c>
    </row>
    <row r="20894" spans="1:4" x14ac:dyDescent="0.25">
      <c r="A20894" s="132">
        <v>66213</v>
      </c>
      <c r="B20894" t="s">
        <v>109</v>
      </c>
      <c r="C20894">
        <v>7.3329529999999998</v>
      </c>
      <c r="D20894">
        <v>3.2334520000000002</v>
      </c>
    </row>
    <row r="20895" spans="1:4" x14ac:dyDescent="0.25">
      <c r="A20895" s="132">
        <v>66214</v>
      </c>
      <c r="B20895" t="s">
        <v>109</v>
      </c>
      <c r="C20895">
        <v>7.3562440000000002</v>
      </c>
      <c r="D20895">
        <v>3.3283619999999998</v>
      </c>
    </row>
    <row r="20896" spans="1:4" x14ac:dyDescent="0.25">
      <c r="A20896" s="132">
        <v>66215</v>
      </c>
      <c r="B20896" t="s">
        <v>109</v>
      </c>
      <c r="C20896">
        <v>7.3482820000000002</v>
      </c>
      <c r="D20896">
        <v>3.311696</v>
      </c>
    </row>
    <row r="20897" spans="1:4" x14ac:dyDescent="0.25">
      <c r="A20897" s="132">
        <v>66216</v>
      </c>
      <c r="B20897" t="s">
        <v>109</v>
      </c>
      <c r="C20897">
        <v>7.3792090000000004</v>
      </c>
      <c r="D20897">
        <v>3.4410850000000002</v>
      </c>
    </row>
    <row r="20898" spans="1:4" x14ac:dyDescent="0.25">
      <c r="A20898" s="132">
        <v>66217</v>
      </c>
      <c r="B20898" t="s">
        <v>109</v>
      </c>
      <c r="C20898">
        <v>7.3828379999999996</v>
      </c>
      <c r="D20898">
        <v>3.4900850000000001</v>
      </c>
    </row>
    <row r="20899" spans="1:4" x14ac:dyDescent="0.25">
      <c r="A20899" s="132">
        <v>66218</v>
      </c>
      <c r="B20899" t="s">
        <v>109</v>
      </c>
      <c r="C20899">
        <v>7.3861720000000002</v>
      </c>
      <c r="D20899">
        <v>3.5415179999999999</v>
      </c>
    </row>
    <row r="20900" spans="1:4" x14ac:dyDescent="0.25">
      <c r="A20900" s="132">
        <v>66219</v>
      </c>
      <c r="B20900" t="s">
        <v>109</v>
      </c>
      <c r="C20900">
        <v>7.3552270000000002</v>
      </c>
      <c r="D20900">
        <v>3.362047</v>
      </c>
    </row>
    <row r="20901" spans="1:4" x14ac:dyDescent="0.25">
      <c r="A20901" s="132">
        <v>66220</v>
      </c>
      <c r="B20901" t="s">
        <v>109</v>
      </c>
      <c r="C20901">
        <v>7.3667119999999997</v>
      </c>
      <c r="D20901">
        <v>3.435511</v>
      </c>
    </row>
    <row r="20902" spans="1:4" x14ac:dyDescent="0.25">
      <c r="A20902" s="132">
        <v>66221</v>
      </c>
      <c r="B20902" t="s">
        <v>109</v>
      </c>
      <c r="C20902">
        <v>7.3337760000000003</v>
      </c>
      <c r="D20902">
        <v>3.2224379999999999</v>
      </c>
    </row>
    <row r="20903" spans="1:4" x14ac:dyDescent="0.25">
      <c r="A20903" s="132">
        <v>66223</v>
      </c>
      <c r="B20903" t="s">
        <v>109</v>
      </c>
      <c r="C20903">
        <v>7.3383139999999996</v>
      </c>
      <c r="D20903">
        <v>3.2369509999999999</v>
      </c>
    </row>
    <row r="20904" spans="1:4" x14ac:dyDescent="0.25">
      <c r="A20904" s="132">
        <v>66224</v>
      </c>
      <c r="B20904" t="s">
        <v>109</v>
      </c>
      <c r="C20904">
        <v>7.3426580000000001</v>
      </c>
      <c r="D20904">
        <v>3.2517399999999999</v>
      </c>
    </row>
    <row r="20905" spans="1:4" x14ac:dyDescent="0.25">
      <c r="A20905" s="132">
        <v>66226</v>
      </c>
      <c r="B20905" t="s">
        <v>109</v>
      </c>
      <c r="C20905">
        <v>7.3964230000000004</v>
      </c>
      <c r="D20905">
        <v>3.6345230000000002</v>
      </c>
    </row>
    <row r="20906" spans="1:4" x14ac:dyDescent="0.25">
      <c r="A20906" s="132">
        <v>66227</v>
      </c>
      <c r="B20906" t="s">
        <v>109</v>
      </c>
      <c r="C20906">
        <v>7.3812699999999998</v>
      </c>
      <c r="D20906">
        <v>3.5338069999999999</v>
      </c>
    </row>
    <row r="20907" spans="1:4" x14ac:dyDescent="0.25">
      <c r="A20907" s="132">
        <v>66401</v>
      </c>
      <c r="B20907" t="s">
        <v>109</v>
      </c>
      <c r="C20907">
        <v>7.7011180000000001</v>
      </c>
      <c r="D20907">
        <v>3.0117560000000001</v>
      </c>
    </row>
    <row r="20908" spans="1:4" x14ac:dyDescent="0.25">
      <c r="A20908" s="132">
        <v>66402</v>
      </c>
      <c r="B20908" t="s">
        <v>109</v>
      </c>
      <c r="C20908">
        <v>7.3805379999999996</v>
      </c>
      <c r="D20908">
        <v>3.0746549999999999</v>
      </c>
    </row>
    <row r="20909" spans="1:4" x14ac:dyDescent="0.25">
      <c r="A20909" s="132">
        <v>66403</v>
      </c>
      <c r="B20909" t="s">
        <v>109</v>
      </c>
      <c r="C20909">
        <v>7.6718169999999999</v>
      </c>
      <c r="D20909">
        <v>3.257282</v>
      </c>
    </row>
    <row r="20910" spans="1:4" x14ac:dyDescent="0.25">
      <c r="A20910" s="132">
        <v>66404</v>
      </c>
      <c r="B20910" t="s">
        <v>109</v>
      </c>
      <c r="C20910">
        <v>7.6470120000000001</v>
      </c>
      <c r="D20910">
        <v>3.194617</v>
      </c>
    </row>
    <row r="20911" spans="1:4" x14ac:dyDescent="0.25">
      <c r="A20911" s="132">
        <v>66406</v>
      </c>
      <c r="B20911" t="s">
        <v>109</v>
      </c>
      <c r="C20911">
        <v>7.7146350000000004</v>
      </c>
      <c r="D20911">
        <v>3.3237719999999999</v>
      </c>
    </row>
    <row r="20912" spans="1:4" x14ac:dyDescent="0.25">
      <c r="A20912" s="132">
        <v>66407</v>
      </c>
      <c r="B20912" t="s">
        <v>109</v>
      </c>
      <c r="C20912">
        <v>7.6547219999999996</v>
      </c>
      <c r="D20912">
        <v>3.0053670000000001</v>
      </c>
    </row>
    <row r="20913" spans="1:4" x14ac:dyDescent="0.25">
      <c r="A20913" s="132">
        <v>66408</v>
      </c>
      <c r="B20913" t="s">
        <v>109</v>
      </c>
      <c r="C20913">
        <v>7.5395279999999998</v>
      </c>
      <c r="D20913">
        <v>3.0953840000000001</v>
      </c>
    </row>
    <row r="20914" spans="1:4" x14ac:dyDescent="0.25">
      <c r="A20914" s="132">
        <v>66409</v>
      </c>
      <c r="B20914" t="s">
        <v>109</v>
      </c>
      <c r="C20914">
        <v>7.3184800000000001</v>
      </c>
      <c r="D20914">
        <v>3.1842860000000002</v>
      </c>
    </row>
    <row r="20915" spans="1:4" x14ac:dyDescent="0.25">
      <c r="A20915" s="132">
        <v>66411</v>
      </c>
      <c r="B20915" t="s">
        <v>109</v>
      </c>
      <c r="C20915">
        <v>7.8573519999999997</v>
      </c>
      <c r="D20915">
        <v>3.3458260000000002</v>
      </c>
    </row>
    <row r="20916" spans="1:4" x14ac:dyDescent="0.25">
      <c r="A20916" s="132">
        <v>66412</v>
      </c>
      <c r="B20916" t="s">
        <v>109</v>
      </c>
      <c r="C20916">
        <v>7.8751119999999997</v>
      </c>
      <c r="D20916">
        <v>3.3641920000000001</v>
      </c>
    </row>
    <row r="20917" spans="1:4" x14ac:dyDescent="0.25">
      <c r="A20917" s="132">
        <v>66413</v>
      </c>
      <c r="B20917" t="s">
        <v>109</v>
      </c>
      <c r="C20917">
        <v>7.4179380000000004</v>
      </c>
      <c r="D20917">
        <v>3.0949800000000001</v>
      </c>
    </row>
    <row r="20918" spans="1:4" x14ac:dyDescent="0.25">
      <c r="A20918" s="132">
        <v>66414</v>
      </c>
      <c r="B20918" t="s">
        <v>109</v>
      </c>
      <c r="C20918">
        <v>7.3778689999999996</v>
      </c>
      <c r="D20918">
        <v>3.1844709999999998</v>
      </c>
    </row>
    <row r="20919" spans="1:4" x14ac:dyDescent="0.25">
      <c r="A20919" s="132">
        <v>66415</v>
      </c>
      <c r="B20919" t="s">
        <v>109</v>
      </c>
      <c r="C20919">
        <v>7.637232</v>
      </c>
      <c r="D20919">
        <v>3.1650299999999998</v>
      </c>
    </row>
    <row r="20920" spans="1:4" x14ac:dyDescent="0.25">
      <c r="A20920" s="132">
        <v>66416</v>
      </c>
      <c r="B20920" t="s">
        <v>109</v>
      </c>
      <c r="C20920">
        <v>7.4673499999999997</v>
      </c>
      <c r="D20920">
        <v>3.0873810000000002</v>
      </c>
    </row>
    <row r="20921" spans="1:4" x14ac:dyDescent="0.25">
      <c r="A20921" s="132">
        <v>66417</v>
      </c>
      <c r="B20921" t="s">
        <v>109</v>
      </c>
      <c r="C20921">
        <v>7.6063729999999996</v>
      </c>
      <c r="D20921">
        <v>3.118198</v>
      </c>
    </row>
    <row r="20922" spans="1:4" x14ac:dyDescent="0.25">
      <c r="A20922" s="132">
        <v>66418</v>
      </c>
      <c r="B20922" t="s">
        <v>109</v>
      </c>
      <c r="C20922">
        <v>7.4690709999999996</v>
      </c>
      <c r="D20922">
        <v>3.0081449999999998</v>
      </c>
    </row>
    <row r="20923" spans="1:4" x14ac:dyDescent="0.25">
      <c r="A20923" s="132">
        <v>66419</v>
      </c>
      <c r="B20923" t="s">
        <v>109</v>
      </c>
      <c r="C20923">
        <v>7.3118759999999998</v>
      </c>
      <c r="D20923">
        <v>3.112066</v>
      </c>
    </row>
    <row r="20924" spans="1:4" x14ac:dyDescent="0.25">
      <c r="A20924" s="132">
        <v>66422</v>
      </c>
      <c r="B20924" t="s">
        <v>109</v>
      </c>
      <c r="C20924">
        <v>7.5691170000000003</v>
      </c>
      <c r="D20924">
        <v>3.0159560000000001</v>
      </c>
    </row>
    <row r="20925" spans="1:4" x14ac:dyDescent="0.25">
      <c r="A20925" s="132">
        <v>66423</v>
      </c>
      <c r="B20925" t="s">
        <v>109</v>
      </c>
      <c r="C20925">
        <v>7.535596</v>
      </c>
      <c r="D20925">
        <v>2.968607</v>
      </c>
    </row>
    <row r="20926" spans="1:4" x14ac:dyDescent="0.25">
      <c r="A20926" s="132">
        <v>66424</v>
      </c>
      <c r="B20926" t="s">
        <v>109</v>
      </c>
      <c r="C20926">
        <v>7.3747160000000003</v>
      </c>
      <c r="D20926">
        <v>3.3015289999999999</v>
      </c>
    </row>
    <row r="20927" spans="1:4" x14ac:dyDescent="0.25">
      <c r="A20927" s="132">
        <v>66425</v>
      </c>
      <c r="B20927" t="s">
        <v>109</v>
      </c>
      <c r="C20927">
        <v>7.4499940000000002</v>
      </c>
      <c r="D20927">
        <v>3.1660979999999999</v>
      </c>
    </row>
    <row r="20928" spans="1:4" x14ac:dyDescent="0.25">
      <c r="A20928" s="132">
        <v>66427</v>
      </c>
      <c r="B20928" t="s">
        <v>109</v>
      </c>
      <c r="C20928">
        <v>7.7686210000000004</v>
      </c>
      <c r="D20928">
        <v>3.2743380000000002</v>
      </c>
    </row>
    <row r="20929" spans="1:4" x14ac:dyDescent="0.25">
      <c r="A20929" s="132">
        <v>66428</v>
      </c>
      <c r="B20929" t="s">
        <v>109</v>
      </c>
      <c r="C20929">
        <v>7.5091640000000002</v>
      </c>
      <c r="D20929">
        <v>3.1043379999999998</v>
      </c>
    </row>
    <row r="20930" spans="1:4" x14ac:dyDescent="0.25">
      <c r="A20930" s="132">
        <v>66429</v>
      </c>
      <c r="B20930" t="s">
        <v>109</v>
      </c>
      <c r="C20930">
        <v>7.3040799999999999</v>
      </c>
      <c r="D20930">
        <v>3.0634290000000002</v>
      </c>
    </row>
    <row r="20931" spans="1:4" x14ac:dyDescent="0.25">
      <c r="A20931" s="132">
        <v>66431</v>
      </c>
      <c r="B20931" t="s">
        <v>109</v>
      </c>
      <c r="C20931">
        <v>7.4740549999999999</v>
      </c>
      <c r="D20931">
        <v>2.9735939999999998</v>
      </c>
    </row>
    <row r="20932" spans="1:4" x14ac:dyDescent="0.25">
      <c r="A20932" s="132">
        <v>66432</v>
      </c>
      <c r="B20932" t="s">
        <v>109</v>
      </c>
      <c r="C20932">
        <v>7.5813079999999999</v>
      </c>
      <c r="D20932">
        <v>3.068549</v>
      </c>
    </row>
    <row r="20933" spans="1:4" x14ac:dyDescent="0.25">
      <c r="A20933" s="132">
        <v>66434</v>
      </c>
      <c r="B20933" t="s">
        <v>109</v>
      </c>
      <c r="C20933">
        <v>7.4174689999999996</v>
      </c>
      <c r="D20933">
        <v>3.2391649999999998</v>
      </c>
    </row>
    <row r="20934" spans="1:4" x14ac:dyDescent="0.25">
      <c r="A20934" s="132">
        <v>66436</v>
      </c>
      <c r="B20934" t="s">
        <v>109</v>
      </c>
      <c r="C20934">
        <v>7.4345869999999996</v>
      </c>
      <c r="D20934">
        <v>3.1009699999999998</v>
      </c>
    </row>
    <row r="20935" spans="1:4" x14ac:dyDescent="0.25">
      <c r="A20935" s="132">
        <v>66438</v>
      </c>
      <c r="B20935" t="s">
        <v>109</v>
      </c>
      <c r="C20935">
        <v>7.7620079999999998</v>
      </c>
      <c r="D20935">
        <v>3.3393860000000002</v>
      </c>
    </row>
    <row r="20936" spans="1:4" x14ac:dyDescent="0.25">
      <c r="A20936" s="132">
        <v>66439</v>
      </c>
      <c r="B20936" t="s">
        <v>109</v>
      </c>
      <c r="C20936">
        <v>7.4306489999999998</v>
      </c>
      <c r="D20936">
        <v>3.2497669999999999</v>
      </c>
    </row>
    <row r="20937" spans="1:4" x14ac:dyDescent="0.25">
      <c r="A20937" s="132">
        <v>66440</v>
      </c>
      <c r="B20937" t="s">
        <v>109</v>
      </c>
      <c r="C20937">
        <v>7.3092410000000001</v>
      </c>
      <c r="D20937">
        <v>3.043844</v>
      </c>
    </row>
    <row r="20938" spans="1:4" x14ac:dyDescent="0.25">
      <c r="A20938" s="132">
        <v>66441</v>
      </c>
      <c r="B20938" t="s">
        <v>109</v>
      </c>
      <c r="C20938">
        <v>8.1149109999999993</v>
      </c>
      <c r="D20938">
        <v>3.4113570000000002</v>
      </c>
    </row>
    <row r="20939" spans="1:4" x14ac:dyDescent="0.25">
      <c r="A20939" s="132">
        <v>66442</v>
      </c>
      <c r="B20939" t="s">
        <v>109</v>
      </c>
      <c r="C20939">
        <v>8.1385919999999992</v>
      </c>
      <c r="D20939">
        <v>3.5550419999999998</v>
      </c>
    </row>
    <row r="20940" spans="1:4" x14ac:dyDescent="0.25">
      <c r="A20940" s="132">
        <v>66449</v>
      </c>
      <c r="B20940" t="s">
        <v>109</v>
      </c>
      <c r="C20940">
        <v>8.1224030000000003</v>
      </c>
      <c r="D20940">
        <v>3.4661330000000001</v>
      </c>
    </row>
    <row r="20941" spans="1:4" x14ac:dyDescent="0.25">
      <c r="A20941" s="132">
        <v>66451</v>
      </c>
      <c r="B20941" t="s">
        <v>109</v>
      </c>
      <c r="C20941">
        <v>7.4533959999999997</v>
      </c>
      <c r="D20941">
        <v>3.2028370000000002</v>
      </c>
    </row>
    <row r="20942" spans="1:4" x14ac:dyDescent="0.25">
      <c r="A20942" s="132">
        <v>66502</v>
      </c>
      <c r="B20942" t="s">
        <v>109</v>
      </c>
      <c r="C20942">
        <v>7.9452749999999996</v>
      </c>
      <c r="D20942">
        <v>3.1984560000000002</v>
      </c>
    </row>
    <row r="20943" spans="1:4" x14ac:dyDescent="0.25">
      <c r="A20943" s="132">
        <v>66503</v>
      </c>
      <c r="B20943" t="s">
        <v>109</v>
      </c>
      <c r="C20943">
        <v>8.0131990000000002</v>
      </c>
      <c r="D20943">
        <v>3.4063050000000001</v>
      </c>
    </row>
    <row r="20944" spans="1:4" x14ac:dyDescent="0.25">
      <c r="A20944" s="132">
        <v>66506</v>
      </c>
      <c r="B20944" t="s">
        <v>109</v>
      </c>
      <c r="C20944">
        <v>7.998462</v>
      </c>
      <c r="D20944">
        <v>3.264904</v>
      </c>
    </row>
    <row r="20945" spans="1:4" x14ac:dyDescent="0.25">
      <c r="A20945" s="132">
        <v>66507</v>
      </c>
      <c r="B20945" t="s">
        <v>109</v>
      </c>
      <c r="C20945">
        <v>7.510014</v>
      </c>
      <c r="D20945">
        <v>2.9573670000000001</v>
      </c>
    </row>
    <row r="20946" spans="1:4" x14ac:dyDescent="0.25">
      <c r="A20946" s="132">
        <v>66508</v>
      </c>
      <c r="B20946" t="s">
        <v>109</v>
      </c>
      <c r="C20946">
        <v>7.8295729999999999</v>
      </c>
      <c r="D20946">
        <v>3.3639730000000001</v>
      </c>
    </row>
    <row r="20947" spans="1:4" x14ac:dyDescent="0.25">
      <c r="A20947" s="132">
        <v>66509</v>
      </c>
      <c r="B20947" t="s">
        <v>109</v>
      </c>
      <c r="C20947">
        <v>7.3944400000000003</v>
      </c>
      <c r="D20947">
        <v>3.0450439999999999</v>
      </c>
    </row>
    <row r="20948" spans="1:4" x14ac:dyDescent="0.25">
      <c r="A20948" s="132">
        <v>66510</v>
      </c>
      <c r="B20948" t="s">
        <v>109</v>
      </c>
      <c r="C20948">
        <v>7.4755349999999998</v>
      </c>
      <c r="D20948">
        <v>3.2242039999999998</v>
      </c>
    </row>
    <row r="20949" spans="1:4" x14ac:dyDescent="0.25">
      <c r="A20949" s="132">
        <v>66512</v>
      </c>
      <c r="B20949" t="s">
        <v>109</v>
      </c>
      <c r="C20949">
        <v>7.2913459999999999</v>
      </c>
      <c r="D20949">
        <v>3.0899030000000001</v>
      </c>
    </row>
    <row r="20950" spans="1:4" x14ac:dyDescent="0.25">
      <c r="A20950" s="132">
        <v>66514</v>
      </c>
      <c r="B20950" t="s">
        <v>109</v>
      </c>
      <c r="C20950">
        <v>8.2304169999999992</v>
      </c>
      <c r="D20950">
        <v>3.5538349999999999</v>
      </c>
    </row>
    <row r="20951" spans="1:4" x14ac:dyDescent="0.25">
      <c r="A20951" s="132">
        <v>66515</v>
      </c>
      <c r="B20951" t="s">
        <v>109</v>
      </c>
      <c r="C20951">
        <v>7.42889</v>
      </c>
      <c r="D20951">
        <v>3.1347290000000001</v>
      </c>
    </row>
    <row r="20952" spans="1:4" x14ac:dyDescent="0.25">
      <c r="A20952" s="132">
        <v>66516</v>
      </c>
      <c r="B20952" t="s">
        <v>109</v>
      </c>
      <c r="C20952">
        <v>7.4677709999999999</v>
      </c>
      <c r="D20952">
        <v>3.1448719999999999</v>
      </c>
    </row>
    <row r="20953" spans="1:4" x14ac:dyDescent="0.25">
      <c r="A20953" s="132">
        <v>66517</v>
      </c>
      <c r="B20953" t="s">
        <v>109</v>
      </c>
      <c r="C20953">
        <v>8.0626929999999994</v>
      </c>
      <c r="D20953">
        <v>3.5012210000000001</v>
      </c>
    </row>
    <row r="20954" spans="1:4" x14ac:dyDescent="0.25">
      <c r="A20954" s="132">
        <v>66518</v>
      </c>
      <c r="B20954" t="s">
        <v>109</v>
      </c>
      <c r="C20954">
        <v>7.7570160000000001</v>
      </c>
      <c r="D20954">
        <v>3.374349</v>
      </c>
    </row>
    <row r="20955" spans="1:4" x14ac:dyDescent="0.25">
      <c r="A20955" s="132">
        <v>66520</v>
      </c>
      <c r="B20955" t="s">
        <v>109</v>
      </c>
      <c r="C20955">
        <v>7.892995</v>
      </c>
      <c r="D20955">
        <v>3.3346800000000001</v>
      </c>
    </row>
    <row r="20956" spans="1:4" x14ac:dyDescent="0.25">
      <c r="A20956" s="132">
        <v>66521</v>
      </c>
      <c r="B20956" t="s">
        <v>109</v>
      </c>
      <c r="C20956">
        <v>7.6384259999999999</v>
      </c>
      <c r="D20956">
        <v>3.0951309999999999</v>
      </c>
    </row>
    <row r="20957" spans="1:4" x14ac:dyDescent="0.25">
      <c r="A20957" s="132">
        <v>66522</v>
      </c>
      <c r="B20957" t="s">
        <v>109</v>
      </c>
      <c r="C20957">
        <v>7.5187119999999998</v>
      </c>
      <c r="D20957">
        <v>3.1086179999999999</v>
      </c>
    </row>
    <row r="20958" spans="1:4" x14ac:dyDescent="0.25">
      <c r="A20958" s="132">
        <v>66523</v>
      </c>
      <c r="B20958" t="s">
        <v>109</v>
      </c>
      <c r="C20958">
        <v>7.5154699999999997</v>
      </c>
      <c r="D20958">
        <v>3.1502249999999998</v>
      </c>
    </row>
    <row r="20959" spans="1:4" x14ac:dyDescent="0.25">
      <c r="A20959" s="132">
        <v>66524</v>
      </c>
      <c r="B20959" t="s">
        <v>109</v>
      </c>
      <c r="C20959">
        <v>7.3809589999999998</v>
      </c>
      <c r="D20959">
        <v>3.2165729999999999</v>
      </c>
    </row>
    <row r="20960" spans="1:4" x14ac:dyDescent="0.25">
      <c r="A20960" s="132">
        <v>66526</v>
      </c>
      <c r="B20960" t="s">
        <v>109</v>
      </c>
      <c r="C20960">
        <v>7.6200960000000002</v>
      </c>
      <c r="D20960">
        <v>2.9605700000000001</v>
      </c>
    </row>
    <row r="20961" spans="1:4" x14ac:dyDescent="0.25">
      <c r="A20961" s="132">
        <v>66527</v>
      </c>
      <c r="B20961" t="s">
        <v>109</v>
      </c>
      <c r="C20961">
        <v>7.4627999999999997</v>
      </c>
      <c r="D20961">
        <v>3.1918760000000002</v>
      </c>
    </row>
    <row r="20962" spans="1:4" x14ac:dyDescent="0.25">
      <c r="A20962" s="132">
        <v>66528</v>
      </c>
      <c r="B20962" t="s">
        <v>109</v>
      </c>
      <c r="C20962">
        <v>7.4639139999999999</v>
      </c>
      <c r="D20962">
        <v>3.2309169999999998</v>
      </c>
    </row>
    <row r="20963" spans="1:4" x14ac:dyDescent="0.25">
      <c r="A20963" s="132">
        <v>66531</v>
      </c>
      <c r="B20963" t="s">
        <v>109</v>
      </c>
      <c r="C20963">
        <v>8.1221080000000008</v>
      </c>
      <c r="D20963">
        <v>3.5139420000000001</v>
      </c>
    </row>
    <row r="20964" spans="1:4" x14ac:dyDescent="0.25">
      <c r="A20964" s="132">
        <v>66532</v>
      </c>
      <c r="B20964" t="s">
        <v>109</v>
      </c>
      <c r="C20964">
        <v>7.3640990000000004</v>
      </c>
      <c r="D20964">
        <v>3.2860010000000002</v>
      </c>
    </row>
    <row r="20965" spans="1:4" x14ac:dyDescent="0.25">
      <c r="A20965" s="132">
        <v>66533</v>
      </c>
      <c r="B20965" t="s">
        <v>109</v>
      </c>
      <c r="C20965">
        <v>7.475536</v>
      </c>
      <c r="D20965">
        <v>2.9856289999999999</v>
      </c>
    </row>
    <row r="20966" spans="1:4" x14ac:dyDescent="0.25">
      <c r="A20966" s="132">
        <v>66534</v>
      </c>
      <c r="B20966" t="s">
        <v>109</v>
      </c>
      <c r="C20966">
        <v>7.4616179999999996</v>
      </c>
      <c r="D20966">
        <v>3.1150169999999999</v>
      </c>
    </row>
    <row r="20967" spans="1:4" x14ac:dyDescent="0.25">
      <c r="A20967" s="132">
        <v>66535</v>
      </c>
      <c r="B20967" t="s">
        <v>109</v>
      </c>
      <c r="C20967">
        <v>7.8580189999999996</v>
      </c>
      <c r="D20967">
        <v>3.10677</v>
      </c>
    </row>
    <row r="20968" spans="1:4" x14ac:dyDescent="0.25">
      <c r="A20968" s="132">
        <v>66536</v>
      </c>
      <c r="B20968" t="s">
        <v>109</v>
      </c>
      <c r="C20968">
        <v>7.5851420000000003</v>
      </c>
      <c r="D20968">
        <v>2.9870730000000001</v>
      </c>
    </row>
    <row r="20969" spans="1:4" x14ac:dyDescent="0.25">
      <c r="A20969" s="132">
        <v>66537</v>
      </c>
      <c r="B20969" t="s">
        <v>109</v>
      </c>
      <c r="C20969">
        <v>7.4073609999999999</v>
      </c>
      <c r="D20969">
        <v>3.165597</v>
      </c>
    </row>
    <row r="20970" spans="1:4" x14ac:dyDescent="0.25">
      <c r="A20970" s="132">
        <v>66538</v>
      </c>
      <c r="B20970" t="s">
        <v>109</v>
      </c>
      <c r="C20970">
        <v>7.5899200000000002</v>
      </c>
      <c r="D20970">
        <v>3.1254200000000001</v>
      </c>
    </row>
    <row r="20971" spans="1:4" x14ac:dyDescent="0.25">
      <c r="A20971" s="132">
        <v>66539</v>
      </c>
      <c r="B20971" t="s">
        <v>109</v>
      </c>
      <c r="C20971">
        <v>7.3932200000000003</v>
      </c>
      <c r="D20971">
        <v>3.0030519999999998</v>
      </c>
    </row>
    <row r="20972" spans="1:4" x14ac:dyDescent="0.25">
      <c r="A20972" s="132">
        <v>66540</v>
      </c>
      <c r="B20972" t="s">
        <v>109</v>
      </c>
      <c r="C20972">
        <v>7.5090130000000004</v>
      </c>
      <c r="D20972">
        <v>3.062424</v>
      </c>
    </row>
    <row r="20973" spans="1:4" x14ac:dyDescent="0.25">
      <c r="A20973" s="132">
        <v>66541</v>
      </c>
      <c r="B20973" t="s">
        <v>109</v>
      </c>
      <c r="C20973">
        <v>7.6751579999999997</v>
      </c>
      <c r="D20973">
        <v>3.310848</v>
      </c>
    </row>
    <row r="20974" spans="1:4" x14ac:dyDescent="0.25">
      <c r="A20974" s="132">
        <v>66542</v>
      </c>
      <c r="B20974" t="s">
        <v>109</v>
      </c>
      <c r="C20974">
        <v>7.3045479999999996</v>
      </c>
      <c r="D20974">
        <v>3.10405</v>
      </c>
    </row>
    <row r="20975" spans="1:4" x14ac:dyDescent="0.25">
      <c r="A20975" s="132">
        <v>66543</v>
      </c>
      <c r="B20975" t="s">
        <v>109</v>
      </c>
      <c r="C20975">
        <v>7.4436720000000003</v>
      </c>
      <c r="D20975">
        <v>3.2244920000000001</v>
      </c>
    </row>
    <row r="20976" spans="1:4" x14ac:dyDescent="0.25">
      <c r="A20976" s="132">
        <v>66544</v>
      </c>
      <c r="B20976" t="s">
        <v>109</v>
      </c>
      <c r="C20976">
        <v>7.6761100000000004</v>
      </c>
      <c r="D20976">
        <v>3.1965680000000001</v>
      </c>
    </row>
    <row r="20977" spans="1:4" x14ac:dyDescent="0.25">
      <c r="A20977" s="132">
        <v>66546</v>
      </c>
      <c r="B20977" t="s">
        <v>109</v>
      </c>
      <c r="C20977">
        <v>7.3380539999999996</v>
      </c>
      <c r="D20977">
        <v>3.1668590000000001</v>
      </c>
    </row>
    <row r="20978" spans="1:4" x14ac:dyDescent="0.25">
      <c r="A20978" s="132">
        <v>66547</v>
      </c>
      <c r="B20978" t="s">
        <v>109</v>
      </c>
      <c r="C20978">
        <v>7.7401780000000002</v>
      </c>
      <c r="D20978">
        <v>3.0386950000000001</v>
      </c>
    </row>
    <row r="20979" spans="1:4" x14ac:dyDescent="0.25">
      <c r="A20979" s="132">
        <v>66548</v>
      </c>
      <c r="B20979" t="s">
        <v>109</v>
      </c>
      <c r="C20979">
        <v>7.9487750000000004</v>
      </c>
      <c r="D20979">
        <v>3.3741530000000002</v>
      </c>
    </row>
    <row r="20980" spans="1:4" x14ac:dyDescent="0.25">
      <c r="A20980" s="132">
        <v>66549</v>
      </c>
      <c r="B20980" t="s">
        <v>109</v>
      </c>
      <c r="C20980">
        <v>7.7813189999999999</v>
      </c>
      <c r="D20980">
        <v>3.192625</v>
      </c>
    </row>
    <row r="20981" spans="1:4" x14ac:dyDescent="0.25">
      <c r="A20981" s="132">
        <v>66550</v>
      </c>
      <c r="B20981" t="s">
        <v>109</v>
      </c>
      <c r="C20981">
        <v>7.4716579999999997</v>
      </c>
      <c r="D20981">
        <v>3.120428</v>
      </c>
    </row>
    <row r="20982" spans="1:4" x14ac:dyDescent="0.25">
      <c r="A20982" s="132">
        <v>66552</v>
      </c>
      <c r="B20982" t="s">
        <v>109</v>
      </c>
      <c r="C20982">
        <v>7.4482679999999997</v>
      </c>
      <c r="D20982">
        <v>3.1804329999999998</v>
      </c>
    </row>
    <row r="20983" spans="1:4" x14ac:dyDescent="0.25">
      <c r="A20983" s="132">
        <v>66554</v>
      </c>
      <c r="B20983" t="s">
        <v>109</v>
      </c>
      <c r="C20983">
        <v>7.9972490000000001</v>
      </c>
      <c r="D20983">
        <v>3.4045390000000002</v>
      </c>
    </row>
    <row r="20984" spans="1:4" x14ac:dyDescent="0.25">
      <c r="A20984" s="132">
        <v>66603</v>
      </c>
      <c r="B20984" t="s">
        <v>109</v>
      </c>
      <c r="C20984">
        <v>7.3106879999999999</v>
      </c>
      <c r="D20984">
        <v>3.0382180000000001</v>
      </c>
    </row>
    <row r="20985" spans="1:4" x14ac:dyDescent="0.25">
      <c r="A20985" s="132">
        <v>66604</v>
      </c>
      <c r="B20985" t="s">
        <v>109</v>
      </c>
      <c r="C20985">
        <v>7.323874</v>
      </c>
      <c r="D20985">
        <v>3.0606040000000001</v>
      </c>
    </row>
    <row r="20986" spans="1:4" x14ac:dyDescent="0.25">
      <c r="A20986" s="132">
        <v>66605</v>
      </c>
      <c r="B20986" t="s">
        <v>109</v>
      </c>
      <c r="C20986">
        <v>7.3011179999999998</v>
      </c>
      <c r="D20986">
        <v>3.079869</v>
      </c>
    </row>
    <row r="20987" spans="1:4" x14ac:dyDescent="0.25">
      <c r="A20987" s="132">
        <v>66606</v>
      </c>
      <c r="B20987" t="s">
        <v>109</v>
      </c>
      <c r="C20987">
        <v>7.322749</v>
      </c>
      <c r="D20987">
        <v>3.0410699999999999</v>
      </c>
    </row>
    <row r="20988" spans="1:4" x14ac:dyDescent="0.25">
      <c r="A20988" s="132">
        <v>66607</v>
      </c>
      <c r="B20988" t="s">
        <v>109</v>
      </c>
      <c r="C20988">
        <v>7.3002929999999999</v>
      </c>
      <c r="D20988">
        <v>3.047939</v>
      </c>
    </row>
    <row r="20989" spans="1:4" x14ac:dyDescent="0.25">
      <c r="A20989" s="132">
        <v>66608</v>
      </c>
      <c r="B20989" t="s">
        <v>109</v>
      </c>
      <c r="C20989">
        <v>7.3087059999999999</v>
      </c>
      <c r="D20989">
        <v>3.0180579999999999</v>
      </c>
    </row>
    <row r="20990" spans="1:4" x14ac:dyDescent="0.25">
      <c r="A20990" s="132">
        <v>66609</v>
      </c>
      <c r="B20990" t="s">
        <v>109</v>
      </c>
      <c r="C20990">
        <v>7.3086190000000002</v>
      </c>
      <c r="D20990">
        <v>3.113445</v>
      </c>
    </row>
    <row r="20991" spans="1:4" x14ac:dyDescent="0.25">
      <c r="A20991" s="132">
        <v>66610</v>
      </c>
      <c r="B20991" t="s">
        <v>109</v>
      </c>
      <c r="C20991">
        <v>7.3773770000000001</v>
      </c>
      <c r="D20991">
        <v>3.055717</v>
      </c>
    </row>
    <row r="20992" spans="1:4" x14ac:dyDescent="0.25">
      <c r="A20992" s="132">
        <v>66611</v>
      </c>
      <c r="B20992" t="s">
        <v>109</v>
      </c>
      <c r="C20992">
        <v>7.3165709999999997</v>
      </c>
      <c r="D20992">
        <v>3.0825339999999999</v>
      </c>
    </row>
    <row r="20993" spans="1:4" x14ac:dyDescent="0.25">
      <c r="A20993" s="132">
        <v>66612</v>
      </c>
      <c r="B20993" t="s">
        <v>109</v>
      </c>
      <c r="C20993">
        <v>7.3120669999999999</v>
      </c>
      <c r="D20993">
        <v>3.056578</v>
      </c>
    </row>
    <row r="20994" spans="1:4" x14ac:dyDescent="0.25">
      <c r="A20994" s="132">
        <v>66614</v>
      </c>
      <c r="B20994" t="s">
        <v>109</v>
      </c>
      <c r="C20994">
        <v>7.3700749999999999</v>
      </c>
      <c r="D20994">
        <v>3.0468489999999999</v>
      </c>
    </row>
    <row r="20995" spans="1:4" x14ac:dyDescent="0.25">
      <c r="A20995" s="132">
        <v>66615</v>
      </c>
      <c r="B20995" t="s">
        <v>109</v>
      </c>
      <c r="C20995">
        <v>7.3958529999999998</v>
      </c>
      <c r="D20995">
        <v>3.0122429999999998</v>
      </c>
    </row>
    <row r="20996" spans="1:4" x14ac:dyDescent="0.25">
      <c r="A20996" s="132">
        <v>66616</v>
      </c>
      <c r="B20996" t="s">
        <v>109</v>
      </c>
      <c r="C20996">
        <v>7.2964289999999998</v>
      </c>
      <c r="D20996">
        <v>3.0152040000000002</v>
      </c>
    </row>
    <row r="20997" spans="1:4" x14ac:dyDescent="0.25">
      <c r="A20997" s="132">
        <v>66617</v>
      </c>
      <c r="B20997" t="s">
        <v>109</v>
      </c>
      <c r="C20997">
        <v>7.2923999999999998</v>
      </c>
      <c r="D20997">
        <v>3.019415</v>
      </c>
    </row>
    <row r="20998" spans="1:4" x14ac:dyDescent="0.25">
      <c r="A20998" s="132">
        <v>66618</v>
      </c>
      <c r="B20998" t="s">
        <v>109</v>
      </c>
      <c r="C20998">
        <v>7.3281619999999998</v>
      </c>
      <c r="D20998">
        <v>3.020241</v>
      </c>
    </row>
    <row r="20999" spans="1:4" x14ac:dyDescent="0.25">
      <c r="A20999" s="132">
        <v>66619</v>
      </c>
      <c r="B20999" t="s">
        <v>109</v>
      </c>
      <c r="C20999">
        <v>7.3231830000000002</v>
      </c>
      <c r="D20999">
        <v>3.1459269999999999</v>
      </c>
    </row>
    <row r="21000" spans="1:4" x14ac:dyDescent="0.25">
      <c r="A21000" s="132">
        <v>66701</v>
      </c>
      <c r="B21000" t="s">
        <v>109</v>
      </c>
      <c r="C21000">
        <v>7.5620750000000001</v>
      </c>
      <c r="D21000">
        <v>3.0106739999999999</v>
      </c>
    </row>
    <row r="21001" spans="1:4" x14ac:dyDescent="0.25">
      <c r="A21001" s="132">
        <v>66710</v>
      </c>
      <c r="B21001" t="s">
        <v>109</v>
      </c>
      <c r="C21001">
        <v>7.8179489999999996</v>
      </c>
      <c r="D21001">
        <v>2.9445220000000001</v>
      </c>
    </row>
    <row r="21002" spans="1:4" x14ac:dyDescent="0.25">
      <c r="A21002" s="132">
        <v>66711</v>
      </c>
      <c r="B21002" t="s">
        <v>109</v>
      </c>
      <c r="C21002">
        <v>7.5178640000000003</v>
      </c>
      <c r="D21002">
        <v>2.8159040000000002</v>
      </c>
    </row>
    <row r="21003" spans="1:4" x14ac:dyDescent="0.25">
      <c r="A21003" s="132">
        <v>66712</v>
      </c>
      <c r="B21003" t="s">
        <v>109</v>
      </c>
      <c r="C21003">
        <v>7.4960240000000002</v>
      </c>
      <c r="D21003">
        <v>2.7385359999999999</v>
      </c>
    </row>
    <row r="21004" spans="1:4" x14ac:dyDescent="0.25">
      <c r="A21004" s="132">
        <v>66713</v>
      </c>
      <c r="B21004" t="s">
        <v>109</v>
      </c>
      <c r="C21004">
        <v>7.4703900000000001</v>
      </c>
      <c r="D21004">
        <v>2.5965129999999998</v>
      </c>
    </row>
    <row r="21005" spans="1:4" x14ac:dyDescent="0.25">
      <c r="A21005" s="132">
        <v>66714</v>
      </c>
      <c r="B21005" t="s">
        <v>109</v>
      </c>
      <c r="C21005">
        <v>7.783417</v>
      </c>
      <c r="D21005">
        <v>3.0659260000000002</v>
      </c>
    </row>
    <row r="21006" spans="1:4" x14ac:dyDescent="0.25">
      <c r="A21006" s="132">
        <v>66716</v>
      </c>
      <c r="B21006" t="s">
        <v>109</v>
      </c>
      <c r="C21006">
        <v>7.5497129999999997</v>
      </c>
      <c r="D21006">
        <v>3.1079810000000001</v>
      </c>
    </row>
    <row r="21007" spans="1:4" x14ac:dyDescent="0.25">
      <c r="A21007" s="132">
        <v>66717</v>
      </c>
      <c r="B21007" t="s">
        <v>109</v>
      </c>
      <c r="C21007">
        <v>7.7867689999999996</v>
      </c>
      <c r="D21007">
        <v>3.072854</v>
      </c>
    </row>
    <row r="21008" spans="1:4" x14ac:dyDescent="0.25">
      <c r="A21008" s="132">
        <v>66720</v>
      </c>
      <c r="B21008" t="s">
        <v>109</v>
      </c>
      <c r="C21008">
        <v>7.684272</v>
      </c>
      <c r="D21008">
        <v>3.1095160000000002</v>
      </c>
    </row>
    <row r="21009" spans="1:4" x14ac:dyDescent="0.25">
      <c r="A21009" s="132">
        <v>66724</v>
      </c>
      <c r="B21009" t="s">
        <v>109</v>
      </c>
      <c r="C21009">
        <v>7.5481920000000002</v>
      </c>
      <c r="D21009">
        <v>2.5747589999999998</v>
      </c>
    </row>
    <row r="21010" spans="1:4" x14ac:dyDescent="0.25">
      <c r="A21010" s="132">
        <v>66725</v>
      </c>
      <c r="B21010" t="s">
        <v>109</v>
      </c>
      <c r="C21010">
        <v>7.5420800000000003</v>
      </c>
      <c r="D21010">
        <v>2.5689839999999999</v>
      </c>
    </row>
    <row r="21011" spans="1:4" x14ac:dyDescent="0.25">
      <c r="A21011" s="132">
        <v>66728</v>
      </c>
      <c r="B21011" t="s">
        <v>109</v>
      </c>
      <c r="C21011">
        <v>7.4252219999999998</v>
      </c>
      <c r="D21011">
        <v>2.4773900000000002</v>
      </c>
    </row>
    <row r="21012" spans="1:4" x14ac:dyDescent="0.25">
      <c r="A21012" s="132">
        <v>66732</v>
      </c>
      <c r="B21012" t="s">
        <v>109</v>
      </c>
      <c r="C21012">
        <v>7.6034220000000001</v>
      </c>
      <c r="D21012">
        <v>3.09734</v>
      </c>
    </row>
    <row r="21013" spans="1:4" x14ac:dyDescent="0.25">
      <c r="A21013" s="132">
        <v>66733</v>
      </c>
      <c r="B21013" t="s">
        <v>109</v>
      </c>
      <c r="C21013">
        <v>7.6246280000000004</v>
      </c>
      <c r="D21013">
        <v>3.0238160000000001</v>
      </c>
    </row>
    <row r="21014" spans="1:4" x14ac:dyDescent="0.25">
      <c r="A21014" s="132">
        <v>66734</v>
      </c>
      <c r="B21014" t="s">
        <v>109</v>
      </c>
      <c r="C21014">
        <v>7.519698</v>
      </c>
      <c r="D21014">
        <v>2.8121360000000002</v>
      </c>
    </row>
    <row r="21015" spans="1:4" x14ac:dyDescent="0.25">
      <c r="A21015" s="132">
        <v>66735</v>
      </c>
      <c r="B21015" t="s">
        <v>109</v>
      </c>
      <c r="C21015">
        <v>7.4861579999999996</v>
      </c>
      <c r="D21015">
        <v>2.690461</v>
      </c>
    </row>
    <row r="21016" spans="1:4" x14ac:dyDescent="0.25">
      <c r="A21016" s="132">
        <v>66736</v>
      </c>
      <c r="B21016" t="s">
        <v>109</v>
      </c>
      <c r="C21016">
        <v>7.9074039999999997</v>
      </c>
      <c r="D21016">
        <v>2.9141550000000001</v>
      </c>
    </row>
    <row r="21017" spans="1:4" x14ac:dyDescent="0.25">
      <c r="A21017" s="132">
        <v>66738</v>
      </c>
      <c r="B21017" t="s">
        <v>109</v>
      </c>
      <c r="C21017">
        <v>7.5525250000000002</v>
      </c>
      <c r="D21017">
        <v>3.1428449999999999</v>
      </c>
    </row>
    <row r="21018" spans="1:4" x14ac:dyDescent="0.25">
      <c r="A21018" s="132">
        <v>66739</v>
      </c>
      <c r="B21018" t="s">
        <v>109</v>
      </c>
      <c r="C21018">
        <v>7.4150919999999996</v>
      </c>
      <c r="D21018">
        <v>2.4738799999999999</v>
      </c>
    </row>
    <row r="21019" spans="1:4" x14ac:dyDescent="0.25">
      <c r="A21019" s="132">
        <v>66740</v>
      </c>
      <c r="B21019" t="s">
        <v>109</v>
      </c>
      <c r="C21019">
        <v>7.6827930000000002</v>
      </c>
      <c r="D21019">
        <v>2.9002729999999999</v>
      </c>
    </row>
    <row r="21020" spans="1:4" x14ac:dyDescent="0.25">
      <c r="A21020" s="132">
        <v>66743</v>
      </c>
      <c r="B21020" t="s">
        <v>109</v>
      </c>
      <c r="C21020">
        <v>7.5391830000000004</v>
      </c>
      <c r="D21020">
        <v>2.7229410000000001</v>
      </c>
    </row>
    <row r="21021" spans="1:4" x14ac:dyDescent="0.25">
      <c r="A21021" s="132">
        <v>66746</v>
      </c>
      <c r="B21021" t="s">
        <v>109</v>
      </c>
      <c r="C21021">
        <v>7.5587730000000004</v>
      </c>
      <c r="D21021">
        <v>2.8833769999999999</v>
      </c>
    </row>
    <row r="21022" spans="1:4" x14ac:dyDescent="0.25">
      <c r="A21022" s="132">
        <v>66748</v>
      </c>
      <c r="B21022" t="s">
        <v>109</v>
      </c>
      <c r="C21022">
        <v>7.6431240000000003</v>
      </c>
      <c r="D21022">
        <v>3.1804450000000002</v>
      </c>
    </row>
    <row r="21023" spans="1:4" x14ac:dyDescent="0.25">
      <c r="A21023" s="132">
        <v>66749</v>
      </c>
      <c r="B21023" t="s">
        <v>109</v>
      </c>
      <c r="C21023">
        <v>7.6275120000000003</v>
      </c>
      <c r="D21023">
        <v>3.2018119999999999</v>
      </c>
    </row>
    <row r="21024" spans="1:4" x14ac:dyDescent="0.25">
      <c r="A21024" s="132">
        <v>66751</v>
      </c>
      <c r="B21024" t="s">
        <v>109</v>
      </c>
      <c r="C21024">
        <v>7.6076750000000004</v>
      </c>
      <c r="D21024">
        <v>3.168317</v>
      </c>
    </row>
    <row r="21025" spans="1:4" x14ac:dyDescent="0.25">
      <c r="A21025" s="132">
        <v>66753</v>
      </c>
      <c r="B21025" t="s">
        <v>109</v>
      </c>
      <c r="C21025">
        <v>7.6153060000000004</v>
      </c>
      <c r="D21025">
        <v>2.6761210000000002</v>
      </c>
    </row>
    <row r="21026" spans="1:4" x14ac:dyDescent="0.25">
      <c r="A21026" s="132">
        <v>66754</v>
      </c>
      <c r="B21026" t="s">
        <v>109</v>
      </c>
      <c r="C21026">
        <v>7.5638399999999999</v>
      </c>
      <c r="D21026">
        <v>3.1272120000000001</v>
      </c>
    </row>
    <row r="21027" spans="1:4" x14ac:dyDescent="0.25">
      <c r="A21027" s="132">
        <v>66755</v>
      </c>
      <c r="B21027" t="s">
        <v>109</v>
      </c>
      <c r="C21027">
        <v>7.5791870000000001</v>
      </c>
      <c r="D21027">
        <v>3.1265550000000002</v>
      </c>
    </row>
    <row r="21028" spans="1:4" x14ac:dyDescent="0.25">
      <c r="A21028" s="132">
        <v>66756</v>
      </c>
      <c r="B21028" t="s">
        <v>109</v>
      </c>
      <c r="C21028">
        <v>7.4778180000000001</v>
      </c>
      <c r="D21028">
        <v>2.7275839999999998</v>
      </c>
    </row>
    <row r="21029" spans="1:4" x14ac:dyDescent="0.25">
      <c r="A21029" s="132">
        <v>66757</v>
      </c>
      <c r="B21029" t="s">
        <v>109</v>
      </c>
      <c r="C21029">
        <v>7.8431680000000004</v>
      </c>
      <c r="D21029">
        <v>2.8347950000000002</v>
      </c>
    </row>
    <row r="21030" spans="1:4" x14ac:dyDescent="0.25">
      <c r="A21030" s="132">
        <v>66758</v>
      </c>
      <c r="B21030" t="s">
        <v>109</v>
      </c>
      <c r="C21030">
        <v>7.6345289999999997</v>
      </c>
      <c r="D21030">
        <v>3.2107619999999999</v>
      </c>
    </row>
    <row r="21031" spans="1:4" x14ac:dyDescent="0.25">
      <c r="A21031" s="132">
        <v>66759</v>
      </c>
      <c r="B21031" t="s">
        <v>109</v>
      </c>
      <c r="C21031">
        <v>7.9420169999999999</v>
      </c>
      <c r="D21031">
        <v>2.9067959999999999</v>
      </c>
    </row>
    <row r="21032" spans="1:4" x14ac:dyDescent="0.25">
      <c r="A21032" s="132">
        <v>66761</v>
      </c>
      <c r="B21032" t="s">
        <v>109</v>
      </c>
      <c r="C21032">
        <v>7.6575129999999998</v>
      </c>
      <c r="D21032">
        <v>3.2040500000000001</v>
      </c>
    </row>
    <row r="21033" spans="1:4" x14ac:dyDescent="0.25">
      <c r="A21033" s="132">
        <v>66762</v>
      </c>
      <c r="B21033" t="s">
        <v>109</v>
      </c>
      <c r="C21033">
        <v>7.4653179999999999</v>
      </c>
      <c r="D21033">
        <v>2.5887120000000001</v>
      </c>
    </row>
    <row r="21034" spans="1:4" x14ac:dyDescent="0.25">
      <c r="A21034" s="132">
        <v>66763</v>
      </c>
      <c r="B21034" t="s">
        <v>109</v>
      </c>
      <c r="C21034">
        <v>7.4709219999999998</v>
      </c>
      <c r="D21034">
        <v>2.6391789999999999</v>
      </c>
    </row>
    <row r="21035" spans="1:4" x14ac:dyDescent="0.25">
      <c r="A21035" s="132">
        <v>66767</v>
      </c>
      <c r="B21035" t="s">
        <v>109</v>
      </c>
      <c r="C21035">
        <v>7.5260199999999999</v>
      </c>
      <c r="D21035">
        <v>3.136501</v>
      </c>
    </row>
    <row r="21036" spans="1:4" x14ac:dyDescent="0.25">
      <c r="A21036" s="132">
        <v>66769</v>
      </c>
      <c r="B21036" t="s">
        <v>109</v>
      </c>
      <c r="C21036">
        <v>7.5765729999999998</v>
      </c>
      <c r="D21036">
        <v>3.0452430000000001</v>
      </c>
    </row>
    <row r="21037" spans="1:4" x14ac:dyDescent="0.25">
      <c r="A21037" s="132">
        <v>66770</v>
      </c>
      <c r="B21037" t="s">
        <v>109</v>
      </c>
      <c r="C21037">
        <v>7.4205779999999999</v>
      </c>
      <c r="D21037">
        <v>2.4976409999999998</v>
      </c>
    </row>
    <row r="21038" spans="1:4" x14ac:dyDescent="0.25">
      <c r="A21038" s="132">
        <v>66771</v>
      </c>
      <c r="B21038" t="s">
        <v>109</v>
      </c>
      <c r="C21038">
        <v>7.632231</v>
      </c>
      <c r="D21038">
        <v>2.838981</v>
      </c>
    </row>
    <row r="21039" spans="1:4" x14ac:dyDescent="0.25">
      <c r="A21039" s="132">
        <v>66772</v>
      </c>
      <c r="B21039" t="s">
        <v>109</v>
      </c>
      <c r="C21039">
        <v>7.6073570000000004</v>
      </c>
      <c r="D21039">
        <v>3.0688900000000001</v>
      </c>
    </row>
    <row r="21040" spans="1:4" x14ac:dyDescent="0.25">
      <c r="A21040" s="132">
        <v>66773</v>
      </c>
      <c r="B21040" t="s">
        <v>109</v>
      </c>
      <c r="C21040">
        <v>7.5110619999999999</v>
      </c>
      <c r="D21040">
        <v>2.509709</v>
      </c>
    </row>
    <row r="21041" spans="1:4" x14ac:dyDescent="0.25">
      <c r="A21041" s="132">
        <v>66775</v>
      </c>
      <c r="B21041" t="s">
        <v>109</v>
      </c>
      <c r="C21041">
        <v>7.6150180000000001</v>
      </c>
      <c r="D21041">
        <v>2.9993500000000002</v>
      </c>
    </row>
    <row r="21042" spans="1:4" x14ac:dyDescent="0.25">
      <c r="A21042" s="132">
        <v>66776</v>
      </c>
      <c r="B21042" t="s">
        <v>109</v>
      </c>
      <c r="C21042">
        <v>7.7624209999999998</v>
      </c>
      <c r="D21042">
        <v>2.9002780000000001</v>
      </c>
    </row>
    <row r="21043" spans="1:4" x14ac:dyDescent="0.25">
      <c r="A21043" s="132">
        <v>66777</v>
      </c>
      <c r="B21043" t="s">
        <v>109</v>
      </c>
      <c r="C21043">
        <v>7.8505659999999997</v>
      </c>
      <c r="D21043">
        <v>3.1015199999999998</v>
      </c>
    </row>
    <row r="21044" spans="1:4" x14ac:dyDescent="0.25">
      <c r="A21044" s="132">
        <v>66778</v>
      </c>
      <c r="B21044" t="s">
        <v>109</v>
      </c>
      <c r="C21044">
        <v>7.5125770000000003</v>
      </c>
      <c r="D21044">
        <v>2.6867730000000001</v>
      </c>
    </row>
    <row r="21045" spans="1:4" x14ac:dyDescent="0.25">
      <c r="A21045" s="132">
        <v>66779</v>
      </c>
      <c r="B21045" t="s">
        <v>109</v>
      </c>
      <c r="C21045">
        <v>7.5863800000000001</v>
      </c>
      <c r="D21045">
        <v>3.0000930000000001</v>
      </c>
    </row>
    <row r="21046" spans="1:4" x14ac:dyDescent="0.25">
      <c r="A21046" s="132">
        <v>66780</v>
      </c>
      <c r="B21046" t="s">
        <v>109</v>
      </c>
      <c r="C21046">
        <v>7.5984100000000003</v>
      </c>
      <c r="D21046">
        <v>2.8741660000000002</v>
      </c>
    </row>
    <row r="21047" spans="1:4" x14ac:dyDescent="0.25">
      <c r="A21047" s="132">
        <v>66781</v>
      </c>
      <c r="B21047" t="s">
        <v>109</v>
      </c>
      <c r="C21047">
        <v>7.4475629999999997</v>
      </c>
      <c r="D21047">
        <v>2.4987900000000001</v>
      </c>
    </row>
    <row r="21048" spans="1:4" x14ac:dyDescent="0.25">
      <c r="A21048" s="132">
        <v>66783</v>
      </c>
      <c r="B21048" t="s">
        <v>109</v>
      </c>
      <c r="C21048">
        <v>7.7355840000000002</v>
      </c>
      <c r="D21048">
        <v>3.1657570000000002</v>
      </c>
    </row>
    <row r="21049" spans="1:4" x14ac:dyDescent="0.25">
      <c r="A21049" s="132">
        <v>66801</v>
      </c>
      <c r="B21049" t="s">
        <v>109</v>
      </c>
      <c r="C21049">
        <v>7.7364459999999999</v>
      </c>
      <c r="D21049">
        <v>3.188517</v>
      </c>
    </row>
    <row r="21050" spans="1:4" x14ac:dyDescent="0.25">
      <c r="A21050" s="132">
        <v>66830</v>
      </c>
      <c r="B21050" t="s">
        <v>109</v>
      </c>
      <c r="C21050">
        <v>7.5639479999999999</v>
      </c>
      <c r="D21050">
        <v>3.0824880000000001</v>
      </c>
    </row>
    <row r="21051" spans="1:4" x14ac:dyDescent="0.25">
      <c r="A21051" s="132">
        <v>66833</v>
      </c>
      <c r="B21051" t="s">
        <v>109</v>
      </c>
      <c r="C21051">
        <v>7.6608239999999999</v>
      </c>
      <c r="D21051">
        <v>3.0720130000000001</v>
      </c>
    </row>
    <row r="21052" spans="1:4" x14ac:dyDescent="0.25">
      <c r="A21052" s="132">
        <v>66834</v>
      </c>
      <c r="B21052" t="s">
        <v>109</v>
      </c>
      <c r="C21052">
        <v>7.8134399999999999</v>
      </c>
      <c r="D21052">
        <v>3.129921</v>
      </c>
    </row>
    <row r="21053" spans="1:4" x14ac:dyDescent="0.25">
      <c r="A21053" s="132">
        <v>66835</v>
      </c>
      <c r="B21053" t="s">
        <v>109</v>
      </c>
      <c r="C21053">
        <v>7.7614510000000001</v>
      </c>
      <c r="D21053">
        <v>3.1503619999999999</v>
      </c>
    </row>
    <row r="21054" spans="1:4" x14ac:dyDescent="0.25">
      <c r="A21054" s="132">
        <v>66838</v>
      </c>
      <c r="B21054" t="s">
        <v>109</v>
      </c>
      <c r="C21054">
        <v>8.2015919999999998</v>
      </c>
      <c r="D21054">
        <v>3.2848760000000001</v>
      </c>
    </row>
    <row r="21055" spans="1:4" x14ac:dyDescent="0.25">
      <c r="A21055" s="132">
        <v>66839</v>
      </c>
      <c r="B21055" t="s">
        <v>109</v>
      </c>
      <c r="C21055">
        <v>7.63157</v>
      </c>
      <c r="D21055">
        <v>3.211303</v>
      </c>
    </row>
    <row r="21056" spans="1:4" x14ac:dyDescent="0.25">
      <c r="A21056" s="132">
        <v>66840</v>
      </c>
      <c r="B21056" t="s">
        <v>109</v>
      </c>
      <c r="C21056">
        <v>8.3259469999999993</v>
      </c>
      <c r="D21056">
        <v>3.165387</v>
      </c>
    </row>
    <row r="21057" spans="1:4" x14ac:dyDescent="0.25">
      <c r="A21057" s="132">
        <v>66842</v>
      </c>
      <c r="B21057" t="s">
        <v>109</v>
      </c>
      <c r="C21057">
        <v>8.1531389999999995</v>
      </c>
      <c r="D21057">
        <v>3.1618569999999999</v>
      </c>
    </row>
    <row r="21058" spans="1:4" x14ac:dyDescent="0.25">
      <c r="A21058" s="132">
        <v>66843</v>
      </c>
      <c r="B21058" t="s">
        <v>109</v>
      </c>
      <c r="C21058">
        <v>8.2214840000000002</v>
      </c>
      <c r="D21058">
        <v>3.2080410000000001</v>
      </c>
    </row>
    <row r="21059" spans="1:4" x14ac:dyDescent="0.25">
      <c r="A21059" s="132">
        <v>66845</v>
      </c>
      <c r="B21059" t="s">
        <v>109</v>
      </c>
      <c r="C21059">
        <v>8.0239220000000007</v>
      </c>
      <c r="D21059">
        <v>3.2142390000000001</v>
      </c>
    </row>
    <row r="21060" spans="1:4" x14ac:dyDescent="0.25">
      <c r="A21060" s="132">
        <v>66846</v>
      </c>
      <c r="B21060" t="s">
        <v>109</v>
      </c>
      <c r="C21060">
        <v>7.8955219999999997</v>
      </c>
      <c r="D21060">
        <v>3.2040739999999999</v>
      </c>
    </row>
    <row r="21061" spans="1:4" x14ac:dyDescent="0.25">
      <c r="A21061" s="132">
        <v>66849</v>
      </c>
      <c r="B21061" t="s">
        <v>109</v>
      </c>
      <c r="C21061">
        <v>7.9337010000000001</v>
      </c>
      <c r="D21061">
        <v>3.2540399999999998</v>
      </c>
    </row>
    <row r="21062" spans="1:4" x14ac:dyDescent="0.25">
      <c r="A21062" s="132">
        <v>66850</v>
      </c>
      <c r="B21062" t="s">
        <v>109</v>
      </c>
      <c r="C21062">
        <v>8.1732289999999992</v>
      </c>
      <c r="D21062">
        <v>3.228094</v>
      </c>
    </row>
    <row r="21063" spans="1:4" x14ac:dyDescent="0.25">
      <c r="A21063" s="132">
        <v>66851</v>
      </c>
      <c r="B21063" t="s">
        <v>109</v>
      </c>
      <c r="C21063">
        <v>8.3880060000000007</v>
      </c>
      <c r="D21063">
        <v>3.1658900000000001</v>
      </c>
    </row>
    <row r="21064" spans="1:4" x14ac:dyDescent="0.25">
      <c r="A21064" s="132">
        <v>66852</v>
      </c>
      <c r="B21064" t="s">
        <v>109</v>
      </c>
      <c r="C21064">
        <v>7.7083250000000003</v>
      </c>
      <c r="D21064">
        <v>3.1946919999999999</v>
      </c>
    </row>
    <row r="21065" spans="1:4" x14ac:dyDescent="0.25">
      <c r="A21065" s="132">
        <v>66853</v>
      </c>
      <c r="B21065" t="s">
        <v>109</v>
      </c>
      <c r="C21065">
        <v>7.8956280000000003</v>
      </c>
      <c r="D21065">
        <v>3.1575519999999999</v>
      </c>
    </row>
    <row r="21066" spans="1:4" x14ac:dyDescent="0.25">
      <c r="A21066" s="132">
        <v>66854</v>
      </c>
      <c r="B21066" t="s">
        <v>109</v>
      </c>
      <c r="C21066">
        <v>7.7153309999999999</v>
      </c>
      <c r="D21066">
        <v>3.207716</v>
      </c>
    </row>
    <row r="21067" spans="1:4" x14ac:dyDescent="0.25">
      <c r="A21067" s="132">
        <v>66856</v>
      </c>
      <c r="B21067" t="s">
        <v>109</v>
      </c>
      <c r="C21067">
        <v>7.564927</v>
      </c>
      <c r="D21067">
        <v>3.1999040000000001</v>
      </c>
    </row>
    <row r="21068" spans="1:4" x14ac:dyDescent="0.25">
      <c r="A21068" s="132">
        <v>66857</v>
      </c>
      <c r="B21068" t="s">
        <v>109</v>
      </c>
      <c r="C21068">
        <v>7.6140290000000004</v>
      </c>
      <c r="D21068">
        <v>3.2146240000000001</v>
      </c>
    </row>
    <row r="21069" spans="1:4" x14ac:dyDescent="0.25">
      <c r="A21069" s="132">
        <v>66858</v>
      </c>
      <c r="B21069" t="s">
        <v>109</v>
      </c>
      <c r="C21069">
        <v>8.351642</v>
      </c>
      <c r="D21069">
        <v>3.2450960000000002</v>
      </c>
    </row>
    <row r="21070" spans="1:4" x14ac:dyDescent="0.25">
      <c r="A21070" s="132">
        <v>66859</v>
      </c>
      <c r="B21070" t="s">
        <v>109</v>
      </c>
      <c r="C21070">
        <v>8.3870679999999993</v>
      </c>
      <c r="D21070">
        <v>3.2719360000000002</v>
      </c>
    </row>
    <row r="21071" spans="1:4" x14ac:dyDescent="0.25">
      <c r="A21071" s="132">
        <v>66860</v>
      </c>
      <c r="B21071" t="s">
        <v>109</v>
      </c>
      <c r="C21071">
        <v>7.8079000000000001</v>
      </c>
      <c r="D21071">
        <v>3.1972130000000001</v>
      </c>
    </row>
    <row r="21072" spans="1:4" x14ac:dyDescent="0.25">
      <c r="A21072" s="132">
        <v>66861</v>
      </c>
      <c r="B21072" t="s">
        <v>109</v>
      </c>
      <c r="C21072">
        <v>8.4536210000000001</v>
      </c>
      <c r="D21072">
        <v>3.18384</v>
      </c>
    </row>
    <row r="21073" spans="1:4" x14ac:dyDescent="0.25">
      <c r="A21073" s="132">
        <v>66862</v>
      </c>
      <c r="B21073" t="s">
        <v>109</v>
      </c>
      <c r="C21073">
        <v>8.0217569999999991</v>
      </c>
      <c r="D21073">
        <v>3.1966649999999999</v>
      </c>
    </row>
    <row r="21074" spans="1:4" x14ac:dyDescent="0.25">
      <c r="A21074" s="132">
        <v>66864</v>
      </c>
      <c r="B21074" t="s">
        <v>109</v>
      </c>
      <c r="C21074">
        <v>7.671087</v>
      </c>
      <c r="D21074">
        <v>3.1944360000000001</v>
      </c>
    </row>
    <row r="21075" spans="1:4" x14ac:dyDescent="0.25">
      <c r="A21075" s="132">
        <v>66865</v>
      </c>
      <c r="B21075" t="s">
        <v>109</v>
      </c>
      <c r="C21075">
        <v>7.8236400000000001</v>
      </c>
      <c r="D21075">
        <v>3.218877</v>
      </c>
    </row>
    <row r="21076" spans="1:4" x14ac:dyDescent="0.25">
      <c r="A21076" s="132">
        <v>66866</v>
      </c>
      <c r="B21076" t="s">
        <v>109</v>
      </c>
      <c r="C21076">
        <v>8.5868880000000001</v>
      </c>
      <c r="D21076">
        <v>3.09605</v>
      </c>
    </row>
    <row r="21077" spans="1:4" x14ac:dyDescent="0.25">
      <c r="A21077" s="132">
        <v>66868</v>
      </c>
      <c r="B21077" t="s">
        <v>109</v>
      </c>
      <c r="C21077">
        <v>7.5595780000000001</v>
      </c>
      <c r="D21077">
        <v>3.116492</v>
      </c>
    </row>
    <row r="21078" spans="1:4" x14ac:dyDescent="0.25">
      <c r="A21078" s="132">
        <v>66869</v>
      </c>
      <c r="B21078" t="s">
        <v>109</v>
      </c>
      <c r="C21078">
        <v>8.0237309999999997</v>
      </c>
      <c r="D21078">
        <v>3.2262420000000001</v>
      </c>
    </row>
    <row r="21079" spans="1:4" x14ac:dyDescent="0.25">
      <c r="A21079" s="132">
        <v>66870</v>
      </c>
      <c r="B21079" t="s">
        <v>109</v>
      </c>
      <c r="C21079">
        <v>7.8803049999999999</v>
      </c>
      <c r="D21079">
        <v>3.1130469999999999</v>
      </c>
    </row>
    <row r="21080" spans="1:4" x14ac:dyDescent="0.25">
      <c r="A21080" s="132">
        <v>66871</v>
      </c>
      <c r="B21080" t="s">
        <v>109</v>
      </c>
      <c r="C21080">
        <v>7.5310589999999999</v>
      </c>
      <c r="D21080">
        <v>3.2231969999999999</v>
      </c>
    </row>
    <row r="21081" spans="1:4" x14ac:dyDescent="0.25">
      <c r="A21081" s="132">
        <v>66872</v>
      </c>
      <c r="B21081" t="s">
        <v>109</v>
      </c>
      <c r="C21081">
        <v>8.146922</v>
      </c>
      <c r="D21081">
        <v>3.3778730000000001</v>
      </c>
    </row>
    <row r="21082" spans="1:4" x14ac:dyDescent="0.25">
      <c r="A21082" s="132">
        <v>66873</v>
      </c>
      <c r="B21082" t="s">
        <v>109</v>
      </c>
      <c r="C21082">
        <v>8.040851</v>
      </c>
      <c r="D21082">
        <v>3.2733400000000001</v>
      </c>
    </row>
    <row r="21083" spans="1:4" x14ac:dyDescent="0.25">
      <c r="A21083" s="132">
        <v>66901</v>
      </c>
      <c r="B21083" t="s">
        <v>109</v>
      </c>
      <c r="C21083">
        <v>8.5508030000000002</v>
      </c>
      <c r="D21083">
        <v>3.1911879999999999</v>
      </c>
    </row>
    <row r="21084" spans="1:4" x14ac:dyDescent="0.25">
      <c r="A21084" s="132">
        <v>66930</v>
      </c>
      <c r="B21084" t="s">
        <v>109</v>
      </c>
      <c r="C21084">
        <v>8.3202180000000006</v>
      </c>
      <c r="D21084">
        <v>3.2073309999999999</v>
      </c>
    </row>
    <row r="21085" spans="1:4" x14ac:dyDescent="0.25">
      <c r="A21085" s="132">
        <v>66932</v>
      </c>
      <c r="B21085" t="s">
        <v>109</v>
      </c>
      <c r="C21085">
        <v>8.6335540000000002</v>
      </c>
      <c r="D21085">
        <v>3.0103260000000001</v>
      </c>
    </row>
    <row r="21086" spans="1:4" x14ac:dyDescent="0.25">
      <c r="A21086" s="132">
        <v>66933</v>
      </c>
      <c r="B21086" t="s">
        <v>109</v>
      </c>
      <c r="C21086">
        <v>7.9703270000000002</v>
      </c>
      <c r="D21086">
        <v>3.3767710000000002</v>
      </c>
    </row>
    <row r="21087" spans="1:4" x14ac:dyDescent="0.25">
      <c r="A21087" s="132">
        <v>66935</v>
      </c>
      <c r="B21087" t="s">
        <v>109</v>
      </c>
      <c r="C21087">
        <v>8.2950619999999997</v>
      </c>
      <c r="D21087">
        <v>3.15116</v>
      </c>
    </row>
    <row r="21088" spans="1:4" x14ac:dyDescent="0.25">
      <c r="A21088" s="132">
        <v>66936</v>
      </c>
      <c r="B21088" t="s">
        <v>109</v>
      </c>
      <c r="C21088">
        <v>8.3723010000000002</v>
      </c>
      <c r="D21088">
        <v>3.2269260000000002</v>
      </c>
    </row>
    <row r="21089" spans="1:4" x14ac:dyDescent="0.25">
      <c r="A21089" s="132">
        <v>66937</v>
      </c>
      <c r="B21089" t="s">
        <v>109</v>
      </c>
      <c r="C21089">
        <v>8.2975329999999996</v>
      </c>
      <c r="D21089">
        <v>3.2909820000000001</v>
      </c>
    </row>
    <row r="21090" spans="1:4" x14ac:dyDescent="0.25">
      <c r="A21090" s="132">
        <v>66938</v>
      </c>
      <c r="B21090" t="s">
        <v>109</v>
      </c>
      <c r="C21090">
        <v>8.3964379999999998</v>
      </c>
      <c r="D21090">
        <v>3.2611949999999998</v>
      </c>
    </row>
    <row r="21091" spans="1:4" x14ac:dyDescent="0.25">
      <c r="A21091" s="132">
        <v>66939</v>
      </c>
      <c r="B21091" t="s">
        <v>109</v>
      </c>
      <c r="C21091">
        <v>8.4435929999999999</v>
      </c>
      <c r="D21091">
        <v>3.1474989999999998</v>
      </c>
    </row>
    <row r="21092" spans="1:4" x14ac:dyDescent="0.25">
      <c r="A21092" s="132">
        <v>66940</v>
      </c>
      <c r="B21092" t="s">
        <v>109</v>
      </c>
      <c r="C21092">
        <v>8.2538020000000003</v>
      </c>
      <c r="D21092">
        <v>3.1777630000000001</v>
      </c>
    </row>
    <row r="21093" spans="1:4" x14ac:dyDescent="0.25">
      <c r="A21093" s="132">
        <v>66941</v>
      </c>
      <c r="B21093" t="s">
        <v>109</v>
      </c>
      <c r="C21093">
        <v>8.5831160000000004</v>
      </c>
      <c r="D21093">
        <v>3.1689430000000001</v>
      </c>
    </row>
    <row r="21094" spans="1:4" x14ac:dyDescent="0.25">
      <c r="A21094" s="132">
        <v>66942</v>
      </c>
      <c r="B21094" t="s">
        <v>109</v>
      </c>
      <c r="C21094">
        <v>8.4641690000000001</v>
      </c>
      <c r="D21094">
        <v>3.1617630000000001</v>
      </c>
    </row>
    <row r="21095" spans="1:4" x14ac:dyDescent="0.25">
      <c r="A21095" s="132">
        <v>66943</v>
      </c>
      <c r="B21095" t="s">
        <v>109</v>
      </c>
      <c r="C21095">
        <v>8.0210790000000003</v>
      </c>
      <c r="D21095">
        <v>3.3593310000000001</v>
      </c>
    </row>
    <row r="21096" spans="1:4" x14ac:dyDescent="0.25">
      <c r="A21096" s="132">
        <v>66944</v>
      </c>
      <c r="B21096" t="s">
        <v>109</v>
      </c>
      <c r="C21096">
        <v>8.1255620000000004</v>
      </c>
      <c r="D21096">
        <v>3.19787</v>
      </c>
    </row>
    <row r="21097" spans="1:4" x14ac:dyDescent="0.25">
      <c r="A21097" s="132">
        <v>66945</v>
      </c>
      <c r="B21097" t="s">
        <v>109</v>
      </c>
      <c r="C21097">
        <v>7.8881360000000003</v>
      </c>
      <c r="D21097">
        <v>3.341027</v>
      </c>
    </row>
    <row r="21098" spans="1:4" x14ac:dyDescent="0.25">
      <c r="A21098" s="132">
        <v>66946</v>
      </c>
      <c r="B21098" t="s">
        <v>109</v>
      </c>
      <c r="C21098">
        <v>7.8893459999999997</v>
      </c>
      <c r="D21098">
        <v>3.2825259999999998</v>
      </c>
    </row>
    <row r="21099" spans="1:4" x14ac:dyDescent="0.25">
      <c r="A21099" s="132">
        <v>66948</v>
      </c>
      <c r="B21099" t="s">
        <v>109</v>
      </c>
      <c r="C21099">
        <v>8.5430419999999998</v>
      </c>
      <c r="D21099">
        <v>3.1464889999999999</v>
      </c>
    </row>
    <row r="21100" spans="1:4" x14ac:dyDescent="0.25">
      <c r="A21100" s="132">
        <v>66949</v>
      </c>
      <c r="B21100" t="s">
        <v>109</v>
      </c>
      <c r="C21100">
        <v>8.5484779999999994</v>
      </c>
      <c r="D21100">
        <v>3.1622699999999999</v>
      </c>
    </row>
    <row r="21101" spans="1:4" x14ac:dyDescent="0.25">
      <c r="A21101" s="132">
        <v>66951</v>
      </c>
      <c r="B21101" t="s">
        <v>109</v>
      </c>
      <c r="C21101">
        <v>8.6686809999999994</v>
      </c>
      <c r="D21101">
        <v>2.963206</v>
      </c>
    </row>
    <row r="21102" spans="1:4" x14ac:dyDescent="0.25">
      <c r="A21102" s="132">
        <v>66952</v>
      </c>
      <c r="B21102" t="s">
        <v>109</v>
      </c>
      <c r="C21102">
        <v>8.4421110000000006</v>
      </c>
      <c r="D21102">
        <v>3.178566</v>
      </c>
    </row>
    <row r="21103" spans="1:4" x14ac:dyDescent="0.25">
      <c r="A21103" s="132">
        <v>66953</v>
      </c>
      <c r="B21103" t="s">
        <v>109</v>
      </c>
      <c r="C21103">
        <v>8.1236770000000007</v>
      </c>
      <c r="D21103">
        <v>3.306594</v>
      </c>
    </row>
    <row r="21104" spans="1:4" x14ac:dyDescent="0.25">
      <c r="A21104" s="132">
        <v>66955</v>
      </c>
      <c r="B21104" t="s">
        <v>109</v>
      </c>
      <c r="C21104">
        <v>8.0441050000000001</v>
      </c>
      <c r="D21104">
        <v>3.153302</v>
      </c>
    </row>
    <row r="21105" spans="1:4" x14ac:dyDescent="0.25">
      <c r="A21105" s="132">
        <v>66956</v>
      </c>
      <c r="B21105" t="s">
        <v>109</v>
      </c>
      <c r="C21105">
        <v>8.4702190000000002</v>
      </c>
      <c r="D21105">
        <v>3.1847919999999998</v>
      </c>
    </row>
    <row r="21106" spans="1:4" x14ac:dyDescent="0.25">
      <c r="A21106" s="132">
        <v>66958</v>
      </c>
      <c r="B21106" t="s">
        <v>109</v>
      </c>
      <c r="C21106">
        <v>8.041722</v>
      </c>
      <c r="D21106">
        <v>3.2107540000000001</v>
      </c>
    </row>
    <row r="21107" spans="1:4" x14ac:dyDescent="0.25">
      <c r="A21107" s="132">
        <v>66959</v>
      </c>
      <c r="B21107" t="s">
        <v>109</v>
      </c>
      <c r="C21107">
        <v>8.1806909999999995</v>
      </c>
      <c r="D21107">
        <v>3.1381860000000001</v>
      </c>
    </row>
    <row r="21108" spans="1:4" x14ac:dyDescent="0.25">
      <c r="A21108" s="132">
        <v>66960</v>
      </c>
      <c r="B21108" t="s">
        <v>109</v>
      </c>
      <c r="C21108">
        <v>8.0927530000000001</v>
      </c>
      <c r="D21108">
        <v>3.1420180000000002</v>
      </c>
    </row>
    <row r="21109" spans="1:4" x14ac:dyDescent="0.25">
      <c r="A21109" s="132">
        <v>66961</v>
      </c>
      <c r="B21109" t="s">
        <v>109</v>
      </c>
      <c r="C21109">
        <v>8.4930800000000009</v>
      </c>
      <c r="D21109">
        <v>3.144288</v>
      </c>
    </row>
    <row r="21110" spans="1:4" x14ac:dyDescent="0.25">
      <c r="A21110" s="132">
        <v>66962</v>
      </c>
      <c r="B21110" t="s">
        <v>109</v>
      </c>
      <c r="C21110">
        <v>8.1753029999999995</v>
      </c>
      <c r="D21110">
        <v>3.349291</v>
      </c>
    </row>
    <row r="21111" spans="1:4" x14ac:dyDescent="0.25">
      <c r="A21111" s="132">
        <v>66963</v>
      </c>
      <c r="B21111" t="s">
        <v>109</v>
      </c>
      <c r="C21111">
        <v>8.6053709999999999</v>
      </c>
      <c r="D21111">
        <v>3.1632359999999999</v>
      </c>
    </row>
    <row r="21112" spans="1:4" x14ac:dyDescent="0.25">
      <c r="A21112" s="132">
        <v>66964</v>
      </c>
      <c r="B21112" t="s">
        <v>109</v>
      </c>
      <c r="C21112">
        <v>8.2968399999999995</v>
      </c>
      <c r="D21112">
        <v>3.1506799999999999</v>
      </c>
    </row>
    <row r="21113" spans="1:4" x14ac:dyDescent="0.25">
      <c r="A21113" s="132">
        <v>66966</v>
      </c>
      <c r="B21113" t="s">
        <v>109</v>
      </c>
      <c r="C21113">
        <v>8.3904049999999994</v>
      </c>
      <c r="D21113">
        <v>3.1376330000000001</v>
      </c>
    </row>
    <row r="21114" spans="1:4" x14ac:dyDescent="0.25">
      <c r="A21114" s="132">
        <v>66967</v>
      </c>
      <c r="B21114" t="s">
        <v>109</v>
      </c>
      <c r="C21114">
        <v>8.4714919999999996</v>
      </c>
      <c r="D21114">
        <v>3.0669719999999998</v>
      </c>
    </row>
    <row r="21115" spans="1:4" x14ac:dyDescent="0.25">
      <c r="A21115" s="132">
        <v>66968</v>
      </c>
      <c r="B21115" t="s">
        <v>109</v>
      </c>
      <c r="C21115">
        <v>7.9867460000000001</v>
      </c>
      <c r="D21115">
        <v>3.2735729999999998</v>
      </c>
    </row>
    <row r="21116" spans="1:4" x14ac:dyDescent="0.25">
      <c r="A21116" s="132">
        <v>66970</v>
      </c>
      <c r="B21116" t="s">
        <v>109</v>
      </c>
      <c r="C21116">
        <v>8.3387360000000008</v>
      </c>
      <c r="D21116">
        <v>3.164879</v>
      </c>
    </row>
    <row r="21117" spans="1:4" x14ac:dyDescent="0.25">
      <c r="A21117" s="132">
        <v>67001</v>
      </c>
      <c r="B21117" t="s">
        <v>109</v>
      </c>
      <c r="C21117">
        <v>9.0889749999999996</v>
      </c>
      <c r="D21117">
        <v>2.7341030000000002</v>
      </c>
    </row>
    <row r="21118" spans="1:4" x14ac:dyDescent="0.25">
      <c r="A21118" s="132">
        <v>67002</v>
      </c>
      <c r="B21118" t="s">
        <v>109</v>
      </c>
      <c r="C21118">
        <v>8.7311730000000001</v>
      </c>
      <c r="D21118">
        <v>3.2116660000000001</v>
      </c>
    </row>
    <row r="21119" spans="1:4" x14ac:dyDescent="0.25">
      <c r="A21119" s="132">
        <v>67003</v>
      </c>
      <c r="B21119" t="s">
        <v>109</v>
      </c>
      <c r="C21119">
        <v>9.432601</v>
      </c>
      <c r="D21119">
        <v>2.9225530000000002</v>
      </c>
    </row>
    <row r="21120" spans="1:4" x14ac:dyDescent="0.25">
      <c r="A21120" s="132">
        <v>67004</v>
      </c>
      <c r="B21120" t="s">
        <v>109</v>
      </c>
      <c r="C21120">
        <v>9.2252860000000005</v>
      </c>
      <c r="D21120">
        <v>2.9693290000000001</v>
      </c>
    </row>
    <row r="21121" spans="1:4" x14ac:dyDescent="0.25">
      <c r="A21121" s="132">
        <v>67005</v>
      </c>
      <c r="B21121" t="s">
        <v>109</v>
      </c>
      <c r="C21121">
        <v>8.832554</v>
      </c>
      <c r="D21121">
        <v>2.9900699999999998</v>
      </c>
    </row>
    <row r="21122" spans="1:4" x14ac:dyDescent="0.25">
      <c r="A21122" s="132">
        <v>67008</v>
      </c>
      <c r="B21122" t="s">
        <v>109</v>
      </c>
      <c r="C21122">
        <v>8.4449539999999992</v>
      </c>
      <c r="D21122">
        <v>3.108724</v>
      </c>
    </row>
    <row r="21123" spans="1:4" x14ac:dyDescent="0.25">
      <c r="A21123" s="132">
        <v>67009</v>
      </c>
      <c r="B21123" t="s">
        <v>109</v>
      </c>
      <c r="C21123">
        <v>9.3874840000000006</v>
      </c>
      <c r="D21123">
        <v>2.800459</v>
      </c>
    </row>
    <row r="21124" spans="1:4" x14ac:dyDescent="0.25">
      <c r="A21124" s="132">
        <v>67010</v>
      </c>
      <c r="B21124" t="s">
        <v>109</v>
      </c>
      <c r="C21124">
        <v>8.5806090000000008</v>
      </c>
      <c r="D21124">
        <v>3.2002760000000001</v>
      </c>
    </row>
    <row r="21125" spans="1:4" x14ac:dyDescent="0.25">
      <c r="A21125" s="132">
        <v>67013</v>
      </c>
      <c r="B21125" t="s">
        <v>109</v>
      </c>
      <c r="C21125">
        <v>8.9634640000000001</v>
      </c>
      <c r="D21125">
        <v>3.1624219999999998</v>
      </c>
    </row>
    <row r="21126" spans="1:4" x14ac:dyDescent="0.25">
      <c r="A21126" s="132">
        <v>67016</v>
      </c>
      <c r="B21126" t="s">
        <v>109</v>
      </c>
      <c r="C21126">
        <v>8.9543549999999996</v>
      </c>
      <c r="D21126">
        <v>2.7602950000000002</v>
      </c>
    </row>
    <row r="21127" spans="1:4" x14ac:dyDescent="0.25">
      <c r="A21127" s="132">
        <v>67017</v>
      </c>
      <c r="B21127" t="s">
        <v>109</v>
      </c>
      <c r="C21127">
        <v>8.6990099999999995</v>
      </c>
      <c r="D21127">
        <v>3.140495</v>
      </c>
    </row>
    <row r="21128" spans="1:4" x14ac:dyDescent="0.25">
      <c r="A21128" s="132">
        <v>67018</v>
      </c>
      <c r="B21128" t="s">
        <v>109</v>
      </c>
      <c r="C21128">
        <v>9.3382170000000002</v>
      </c>
      <c r="D21128">
        <v>2.996111</v>
      </c>
    </row>
    <row r="21129" spans="1:4" x14ac:dyDescent="0.25">
      <c r="A21129" s="132">
        <v>67019</v>
      </c>
      <c r="B21129" t="s">
        <v>109</v>
      </c>
      <c r="C21129">
        <v>8.5211550000000003</v>
      </c>
      <c r="D21129">
        <v>3.051434</v>
      </c>
    </row>
    <row r="21130" spans="1:4" x14ac:dyDescent="0.25">
      <c r="A21130" s="132">
        <v>67020</v>
      </c>
      <c r="B21130" t="s">
        <v>109</v>
      </c>
      <c r="C21130">
        <v>9.025048</v>
      </c>
      <c r="D21130">
        <v>2.7505570000000001</v>
      </c>
    </row>
    <row r="21131" spans="1:4" x14ac:dyDescent="0.25">
      <c r="A21131" s="132">
        <v>67021</v>
      </c>
      <c r="B21131" t="s">
        <v>109</v>
      </c>
      <c r="C21131">
        <v>9.4308010000000007</v>
      </c>
      <c r="D21131">
        <v>2.6552229999999999</v>
      </c>
    </row>
    <row r="21132" spans="1:4" x14ac:dyDescent="0.25">
      <c r="A21132" s="132">
        <v>67022</v>
      </c>
      <c r="B21132" t="s">
        <v>109</v>
      </c>
      <c r="C21132">
        <v>9.2659459999999996</v>
      </c>
      <c r="D21132">
        <v>3.0543939999999998</v>
      </c>
    </row>
    <row r="21133" spans="1:4" x14ac:dyDescent="0.25">
      <c r="A21133" s="132">
        <v>67023</v>
      </c>
      <c r="B21133" t="s">
        <v>109</v>
      </c>
      <c r="C21133">
        <v>8.3437129999999993</v>
      </c>
      <c r="D21133">
        <v>2.9951080000000001</v>
      </c>
    </row>
    <row r="21134" spans="1:4" x14ac:dyDescent="0.25">
      <c r="A21134" s="132">
        <v>67024</v>
      </c>
      <c r="B21134" t="s">
        <v>109</v>
      </c>
      <c r="C21134">
        <v>8.3517109999999999</v>
      </c>
      <c r="D21134">
        <v>2.792945</v>
      </c>
    </row>
    <row r="21135" spans="1:4" x14ac:dyDescent="0.25">
      <c r="A21135" s="132">
        <v>67025</v>
      </c>
      <c r="B21135" t="s">
        <v>109</v>
      </c>
      <c r="C21135">
        <v>9.1577369999999991</v>
      </c>
      <c r="D21135">
        <v>2.7893759999999999</v>
      </c>
    </row>
    <row r="21136" spans="1:4" x14ac:dyDescent="0.25">
      <c r="A21136" s="132">
        <v>67026</v>
      </c>
      <c r="B21136" t="s">
        <v>109</v>
      </c>
      <c r="C21136">
        <v>9.0249620000000004</v>
      </c>
      <c r="D21136">
        <v>2.9510839999999998</v>
      </c>
    </row>
    <row r="21137" spans="1:4" x14ac:dyDescent="0.25">
      <c r="A21137" s="132">
        <v>67028</v>
      </c>
      <c r="B21137" t="s">
        <v>109</v>
      </c>
      <c r="C21137">
        <v>9.4531589999999994</v>
      </c>
      <c r="D21137">
        <v>2.5899320000000001</v>
      </c>
    </row>
    <row r="21138" spans="1:4" x14ac:dyDescent="0.25">
      <c r="A21138" s="132">
        <v>67029</v>
      </c>
      <c r="B21138" t="s">
        <v>109</v>
      </c>
      <c r="C21138">
        <v>9.7275799999999997</v>
      </c>
      <c r="D21138">
        <v>2.5460370000000001</v>
      </c>
    </row>
    <row r="21139" spans="1:4" x14ac:dyDescent="0.25">
      <c r="A21139" s="132">
        <v>67030</v>
      </c>
      <c r="B21139" t="s">
        <v>109</v>
      </c>
      <c r="C21139">
        <v>9.021808</v>
      </c>
      <c r="D21139">
        <v>2.7341340000000001</v>
      </c>
    </row>
    <row r="21140" spans="1:4" x14ac:dyDescent="0.25">
      <c r="A21140" s="132">
        <v>67031</v>
      </c>
      <c r="B21140" t="s">
        <v>109</v>
      </c>
      <c r="C21140">
        <v>9.1519480000000009</v>
      </c>
      <c r="D21140">
        <v>2.9573510000000001</v>
      </c>
    </row>
    <row r="21141" spans="1:4" x14ac:dyDescent="0.25">
      <c r="A21141" s="132">
        <v>67035</v>
      </c>
      <c r="B21141" t="s">
        <v>109</v>
      </c>
      <c r="C21141">
        <v>9.3099190000000007</v>
      </c>
      <c r="D21141">
        <v>2.6889340000000002</v>
      </c>
    </row>
    <row r="21142" spans="1:4" x14ac:dyDescent="0.25">
      <c r="A21142" s="132">
        <v>67036</v>
      </c>
      <c r="B21142" t="s">
        <v>109</v>
      </c>
      <c r="C21142">
        <v>9.2666989999999991</v>
      </c>
      <c r="D21142">
        <v>2.9427409999999998</v>
      </c>
    </row>
    <row r="21143" spans="1:4" x14ac:dyDescent="0.25">
      <c r="A21143" s="132">
        <v>67037</v>
      </c>
      <c r="B21143" t="s">
        <v>109</v>
      </c>
      <c r="C21143">
        <v>8.8610520000000008</v>
      </c>
      <c r="D21143">
        <v>3.2816450000000001</v>
      </c>
    </row>
    <row r="21144" spans="1:4" x14ac:dyDescent="0.25">
      <c r="A21144" s="132">
        <v>67038</v>
      </c>
      <c r="B21144" t="s">
        <v>109</v>
      </c>
      <c r="C21144">
        <v>8.5100660000000001</v>
      </c>
      <c r="D21144">
        <v>2.9167169999999998</v>
      </c>
    </row>
    <row r="21145" spans="1:4" x14ac:dyDescent="0.25">
      <c r="A21145" s="132">
        <v>67039</v>
      </c>
      <c r="B21145" t="s">
        <v>109</v>
      </c>
      <c r="C21145">
        <v>8.6162709999999993</v>
      </c>
      <c r="D21145">
        <v>3.1994799999999999</v>
      </c>
    </row>
    <row r="21146" spans="1:4" x14ac:dyDescent="0.25">
      <c r="A21146" s="132">
        <v>67042</v>
      </c>
      <c r="B21146" t="s">
        <v>109</v>
      </c>
      <c r="C21146">
        <v>8.3158359999999991</v>
      </c>
      <c r="D21146">
        <v>3.1398730000000001</v>
      </c>
    </row>
    <row r="21147" spans="1:4" x14ac:dyDescent="0.25">
      <c r="A21147" s="132">
        <v>67045</v>
      </c>
      <c r="B21147" t="s">
        <v>109</v>
      </c>
      <c r="C21147">
        <v>8.0478839999999998</v>
      </c>
      <c r="D21147">
        <v>3.1259960000000002</v>
      </c>
    </row>
    <row r="21148" spans="1:4" x14ac:dyDescent="0.25">
      <c r="A21148" s="132">
        <v>67047</v>
      </c>
      <c r="B21148" t="s">
        <v>109</v>
      </c>
      <c r="C21148">
        <v>7.9431289999999999</v>
      </c>
      <c r="D21148">
        <v>2.9680719999999998</v>
      </c>
    </row>
    <row r="21149" spans="1:4" x14ac:dyDescent="0.25">
      <c r="A21149" s="132">
        <v>67049</v>
      </c>
      <c r="B21149" t="s">
        <v>109</v>
      </c>
      <c r="C21149">
        <v>9.2871260000000007</v>
      </c>
      <c r="D21149">
        <v>2.9713470000000002</v>
      </c>
    </row>
    <row r="21150" spans="1:4" x14ac:dyDescent="0.25">
      <c r="A21150" s="132">
        <v>67050</v>
      </c>
      <c r="B21150" t="s">
        <v>109</v>
      </c>
      <c r="C21150">
        <v>9.1255459999999999</v>
      </c>
      <c r="D21150">
        <v>2.7723149999999999</v>
      </c>
    </row>
    <row r="21151" spans="1:4" x14ac:dyDescent="0.25">
      <c r="A21151" s="132">
        <v>67051</v>
      </c>
      <c r="B21151" t="s">
        <v>109</v>
      </c>
      <c r="C21151">
        <v>8.9913489999999996</v>
      </c>
      <c r="D21151">
        <v>3.0657779999999999</v>
      </c>
    </row>
    <row r="21152" spans="1:4" x14ac:dyDescent="0.25">
      <c r="A21152" s="132">
        <v>67052</v>
      </c>
      <c r="B21152" t="s">
        <v>109</v>
      </c>
      <c r="C21152">
        <v>9.0789729999999995</v>
      </c>
      <c r="D21152">
        <v>2.789196</v>
      </c>
    </row>
    <row r="21153" spans="1:4" x14ac:dyDescent="0.25">
      <c r="A21153" s="132">
        <v>67053</v>
      </c>
      <c r="B21153" t="s">
        <v>109</v>
      </c>
      <c r="C21153">
        <v>8.7539400000000001</v>
      </c>
      <c r="D21153">
        <v>2.9647559999999999</v>
      </c>
    </row>
    <row r="21154" spans="1:4" x14ac:dyDescent="0.25">
      <c r="A21154" s="132">
        <v>67054</v>
      </c>
      <c r="B21154" t="s">
        <v>109</v>
      </c>
      <c r="C21154">
        <v>9.5877970000000001</v>
      </c>
      <c r="D21154">
        <v>2.6469360000000002</v>
      </c>
    </row>
    <row r="21155" spans="1:4" x14ac:dyDescent="0.25">
      <c r="A21155" s="132">
        <v>67055</v>
      </c>
      <c r="B21155" t="s">
        <v>109</v>
      </c>
      <c r="C21155">
        <v>8.7983659999999997</v>
      </c>
      <c r="D21155">
        <v>3.1030600000000002</v>
      </c>
    </row>
    <row r="21156" spans="1:4" x14ac:dyDescent="0.25">
      <c r="A21156" s="132">
        <v>67056</v>
      </c>
      <c r="B21156" t="s">
        <v>109</v>
      </c>
      <c r="C21156">
        <v>8.9096630000000001</v>
      </c>
      <c r="D21156">
        <v>2.7993239999999999</v>
      </c>
    </row>
    <row r="21157" spans="1:4" x14ac:dyDescent="0.25">
      <c r="A21157" s="132">
        <v>67057</v>
      </c>
      <c r="B21157" t="s">
        <v>109</v>
      </c>
      <c r="C21157">
        <v>9.6081699999999994</v>
      </c>
      <c r="D21157">
        <v>2.5895429999999999</v>
      </c>
    </row>
    <row r="21158" spans="1:4" x14ac:dyDescent="0.25">
      <c r="A21158" s="132">
        <v>67058</v>
      </c>
      <c r="B21158" t="s">
        <v>109</v>
      </c>
      <c r="C21158">
        <v>9.3153419999999993</v>
      </c>
      <c r="D21158">
        <v>2.8825379999999998</v>
      </c>
    </row>
    <row r="21159" spans="1:4" x14ac:dyDescent="0.25">
      <c r="A21159" s="132">
        <v>67059</v>
      </c>
      <c r="B21159" t="s">
        <v>109</v>
      </c>
      <c r="C21159">
        <v>9.5322320000000005</v>
      </c>
      <c r="D21159">
        <v>2.6020349999999999</v>
      </c>
    </row>
    <row r="21160" spans="1:4" x14ac:dyDescent="0.25">
      <c r="A21160" s="132">
        <v>67060</v>
      </c>
      <c r="B21160" t="s">
        <v>109</v>
      </c>
      <c r="C21160">
        <v>8.9211290000000005</v>
      </c>
      <c r="D21160">
        <v>3.082884</v>
      </c>
    </row>
    <row r="21161" spans="1:4" x14ac:dyDescent="0.25">
      <c r="A21161" s="132">
        <v>67061</v>
      </c>
      <c r="B21161" t="s">
        <v>109</v>
      </c>
      <c r="C21161">
        <v>9.4844860000000004</v>
      </c>
      <c r="D21161">
        <v>2.7516989999999999</v>
      </c>
    </row>
    <row r="21162" spans="1:4" x14ac:dyDescent="0.25">
      <c r="A21162" s="132">
        <v>67062</v>
      </c>
      <c r="B21162" t="s">
        <v>109</v>
      </c>
      <c r="C21162">
        <v>8.8002979999999997</v>
      </c>
      <c r="D21162">
        <v>2.8826740000000002</v>
      </c>
    </row>
    <row r="21163" spans="1:4" x14ac:dyDescent="0.25">
      <c r="A21163" s="132">
        <v>67063</v>
      </c>
      <c r="B21163" t="s">
        <v>109</v>
      </c>
      <c r="C21163">
        <v>8.6545640000000006</v>
      </c>
      <c r="D21163">
        <v>3.0777420000000002</v>
      </c>
    </row>
    <row r="21164" spans="1:4" x14ac:dyDescent="0.25">
      <c r="A21164" s="132">
        <v>67065</v>
      </c>
      <c r="B21164" t="s">
        <v>109</v>
      </c>
      <c r="C21164">
        <v>9.3159069999999993</v>
      </c>
      <c r="D21164">
        <v>2.6427930000000002</v>
      </c>
    </row>
    <row r="21165" spans="1:4" x14ac:dyDescent="0.25">
      <c r="A21165" s="132">
        <v>67066</v>
      </c>
      <c r="B21165" t="s">
        <v>109</v>
      </c>
      <c r="C21165">
        <v>9.3607479999999992</v>
      </c>
      <c r="D21165">
        <v>2.65896</v>
      </c>
    </row>
    <row r="21166" spans="1:4" x14ac:dyDescent="0.25">
      <c r="A21166" s="132">
        <v>67067</v>
      </c>
      <c r="B21166" t="s">
        <v>109</v>
      </c>
      <c r="C21166">
        <v>8.8363429999999994</v>
      </c>
      <c r="D21166">
        <v>3.013719</v>
      </c>
    </row>
    <row r="21167" spans="1:4" x14ac:dyDescent="0.25">
      <c r="A21167" s="132">
        <v>67068</v>
      </c>
      <c r="B21167" t="s">
        <v>109</v>
      </c>
      <c r="C21167">
        <v>9.2536590000000007</v>
      </c>
      <c r="D21167">
        <v>2.768529</v>
      </c>
    </row>
    <row r="21168" spans="1:4" x14ac:dyDescent="0.25">
      <c r="A21168" s="132">
        <v>67070</v>
      </c>
      <c r="B21168" t="s">
        <v>109</v>
      </c>
      <c r="C21168">
        <v>9.5890450000000005</v>
      </c>
      <c r="D21168">
        <v>2.7090019999999999</v>
      </c>
    </row>
    <row r="21169" spans="1:4" x14ac:dyDescent="0.25">
      <c r="A21169" s="132">
        <v>67071</v>
      </c>
      <c r="B21169" t="s">
        <v>109</v>
      </c>
      <c r="C21169">
        <v>9.5812580000000001</v>
      </c>
      <c r="D21169">
        <v>2.5481259999999999</v>
      </c>
    </row>
    <row r="21170" spans="1:4" x14ac:dyDescent="0.25">
      <c r="A21170" s="132">
        <v>67072</v>
      </c>
      <c r="B21170" t="s">
        <v>109</v>
      </c>
      <c r="C21170">
        <v>8.2653219999999994</v>
      </c>
      <c r="D21170">
        <v>3.0750150000000001</v>
      </c>
    </row>
    <row r="21171" spans="1:4" x14ac:dyDescent="0.25">
      <c r="A21171" s="132">
        <v>67073</v>
      </c>
      <c r="B21171" t="s">
        <v>109</v>
      </c>
      <c r="C21171">
        <v>8.6914960000000008</v>
      </c>
      <c r="D21171">
        <v>3.0540630000000002</v>
      </c>
    </row>
    <row r="21172" spans="1:4" x14ac:dyDescent="0.25">
      <c r="A21172" s="132">
        <v>67074</v>
      </c>
      <c r="B21172" t="s">
        <v>109</v>
      </c>
      <c r="C21172">
        <v>8.3301230000000004</v>
      </c>
      <c r="D21172">
        <v>3.1182569999999998</v>
      </c>
    </row>
    <row r="21173" spans="1:4" x14ac:dyDescent="0.25">
      <c r="A21173" s="132">
        <v>67101</v>
      </c>
      <c r="B21173" t="s">
        <v>109</v>
      </c>
      <c r="C21173">
        <v>8.9393410000000006</v>
      </c>
      <c r="D21173">
        <v>2.7361110000000002</v>
      </c>
    </row>
    <row r="21174" spans="1:4" x14ac:dyDescent="0.25">
      <c r="A21174" s="132">
        <v>67102</v>
      </c>
      <c r="B21174" t="s">
        <v>109</v>
      </c>
      <c r="C21174">
        <v>8.6162340000000004</v>
      </c>
      <c r="D21174">
        <v>2.9040149999999998</v>
      </c>
    </row>
    <row r="21175" spans="1:4" x14ac:dyDescent="0.25">
      <c r="A21175" s="132">
        <v>67103</v>
      </c>
      <c r="B21175" t="s">
        <v>109</v>
      </c>
      <c r="C21175">
        <v>9.1535069999999994</v>
      </c>
      <c r="D21175">
        <v>3.044127</v>
      </c>
    </row>
    <row r="21176" spans="1:4" x14ac:dyDescent="0.25">
      <c r="A21176" s="132">
        <v>67104</v>
      </c>
      <c r="B21176" t="s">
        <v>109</v>
      </c>
      <c r="C21176">
        <v>9.4696800000000003</v>
      </c>
      <c r="D21176">
        <v>2.6110609999999999</v>
      </c>
    </row>
    <row r="21177" spans="1:4" x14ac:dyDescent="0.25">
      <c r="A21177" s="132">
        <v>67105</v>
      </c>
      <c r="B21177" t="s">
        <v>109</v>
      </c>
      <c r="C21177">
        <v>9.213101</v>
      </c>
      <c r="D21177">
        <v>3.0181</v>
      </c>
    </row>
    <row r="21178" spans="1:4" x14ac:dyDescent="0.25">
      <c r="A21178" s="132">
        <v>67106</v>
      </c>
      <c r="B21178" t="s">
        <v>109</v>
      </c>
      <c r="C21178">
        <v>9.1891759999999998</v>
      </c>
      <c r="D21178">
        <v>2.879076</v>
      </c>
    </row>
    <row r="21179" spans="1:4" x14ac:dyDescent="0.25">
      <c r="A21179" s="132">
        <v>67107</v>
      </c>
      <c r="B21179" t="s">
        <v>109</v>
      </c>
      <c r="C21179">
        <v>8.8924350000000008</v>
      </c>
      <c r="D21179">
        <v>2.8500540000000001</v>
      </c>
    </row>
    <row r="21180" spans="1:4" x14ac:dyDescent="0.25">
      <c r="A21180" s="132">
        <v>67108</v>
      </c>
      <c r="B21180" t="s">
        <v>109</v>
      </c>
      <c r="C21180">
        <v>9.0890280000000008</v>
      </c>
      <c r="D21180">
        <v>2.7345190000000001</v>
      </c>
    </row>
    <row r="21181" spans="1:4" x14ac:dyDescent="0.25">
      <c r="A21181" s="132">
        <v>67109</v>
      </c>
      <c r="B21181" t="s">
        <v>109</v>
      </c>
      <c r="C21181">
        <v>9.6585549999999998</v>
      </c>
      <c r="D21181">
        <v>2.6133890000000002</v>
      </c>
    </row>
    <row r="21182" spans="1:4" x14ac:dyDescent="0.25">
      <c r="A21182" s="132">
        <v>67110</v>
      </c>
      <c r="B21182" t="s">
        <v>109</v>
      </c>
      <c r="C21182">
        <v>8.8883620000000008</v>
      </c>
      <c r="D21182">
        <v>3.229956</v>
      </c>
    </row>
    <row r="21183" spans="1:4" x14ac:dyDescent="0.25">
      <c r="A21183" s="132">
        <v>67111</v>
      </c>
      <c r="B21183" t="s">
        <v>109</v>
      </c>
      <c r="C21183">
        <v>9.2269469999999991</v>
      </c>
      <c r="D21183">
        <v>2.779515</v>
      </c>
    </row>
    <row r="21184" spans="1:4" x14ac:dyDescent="0.25">
      <c r="A21184" s="132">
        <v>67112</v>
      </c>
      <c r="B21184" t="s">
        <v>109</v>
      </c>
      <c r="C21184">
        <v>9.322972</v>
      </c>
      <c r="D21184">
        <v>2.689794</v>
      </c>
    </row>
    <row r="21185" spans="1:4" x14ac:dyDescent="0.25">
      <c r="A21185" s="132">
        <v>67114</v>
      </c>
      <c r="B21185" t="s">
        <v>109</v>
      </c>
      <c r="C21185">
        <v>8.7278409999999997</v>
      </c>
      <c r="D21185">
        <v>2.9694240000000001</v>
      </c>
    </row>
    <row r="21186" spans="1:4" x14ac:dyDescent="0.25">
      <c r="A21186" s="132">
        <v>67117</v>
      </c>
      <c r="B21186" t="s">
        <v>109</v>
      </c>
      <c r="C21186">
        <v>8.7473419999999997</v>
      </c>
      <c r="D21186">
        <v>2.9242840000000001</v>
      </c>
    </row>
    <row r="21187" spans="1:4" x14ac:dyDescent="0.25">
      <c r="A21187" s="132">
        <v>67118</v>
      </c>
      <c r="B21187" t="s">
        <v>109</v>
      </c>
      <c r="C21187">
        <v>9.2243460000000006</v>
      </c>
      <c r="D21187">
        <v>2.8628369999999999</v>
      </c>
    </row>
    <row r="21188" spans="1:4" x14ac:dyDescent="0.25">
      <c r="A21188" s="132">
        <v>67119</v>
      </c>
      <c r="B21188" t="s">
        <v>109</v>
      </c>
      <c r="C21188">
        <v>8.9350649999999998</v>
      </c>
      <c r="D21188">
        <v>3.127812</v>
      </c>
    </row>
    <row r="21189" spans="1:4" x14ac:dyDescent="0.25">
      <c r="A21189" s="132">
        <v>67120</v>
      </c>
      <c r="B21189" t="s">
        <v>109</v>
      </c>
      <c r="C21189">
        <v>8.9614539999999998</v>
      </c>
      <c r="D21189">
        <v>3.0922390000000002</v>
      </c>
    </row>
    <row r="21190" spans="1:4" x14ac:dyDescent="0.25">
      <c r="A21190" s="132">
        <v>67122</v>
      </c>
      <c r="B21190" t="s">
        <v>109</v>
      </c>
      <c r="C21190">
        <v>8.1477409999999999</v>
      </c>
      <c r="D21190">
        <v>3.0409839999999999</v>
      </c>
    </row>
    <row r="21191" spans="1:4" x14ac:dyDescent="0.25">
      <c r="A21191" s="132">
        <v>67123</v>
      </c>
      <c r="B21191" t="s">
        <v>109</v>
      </c>
      <c r="C21191">
        <v>8.5379369999999994</v>
      </c>
      <c r="D21191">
        <v>3.1391269999999998</v>
      </c>
    </row>
    <row r="21192" spans="1:4" x14ac:dyDescent="0.25">
      <c r="A21192" s="132">
        <v>67124</v>
      </c>
      <c r="B21192" t="s">
        <v>109</v>
      </c>
      <c r="C21192">
        <v>9.4040669999999995</v>
      </c>
      <c r="D21192">
        <v>2.629302</v>
      </c>
    </row>
    <row r="21193" spans="1:4" x14ac:dyDescent="0.25">
      <c r="A21193" s="132">
        <v>67127</v>
      </c>
      <c r="B21193" t="s">
        <v>109</v>
      </c>
      <c r="C21193">
        <v>9.8336260000000006</v>
      </c>
      <c r="D21193">
        <v>2.557509</v>
      </c>
    </row>
    <row r="21194" spans="1:4" x14ac:dyDescent="0.25">
      <c r="A21194" s="132">
        <v>67131</v>
      </c>
      <c r="B21194" t="s">
        <v>109</v>
      </c>
      <c r="C21194">
        <v>8.6211680000000008</v>
      </c>
      <c r="D21194">
        <v>3.1661000000000001</v>
      </c>
    </row>
    <row r="21195" spans="1:4" x14ac:dyDescent="0.25">
      <c r="A21195" s="132">
        <v>67132</v>
      </c>
      <c r="B21195" t="s">
        <v>109</v>
      </c>
      <c r="C21195">
        <v>8.1891979999999993</v>
      </c>
      <c r="D21195">
        <v>3.1106319999999998</v>
      </c>
    </row>
    <row r="21196" spans="1:4" x14ac:dyDescent="0.25">
      <c r="A21196" s="132">
        <v>67133</v>
      </c>
      <c r="B21196" t="s">
        <v>109</v>
      </c>
      <c r="C21196">
        <v>8.7447060000000008</v>
      </c>
      <c r="D21196">
        <v>3.2650670000000002</v>
      </c>
    </row>
    <row r="21197" spans="1:4" x14ac:dyDescent="0.25">
      <c r="A21197" s="132">
        <v>67134</v>
      </c>
      <c r="B21197" t="s">
        <v>109</v>
      </c>
      <c r="C21197">
        <v>9.3885240000000003</v>
      </c>
      <c r="D21197">
        <v>2.6070859999999998</v>
      </c>
    </row>
    <row r="21198" spans="1:4" x14ac:dyDescent="0.25">
      <c r="A21198" s="132">
        <v>67135</v>
      </c>
      <c r="B21198" t="s">
        <v>109</v>
      </c>
      <c r="C21198">
        <v>8.9017470000000003</v>
      </c>
      <c r="D21198">
        <v>2.8048069999999998</v>
      </c>
    </row>
    <row r="21199" spans="1:4" x14ac:dyDescent="0.25">
      <c r="A21199" s="132">
        <v>67137</v>
      </c>
      <c r="B21199" t="s">
        <v>109</v>
      </c>
      <c r="C21199">
        <v>8.0481479999999994</v>
      </c>
      <c r="D21199">
        <v>3.024661</v>
      </c>
    </row>
    <row r="21200" spans="1:4" x14ac:dyDescent="0.25">
      <c r="A21200" s="132">
        <v>67138</v>
      </c>
      <c r="B21200" t="s">
        <v>109</v>
      </c>
      <c r="C21200">
        <v>9.3994859999999996</v>
      </c>
      <c r="D21200">
        <v>2.7057760000000002</v>
      </c>
    </row>
    <row r="21201" spans="1:4" x14ac:dyDescent="0.25">
      <c r="A21201" s="132">
        <v>67140</v>
      </c>
      <c r="B21201" t="s">
        <v>109</v>
      </c>
      <c r="C21201">
        <v>9.0862759999999998</v>
      </c>
      <c r="D21201">
        <v>3.0892219999999999</v>
      </c>
    </row>
    <row r="21202" spans="1:4" x14ac:dyDescent="0.25">
      <c r="A21202" s="132">
        <v>67142</v>
      </c>
      <c r="B21202" t="s">
        <v>109</v>
      </c>
      <c r="C21202">
        <v>9.3100290000000001</v>
      </c>
      <c r="D21202">
        <v>2.7789630000000001</v>
      </c>
    </row>
    <row r="21203" spans="1:4" x14ac:dyDescent="0.25">
      <c r="A21203" s="132">
        <v>67143</v>
      </c>
      <c r="B21203" t="s">
        <v>109</v>
      </c>
      <c r="C21203">
        <v>9.4849110000000003</v>
      </c>
      <c r="D21203">
        <v>2.5640239999999999</v>
      </c>
    </row>
    <row r="21204" spans="1:4" x14ac:dyDescent="0.25">
      <c r="A21204" s="132">
        <v>67144</v>
      </c>
      <c r="B21204" t="s">
        <v>109</v>
      </c>
      <c r="C21204">
        <v>8.5918569999999992</v>
      </c>
      <c r="D21204">
        <v>3.168552</v>
      </c>
    </row>
    <row r="21205" spans="1:4" x14ac:dyDescent="0.25">
      <c r="A21205" s="132">
        <v>67146</v>
      </c>
      <c r="B21205" t="s">
        <v>109</v>
      </c>
      <c r="C21205">
        <v>8.8090539999999997</v>
      </c>
      <c r="D21205">
        <v>3.1988789999999998</v>
      </c>
    </row>
    <row r="21206" spans="1:4" x14ac:dyDescent="0.25">
      <c r="A21206" s="132">
        <v>67147</v>
      </c>
      <c r="B21206" t="s">
        <v>109</v>
      </c>
      <c r="C21206">
        <v>8.8137360000000005</v>
      </c>
      <c r="D21206">
        <v>2.934831</v>
      </c>
    </row>
    <row r="21207" spans="1:4" x14ac:dyDescent="0.25">
      <c r="A21207" s="132">
        <v>67149</v>
      </c>
      <c r="B21207" t="s">
        <v>109</v>
      </c>
      <c r="C21207">
        <v>9.1239840000000001</v>
      </c>
      <c r="D21207">
        <v>2.860913</v>
      </c>
    </row>
    <row r="21208" spans="1:4" x14ac:dyDescent="0.25">
      <c r="A21208" s="132">
        <v>67150</v>
      </c>
      <c r="B21208" t="s">
        <v>109</v>
      </c>
      <c r="C21208">
        <v>9.4930409999999998</v>
      </c>
      <c r="D21208">
        <v>2.8448630000000001</v>
      </c>
    </row>
    <row r="21209" spans="1:4" x14ac:dyDescent="0.25">
      <c r="A21209" s="132">
        <v>67151</v>
      </c>
      <c r="B21209" t="s">
        <v>109</v>
      </c>
      <c r="C21209">
        <v>8.7087299999999992</v>
      </c>
      <c r="D21209">
        <v>3.016743</v>
      </c>
    </row>
    <row r="21210" spans="1:4" x14ac:dyDescent="0.25">
      <c r="A21210" s="132">
        <v>67152</v>
      </c>
      <c r="B21210" t="s">
        <v>109</v>
      </c>
      <c r="C21210">
        <v>9.0533079999999995</v>
      </c>
      <c r="D21210">
        <v>3.101299</v>
      </c>
    </row>
    <row r="21211" spans="1:4" x14ac:dyDescent="0.25">
      <c r="A21211" s="132">
        <v>67154</v>
      </c>
      <c r="B21211" t="s">
        <v>109</v>
      </c>
      <c r="C21211">
        <v>8.6487940000000005</v>
      </c>
      <c r="D21211">
        <v>3.0860850000000002</v>
      </c>
    </row>
    <row r="21212" spans="1:4" x14ac:dyDescent="0.25">
      <c r="A21212" s="132">
        <v>67155</v>
      </c>
      <c r="B21212" t="s">
        <v>109</v>
      </c>
      <c r="C21212">
        <v>9.5903559999999999</v>
      </c>
      <c r="D21212">
        <v>2.54853</v>
      </c>
    </row>
    <row r="21213" spans="1:4" x14ac:dyDescent="0.25">
      <c r="A21213" s="132">
        <v>67156</v>
      </c>
      <c r="B21213" t="s">
        <v>109</v>
      </c>
      <c r="C21213">
        <v>8.7408239999999999</v>
      </c>
      <c r="D21213">
        <v>3.0857519999999998</v>
      </c>
    </row>
    <row r="21214" spans="1:4" x14ac:dyDescent="0.25">
      <c r="A21214" s="132">
        <v>67159</v>
      </c>
      <c r="B21214" t="s">
        <v>109</v>
      </c>
      <c r="C21214">
        <v>9.3065350000000002</v>
      </c>
      <c r="D21214">
        <v>2.7425440000000001</v>
      </c>
    </row>
    <row r="21215" spans="1:4" x14ac:dyDescent="0.25">
      <c r="A21215" s="132">
        <v>67202</v>
      </c>
      <c r="B21215" t="s">
        <v>109</v>
      </c>
      <c r="C21215">
        <v>8.8851019999999998</v>
      </c>
      <c r="D21215">
        <v>2.9861879999999998</v>
      </c>
    </row>
    <row r="21216" spans="1:4" x14ac:dyDescent="0.25">
      <c r="A21216" s="132">
        <v>67203</v>
      </c>
      <c r="B21216" t="s">
        <v>109</v>
      </c>
      <c r="C21216">
        <v>8.8878909999999998</v>
      </c>
      <c r="D21216">
        <v>2.8936470000000001</v>
      </c>
    </row>
    <row r="21217" spans="1:4" x14ac:dyDescent="0.25">
      <c r="A21217" s="132">
        <v>67204</v>
      </c>
      <c r="B21217" t="s">
        <v>109</v>
      </c>
      <c r="C21217">
        <v>8.8740710000000007</v>
      </c>
      <c r="D21217">
        <v>2.8394159999999999</v>
      </c>
    </row>
    <row r="21218" spans="1:4" x14ac:dyDescent="0.25">
      <c r="A21218" s="132">
        <v>67205</v>
      </c>
      <c r="B21218" t="s">
        <v>109</v>
      </c>
      <c r="C21218">
        <v>8.9065189999999994</v>
      </c>
      <c r="D21218">
        <v>2.7480560000000001</v>
      </c>
    </row>
    <row r="21219" spans="1:4" x14ac:dyDescent="0.25">
      <c r="A21219" s="132">
        <v>67206</v>
      </c>
      <c r="B21219" t="s">
        <v>109</v>
      </c>
      <c r="C21219">
        <v>8.8441179999999999</v>
      </c>
      <c r="D21219">
        <v>3.1610149999999999</v>
      </c>
    </row>
    <row r="21220" spans="1:4" x14ac:dyDescent="0.25">
      <c r="A21220" s="132">
        <v>67207</v>
      </c>
      <c r="B21220" t="s">
        <v>109</v>
      </c>
      <c r="C21220">
        <v>8.8496690000000005</v>
      </c>
      <c r="D21220">
        <v>3.208942</v>
      </c>
    </row>
    <row r="21221" spans="1:4" x14ac:dyDescent="0.25">
      <c r="A21221" s="132">
        <v>67208</v>
      </c>
      <c r="B21221" t="s">
        <v>109</v>
      </c>
      <c r="C21221">
        <v>8.8727420000000006</v>
      </c>
      <c r="D21221">
        <v>3.082843</v>
      </c>
    </row>
    <row r="21222" spans="1:4" x14ac:dyDescent="0.25">
      <c r="A21222" s="132">
        <v>67209</v>
      </c>
      <c r="B21222" t="s">
        <v>109</v>
      </c>
      <c r="C21222">
        <v>8.9288179999999997</v>
      </c>
      <c r="D21222">
        <v>2.8331979999999999</v>
      </c>
    </row>
    <row r="21223" spans="1:4" x14ac:dyDescent="0.25">
      <c r="A21223" s="132">
        <v>67210</v>
      </c>
      <c r="B21223" t="s">
        <v>109</v>
      </c>
      <c r="C21223">
        <v>8.8619570000000003</v>
      </c>
      <c r="D21223">
        <v>3.2246049999999999</v>
      </c>
    </row>
    <row r="21224" spans="1:4" x14ac:dyDescent="0.25">
      <c r="A21224" s="132">
        <v>67211</v>
      </c>
      <c r="B21224" t="s">
        <v>109</v>
      </c>
      <c r="C21224">
        <v>8.8848450000000003</v>
      </c>
      <c r="D21224">
        <v>3.0501320000000001</v>
      </c>
    </row>
    <row r="21225" spans="1:4" x14ac:dyDescent="0.25">
      <c r="A21225" s="132">
        <v>67212</v>
      </c>
      <c r="B21225" t="s">
        <v>109</v>
      </c>
      <c r="C21225">
        <v>8.9249949999999991</v>
      </c>
      <c r="D21225">
        <v>2.7863009999999999</v>
      </c>
    </row>
    <row r="21226" spans="1:4" x14ac:dyDescent="0.25">
      <c r="A21226" s="132">
        <v>67213</v>
      </c>
      <c r="B21226" t="s">
        <v>109</v>
      </c>
      <c r="C21226">
        <v>8.8929069999999992</v>
      </c>
      <c r="D21226">
        <v>2.9445589999999999</v>
      </c>
    </row>
    <row r="21227" spans="1:4" x14ac:dyDescent="0.25">
      <c r="A21227" s="132">
        <v>67214</v>
      </c>
      <c r="B21227" t="s">
        <v>109</v>
      </c>
      <c r="C21227">
        <v>8.8795009999999994</v>
      </c>
      <c r="D21227">
        <v>2.9963419999999998</v>
      </c>
    </row>
    <row r="21228" spans="1:4" x14ac:dyDescent="0.25">
      <c r="A21228" s="132">
        <v>67215</v>
      </c>
      <c r="B21228" t="s">
        <v>109</v>
      </c>
      <c r="C21228">
        <v>8.9287639999999993</v>
      </c>
      <c r="D21228">
        <v>2.9015849999999999</v>
      </c>
    </row>
    <row r="21229" spans="1:4" x14ac:dyDescent="0.25">
      <c r="A21229" s="132">
        <v>67216</v>
      </c>
      <c r="B21229" t="s">
        <v>109</v>
      </c>
      <c r="C21229">
        <v>8.8933859999999996</v>
      </c>
      <c r="D21229">
        <v>3.1358959999999998</v>
      </c>
    </row>
    <row r="21230" spans="1:4" x14ac:dyDescent="0.25">
      <c r="A21230" s="132">
        <v>67217</v>
      </c>
      <c r="B21230" t="s">
        <v>109</v>
      </c>
      <c r="C21230">
        <v>8.8998310000000007</v>
      </c>
      <c r="D21230">
        <v>3.0229949999999999</v>
      </c>
    </row>
    <row r="21231" spans="1:4" x14ac:dyDescent="0.25">
      <c r="A21231" s="132">
        <v>67218</v>
      </c>
      <c r="B21231" t="s">
        <v>109</v>
      </c>
      <c r="C21231">
        <v>8.8781400000000001</v>
      </c>
      <c r="D21231">
        <v>3.136682</v>
      </c>
    </row>
    <row r="21232" spans="1:4" x14ac:dyDescent="0.25">
      <c r="A21232" s="132">
        <v>67219</v>
      </c>
      <c r="B21232" t="s">
        <v>109</v>
      </c>
      <c r="C21232">
        <v>8.8629370000000005</v>
      </c>
      <c r="D21232">
        <v>2.9367619999999999</v>
      </c>
    </row>
    <row r="21233" spans="1:4" x14ac:dyDescent="0.25">
      <c r="A21233" s="132">
        <v>67220</v>
      </c>
      <c r="B21233" t="s">
        <v>109</v>
      </c>
      <c r="C21233">
        <v>8.8612800000000007</v>
      </c>
      <c r="D21233">
        <v>3.0227840000000001</v>
      </c>
    </row>
    <row r="21234" spans="1:4" x14ac:dyDescent="0.25">
      <c r="A21234" s="132">
        <v>67221</v>
      </c>
      <c r="B21234" t="s">
        <v>109</v>
      </c>
      <c r="C21234">
        <v>8.8813370000000003</v>
      </c>
      <c r="D21234">
        <v>3.237155</v>
      </c>
    </row>
    <row r="21235" spans="1:4" x14ac:dyDescent="0.25">
      <c r="A21235" s="132">
        <v>67223</v>
      </c>
      <c r="B21235" t="s">
        <v>109</v>
      </c>
      <c r="C21235">
        <v>8.9888469999999998</v>
      </c>
      <c r="D21235">
        <v>2.7354259999999999</v>
      </c>
    </row>
    <row r="21236" spans="1:4" x14ac:dyDescent="0.25">
      <c r="A21236" s="132">
        <v>67226</v>
      </c>
      <c r="B21236" t="s">
        <v>109</v>
      </c>
      <c r="C21236">
        <v>8.8208950000000002</v>
      </c>
      <c r="D21236">
        <v>3.0961750000000001</v>
      </c>
    </row>
    <row r="21237" spans="1:4" x14ac:dyDescent="0.25">
      <c r="A21237" s="132">
        <v>67227</v>
      </c>
      <c r="B21237" t="s">
        <v>109</v>
      </c>
      <c r="C21237">
        <v>9.0022529999999996</v>
      </c>
      <c r="D21237">
        <v>2.8444699999999998</v>
      </c>
    </row>
    <row r="21238" spans="1:4" x14ac:dyDescent="0.25">
      <c r="A21238" s="132">
        <v>67228</v>
      </c>
      <c r="B21238" t="s">
        <v>109</v>
      </c>
      <c r="C21238">
        <v>8.7751830000000002</v>
      </c>
      <c r="D21238">
        <v>3.1289319999999998</v>
      </c>
    </row>
    <row r="21239" spans="1:4" x14ac:dyDescent="0.25">
      <c r="A21239" s="132">
        <v>67230</v>
      </c>
      <c r="B21239" t="s">
        <v>109</v>
      </c>
      <c r="C21239">
        <v>8.7929589999999997</v>
      </c>
      <c r="D21239">
        <v>3.2005170000000001</v>
      </c>
    </row>
    <row r="21240" spans="1:4" x14ac:dyDescent="0.25">
      <c r="A21240" s="132">
        <v>67232</v>
      </c>
      <c r="B21240" t="s">
        <v>109</v>
      </c>
      <c r="C21240">
        <v>8.7985600000000002</v>
      </c>
      <c r="D21240">
        <v>3.2481879999999999</v>
      </c>
    </row>
    <row r="21241" spans="1:4" x14ac:dyDescent="0.25">
      <c r="A21241" s="132">
        <v>67235</v>
      </c>
      <c r="B21241" t="s">
        <v>109</v>
      </c>
      <c r="C21241">
        <v>8.9972799999999999</v>
      </c>
      <c r="D21241">
        <v>2.7860939999999998</v>
      </c>
    </row>
    <row r="21242" spans="1:4" x14ac:dyDescent="0.25">
      <c r="A21242" s="132">
        <v>67301</v>
      </c>
      <c r="B21242" t="s">
        <v>109</v>
      </c>
      <c r="C21242">
        <v>7.9571100000000001</v>
      </c>
      <c r="D21242">
        <v>2.6156679999999999</v>
      </c>
    </row>
    <row r="21243" spans="1:4" x14ac:dyDescent="0.25">
      <c r="A21243" s="132">
        <v>67330</v>
      </c>
      <c r="B21243" t="s">
        <v>109</v>
      </c>
      <c r="C21243">
        <v>7.7272460000000001</v>
      </c>
      <c r="D21243">
        <v>2.720208</v>
      </c>
    </row>
    <row r="21244" spans="1:4" x14ac:dyDescent="0.25">
      <c r="A21244" s="132">
        <v>67332</v>
      </c>
      <c r="B21244" t="s">
        <v>109</v>
      </c>
      <c r="C21244">
        <v>7.6821840000000003</v>
      </c>
      <c r="D21244">
        <v>2.7280899999999999</v>
      </c>
    </row>
    <row r="21245" spans="1:4" x14ac:dyDescent="0.25">
      <c r="A21245" s="132">
        <v>67333</v>
      </c>
      <c r="B21245" t="s">
        <v>109</v>
      </c>
      <c r="C21245">
        <v>8.0768679999999993</v>
      </c>
      <c r="D21245">
        <v>2.5019740000000001</v>
      </c>
    </row>
    <row r="21246" spans="1:4" x14ac:dyDescent="0.25">
      <c r="A21246" s="132">
        <v>67335</v>
      </c>
      <c r="B21246" t="s">
        <v>109</v>
      </c>
      <c r="C21246">
        <v>7.8305990000000003</v>
      </c>
      <c r="D21246">
        <v>2.6996820000000001</v>
      </c>
    </row>
    <row r="21247" spans="1:4" x14ac:dyDescent="0.25">
      <c r="A21247" s="132">
        <v>67336</v>
      </c>
      <c r="B21247" t="s">
        <v>109</v>
      </c>
      <c r="C21247">
        <v>7.6315799999999996</v>
      </c>
      <c r="D21247">
        <v>2.717301</v>
      </c>
    </row>
    <row r="21248" spans="1:4" x14ac:dyDescent="0.25">
      <c r="A21248" s="132">
        <v>67337</v>
      </c>
      <c r="B21248" t="s">
        <v>109</v>
      </c>
      <c r="C21248">
        <v>7.8965930000000002</v>
      </c>
      <c r="D21248">
        <v>2.6032510000000002</v>
      </c>
    </row>
    <row r="21249" spans="1:4" x14ac:dyDescent="0.25">
      <c r="A21249" s="132">
        <v>67341</v>
      </c>
      <c r="B21249" t="s">
        <v>109</v>
      </c>
      <c r="C21249">
        <v>7.7899099999999999</v>
      </c>
      <c r="D21249">
        <v>2.7865920000000002</v>
      </c>
    </row>
    <row r="21250" spans="1:4" x14ac:dyDescent="0.25">
      <c r="A21250" s="132">
        <v>67342</v>
      </c>
      <c r="B21250" t="s">
        <v>109</v>
      </c>
      <c r="C21250">
        <v>7.7458900000000002</v>
      </c>
      <c r="D21250">
        <v>2.7096200000000001</v>
      </c>
    </row>
    <row r="21251" spans="1:4" x14ac:dyDescent="0.25">
      <c r="A21251" s="132">
        <v>67344</v>
      </c>
      <c r="B21251" t="s">
        <v>109</v>
      </c>
      <c r="C21251">
        <v>8.0220579999999995</v>
      </c>
      <c r="D21251">
        <v>2.698423</v>
      </c>
    </row>
    <row r="21252" spans="1:4" x14ac:dyDescent="0.25">
      <c r="A21252" s="132">
        <v>67345</v>
      </c>
      <c r="B21252" t="s">
        <v>109</v>
      </c>
      <c r="C21252">
        <v>8.1507439999999995</v>
      </c>
      <c r="D21252">
        <v>2.8163629999999999</v>
      </c>
    </row>
    <row r="21253" spans="1:4" x14ac:dyDescent="0.25">
      <c r="A21253" s="132">
        <v>67346</v>
      </c>
      <c r="B21253" t="s">
        <v>109</v>
      </c>
      <c r="C21253">
        <v>8.253952</v>
      </c>
      <c r="D21253">
        <v>2.947673</v>
      </c>
    </row>
    <row r="21254" spans="1:4" x14ac:dyDescent="0.25">
      <c r="A21254" s="132">
        <v>67347</v>
      </c>
      <c r="B21254" t="s">
        <v>109</v>
      </c>
      <c r="C21254">
        <v>8.0798269999999999</v>
      </c>
      <c r="D21254">
        <v>2.5247519999999999</v>
      </c>
    </row>
    <row r="21255" spans="1:4" x14ac:dyDescent="0.25">
      <c r="A21255" s="132">
        <v>67349</v>
      </c>
      <c r="B21255" t="s">
        <v>109</v>
      </c>
      <c r="C21255">
        <v>8.1076770000000007</v>
      </c>
      <c r="D21255">
        <v>2.923419</v>
      </c>
    </row>
    <row r="21256" spans="1:4" x14ac:dyDescent="0.25">
      <c r="A21256" s="132">
        <v>67351</v>
      </c>
      <c r="B21256" t="s">
        <v>109</v>
      </c>
      <c r="C21256">
        <v>7.8671059999999997</v>
      </c>
      <c r="D21256">
        <v>2.6120040000000002</v>
      </c>
    </row>
    <row r="21257" spans="1:4" x14ac:dyDescent="0.25">
      <c r="A21257" s="132">
        <v>67352</v>
      </c>
      <c r="B21257" t="s">
        <v>109</v>
      </c>
      <c r="C21257">
        <v>8.0664049999999996</v>
      </c>
      <c r="D21257">
        <v>2.818047</v>
      </c>
    </row>
    <row r="21258" spans="1:4" x14ac:dyDescent="0.25">
      <c r="A21258" s="132">
        <v>67353</v>
      </c>
      <c r="B21258" t="s">
        <v>109</v>
      </c>
      <c r="C21258">
        <v>8.2239240000000002</v>
      </c>
      <c r="D21258">
        <v>2.860258</v>
      </c>
    </row>
    <row r="21259" spans="1:4" x14ac:dyDescent="0.25">
      <c r="A21259" s="132">
        <v>67354</v>
      </c>
      <c r="B21259" t="s">
        <v>109</v>
      </c>
      <c r="C21259">
        <v>7.8091220000000003</v>
      </c>
      <c r="D21259">
        <v>2.7043219999999999</v>
      </c>
    </row>
    <row r="21260" spans="1:4" x14ac:dyDescent="0.25">
      <c r="A21260" s="132">
        <v>67355</v>
      </c>
      <c r="B21260" t="s">
        <v>109</v>
      </c>
      <c r="C21260">
        <v>8.1461590000000008</v>
      </c>
      <c r="D21260">
        <v>2.4806029999999999</v>
      </c>
    </row>
    <row r="21261" spans="1:4" x14ac:dyDescent="0.25">
      <c r="A21261" s="132">
        <v>67356</v>
      </c>
      <c r="B21261" t="s">
        <v>109</v>
      </c>
      <c r="C21261">
        <v>7.660399</v>
      </c>
      <c r="D21261">
        <v>2.7048939999999999</v>
      </c>
    </row>
    <row r="21262" spans="1:4" x14ac:dyDescent="0.25">
      <c r="A21262" s="132">
        <v>67357</v>
      </c>
      <c r="B21262" t="s">
        <v>109</v>
      </c>
      <c r="C21262">
        <v>7.6901830000000002</v>
      </c>
      <c r="D21262">
        <v>2.7717139999999998</v>
      </c>
    </row>
    <row r="21263" spans="1:4" x14ac:dyDescent="0.25">
      <c r="A21263" s="132">
        <v>67360</v>
      </c>
      <c r="B21263" t="s">
        <v>109</v>
      </c>
      <c r="C21263">
        <v>8.1936929999999997</v>
      </c>
      <c r="D21263">
        <v>2.4946030000000001</v>
      </c>
    </row>
    <row r="21264" spans="1:4" x14ac:dyDescent="0.25">
      <c r="A21264" s="132">
        <v>67361</v>
      </c>
      <c r="B21264" t="s">
        <v>109</v>
      </c>
      <c r="C21264">
        <v>8.1833340000000003</v>
      </c>
      <c r="D21264">
        <v>2.6244339999999999</v>
      </c>
    </row>
    <row r="21265" spans="1:4" x14ac:dyDescent="0.25">
      <c r="A21265" s="132">
        <v>67401</v>
      </c>
      <c r="B21265" t="s">
        <v>109</v>
      </c>
      <c r="C21265">
        <v>8.8764789999999998</v>
      </c>
      <c r="D21265">
        <v>3.135615</v>
      </c>
    </row>
    <row r="21266" spans="1:4" x14ac:dyDescent="0.25">
      <c r="A21266" s="132">
        <v>67410</v>
      </c>
      <c r="B21266" t="s">
        <v>109</v>
      </c>
      <c r="C21266">
        <v>8.5472800000000007</v>
      </c>
      <c r="D21266">
        <v>3.379848</v>
      </c>
    </row>
    <row r="21267" spans="1:4" x14ac:dyDescent="0.25">
      <c r="A21267" s="132">
        <v>67416</v>
      </c>
      <c r="B21267" t="s">
        <v>109</v>
      </c>
      <c r="C21267">
        <v>8.8979350000000004</v>
      </c>
      <c r="D21267">
        <v>3.0574759999999999</v>
      </c>
    </row>
    <row r="21268" spans="1:4" x14ac:dyDescent="0.25">
      <c r="A21268" s="132">
        <v>67417</v>
      </c>
      <c r="B21268" t="s">
        <v>109</v>
      </c>
      <c r="C21268">
        <v>8.5312909999999995</v>
      </c>
      <c r="D21268">
        <v>3.25326</v>
      </c>
    </row>
    <row r="21269" spans="1:4" x14ac:dyDescent="0.25">
      <c r="A21269" s="132">
        <v>67418</v>
      </c>
      <c r="B21269" t="s">
        <v>109</v>
      </c>
      <c r="C21269">
        <v>8.8639799999999997</v>
      </c>
      <c r="D21269">
        <v>3.1109339999999999</v>
      </c>
    </row>
    <row r="21270" spans="1:4" x14ac:dyDescent="0.25">
      <c r="A21270" s="132">
        <v>67420</v>
      </c>
      <c r="B21270" t="s">
        <v>109</v>
      </c>
      <c r="C21270">
        <v>8.7675870000000007</v>
      </c>
      <c r="D21270">
        <v>3.13767</v>
      </c>
    </row>
    <row r="21271" spans="1:4" x14ac:dyDescent="0.25">
      <c r="A21271" s="132">
        <v>67422</v>
      </c>
      <c r="B21271" t="s">
        <v>109</v>
      </c>
      <c r="C21271">
        <v>8.7926479999999998</v>
      </c>
      <c r="D21271">
        <v>3.2658990000000001</v>
      </c>
    </row>
    <row r="21272" spans="1:4" x14ac:dyDescent="0.25">
      <c r="A21272" s="132">
        <v>67423</v>
      </c>
      <c r="B21272" t="s">
        <v>109</v>
      </c>
      <c r="C21272">
        <v>8.9245210000000004</v>
      </c>
      <c r="D21272">
        <v>3.0515680000000001</v>
      </c>
    </row>
    <row r="21273" spans="1:4" x14ac:dyDescent="0.25">
      <c r="A21273" s="132">
        <v>67425</v>
      </c>
      <c r="B21273" t="s">
        <v>109</v>
      </c>
      <c r="C21273">
        <v>8.9658130000000007</v>
      </c>
      <c r="D21273">
        <v>2.9785520000000001</v>
      </c>
    </row>
    <row r="21274" spans="1:4" x14ac:dyDescent="0.25">
      <c r="A21274" s="132">
        <v>67427</v>
      </c>
      <c r="B21274" t="s">
        <v>109</v>
      </c>
      <c r="C21274">
        <v>9.1549200000000006</v>
      </c>
      <c r="D21274">
        <v>2.8469790000000001</v>
      </c>
    </row>
    <row r="21275" spans="1:4" x14ac:dyDescent="0.25">
      <c r="A21275" s="132">
        <v>67428</v>
      </c>
      <c r="B21275" t="s">
        <v>109</v>
      </c>
      <c r="C21275">
        <v>8.7721269999999993</v>
      </c>
      <c r="D21275">
        <v>2.9934409999999998</v>
      </c>
    </row>
    <row r="21276" spans="1:4" x14ac:dyDescent="0.25">
      <c r="A21276" s="132">
        <v>67430</v>
      </c>
      <c r="B21276" t="s">
        <v>109</v>
      </c>
      <c r="C21276">
        <v>8.7435609999999997</v>
      </c>
      <c r="D21276">
        <v>3.1297060000000001</v>
      </c>
    </row>
    <row r="21277" spans="1:4" x14ac:dyDescent="0.25">
      <c r="A21277" s="132">
        <v>67431</v>
      </c>
      <c r="B21277" t="s">
        <v>109</v>
      </c>
      <c r="C21277">
        <v>8.3785109999999996</v>
      </c>
      <c r="D21277">
        <v>3.4841709999999999</v>
      </c>
    </row>
    <row r="21278" spans="1:4" x14ac:dyDescent="0.25">
      <c r="A21278" s="132">
        <v>67432</v>
      </c>
      <c r="B21278" t="s">
        <v>109</v>
      </c>
      <c r="C21278">
        <v>8.339798</v>
      </c>
      <c r="D21278">
        <v>3.4190879999999999</v>
      </c>
    </row>
    <row r="21279" spans="1:4" x14ac:dyDescent="0.25">
      <c r="A21279" s="132">
        <v>67436</v>
      </c>
      <c r="B21279" t="s">
        <v>109</v>
      </c>
      <c r="C21279">
        <v>8.7207480000000004</v>
      </c>
      <c r="D21279">
        <v>3.263287</v>
      </c>
    </row>
    <row r="21280" spans="1:4" x14ac:dyDescent="0.25">
      <c r="A21280" s="132">
        <v>67437</v>
      </c>
      <c r="B21280" t="s">
        <v>109</v>
      </c>
      <c r="C21280">
        <v>8.7709320000000002</v>
      </c>
      <c r="D21280">
        <v>3.099653</v>
      </c>
    </row>
    <row r="21281" spans="1:4" x14ac:dyDescent="0.25">
      <c r="A21281" s="132">
        <v>67438</v>
      </c>
      <c r="B21281" t="s">
        <v>109</v>
      </c>
      <c r="C21281">
        <v>8.6311579999999992</v>
      </c>
      <c r="D21281">
        <v>3.1318480000000002</v>
      </c>
    </row>
    <row r="21282" spans="1:4" x14ac:dyDescent="0.25">
      <c r="A21282" s="132">
        <v>67439</v>
      </c>
      <c r="B21282" t="s">
        <v>109</v>
      </c>
      <c r="C21282">
        <v>9.0304520000000004</v>
      </c>
      <c r="D21282">
        <v>2.8844259999999999</v>
      </c>
    </row>
    <row r="21283" spans="1:4" x14ac:dyDescent="0.25">
      <c r="A21283" s="132">
        <v>67441</v>
      </c>
      <c r="B21283" t="s">
        <v>109</v>
      </c>
      <c r="C21283">
        <v>8.4783190000000008</v>
      </c>
      <c r="D21283">
        <v>3.4103979999999998</v>
      </c>
    </row>
    <row r="21284" spans="1:4" x14ac:dyDescent="0.25">
      <c r="A21284" s="132">
        <v>67442</v>
      </c>
      <c r="B21284" t="s">
        <v>109</v>
      </c>
      <c r="C21284">
        <v>8.9683170000000008</v>
      </c>
      <c r="D21284">
        <v>2.9496329999999999</v>
      </c>
    </row>
    <row r="21285" spans="1:4" x14ac:dyDescent="0.25">
      <c r="A21285" s="132">
        <v>67443</v>
      </c>
      <c r="B21285" t="s">
        <v>109</v>
      </c>
      <c r="C21285">
        <v>8.8479700000000001</v>
      </c>
      <c r="D21285">
        <v>2.9432130000000001</v>
      </c>
    </row>
    <row r="21286" spans="1:4" x14ac:dyDescent="0.25">
      <c r="A21286" s="132">
        <v>67444</v>
      </c>
      <c r="B21286" t="s">
        <v>109</v>
      </c>
      <c r="C21286">
        <v>9.1021049999999999</v>
      </c>
      <c r="D21286">
        <v>2.8182360000000002</v>
      </c>
    </row>
    <row r="21287" spans="1:4" x14ac:dyDescent="0.25">
      <c r="A21287" s="132">
        <v>67445</v>
      </c>
      <c r="B21287" t="s">
        <v>109</v>
      </c>
      <c r="C21287">
        <v>8.7181610000000003</v>
      </c>
      <c r="D21287">
        <v>3.1922259999999998</v>
      </c>
    </row>
    <row r="21288" spans="1:4" x14ac:dyDescent="0.25">
      <c r="A21288" s="132">
        <v>67446</v>
      </c>
      <c r="B21288" t="s">
        <v>109</v>
      </c>
      <c r="C21288">
        <v>8.7611249999999998</v>
      </c>
      <c r="D21288">
        <v>3.1268539999999998</v>
      </c>
    </row>
    <row r="21289" spans="1:4" x14ac:dyDescent="0.25">
      <c r="A21289" s="132">
        <v>67447</v>
      </c>
      <c r="B21289" t="s">
        <v>109</v>
      </c>
      <c r="C21289">
        <v>8.1383589999999995</v>
      </c>
      <c r="D21289">
        <v>3.4188369999999999</v>
      </c>
    </row>
    <row r="21290" spans="1:4" x14ac:dyDescent="0.25">
      <c r="A21290" s="132">
        <v>67448</v>
      </c>
      <c r="B21290" t="s">
        <v>109</v>
      </c>
      <c r="C21290">
        <v>8.7348350000000003</v>
      </c>
      <c r="D21290">
        <v>3.1395770000000001</v>
      </c>
    </row>
    <row r="21291" spans="1:4" x14ac:dyDescent="0.25">
      <c r="A21291" s="132">
        <v>67449</v>
      </c>
      <c r="B21291" t="s">
        <v>109</v>
      </c>
      <c r="C21291">
        <v>8.2723709999999997</v>
      </c>
      <c r="D21291">
        <v>3.33954</v>
      </c>
    </row>
    <row r="21292" spans="1:4" x14ac:dyDescent="0.25">
      <c r="A21292" s="132">
        <v>67450</v>
      </c>
      <c r="B21292" t="s">
        <v>109</v>
      </c>
      <c r="C21292">
        <v>9.0989369999999994</v>
      </c>
      <c r="D21292">
        <v>2.89229</v>
      </c>
    </row>
    <row r="21293" spans="1:4" x14ac:dyDescent="0.25">
      <c r="A21293" s="132">
        <v>67451</v>
      </c>
      <c r="B21293" t="s">
        <v>109</v>
      </c>
      <c r="C21293">
        <v>8.5086169999999992</v>
      </c>
      <c r="D21293">
        <v>3.3024960000000001</v>
      </c>
    </row>
    <row r="21294" spans="1:4" x14ac:dyDescent="0.25">
      <c r="A21294" s="132">
        <v>67452</v>
      </c>
      <c r="B21294" t="s">
        <v>109</v>
      </c>
      <c r="C21294">
        <v>8.8453680000000006</v>
      </c>
      <c r="D21294">
        <v>3.0791379999999999</v>
      </c>
    </row>
    <row r="21295" spans="1:4" x14ac:dyDescent="0.25">
      <c r="A21295" s="132">
        <v>67454</v>
      </c>
      <c r="B21295" t="s">
        <v>109</v>
      </c>
      <c r="C21295">
        <v>9.0457529999999995</v>
      </c>
      <c r="D21295">
        <v>2.8569640000000001</v>
      </c>
    </row>
    <row r="21296" spans="1:4" x14ac:dyDescent="0.25">
      <c r="A21296" s="132">
        <v>67455</v>
      </c>
      <c r="B21296" t="s">
        <v>109</v>
      </c>
      <c r="C21296">
        <v>8.9208680000000005</v>
      </c>
      <c r="D21296">
        <v>3.0354899999999998</v>
      </c>
    </row>
    <row r="21297" spans="1:4" x14ac:dyDescent="0.25">
      <c r="A21297" s="132">
        <v>67456</v>
      </c>
      <c r="B21297" t="s">
        <v>109</v>
      </c>
      <c r="C21297">
        <v>8.9170599999999993</v>
      </c>
      <c r="D21297">
        <v>2.987921</v>
      </c>
    </row>
    <row r="21298" spans="1:4" x14ac:dyDescent="0.25">
      <c r="A21298" s="132">
        <v>67457</v>
      </c>
      <c r="B21298" t="s">
        <v>109</v>
      </c>
      <c r="C21298">
        <v>9.0813450000000007</v>
      </c>
      <c r="D21298">
        <v>2.805291</v>
      </c>
    </row>
    <row r="21299" spans="1:4" x14ac:dyDescent="0.25">
      <c r="A21299" s="132">
        <v>67458</v>
      </c>
      <c r="B21299" t="s">
        <v>109</v>
      </c>
      <c r="C21299">
        <v>8.4833820000000006</v>
      </c>
      <c r="D21299">
        <v>3.4102999999999999</v>
      </c>
    </row>
    <row r="21300" spans="1:4" x14ac:dyDescent="0.25">
      <c r="A21300" s="132">
        <v>67459</v>
      </c>
      <c r="B21300" t="s">
        <v>109</v>
      </c>
      <c r="C21300">
        <v>9.0716610000000006</v>
      </c>
      <c r="D21300">
        <v>2.8533840000000001</v>
      </c>
    </row>
    <row r="21301" spans="1:4" x14ac:dyDescent="0.25">
      <c r="A21301" s="132">
        <v>67460</v>
      </c>
      <c r="B21301" t="s">
        <v>109</v>
      </c>
      <c r="C21301">
        <v>8.9602400000000006</v>
      </c>
      <c r="D21301">
        <v>2.8659530000000002</v>
      </c>
    </row>
    <row r="21302" spans="1:4" x14ac:dyDescent="0.25">
      <c r="A21302" s="132">
        <v>67464</v>
      </c>
      <c r="B21302" t="s">
        <v>109</v>
      </c>
      <c r="C21302">
        <v>9.0260029999999993</v>
      </c>
      <c r="D21302">
        <v>2.8822899999999998</v>
      </c>
    </row>
    <row r="21303" spans="1:4" x14ac:dyDescent="0.25">
      <c r="A21303" s="132">
        <v>67466</v>
      </c>
      <c r="B21303" t="s">
        <v>109</v>
      </c>
      <c r="C21303">
        <v>8.5330490000000001</v>
      </c>
      <c r="D21303">
        <v>3.3157760000000001</v>
      </c>
    </row>
    <row r="21304" spans="1:4" x14ac:dyDescent="0.25">
      <c r="A21304" s="132">
        <v>67467</v>
      </c>
      <c r="B21304" t="s">
        <v>109</v>
      </c>
      <c r="C21304">
        <v>8.7367460000000001</v>
      </c>
      <c r="D21304">
        <v>3.2891400000000002</v>
      </c>
    </row>
    <row r="21305" spans="1:4" x14ac:dyDescent="0.25">
      <c r="A21305" s="132">
        <v>67468</v>
      </c>
      <c r="B21305" t="s">
        <v>109</v>
      </c>
      <c r="C21305">
        <v>8.3681280000000005</v>
      </c>
      <c r="D21305">
        <v>3.3486180000000001</v>
      </c>
    </row>
    <row r="21306" spans="1:4" x14ac:dyDescent="0.25">
      <c r="A21306" s="132">
        <v>67470</v>
      </c>
      <c r="B21306" t="s">
        <v>109</v>
      </c>
      <c r="C21306">
        <v>8.7806660000000001</v>
      </c>
      <c r="D21306">
        <v>3.2336749999999999</v>
      </c>
    </row>
    <row r="21307" spans="1:4" x14ac:dyDescent="0.25">
      <c r="A21307" s="132">
        <v>67473</v>
      </c>
      <c r="B21307" t="s">
        <v>109</v>
      </c>
      <c r="C21307">
        <v>8.8519509999999997</v>
      </c>
      <c r="D21307">
        <v>3.052241</v>
      </c>
    </row>
    <row r="21308" spans="1:4" x14ac:dyDescent="0.25">
      <c r="A21308" s="132">
        <v>67474</v>
      </c>
      <c r="B21308" t="s">
        <v>109</v>
      </c>
      <c r="C21308">
        <v>8.7757909999999999</v>
      </c>
      <c r="D21308">
        <v>3.0624199999999999</v>
      </c>
    </row>
    <row r="21309" spans="1:4" x14ac:dyDescent="0.25">
      <c r="A21309" s="132">
        <v>67475</v>
      </c>
      <c r="B21309" t="s">
        <v>109</v>
      </c>
      <c r="C21309">
        <v>8.4516069999999992</v>
      </c>
      <c r="D21309">
        <v>3.2630880000000002</v>
      </c>
    </row>
    <row r="21310" spans="1:4" x14ac:dyDescent="0.25">
      <c r="A21310" s="132">
        <v>67476</v>
      </c>
      <c r="B21310" t="s">
        <v>109</v>
      </c>
      <c r="C21310">
        <v>8.7889440000000008</v>
      </c>
      <c r="D21310">
        <v>3.0212289999999999</v>
      </c>
    </row>
    <row r="21311" spans="1:4" x14ac:dyDescent="0.25">
      <c r="A21311" s="132">
        <v>67478</v>
      </c>
      <c r="B21311" t="s">
        <v>109</v>
      </c>
      <c r="C21311">
        <v>8.7671799999999998</v>
      </c>
      <c r="D21311">
        <v>3.1680169999999999</v>
      </c>
    </row>
    <row r="21312" spans="1:4" x14ac:dyDescent="0.25">
      <c r="A21312" s="132">
        <v>67480</v>
      </c>
      <c r="B21312" t="s">
        <v>109</v>
      </c>
      <c r="C21312">
        <v>8.6873989999999992</v>
      </c>
      <c r="D21312">
        <v>3.3032309999999998</v>
      </c>
    </row>
    <row r="21313" spans="1:4" x14ac:dyDescent="0.25">
      <c r="A21313" s="132">
        <v>67481</v>
      </c>
      <c r="B21313" t="s">
        <v>109</v>
      </c>
      <c r="C21313">
        <v>8.9692620000000005</v>
      </c>
      <c r="D21313">
        <v>3.018691</v>
      </c>
    </row>
    <row r="21314" spans="1:4" x14ac:dyDescent="0.25">
      <c r="A21314" s="132">
        <v>67482</v>
      </c>
      <c r="B21314" t="s">
        <v>109</v>
      </c>
      <c r="C21314">
        <v>8.5425170000000001</v>
      </c>
      <c r="D21314">
        <v>3.390002</v>
      </c>
    </row>
    <row r="21315" spans="1:4" x14ac:dyDescent="0.25">
      <c r="A21315" s="132">
        <v>67483</v>
      </c>
      <c r="B21315" t="s">
        <v>109</v>
      </c>
      <c r="C21315">
        <v>8.5679739999999995</v>
      </c>
      <c r="D21315">
        <v>3.19591</v>
      </c>
    </row>
    <row r="21316" spans="1:4" x14ac:dyDescent="0.25">
      <c r="A21316" s="132">
        <v>67484</v>
      </c>
      <c r="B21316" t="s">
        <v>109</v>
      </c>
      <c r="C21316">
        <v>8.9072829999999996</v>
      </c>
      <c r="D21316">
        <v>3.1575899999999999</v>
      </c>
    </row>
    <row r="21317" spans="1:4" x14ac:dyDescent="0.25">
      <c r="A21317" s="132">
        <v>67485</v>
      </c>
      <c r="B21317" t="s">
        <v>109</v>
      </c>
      <c r="C21317">
        <v>8.8277289999999997</v>
      </c>
      <c r="D21317">
        <v>3.091418</v>
      </c>
    </row>
    <row r="21318" spans="1:4" x14ac:dyDescent="0.25">
      <c r="A21318" s="132">
        <v>67487</v>
      </c>
      <c r="B21318" t="s">
        <v>109</v>
      </c>
      <c r="C21318">
        <v>8.3363700000000005</v>
      </c>
      <c r="D21318">
        <v>3.4935019999999999</v>
      </c>
    </row>
    <row r="21319" spans="1:4" x14ac:dyDescent="0.25">
      <c r="A21319" s="132">
        <v>67490</v>
      </c>
      <c r="B21319" t="s">
        <v>109</v>
      </c>
      <c r="C21319">
        <v>9.0318970000000007</v>
      </c>
      <c r="D21319">
        <v>2.9386619999999999</v>
      </c>
    </row>
    <row r="21320" spans="1:4" x14ac:dyDescent="0.25">
      <c r="A21320" s="132">
        <v>67491</v>
      </c>
      <c r="B21320" t="s">
        <v>109</v>
      </c>
      <c r="C21320">
        <v>9.0432330000000007</v>
      </c>
      <c r="D21320">
        <v>2.8126799999999998</v>
      </c>
    </row>
    <row r="21321" spans="1:4" x14ac:dyDescent="0.25">
      <c r="A21321" s="132">
        <v>67492</v>
      </c>
      <c r="B21321" t="s">
        <v>109</v>
      </c>
      <c r="C21321">
        <v>8.3206930000000003</v>
      </c>
      <c r="D21321">
        <v>3.429173</v>
      </c>
    </row>
    <row r="21322" spans="1:4" x14ac:dyDescent="0.25">
      <c r="A21322" s="132">
        <v>67501</v>
      </c>
      <c r="B21322" t="s">
        <v>109</v>
      </c>
      <c r="C21322">
        <v>9.1515540000000009</v>
      </c>
      <c r="D21322">
        <v>2.728011</v>
      </c>
    </row>
    <row r="21323" spans="1:4" x14ac:dyDescent="0.25">
      <c r="A21323" s="132">
        <v>67502</v>
      </c>
      <c r="B21323" t="s">
        <v>109</v>
      </c>
      <c r="C21323">
        <v>9.1149769999999997</v>
      </c>
      <c r="D21323">
        <v>2.7395580000000002</v>
      </c>
    </row>
    <row r="21324" spans="1:4" x14ac:dyDescent="0.25">
      <c r="A21324" s="132">
        <v>67505</v>
      </c>
      <c r="B21324" t="s">
        <v>109</v>
      </c>
      <c r="C21324">
        <v>9.1549490000000002</v>
      </c>
      <c r="D21324">
        <v>2.7281979999999999</v>
      </c>
    </row>
    <row r="21325" spans="1:4" x14ac:dyDescent="0.25">
      <c r="A21325" s="132">
        <v>67510</v>
      </c>
      <c r="B21325" t="s">
        <v>109</v>
      </c>
      <c r="C21325">
        <v>9.1818950000000008</v>
      </c>
      <c r="D21325">
        <v>2.7280929999999999</v>
      </c>
    </row>
    <row r="21326" spans="1:4" x14ac:dyDescent="0.25">
      <c r="A21326" s="132">
        <v>67511</v>
      </c>
      <c r="B21326" t="s">
        <v>109</v>
      </c>
      <c r="C21326">
        <v>9.2874890000000008</v>
      </c>
      <c r="D21326">
        <v>2.951784</v>
      </c>
    </row>
    <row r="21327" spans="1:4" x14ac:dyDescent="0.25">
      <c r="A21327" s="132">
        <v>67512</v>
      </c>
      <c r="B21327" t="s">
        <v>109</v>
      </c>
      <c r="C21327">
        <v>9.1819900000000008</v>
      </c>
      <c r="D21327">
        <v>2.7643589999999998</v>
      </c>
    </row>
    <row r="21328" spans="1:4" x14ac:dyDescent="0.25">
      <c r="A21328" s="132">
        <v>67513</v>
      </c>
      <c r="B21328" t="s">
        <v>109</v>
      </c>
      <c r="C21328">
        <v>9.3474730000000008</v>
      </c>
      <c r="D21328">
        <v>2.8922850000000002</v>
      </c>
    </row>
    <row r="21329" spans="1:4" x14ac:dyDescent="0.25">
      <c r="A21329" s="132">
        <v>67514</v>
      </c>
      <c r="B21329" t="s">
        <v>109</v>
      </c>
      <c r="C21329">
        <v>9.2179059999999993</v>
      </c>
      <c r="D21329">
        <v>2.7224080000000002</v>
      </c>
    </row>
    <row r="21330" spans="1:4" x14ac:dyDescent="0.25">
      <c r="A21330" s="132">
        <v>67515</v>
      </c>
      <c r="B21330" t="s">
        <v>109</v>
      </c>
      <c r="C21330">
        <v>9.2641410000000004</v>
      </c>
      <c r="D21330">
        <v>2.8284060000000002</v>
      </c>
    </row>
    <row r="21331" spans="1:4" x14ac:dyDescent="0.25">
      <c r="A21331" s="132">
        <v>67516</v>
      </c>
      <c r="B21331" t="s">
        <v>109</v>
      </c>
      <c r="C21331">
        <v>9.3523340000000008</v>
      </c>
      <c r="D21331">
        <v>2.8584390000000002</v>
      </c>
    </row>
    <row r="21332" spans="1:4" x14ac:dyDescent="0.25">
      <c r="A21332" s="132">
        <v>67518</v>
      </c>
      <c r="B21332" t="s">
        <v>109</v>
      </c>
      <c r="C21332">
        <v>9.3241219999999991</v>
      </c>
      <c r="D21332">
        <v>2.8048220000000001</v>
      </c>
    </row>
    <row r="21333" spans="1:4" x14ac:dyDescent="0.25">
      <c r="A21333" s="132">
        <v>67519</v>
      </c>
      <c r="B21333" t="s">
        <v>109</v>
      </c>
      <c r="C21333">
        <v>9.4820100000000007</v>
      </c>
      <c r="D21333">
        <v>2.6938550000000001</v>
      </c>
    </row>
    <row r="21334" spans="1:4" x14ac:dyDescent="0.25">
      <c r="A21334" s="132">
        <v>67520</v>
      </c>
      <c r="B21334" t="s">
        <v>109</v>
      </c>
      <c r="C21334">
        <v>9.2604489999999995</v>
      </c>
      <c r="D21334">
        <v>2.9773299999999998</v>
      </c>
    </row>
    <row r="21335" spans="1:4" x14ac:dyDescent="0.25">
      <c r="A21335" s="132">
        <v>67521</v>
      </c>
      <c r="B21335" t="s">
        <v>109</v>
      </c>
      <c r="C21335">
        <v>9.2208419999999993</v>
      </c>
      <c r="D21335">
        <v>2.8795009999999999</v>
      </c>
    </row>
    <row r="21336" spans="1:4" x14ac:dyDescent="0.25">
      <c r="A21336" s="132">
        <v>67522</v>
      </c>
      <c r="B21336" t="s">
        <v>109</v>
      </c>
      <c r="C21336">
        <v>9.025957</v>
      </c>
      <c r="D21336">
        <v>2.750934</v>
      </c>
    </row>
    <row r="21337" spans="1:4" x14ac:dyDescent="0.25">
      <c r="A21337" s="132">
        <v>67523</v>
      </c>
      <c r="B21337" t="s">
        <v>109</v>
      </c>
      <c r="C21337">
        <v>9.4593159999999994</v>
      </c>
      <c r="D21337">
        <v>2.8372899999999999</v>
      </c>
    </row>
    <row r="21338" spans="1:4" x14ac:dyDescent="0.25">
      <c r="A21338" s="132">
        <v>67524</v>
      </c>
      <c r="B21338" t="s">
        <v>109</v>
      </c>
      <c r="C21338">
        <v>9.1854689999999994</v>
      </c>
      <c r="D21338">
        <v>2.809825</v>
      </c>
    </row>
    <row r="21339" spans="1:4" x14ac:dyDescent="0.25">
      <c r="A21339" s="132">
        <v>67525</v>
      </c>
      <c r="B21339" t="s">
        <v>109</v>
      </c>
      <c r="C21339">
        <v>9.1439009999999996</v>
      </c>
      <c r="D21339">
        <v>2.9070879999999999</v>
      </c>
    </row>
    <row r="21340" spans="1:4" x14ac:dyDescent="0.25">
      <c r="A21340" s="132">
        <v>67526</v>
      </c>
      <c r="B21340" t="s">
        <v>109</v>
      </c>
      <c r="C21340">
        <v>9.2065439999999992</v>
      </c>
      <c r="D21340">
        <v>2.8338130000000001</v>
      </c>
    </row>
    <row r="21341" spans="1:4" x14ac:dyDescent="0.25">
      <c r="A21341" s="132">
        <v>67529</v>
      </c>
      <c r="B21341" t="s">
        <v>109</v>
      </c>
      <c r="C21341">
        <v>9.4761810000000004</v>
      </c>
      <c r="D21341">
        <v>2.754759</v>
      </c>
    </row>
    <row r="21342" spans="1:4" x14ac:dyDescent="0.25">
      <c r="A21342" s="132">
        <v>67530</v>
      </c>
      <c r="B21342" t="s">
        <v>109</v>
      </c>
      <c r="C21342">
        <v>9.263871</v>
      </c>
      <c r="D21342">
        <v>2.8869280000000002</v>
      </c>
    </row>
    <row r="21343" spans="1:4" x14ac:dyDescent="0.25">
      <c r="A21343" s="132">
        <v>67543</v>
      </c>
      <c r="B21343" t="s">
        <v>109</v>
      </c>
      <c r="C21343">
        <v>9.1354919999999993</v>
      </c>
      <c r="D21343">
        <v>2.7310599999999998</v>
      </c>
    </row>
    <row r="21344" spans="1:4" x14ac:dyDescent="0.25">
      <c r="A21344" s="132">
        <v>67544</v>
      </c>
      <c r="B21344" t="s">
        <v>109</v>
      </c>
      <c r="C21344">
        <v>9.1594999999999995</v>
      </c>
      <c r="D21344">
        <v>2.9655170000000002</v>
      </c>
    </row>
    <row r="21345" spans="1:4" x14ac:dyDescent="0.25">
      <c r="A21345" s="132">
        <v>67545</v>
      </c>
      <c r="B21345" t="s">
        <v>109</v>
      </c>
      <c r="C21345">
        <v>9.2725899999999992</v>
      </c>
      <c r="D21345">
        <v>2.7771400000000002</v>
      </c>
    </row>
    <row r="21346" spans="1:4" x14ac:dyDescent="0.25">
      <c r="A21346" s="132">
        <v>67546</v>
      </c>
      <c r="B21346" t="s">
        <v>109</v>
      </c>
      <c r="C21346">
        <v>9.0385810000000006</v>
      </c>
      <c r="D21346">
        <v>2.7675320000000001</v>
      </c>
    </row>
    <row r="21347" spans="1:4" x14ac:dyDescent="0.25">
      <c r="A21347" s="132">
        <v>67547</v>
      </c>
      <c r="B21347" t="s">
        <v>109</v>
      </c>
      <c r="C21347">
        <v>9.5475329999999996</v>
      </c>
      <c r="D21347">
        <v>2.7223570000000001</v>
      </c>
    </row>
    <row r="21348" spans="1:4" x14ac:dyDescent="0.25">
      <c r="A21348" s="132">
        <v>67548</v>
      </c>
      <c r="B21348" t="s">
        <v>109</v>
      </c>
      <c r="C21348">
        <v>9.2795780000000008</v>
      </c>
      <c r="D21348">
        <v>2.9517549999999999</v>
      </c>
    </row>
    <row r="21349" spans="1:4" x14ac:dyDescent="0.25">
      <c r="A21349" s="132">
        <v>67550</v>
      </c>
      <c r="B21349" t="s">
        <v>109</v>
      </c>
      <c r="C21349">
        <v>9.3900260000000006</v>
      </c>
      <c r="D21349">
        <v>2.8338390000000002</v>
      </c>
    </row>
    <row r="21350" spans="1:4" x14ac:dyDescent="0.25">
      <c r="A21350" s="132">
        <v>67552</v>
      </c>
      <c r="B21350" t="s">
        <v>109</v>
      </c>
      <c r="C21350">
        <v>9.4967009999999998</v>
      </c>
      <c r="D21350">
        <v>2.6895319999999998</v>
      </c>
    </row>
    <row r="21351" spans="1:4" x14ac:dyDescent="0.25">
      <c r="A21351" s="132">
        <v>67553</v>
      </c>
      <c r="B21351" t="s">
        <v>109</v>
      </c>
      <c r="C21351">
        <v>9.2068619999999992</v>
      </c>
      <c r="D21351">
        <v>2.9881419999999999</v>
      </c>
    </row>
    <row r="21352" spans="1:4" x14ac:dyDescent="0.25">
      <c r="A21352" s="132">
        <v>67554</v>
      </c>
      <c r="B21352" t="s">
        <v>109</v>
      </c>
      <c r="C21352">
        <v>9.1478110000000008</v>
      </c>
      <c r="D21352">
        <v>2.778178</v>
      </c>
    </row>
    <row r="21353" spans="1:4" x14ac:dyDescent="0.25">
      <c r="A21353" s="132">
        <v>67556</v>
      </c>
      <c r="B21353" t="s">
        <v>109</v>
      </c>
      <c r="C21353">
        <v>9.2455040000000004</v>
      </c>
      <c r="D21353">
        <v>2.9421279999999999</v>
      </c>
    </row>
    <row r="21354" spans="1:4" x14ac:dyDescent="0.25">
      <c r="A21354" s="132">
        <v>67557</v>
      </c>
      <c r="B21354" t="s">
        <v>109</v>
      </c>
      <c r="C21354">
        <v>9.3839629999999996</v>
      </c>
      <c r="D21354">
        <v>2.6903830000000002</v>
      </c>
    </row>
    <row r="21355" spans="1:4" x14ac:dyDescent="0.25">
      <c r="A21355" s="132">
        <v>67559</v>
      </c>
      <c r="B21355" t="s">
        <v>109</v>
      </c>
      <c r="C21355">
        <v>9.3257930000000009</v>
      </c>
      <c r="D21355">
        <v>2.911835</v>
      </c>
    </row>
    <row r="21356" spans="1:4" x14ac:dyDescent="0.25">
      <c r="A21356" s="132">
        <v>67560</v>
      </c>
      <c r="B21356" t="s">
        <v>109</v>
      </c>
      <c r="C21356">
        <v>9.4376219999999993</v>
      </c>
      <c r="D21356">
        <v>2.8020049999999999</v>
      </c>
    </row>
    <row r="21357" spans="1:4" x14ac:dyDescent="0.25">
      <c r="A21357" s="132">
        <v>67561</v>
      </c>
      <c r="B21357" t="s">
        <v>109</v>
      </c>
      <c r="C21357">
        <v>9.1864039999999996</v>
      </c>
      <c r="D21357">
        <v>2.7365520000000001</v>
      </c>
    </row>
    <row r="21358" spans="1:4" x14ac:dyDescent="0.25">
      <c r="A21358" s="132">
        <v>67563</v>
      </c>
      <c r="B21358" t="s">
        <v>109</v>
      </c>
      <c r="C21358">
        <v>9.621378</v>
      </c>
      <c r="D21358">
        <v>2.7114919999999998</v>
      </c>
    </row>
    <row r="21359" spans="1:4" x14ac:dyDescent="0.25">
      <c r="A21359" s="132">
        <v>67564</v>
      </c>
      <c r="B21359" t="s">
        <v>109</v>
      </c>
      <c r="C21359">
        <v>9.2174990000000001</v>
      </c>
      <c r="D21359">
        <v>2.9681389999999999</v>
      </c>
    </row>
    <row r="21360" spans="1:4" x14ac:dyDescent="0.25">
      <c r="A21360" s="132">
        <v>67565</v>
      </c>
      <c r="B21360" t="s">
        <v>109</v>
      </c>
      <c r="C21360">
        <v>9.2544299999999993</v>
      </c>
      <c r="D21360">
        <v>2.978891</v>
      </c>
    </row>
    <row r="21361" spans="1:4" x14ac:dyDescent="0.25">
      <c r="A21361" s="132">
        <v>67566</v>
      </c>
      <c r="B21361" t="s">
        <v>109</v>
      </c>
      <c r="C21361">
        <v>9.1925059999999998</v>
      </c>
      <c r="D21361">
        <v>2.72485</v>
      </c>
    </row>
    <row r="21362" spans="1:4" x14ac:dyDescent="0.25">
      <c r="A21362" s="132">
        <v>67567</v>
      </c>
      <c r="B21362" t="s">
        <v>109</v>
      </c>
      <c r="C21362">
        <v>9.3147590000000005</v>
      </c>
      <c r="D21362">
        <v>2.904245</v>
      </c>
    </row>
    <row r="21363" spans="1:4" x14ac:dyDescent="0.25">
      <c r="A21363" s="132">
        <v>67568</v>
      </c>
      <c r="B21363" t="s">
        <v>109</v>
      </c>
      <c r="C21363">
        <v>9.2061309999999992</v>
      </c>
      <c r="D21363">
        <v>2.727338</v>
      </c>
    </row>
    <row r="21364" spans="1:4" x14ac:dyDescent="0.25">
      <c r="A21364" s="132">
        <v>67570</v>
      </c>
      <c r="B21364" t="s">
        <v>109</v>
      </c>
      <c r="C21364">
        <v>9.1757670000000005</v>
      </c>
      <c r="D21364">
        <v>2.736621</v>
      </c>
    </row>
    <row r="21365" spans="1:4" x14ac:dyDescent="0.25">
      <c r="A21365" s="132">
        <v>67572</v>
      </c>
      <c r="B21365" t="s">
        <v>109</v>
      </c>
      <c r="C21365">
        <v>9.2452480000000001</v>
      </c>
      <c r="D21365">
        <v>2.8392210000000002</v>
      </c>
    </row>
    <row r="21366" spans="1:4" x14ac:dyDescent="0.25">
      <c r="A21366" s="132">
        <v>67573</v>
      </c>
      <c r="B21366" t="s">
        <v>109</v>
      </c>
      <c r="C21366">
        <v>9.1963259999999991</v>
      </c>
      <c r="D21366">
        <v>2.7767900000000001</v>
      </c>
    </row>
    <row r="21367" spans="1:4" x14ac:dyDescent="0.25">
      <c r="A21367" s="132">
        <v>67574</v>
      </c>
      <c r="B21367" t="s">
        <v>109</v>
      </c>
      <c r="C21367">
        <v>9.420477</v>
      </c>
      <c r="D21367">
        <v>2.859334</v>
      </c>
    </row>
    <row r="21368" spans="1:4" x14ac:dyDescent="0.25">
      <c r="A21368" s="132">
        <v>67575</v>
      </c>
      <c r="B21368" t="s">
        <v>109</v>
      </c>
      <c r="C21368">
        <v>9.3025909999999996</v>
      </c>
      <c r="D21368">
        <v>2.9448799999999999</v>
      </c>
    </row>
    <row r="21369" spans="1:4" x14ac:dyDescent="0.25">
      <c r="A21369" s="132">
        <v>67576</v>
      </c>
      <c r="B21369" t="s">
        <v>109</v>
      </c>
      <c r="C21369">
        <v>9.3398760000000003</v>
      </c>
      <c r="D21369">
        <v>2.7536999999999998</v>
      </c>
    </row>
    <row r="21370" spans="1:4" x14ac:dyDescent="0.25">
      <c r="A21370" s="132">
        <v>67578</v>
      </c>
      <c r="B21370" t="s">
        <v>109</v>
      </c>
      <c r="C21370">
        <v>9.3319849999999995</v>
      </c>
      <c r="D21370">
        <v>2.7054469999999999</v>
      </c>
    </row>
    <row r="21371" spans="1:4" x14ac:dyDescent="0.25">
      <c r="A21371" s="132">
        <v>67579</v>
      </c>
      <c r="B21371" t="s">
        <v>109</v>
      </c>
      <c r="C21371">
        <v>9.1815440000000006</v>
      </c>
      <c r="D21371">
        <v>2.7506750000000002</v>
      </c>
    </row>
    <row r="21372" spans="1:4" x14ac:dyDescent="0.25">
      <c r="A21372" s="132">
        <v>67581</v>
      </c>
      <c r="B21372" t="s">
        <v>109</v>
      </c>
      <c r="C21372">
        <v>9.2400920000000006</v>
      </c>
      <c r="D21372">
        <v>2.7309589999999999</v>
      </c>
    </row>
    <row r="21373" spans="1:4" x14ac:dyDescent="0.25">
      <c r="A21373" s="132">
        <v>67583</v>
      </c>
      <c r="B21373" t="s">
        <v>109</v>
      </c>
      <c r="C21373">
        <v>9.3025710000000004</v>
      </c>
      <c r="D21373">
        <v>2.693708</v>
      </c>
    </row>
    <row r="21374" spans="1:4" x14ac:dyDescent="0.25">
      <c r="A21374" s="132">
        <v>67584</v>
      </c>
      <c r="B21374" t="s">
        <v>109</v>
      </c>
      <c r="C21374">
        <v>9.2283329999999992</v>
      </c>
      <c r="D21374">
        <v>2.822031</v>
      </c>
    </row>
    <row r="21375" spans="1:4" x14ac:dyDescent="0.25">
      <c r="A21375" s="132">
        <v>67601</v>
      </c>
      <c r="B21375" t="s">
        <v>109</v>
      </c>
      <c r="C21375">
        <v>9.0906760000000002</v>
      </c>
      <c r="D21375">
        <v>2.9808279999999998</v>
      </c>
    </row>
    <row r="21376" spans="1:4" x14ac:dyDescent="0.25">
      <c r="A21376" s="132">
        <v>67621</v>
      </c>
      <c r="B21376" t="s">
        <v>109</v>
      </c>
      <c r="C21376">
        <v>8.5992929999999994</v>
      </c>
      <c r="D21376">
        <v>2.9208189999999998</v>
      </c>
    </row>
    <row r="21377" spans="1:4" x14ac:dyDescent="0.25">
      <c r="A21377" s="132">
        <v>67622</v>
      </c>
      <c r="B21377" t="s">
        <v>109</v>
      </c>
      <c r="C21377">
        <v>8.6650189999999991</v>
      </c>
      <c r="D21377">
        <v>2.7389519999999998</v>
      </c>
    </row>
    <row r="21378" spans="1:4" x14ac:dyDescent="0.25">
      <c r="A21378" s="132">
        <v>67623</v>
      </c>
      <c r="B21378" t="s">
        <v>109</v>
      </c>
      <c r="C21378">
        <v>8.8557369999999995</v>
      </c>
      <c r="D21378">
        <v>2.9898380000000002</v>
      </c>
    </row>
    <row r="21379" spans="1:4" x14ac:dyDescent="0.25">
      <c r="A21379" s="132">
        <v>67625</v>
      </c>
      <c r="B21379" t="s">
        <v>109</v>
      </c>
      <c r="C21379">
        <v>8.8417779999999997</v>
      </c>
      <c r="D21379">
        <v>2.7774719999999999</v>
      </c>
    </row>
    <row r="21380" spans="1:4" x14ac:dyDescent="0.25">
      <c r="A21380" s="132">
        <v>67626</v>
      </c>
      <c r="B21380" t="s">
        <v>109</v>
      </c>
      <c r="C21380">
        <v>9.0623090000000008</v>
      </c>
      <c r="D21380">
        <v>3.0002279999999999</v>
      </c>
    </row>
    <row r="21381" spans="1:4" x14ac:dyDescent="0.25">
      <c r="A21381" s="132">
        <v>67627</v>
      </c>
      <c r="B21381" t="s">
        <v>109</v>
      </c>
      <c r="C21381">
        <v>8.975149</v>
      </c>
      <c r="D21381">
        <v>2.982351</v>
      </c>
    </row>
    <row r="21382" spans="1:4" x14ac:dyDescent="0.25">
      <c r="A21382" s="132">
        <v>67628</v>
      </c>
      <c r="B21382" t="s">
        <v>109</v>
      </c>
      <c r="C21382">
        <v>8.7302769999999992</v>
      </c>
      <c r="D21382">
        <v>2.9990589999999999</v>
      </c>
    </row>
    <row r="21383" spans="1:4" x14ac:dyDescent="0.25">
      <c r="A21383" s="132">
        <v>67629</v>
      </c>
      <c r="B21383" t="s">
        <v>109</v>
      </c>
      <c r="C21383">
        <v>8.6896850000000008</v>
      </c>
      <c r="D21383">
        <v>3.0048319999999999</v>
      </c>
    </row>
    <row r="21384" spans="1:4" x14ac:dyDescent="0.25">
      <c r="A21384" s="132">
        <v>67631</v>
      </c>
      <c r="B21384" t="s">
        <v>109</v>
      </c>
      <c r="C21384">
        <v>9.0368440000000003</v>
      </c>
      <c r="D21384">
        <v>2.8421889999999999</v>
      </c>
    </row>
    <row r="21385" spans="1:4" x14ac:dyDescent="0.25">
      <c r="A21385" s="132">
        <v>67632</v>
      </c>
      <c r="B21385" t="s">
        <v>109</v>
      </c>
      <c r="C21385">
        <v>8.8944860000000006</v>
      </c>
      <c r="D21385">
        <v>2.8131490000000001</v>
      </c>
    </row>
    <row r="21386" spans="1:4" x14ac:dyDescent="0.25">
      <c r="A21386" s="132">
        <v>67634</v>
      </c>
      <c r="B21386" t="s">
        <v>109</v>
      </c>
      <c r="C21386">
        <v>9.0750299999999999</v>
      </c>
      <c r="D21386">
        <v>2.9755210000000001</v>
      </c>
    </row>
    <row r="21387" spans="1:4" x14ac:dyDescent="0.25">
      <c r="A21387" s="132">
        <v>67635</v>
      </c>
      <c r="B21387" t="s">
        <v>109</v>
      </c>
      <c r="C21387">
        <v>8.6813020000000005</v>
      </c>
      <c r="D21387">
        <v>3.1028829999999998</v>
      </c>
    </row>
    <row r="21388" spans="1:4" x14ac:dyDescent="0.25">
      <c r="A21388" s="132">
        <v>67637</v>
      </c>
      <c r="B21388" t="s">
        <v>109</v>
      </c>
      <c r="C21388">
        <v>9.0166009999999996</v>
      </c>
      <c r="D21388">
        <v>2.92117</v>
      </c>
    </row>
    <row r="21389" spans="1:4" x14ac:dyDescent="0.25">
      <c r="A21389" s="132">
        <v>67638</v>
      </c>
      <c r="B21389" t="s">
        <v>109</v>
      </c>
      <c r="C21389">
        <v>8.6997630000000008</v>
      </c>
      <c r="D21389">
        <v>3.0546859999999998</v>
      </c>
    </row>
    <row r="21390" spans="1:4" x14ac:dyDescent="0.25">
      <c r="A21390" s="132">
        <v>67639</v>
      </c>
      <c r="B21390" t="s">
        <v>109</v>
      </c>
      <c r="C21390">
        <v>8.8488769999999999</v>
      </c>
      <c r="D21390">
        <v>2.8566259999999999</v>
      </c>
    </row>
    <row r="21391" spans="1:4" x14ac:dyDescent="0.25">
      <c r="A21391" s="132">
        <v>67640</v>
      </c>
      <c r="B21391" t="s">
        <v>109</v>
      </c>
      <c r="C21391">
        <v>9.0570079999999997</v>
      </c>
      <c r="D21391">
        <v>3.0130150000000002</v>
      </c>
    </row>
    <row r="21392" spans="1:4" x14ac:dyDescent="0.25">
      <c r="A21392" s="132">
        <v>67642</v>
      </c>
      <c r="B21392" t="s">
        <v>109</v>
      </c>
      <c r="C21392">
        <v>8.8451529999999998</v>
      </c>
      <c r="D21392">
        <v>2.81515</v>
      </c>
    </row>
    <row r="21393" spans="1:4" x14ac:dyDescent="0.25">
      <c r="A21393" s="132">
        <v>67643</v>
      </c>
      <c r="B21393" t="s">
        <v>109</v>
      </c>
      <c r="C21393">
        <v>8.6749880000000008</v>
      </c>
      <c r="D21393">
        <v>3.0653999999999999</v>
      </c>
    </row>
    <row r="21394" spans="1:4" x14ac:dyDescent="0.25">
      <c r="A21394" s="132">
        <v>67644</v>
      </c>
      <c r="B21394" t="s">
        <v>109</v>
      </c>
      <c r="C21394">
        <v>8.8004770000000008</v>
      </c>
      <c r="D21394">
        <v>2.9181279999999998</v>
      </c>
    </row>
    <row r="21395" spans="1:4" x14ac:dyDescent="0.25">
      <c r="A21395" s="132">
        <v>67645</v>
      </c>
      <c r="B21395" t="s">
        <v>109</v>
      </c>
      <c r="C21395">
        <v>8.7215419999999995</v>
      </c>
      <c r="D21395">
        <v>2.814594</v>
      </c>
    </row>
    <row r="21396" spans="1:4" x14ac:dyDescent="0.25">
      <c r="A21396" s="132">
        <v>67646</v>
      </c>
      <c r="B21396" t="s">
        <v>109</v>
      </c>
      <c r="C21396">
        <v>8.791855</v>
      </c>
      <c r="D21396">
        <v>2.7636240000000001</v>
      </c>
    </row>
    <row r="21397" spans="1:4" x14ac:dyDescent="0.25">
      <c r="A21397" s="132">
        <v>67647</v>
      </c>
      <c r="B21397" t="s">
        <v>109</v>
      </c>
      <c r="C21397">
        <v>8.6292050000000007</v>
      </c>
      <c r="D21397">
        <v>2.8002289999999999</v>
      </c>
    </row>
    <row r="21398" spans="1:4" x14ac:dyDescent="0.25">
      <c r="A21398" s="132">
        <v>67648</v>
      </c>
      <c r="B21398" t="s">
        <v>109</v>
      </c>
      <c r="C21398">
        <v>8.9911270000000005</v>
      </c>
      <c r="D21398">
        <v>3.023088</v>
      </c>
    </row>
    <row r="21399" spans="1:4" x14ac:dyDescent="0.25">
      <c r="A21399" s="132">
        <v>67649</v>
      </c>
      <c r="B21399" t="s">
        <v>109</v>
      </c>
      <c r="C21399">
        <v>8.9896630000000002</v>
      </c>
      <c r="D21399">
        <v>3.0277479999999999</v>
      </c>
    </row>
    <row r="21400" spans="1:4" x14ac:dyDescent="0.25">
      <c r="A21400" s="132">
        <v>67650</v>
      </c>
      <c r="B21400" t="s">
        <v>109</v>
      </c>
      <c r="C21400">
        <v>8.8331140000000001</v>
      </c>
      <c r="D21400">
        <v>2.8947090000000002</v>
      </c>
    </row>
    <row r="21401" spans="1:4" x14ac:dyDescent="0.25">
      <c r="A21401" s="132">
        <v>67651</v>
      </c>
      <c r="B21401" t="s">
        <v>109</v>
      </c>
      <c r="C21401">
        <v>8.9185079999999992</v>
      </c>
      <c r="D21401">
        <v>3.016759</v>
      </c>
    </row>
    <row r="21402" spans="1:4" x14ac:dyDescent="0.25">
      <c r="A21402" s="132">
        <v>67653</v>
      </c>
      <c r="B21402" t="s">
        <v>109</v>
      </c>
      <c r="C21402">
        <v>8.6470549999999999</v>
      </c>
      <c r="D21402">
        <v>3.0367929999999999</v>
      </c>
    </row>
    <row r="21403" spans="1:4" x14ac:dyDescent="0.25">
      <c r="A21403" s="132">
        <v>67654</v>
      </c>
      <c r="B21403" t="s">
        <v>109</v>
      </c>
      <c r="C21403">
        <v>8.6571149999999992</v>
      </c>
      <c r="D21403">
        <v>2.8714770000000001</v>
      </c>
    </row>
    <row r="21404" spans="1:4" x14ac:dyDescent="0.25">
      <c r="A21404" s="132">
        <v>67656</v>
      </c>
      <c r="B21404" t="s">
        <v>109</v>
      </c>
      <c r="C21404">
        <v>9.0649920000000002</v>
      </c>
      <c r="D21404">
        <v>2.8614540000000002</v>
      </c>
    </row>
    <row r="21405" spans="1:4" x14ac:dyDescent="0.25">
      <c r="A21405" s="132">
        <v>67657</v>
      </c>
      <c r="B21405" t="s">
        <v>109</v>
      </c>
      <c r="C21405">
        <v>8.9270949999999996</v>
      </c>
      <c r="D21405">
        <v>2.8370669999999998</v>
      </c>
    </row>
    <row r="21406" spans="1:4" x14ac:dyDescent="0.25">
      <c r="A21406" s="132">
        <v>67658</v>
      </c>
      <c r="B21406" t="s">
        <v>109</v>
      </c>
      <c r="C21406">
        <v>8.9918929999999992</v>
      </c>
      <c r="D21406">
        <v>3.0173329999999998</v>
      </c>
    </row>
    <row r="21407" spans="1:4" x14ac:dyDescent="0.25">
      <c r="A21407" s="132">
        <v>67659</v>
      </c>
      <c r="B21407" t="s">
        <v>109</v>
      </c>
      <c r="C21407">
        <v>8.7729780000000002</v>
      </c>
      <c r="D21407">
        <v>2.8331050000000002</v>
      </c>
    </row>
    <row r="21408" spans="1:4" x14ac:dyDescent="0.25">
      <c r="A21408" s="132">
        <v>67660</v>
      </c>
      <c r="B21408" t="s">
        <v>109</v>
      </c>
      <c r="C21408">
        <v>9.1462500000000002</v>
      </c>
      <c r="D21408">
        <v>3.0054530000000002</v>
      </c>
    </row>
    <row r="21409" spans="1:4" x14ac:dyDescent="0.25">
      <c r="A21409" s="132">
        <v>67661</v>
      </c>
      <c r="B21409" t="s">
        <v>109</v>
      </c>
      <c r="C21409">
        <v>8.6850860000000001</v>
      </c>
      <c r="D21409">
        <v>2.853316</v>
      </c>
    </row>
    <row r="21410" spans="1:4" x14ac:dyDescent="0.25">
      <c r="A21410" s="132">
        <v>67663</v>
      </c>
      <c r="B21410" t="s">
        <v>109</v>
      </c>
      <c r="C21410">
        <v>8.9213400000000007</v>
      </c>
      <c r="D21410">
        <v>2.9189080000000001</v>
      </c>
    </row>
    <row r="21411" spans="1:4" x14ac:dyDescent="0.25">
      <c r="A21411" s="132">
        <v>67664</v>
      </c>
      <c r="B21411" t="s">
        <v>109</v>
      </c>
      <c r="C21411">
        <v>8.6918860000000002</v>
      </c>
      <c r="D21411">
        <v>2.7638389999999999</v>
      </c>
    </row>
    <row r="21412" spans="1:4" x14ac:dyDescent="0.25">
      <c r="A21412" s="132">
        <v>67665</v>
      </c>
      <c r="B21412" t="s">
        <v>109</v>
      </c>
      <c r="C21412">
        <v>9.0806140000000006</v>
      </c>
      <c r="D21412">
        <v>3.0120239999999998</v>
      </c>
    </row>
    <row r="21413" spans="1:4" x14ac:dyDescent="0.25">
      <c r="A21413" s="132">
        <v>67669</v>
      </c>
      <c r="B21413" t="s">
        <v>109</v>
      </c>
      <c r="C21413">
        <v>8.8962420000000009</v>
      </c>
      <c r="D21413">
        <v>2.847305</v>
      </c>
    </row>
    <row r="21414" spans="1:4" x14ac:dyDescent="0.25">
      <c r="A21414" s="132">
        <v>67671</v>
      </c>
      <c r="B21414" t="s">
        <v>109</v>
      </c>
      <c r="C21414">
        <v>9.0632660000000005</v>
      </c>
      <c r="D21414">
        <v>3.0062549999999999</v>
      </c>
    </row>
    <row r="21415" spans="1:4" x14ac:dyDescent="0.25">
      <c r="A21415" s="132">
        <v>67672</v>
      </c>
      <c r="B21415" t="s">
        <v>109</v>
      </c>
      <c r="C21415">
        <v>9.0525649999999995</v>
      </c>
      <c r="D21415">
        <v>2.8308909999999998</v>
      </c>
    </row>
    <row r="21416" spans="1:4" x14ac:dyDescent="0.25">
      <c r="A21416" s="132">
        <v>67673</v>
      </c>
      <c r="B21416" t="s">
        <v>109</v>
      </c>
      <c r="C21416">
        <v>8.9897039999999997</v>
      </c>
      <c r="D21416">
        <v>3.0299130000000001</v>
      </c>
    </row>
    <row r="21417" spans="1:4" x14ac:dyDescent="0.25">
      <c r="A21417" s="132">
        <v>67675</v>
      </c>
      <c r="B21417" t="s">
        <v>109</v>
      </c>
      <c r="C21417">
        <v>8.8824109999999994</v>
      </c>
      <c r="D21417">
        <v>2.9431919999999998</v>
      </c>
    </row>
    <row r="21418" spans="1:4" x14ac:dyDescent="0.25">
      <c r="A21418" s="132">
        <v>67701</v>
      </c>
      <c r="B21418" t="s">
        <v>109</v>
      </c>
      <c r="C21418">
        <v>8.6507950000000005</v>
      </c>
      <c r="D21418">
        <v>2.8067609999999998</v>
      </c>
    </row>
    <row r="21419" spans="1:4" x14ac:dyDescent="0.25">
      <c r="A21419" s="132">
        <v>67730</v>
      </c>
      <c r="B21419" t="s">
        <v>109</v>
      </c>
      <c r="C21419">
        <v>8.5460919999999998</v>
      </c>
      <c r="D21419">
        <v>2.9094310000000001</v>
      </c>
    </row>
    <row r="21420" spans="1:4" x14ac:dyDescent="0.25">
      <c r="A21420" s="132">
        <v>67731</v>
      </c>
      <c r="B21420" t="s">
        <v>109</v>
      </c>
      <c r="C21420">
        <v>8.4689019999999999</v>
      </c>
      <c r="D21420">
        <v>2.584613</v>
      </c>
    </row>
    <row r="21421" spans="1:4" x14ac:dyDescent="0.25">
      <c r="A21421" s="132">
        <v>67732</v>
      </c>
      <c r="B21421" t="s">
        <v>109</v>
      </c>
      <c r="C21421">
        <v>8.6191879999999994</v>
      </c>
      <c r="D21421">
        <v>2.6524800000000002</v>
      </c>
    </row>
    <row r="21422" spans="1:4" x14ac:dyDescent="0.25">
      <c r="A21422" s="132">
        <v>67733</v>
      </c>
      <c r="B21422" t="s">
        <v>109</v>
      </c>
      <c r="C21422">
        <v>8.5677190000000003</v>
      </c>
      <c r="D21422">
        <v>2.5618409999999998</v>
      </c>
    </row>
    <row r="21423" spans="1:4" x14ac:dyDescent="0.25">
      <c r="A21423" s="132">
        <v>67734</v>
      </c>
      <c r="B21423" t="s">
        <v>109</v>
      </c>
      <c r="C21423">
        <v>8.6333389999999994</v>
      </c>
      <c r="D21423">
        <v>2.9306749999999999</v>
      </c>
    </row>
    <row r="21424" spans="1:4" x14ac:dyDescent="0.25">
      <c r="A21424" s="132">
        <v>67735</v>
      </c>
      <c r="B21424" t="s">
        <v>109</v>
      </c>
      <c r="C21424">
        <v>8.5319420000000008</v>
      </c>
      <c r="D21424">
        <v>2.3704640000000001</v>
      </c>
    </row>
    <row r="21425" spans="1:4" x14ac:dyDescent="0.25">
      <c r="A21425" s="132">
        <v>67736</v>
      </c>
      <c r="B21425" t="s">
        <v>109</v>
      </c>
      <c r="C21425">
        <v>9.0905880000000003</v>
      </c>
      <c r="D21425">
        <v>2.836201</v>
      </c>
    </row>
    <row r="21426" spans="1:4" x14ac:dyDescent="0.25">
      <c r="A21426" s="132">
        <v>67737</v>
      </c>
      <c r="B21426" t="s">
        <v>109</v>
      </c>
      <c r="C21426">
        <v>8.9245570000000001</v>
      </c>
      <c r="D21426">
        <v>2.9014570000000002</v>
      </c>
    </row>
    <row r="21427" spans="1:4" x14ac:dyDescent="0.25">
      <c r="A21427" s="132">
        <v>67738</v>
      </c>
      <c r="B21427" t="s">
        <v>109</v>
      </c>
      <c r="C21427">
        <v>8.9600819999999999</v>
      </c>
      <c r="D21427">
        <v>2.833256</v>
      </c>
    </row>
    <row r="21428" spans="1:4" x14ac:dyDescent="0.25">
      <c r="A21428" s="132">
        <v>67739</v>
      </c>
      <c r="B21428" t="s">
        <v>109</v>
      </c>
      <c r="C21428">
        <v>8.5195519999999991</v>
      </c>
      <c r="D21428">
        <v>3.022602</v>
      </c>
    </row>
    <row r="21429" spans="1:4" x14ac:dyDescent="0.25">
      <c r="A21429" s="132">
        <v>67740</v>
      </c>
      <c r="B21429" t="s">
        <v>109</v>
      </c>
      <c r="C21429">
        <v>8.8023530000000001</v>
      </c>
      <c r="D21429">
        <v>2.9549620000000001</v>
      </c>
    </row>
    <row r="21430" spans="1:4" x14ac:dyDescent="0.25">
      <c r="A21430" s="132">
        <v>67741</v>
      </c>
      <c r="B21430" t="s">
        <v>109</v>
      </c>
      <c r="C21430">
        <v>8.5657890000000005</v>
      </c>
      <c r="D21430">
        <v>2.1976079999999998</v>
      </c>
    </row>
    <row r="21431" spans="1:4" x14ac:dyDescent="0.25">
      <c r="A21431" s="132">
        <v>67743</v>
      </c>
      <c r="B21431" t="s">
        <v>109</v>
      </c>
      <c r="C21431">
        <v>8.63584</v>
      </c>
      <c r="D21431">
        <v>2.7336879999999999</v>
      </c>
    </row>
    <row r="21432" spans="1:4" x14ac:dyDescent="0.25">
      <c r="A21432" s="132">
        <v>67744</v>
      </c>
      <c r="B21432" t="s">
        <v>109</v>
      </c>
      <c r="C21432">
        <v>8.5163089999999997</v>
      </c>
      <c r="D21432">
        <v>2.9536289999999998</v>
      </c>
    </row>
    <row r="21433" spans="1:4" x14ac:dyDescent="0.25">
      <c r="A21433" s="132">
        <v>67745</v>
      </c>
      <c r="B21433" t="s">
        <v>109</v>
      </c>
      <c r="C21433">
        <v>8.4803709999999999</v>
      </c>
      <c r="D21433">
        <v>2.724135</v>
      </c>
    </row>
    <row r="21434" spans="1:4" x14ac:dyDescent="0.25">
      <c r="A21434" s="132">
        <v>67748</v>
      </c>
      <c r="B21434" t="s">
        <v>109</v>
      </c>
      <c r="C21434">
        <v>8.9089369999999999</v>
      </c>
      <c r="D21434">
        <v>2.7925049999999998</v>
      </c>
    </row>
    <row r="21435" spans="1:4" x14ac:dyDescent="0.25">
      <c r="A21435" s="132">
        <v>67749</v>
      </c>
      <c r="B21435" t="s">
        <v>109</v>
      </c>
      <c r="C21435">
        <v>8.6008469999999999</v>
      </c>
      <c r="D21435">
        <v>3.127602</v>
      </c>
    </row>
    <row r="21436" spans="1:4" x14ac:dyDescent="0.25">
      <c r="A21436" s="132">
        <v>67751</v>
      </c>
      <c r="B21436" t="s">
        <v>109</v>
      </c>
      <c r="C21436">
        <v>8.9984549999999999</v>
      </c>
      <c r="D21436">
        <v>2.8809559999999999</v>
      </c>
    </row>
    <row r="21437" spans="1:4" x14ac:dyDescent="0.25">
      <c r="A21437" s="132">
        <v>67752</v>
      </c>
      <c r="B21437" t="s">
        <v>109</v>
      </c>
      <c r="C21437">
        <v>9.0576329999999992</v>
      </c>
      <c r="D21437">
        <v>2.8518569999999999</v>
      </c>
    </row>
    <row r="21438" spans="1:4" x14ac:dyDescent="0.25">
      <c r="A21438" s="132">
        <v>67753</v>
      </c>
      <c r="B21438" t="s">
        <v>109</v>
      </c>
      <c r="C21438">
        <v>8.6839589999999998</v>
      </c>
      <c r="D21438">
        <v>2.959136</v>
      </c>
    </row>
    <row r="21439" spans="1:4" x14ac:dyDescent="0.25">
      <c r="A21439" s="132">
        <v>67756</v>
      </c>
      <c r="B21439" t="s">
        <v>109</v>
      </c>
      <c r="C21439">
        <v>8.5172650000000001</v>
      </c>
      <c r="D21439">
        <v>2.4137179999999998</v>
      </c>
    </row>
    <row r="21440" spans="1:4" x14ac:dyDescent="0.25">
      <c r="A21440" s="132">
        <v>67757</v>
      </c>
      <c r="B21440" t="s">
        <v>109</v>
      </c>
      <c r="C21440">
        <v>8.7247599999999998</v>
      </c>
      <c r="D21440">
        <v>3.051822</v>
      </c>
    </row>
    <row r="21441" spans="1:4" x14ac:dyDescent="0.25">
      <c r="A21441" s="132">
        <v>67758</v>
      </c>
      <c r="B21441" t="s">
        <v>109</v>
      </c>
      <c r="C21441">
        <v>8.7974630000000005</v>
      </c>
      <c r="D21441">
        <v>2.2994940000000001</v>
      </c>
    </row>
    <row r="21442" spans="1:4" x14ac:dyDescent="0.25">
      <c r="A21442" s="132">
        <v>67761</v>
      </c>
      <c r="B21442" t="s">
        <v>109</v>
      </c>
      <c r="C21442">
        <v>8.8627669999999998</v>
      </c>
      <c r="D21442">
        <v>2.4168859999999999</v>
      </c>
    </row>
    <row r="21443" spans="1:4" x14ac:dyDescent="0.25">
      <c r="A21443" s="132">
        <v>67762</v>
      </c>
      <c r="B21443" t="s">
        <v>109</v>
      </c>
      <c r="C21443">
        <v>8.8156210000000002</v>
      </c>
      <c r="D21443">
        <v>2.2024720000000002</v>
      </c>
    </row>
    <row r="21444" spans="1:4" x14ac:dyDescent="0.25">
      <c r="A21444" s="132">
        <v>67764</v>
      </c>
      <c r="B21444" t="s">
        <v>109</v>
      </c>
      <c r="C21444">
        <v>8.8826560000000008</v>
      </c>
      <c r="D21444">
        <v>2.6094059999999999</v>
      </c>
    </row>
    <row r="21445" spans="1:4" x14ac:dyDescent="0.25">
      <c r="A21445" s="132">
        <v>67801</v>
      </c>
      <c r="B21445" t="s">
        <v>109</v>
      </c>
      <c r="C21445">
        <v>9.7605909999999998</v>
      </c>
      <c r="D21445">
        <v>2.7485040000000001</v>
      </c>
    </row>
    <row r="21446" spans="1:4" x14ac:dyDescent="0.25">
      <c r="A21446" s="132">
        <v>67831</v>
      </c>
      <c r="B21446" t="s">
        <v>109</v>
      </c>
      <c r="C21446">
        <v>9.9696809999999996</v>
      </c>
      <c r="D21446">
        <v>2.5031300000000001</v>
      </c>
    </row>
    <row r="21447" spans="1:4" x14ac:dyDescent="0.25">
      <c r="A21447" s="132">
        <v>67834</v>
      </c>
      <c r="B21447" t="s">
        <v>109</v>
      </c>
      <c r="C21447">
        <v>9.6747420000000002</v>
      </c>
      <c r="D21447">
        <v>2.6488749999999999</v>
      </c>
    </row>
    <row r="21448" spans="1:4" x14ac:dyDescent="0.25">
      <c r="A21448" s="132">
        <v>67835</v>
      </c>
      <c r="B21448" t="s">
        <v>109</v>
      </c>
      <c r="C21448">
        <v>9.6386939999999992</v>
      </c>
      <c r="D21448">
        <v>2.759112</v>
      </c>
    </row>
    <row r="21449" spans="1:4" x14ac:dyDescent="0.25">
      <c r="A21449" s="132">
        <v>67837</v>
      </c>
      <c r="B21449" t="s">
        <v>109</v>
      </c>
      <c r="C21449">
        <v>9.7896269999999994</v>
      </c>
      <c r="D21449">
        <v>2.7294390000000002</v>
      </c>
    </row>
    <row r="21450" spans="1:4" x14ac:dyDescent="0.25">
      <c r="A21450" s="132">
        <v>67838</v>
      </c>
      <c r="B21450" t="s">
        <v>109</v>
      </c>
      <c r="C21450">
        <v>9.4431580000000004</v>
      </c>
      <c r="D21450">
        <v>2.4278110000000002</v>
      </c>
    </row>
    <row r="21451" spans="1:4" x14ac:dyDescent="0.25">
      <c r="A21451" s="132">
        <v>67839</v>
      </c>
      <c r="B21451" t="s">
        <v>109</v>
      </c>
      <c r="C21451">
        <v>9.2761169999999993</v>
      </c>
      <c r="D21451">
        <v>2.7878470000000002</v>
      </c>
    </row>
    <row r="21452" spans="1:4" x14ac:dyDescent="0.25">
      <c r="A21452" s="132">
        <v>67840</v>
      </c>
      <c r="B21452" t="s">
        <v>109</v>
      </c>
      <c r="C21452">
        <v>9.9653539999999996</v>
      </c>
      <c r="D21452">
        <v>2.5264959999999999</v>
      </c>
    </row>
    <row r="21453" spans="1:4" x14ac:dyDescent="0.25">
      <c r="A21453" s="132">
        <v>67841</v>
      </c>
      <c r="B21453" t="s">
        <v>109</v>
      </c>
      <c r="C21453">
        <v>9.7837200000000006</v>
      </c>
      <c r="D21453">
        <v>2.744945</v>
      </c>
    </row>
    <row r="21454" spans="1:4" x14ac:dyDescent="0.25">
      <c r="A21454" s="132">
        <v>67842</v>
      </c>
      <c r="B21454" t="s">
        <v>109</v>
      </c>
      <c r="C21454">
        <v>9.7291699999999999</v>
      </c>
      <c r="D21454">
        <v>2.6712690000000001</v>
      </c>
    </row>
    <row r="21455" spans="1:4" x14ac:dyDescent="0.25">
      <c r="A21455" s="132">
        <v>67844</v>
      </c>
      <c r="B21455" t="s">
        <v>109</v>
      </c>
      <c r="C21455">
        <v>9.8755450000000007</v>
      </c>
      <c r="D21455">
        <v>2.66866</v>
      </c>
    </row>
    <row r="21456" spans="1:4" x14ac:dyDescent="0.25">
      <c r="A21456" s="132">
        <v>67846</v>
      </c>
      <c r="B21456" t="s">
        <v>109</v>
      </c>
      <c r="C21456">
        <v>9.5760799999999993</v>
      </c>
      <c r="D21456">
        <v>2.6533099999999998</v>
      </c>
    </row>
    <row r="21457" spans="1:4" x14ac:dyDescent="0.25">
      <c r="A21457" s="132">
        <v>67849</v>
      </c>
      <c r="B21457" t="s">
        <v>109</v>
      </c>
      <c r="C21457">
        <v>9.5702429999999996</v>
      </c>
      <c r="D21457">
        <v>2.7643200000000001</v>
      </c>
    </row>
    <row r="21458" spans="1:4" x14ac:dyDescent="0.25">
      <c r="A21458" s="132">
        <v>67850</v>
      </c>
      <c r="B21458" t="s">
        <v>109</v>
      </c>
      <c r="C21458">
        <v>9.2120470000000001</v>
      </c>
      <c r="D21458">
        <v>2.7600600000000002</v>
      </c>
    </row>
    <row r="21459" spans="1:4" x14ac:dyDescent="0.25">
      <c r="A21459" s="132">
        <v>67851</v>
      </c>
      <c r="B21459" t="s">
        <v>109</v>
      </c>
      <c r="C21459">
        <v>9.5334699999999994</v>
      </c>
      <c r="D21459">
        <v>2.5187909999999998</v>
      </c>
    </row>
    <row r="21460" spans="1:4" x14ac:dyDescent="0.25">
      <c r="A21460" s="132">
        <v>67853</v>
      </c>
      <c r="B21460" t="s">
        <v>109</v>
      </c>
      <c r="C21460">
        <v>9.7171439999999993</v>
      </c>
      <c r="D21460">
        <v>2.7426789999999999</v>
      </c>
    </row>
    <row r="21461" spans="1:4" x14ac:dyDescent="0.25">
      <c r="A21461" s="132">
        <v>67854</v>
      </c>
      <c r="B21461" t="s">
        <v>109</v>
      </c>
      <c r="C21461">
        <v>9.6202030000000001</v>
      </c>
      <c r="D21461">
        <v>2.7492169999999998</v>
      </c>
    </row>
    <row r="21462" spans="1:4" x14ac:dyDescent="0.25">
      <c r="A21462" s="132">
        <v>67855</v>
      </c>
      <c r="B21462" t="s">
        <v>109</v>
      </c>
      <c r="C21462">
        <v>9.7031530000000004</v>
      </c>
      <c r="D21462">
        <v>2.230877</v>
      </c>
    </row>
    <row r="21463" spans="1:4" x14ac:dyDescent="0.25">
      <c r="A21463" s="132">
        <v>67857</v>
      </c>
      <c r="B21463" t="s">
        <v>109</v>
      </c>
      <c r="C21463">
        <v>9.5058469999999993</v>
      </c>
      <c r="D21463">
        <v>2.2077420000000001</v>
      </c>
    </row>
    <row r="21464" spans="1:4" x14ac:dyDescent="0.25">
      <c r="A21464" s="132">
        <v>67859</v>
      </c>
      <c r="B21464" t="s">
        <v>109</v>
      </c>
      <c r="C21464">
        <v>9.9903479999999991</v>
      </c>
      <c r="D21464">
        <v>2.7324000000000002</v>
      </c>
    </row>
    <row r="21465" spans="1:4" x14ac:dyDescent="0.25">
      <c r="A21465" s="132">
        <v>67860</v>
      </c>
      <c r="B21465" t="s">
        <v>109</v>
      </c>
      <c r="C21465">
        <v>9.5538129999999999</v>
      </c>
      <c r="D21465">
        <v>2.3219050000000001</v>
      </c>
    </row>
    <row r="21466" spans="1:4" x14ac:dyDescent="0.25">
      <c r="A21466" s="132">
        <v>67861</v>
      </c>
      <c r="B21466" t="s">
        <v>109</v>
      </c>
      <c r="C21466">
        <v>9.1342680000000005</v>
      </c>
      <c r="D21466">
        <v>2.4277449999999998</v>
      </c>
    </row>
    <row r="21467" spans="1:4" x14ac:dyDescent="0.25">
      <c r="A21467" s="132">
        <v>67862</v>
      </c>
      <c r="B21467" t="s">
        <v>109</v>
      </c>
      <c r="C21467">
        <v>9.6677789999999995</v>
      </c>
      <c r="D21467">
        <v>2.1750919999999998</v>
      </c>
    </row>
    <row r="21468" spans="1:4" x14ac:dyDescent="0.25">
      <c r="A21468" s="132">
        <v>67863</v>
      </c>
      <c r="B21468" t="s">
        <v>109</v>
      </c>
      <c r="C21468">
        <v>9.1997590000000002</v>
      </c>
      <c r="D21468">
        <v>2.562697</v>
      </c>
    </row>
    <row r="21469" spans="1:4" x14ac:dyDescent="0.25">
      <c r="A21469" s="132">
        <v>67864</v>
      </c>
      <c r="B21469" t="s">
        <v>109</v>
      </c>
      <c r="C21469">
        <v>9.940372</v>
      </c>
      <c r="D21469">
        <v>2.657254</v>
      </c>
    </row>
    <row r="21470" spans="1:4" x14ac:dyDescent="0.25">
      <c r="A21470" s="132">
        <v>67865</v>
      </c>
      <c r="B21470" t="s">
        <v>109</v>
      </c>
      <c r="C21470">
        <v>9.8085360000000001</v>
      </c>
      <c r="D21470">
        <v>2.6118260000000002</v>
      </c>
    </row>
    <row r="21471" spans="1:4" x14ac:dyDescent="0.25">
      <c r="A21471" s="132">
        <v>67867</v>
      </c>
      <c r="B21471" t="s">
        <v>109</v>
      </c>
      <c r="C21471">
        <v>9.7871269999999999</v>
      </c>
      <c r="D21471">
        <v>2.7450649999999999</v>
      </c>
    </row>
    <row r="21472" spans="1:4" x14ac:dyDescent="0.25">
      <c r="A21472" s="132">
        <v>67868</v>
      </c>
      <c r="B21472" t="s">
        <v>109</v>
      </c>
      <c r="C21472">
        <v>9.74878</v>
      </c>
      <c r="D21472">
        <v>2.703783</v>
      </c>
    </row>
    <row r="21473" spans="1:4" x14ac:dyDescent="0.25">
      <c r="A21473" s="132">
        <v>67869</v>
      </c>
      <c r="B21473" t="s">
        <v>109</v>
      </c>
      <c r="C21473">
        <v>9.893516</v>
      </c>
      <c r="D21473">
        <v>2.7312150000000002</v>
      </c>
    </row>
    <row r="21474" spans="1:4" x14ac:dyDescent="0.25">
      <c r="A21474" s="132">
        <v>67870</v>
      </c>
      <c r="B21474" t="s">
        <v>109</v>
      </c>
      <c r="C21474">
        <v>9.8607289999999992</v>
      </c>
      <c r="D21474">
        <v>2.6208740000000001</v>
      </c>
    </row>
    <row r="21475" spans="1:4" x14ac:dyDescent="0.25">
      <c r="A21475" s="132">
        <v>67871</v>
      </c>
      <c r="B21475" t="s">
        <v>109</v>
      </c>
      <c r="C21475">
        <v>9.1740849999999998</v>
      </c>
      <c r="D21475">
        <v>2.6875619999999998</v>
      </c>
    </row>
    <row r="21476" spans="1:4" x14ac:dyDescent="0.25">
      <c r="A21476" s="132">
        <v>67876</v>
      </c>
      <c r="B21476" t="s">
        <v>109</v>
      </c>
      <c r="C21476">
        <v>9.6771899999999995</v>
      </c>
      <c r="D21476">
        <v>2.7198150000000001</v>
      </c>
    </row>
    <row r="21477" spans="1:4" x14ac:dyDescent="0.25">
      <c r="A21477" s="132">
        <v>67877</v>
      </c>
      <c r="B21477" t="s">
        <v>109</v>
      </c>
      <c r="C21477">
        <v>9.7926959999999994</v>
      </c>
      <c r="D21477">
        <v>2.6724250000000001</v>
      </c>
    </row>
    <row r="21478" spans="1:4" x14ac:dyDescent="0.25">
      <c r="A21478" s="132">
        <v>67878</v>
      </c>
      <c r="B21478" t="s">
        <v>109</v>
      </c>
      <c r="C21478">
        <v>9.4983199999999997</v>
      </c>
      <c r="D21478">
        <v>2.114684</v>
      </c>
    </row>
    <row r="21479" spans="1:4" x14ac:dyDescent="0.25">
      <c r="A21479" s="132">
        <v>67879</v>
      </c>
      <c r="B21479" t="s">
        <v>109</v>
      </c>
      <c r="C21479">
        <v>9.1074029999999997</v>
      </c>
      <c r="D21479">
        <v>2.2089880000000002</v>
      </c>
    </row>
    <row r="21480" spans="1:4" x14ac:dyDescent="0.25">
      <c r="A21480" s="132">
        <v>67880</v>
      </c>
      <c r="B21480" t="s">
        <v>109</v>
      </c>
      <c r="C21480">
        <v>9.7858499999999999</v>
      </c>
      <c r="D21480">
        <v>2.3869120000000001</v>
      </c>
    </row>
    <row r="21481" spans="1:4" x14ac:dyDescent="0.25">
      <c r="A21481" s="132">
        <v>67882</v>
      </c>
      <c r="B21481" t="s">
        <v>109</v>
      </c>
      <c r="C21481">
        <v>9.724755</v>
      </c>
      <c r="D21481">
        <v>2.7446969999999999</v>
      </c>
    </row>
    <row r="21482" spans="1:4" x14ac:dyDescent="0.25">
      <c r="A21482" s="132">
        <v>67901</v>
      </c>
      <c r="B21482" t="s">
        <v>109</v>
      </c>
      <c r="C21482">
        <v>9.9681040000000003</v>
      </c>
      <c r="D21482">
        <v>2.6510099999999999</v>
      </c>
    </row>
    <row r="21483" spans="1:4" x14ac:dyDescent="0.25">
      <c r="A21483" s="132">
        <v>67950</v>
      </c>
      <c r="B21483" t="s">
        <v>109</v>
      </c>
      <c r="C21483">
        <v>9.6886899999999994</v>
      </c>
      <c r="D21483">
        <v>2.3317369999999999</v>
      </c>
    </row>
    <row r="21484" spans="1:4" x14ac:dyDescent="0.25">
      <c r="A21484" s="132">
        <v>67951</v>
      </c>
      <c r="B21484" t="s">
        <v>109</v>
      </c>
      <c r="C21484">
        <v>9.8291959999999996</v>
      </c>
      <c r="D21484">
        <v>2.3999429999999999</v>
      </c>
    </row>
    <row r="21485" spans="1:4" x14ac:dyDescent="0.25">
      <c r="A21485" s="132">
        <v>67952</v>
      </c>
      <c r="B21485" t="s">
        <v>109</v>
      </c>
      <c r="C21485">
        <v>9.8364720000000005</v>
      </c>
      <c r="D21485">
        <v>2.427527</v>
      </c>
    </row>
    <row r="21486" spans="1:4" x14ac:dyDescent="0.25">
      <c r="A21486" s="132">
        <v>67953</v>
      </c>
      <c r="B21486" t="s">
        <v>109</v>
      </c>
      <c r="C21486">
        <v>9.7624270000000006</v>
      </c>
      <c r="D21486">
        <v>2.3057029999999998</v>
      </c>
    </row>
    <row r="21487" spans="1:4" x14ac:dyDescent="0.25">
      <c r="A21487" s="132">
        <v>67954</v>
      </c>
      <c r="B21487" t="s">
        <v>109</v>
      </c>
      <c r="C21487">
        <v>9.7796690000000002</v>
      </c>
      <c r="D21487">
        <v>2.3531900000000001</v>
      </c>
    </row>
    <row r="21488" spans="1:4" x14ac:dyDescent="0.25">
      <c r="A21488" s="132">
        <v>68001</v>
      </c>
      <c r="B21488" t="s">
        <v>109</v>
      </c>
      <c r="C21488">
        <v>7.4448509999999999</v>
      </c>
      <c r="D21488">
        <v>2.4200050000000002</v>
      </c>
    </row>
    <row r="21489" spans="1:4" x14ac:dyDescent="0.25">
      <c r="A21489" s="132">
        <v>68002</v>
      </c>
      <c r="B21489" t="s">
        <v>109</v>
      </c>
      <c r="C21489">
        <v>7.1515810000000002</v>
      </c>
      <c r="D21489">
        <v>2.8495539999999999</v>
      </c>
    </row>
    <row r="21490" spans="1:4" x14ac:dyDescent="0.25">
      <c r="A21490" s="132">
        <v>68003</v>
      </c>
      <c r="B21490" t="s">
        <v>109</v>
      </c>
      <c r="C21490">
        <v>7.3093079999999997</v>
      </c>
      <c r="D21490">
        <v>2.8798370000000002</v>
      </c>
    </row>
    <row r="21491" spans="1:4" x14ac:dyDescent="0.25">
      <c r="A21491" s="132">
        <v>68004</v>
      </c>
      <c r="B21491" t="s">
        <v>109</v>
      </c>
      <c r="C21491">
        <v>7.0401629999999997</v>
      </c>
      <c r="D21491">
        <v>2.755992</v>
      </c>
    </row>
    <row r="21492" spans="1:4" x14ac:dyDescent="0.25">
      <c r="A21492" s="132">
        <v>68005</v>
      </c>
      <c r="B21492" t="s">
        <v>109</v>
      </c>
      <c r="C21492">
        <v>7.1175959999999998</v>
      </c>
      <c r="D21492">
        <v>3.391642</v>
      </c>
    </row>
    <row r="21493" spans="1:4" x14ac:dyDescent="0.25">
      <c r="A21493" s="132">
        <v>68007</v>
      </c>
      <c r="B21493" t="s">
        <v>109</v>
      </c>
      <c r="C21493">
        <v>7.1219320000000002</v>
      </c>
      <c r="D21493">
        <v>3.0431330000000001</v>
      </c>
    </row>
    <row r="21494" spans="1:4" x14ac:dyDescent="0.25">
      <c r="A21494" s="132">
        <v>68008</v>
      </c>
      <c r="B21494" t="s">
        <v>109</v>
      </c>
      <c r="C21494">
        <v>7.1013669999999998</v>
      </c>
      <c r="D21494">
        <v>3.0139619999999998</v>
      </c>
    </row>
    <row r="21495" spans="1:4" x14ac:dyDescent="0.25">
      <c r="A21495" s="132">
        <v>68010</v>
      </c>
      <c r="B21495" t="s">
        <v>109</v>
      </c>
      <c r="C21495">
        <v>7.1445759999999998</v>
      </c>
      <c r="D21495">
        <v>3.1394869999999999</v>
      </c>
    </row>
    <row r="21496" spans="1:4" x14ac:dyDescent="0.25">
      <c r="A21496" s="132">
        <v>68014</v>
      </c>
      <c r="B21496" t="s">
        <v>109</v>
      </c>
      <c r="C21496">
        <v>7.4534529999999997</v>
      </c>
      <c r="D21496">
        <v>2.4205909999999999</v>
      </c>
    </row>
    <row r="21497" spans="1:4" x14ac:dyDescent="0.25">
      <c r="A21497" s="132">
        <v>68015</v>
      </c>
      <c r="B21497" t="s">
        <v>109</v>
      </c>
      <c r="C21497">
        <v>7.3140039999999997</v>
      </c>
      <c r="D21497">
        <v>2.5713499999999998</v>
      </c>
    </row>
    <row r="21498" spans="1:4" x14ac:dyDescent="0.25">
      <c r="A21498" s="132">
        <v>68017</v>
      </c>
      <c r="B21498" t="s">
        <v>109</v>
      </c>
      <c r="C21498">
        <v>7.5076809999999998</v>
      </c>
      <c r="D21498">
        <v>2.6362459999999999</v>
      </c>
    </row>
    <row r="21499" spans="1:4" x14ac:dyDescent="0.25">
      <c r="A21499" s="132">
        <v>68018</v>
      </c>
      <c r="B21499" t="s">
        <v>109</v>
      </c>
      <c r="C21499">
        <v>7.3250019999999996</v>
      </c>
      <c r="D21499">
        <v>2.60114</v>
      </c>
    </row>
    <row r="21500" spans="1:4" x14ac:dyDescent="0.25">
      <c r="A21500" s="132">
        <v>68019</v>
      </c>
      <c r="B21500" t="s">
        <v>109</v>
      </c>
      <c r="C21500">
        <v>7.0700919999999998</v>
      </c>
      <c r="D21500">
        <v>2.8009460000000002</v>
      </c>
    </row>
    <row r="21501" spans="1:4" x14ac:dyDescent="0.25">
      <c r="A21501" s="132">
        <v>68020</v>
      </c>
      <c r="B21501" t="s">
        <v>109</v>
      </c>
      <c r="C21501">
        <v>7.0424350000000002</v>
      </c>
      <c r="D21501">
        <v>2.9088039999999999</v>
      </c>
    </row>
    <row r="21502" spans="1:4" x14ac:dyDescent="0.25">
      <c r="A21502" s="132">
        <v>68022</v>
      </c>
      <c r="B21502" t="s">
        <v>109</v>
      </c>
      <c r="C21502">
        <v>7.1818489999999997</v>
      </c>
      <c r="D21502">
        <v>3.0021659999999999</v>
      </c>
    </row>
    <row r="21503" spans="1:4" x14ac:dyDescent="0.25">
      <c r="A21503" s="132">
        <v>68023</v>
      </c>
      <c r="B21503" t="s">
        <v>109</v>
      </c>
      <c r="C21503">
        <v>7.1288780000000003</v>
      </c>
      <c r="D21503">
        <v>3.1477569999999999</v>
      </c>
    </row>
    <row r="21504" spans="1:4" x14ac:dyDescent="0.25">
      <c r="A21504" s="132">
        <v>68025</v>
      </c>
      <c r="B21504" t="s">
        <v>109</v>
      </c>
      <c r="C21504">
        <v>7.2497769999999999</v>
      </c>
      <c r="D21504">
        <v>2.7025549999999998</v>
      </c>
    </row>
    <row r="21505" spans="1:4" x14ac:dyDescent="0.25">
      <c r="A21505" s="132">
        <v>68028</v>
      </c>
      <c r="B21505" t="s">
        <v>109</v>
      </c>
      <c r="C21505">
        <v>7.2356910000000001</v>
      </c>
      <c r="D21505">
        <v>3.0597300000000001</v>
      </c>
    </row>
    <row r="21506" spans="1:4" x14ac:dyDescent="0.25">
      <c r="A21506" s="132">
        <v>68029</v>
      </c>
      <c r="B21506" t="s">
        <v>109</v>
      </c>
      <c r="C21506">
        <v>7.1019860000000001</v>
      </c>
      <c r="D21506">
        <v>2.8496549999999998</v>
      </c>
    </row>
    <row r="21507" spans="1:4" x14ac:dyDescent="0.25">
      <c r="A21507" s="132">
        <v>68030</v>
      </c>
      <c r="B21507" t="s">
        <v>109</v>
      </c>
      <c r="C21507">
        <v>7.0297270000000003</v>
      </c>
      <c r="D21507">
        <v>2.892112</v>
      </c>
    </row>
    <row r="21508" spans="1:4" x14ac:dyDescent="0.25">
      <c r="A21508" s="132">
        <v>68031</v>
      </c>
      <c r="B21508" t="s">
        <v>109</v>
      </c>
      <c r="C21508">
        <v>7.1975619999999996</v>
      </c>
      <c r="D21508">
        <v>2.6659160000000002</v>
      </c>
    </row>
    <row r="21509" spans="1:4" x14ac:dyDescent="0.25">
      <c r="A21509" s="132">
        <v>68033</v>
      </c>
      <c r="B21509" t="s">
        <v>109</v>
      </c>
      <c r="C21509">
        <v>7.3602470000000002</v>
      </c>
      <c r="D21509">
        <v>2.6984689999999998</v>
      </c>
    </row>
    <row r="21510" spans="1:4" x14ac:dyDescent="0.25">
      <c r="A21510" s="132">
        <v>68034</v>
      </c>
      <c r="B21510" t="s">
        <v>109</v>
      </c>
      <c r="C21510">
        <v>7.0972150000000003</v>
      </c>
      <c r="D21510">
        <v>2.9994860000000001</v>
      </c>
    </row>
    <row r="21511" spans="1:4" x14ac:dyDescent="0.25">
      <c r="A21511" s="132">
        <v>68036</v>
      </c>
      <c r="B21511" t="s">
        <v>109</v>
      </c>
      <c r="C21511">
        <v>7.4319600000000001</v>
      </c>
      <c r="D21511">
        <v>2.4294799999999999</v>
      </c>
    </row>
    <row r="21512" spans="1:4" x14ac:dyDescent="0.25">
      <c r="A21512" s="132">
        <v>68037</v>
      </c>
      <c r="B21512" t="s">
        <v>109</v>
      </c>
      <c r="C21512">
        <v>7.1942310000000003</v>
      </c>
      <c r="D21512">
        <v>3.429824</v>
      </c>
    </row>
    <row r="21513" spans="1:4" x14ac:dyDescent="0.25">
      <c r="A21513" s="132">
        <v>68038</v>
      </c>
      <c r="B21513" t="s">
        <v>109</v>
      </c>
      <c r="C21513">
        <v>7.0348319999999998</v>
      </c>
      <c r="D21513">
        <v>2.8008479999999998</v>
      </c>
    </row>
    <row r="21514" spans="1:4" x14ac:dyDescent="0.25">
      <c r="A21514" s="132">
        <v>68039</v>
      </c>
      <c r="B21514" t="s">
        <v>109</v>
      </c>
      <c r="C21514">
        <v>7.0252129999999999</v>
      </c>
      <c r="D21514">
        <v>2.890466</v>
      </c>
    </row>
    <row r="21515" spans="1:4" x14ac:dyDescent="0.25">
      <c r="A21515" s="132">
        <v>68040</v>
      </c>
      <c r="B21515" t="s">
        <v>109</v>
      </c>
      <c r="C21515">
        <v>7.4220249999999997</v>
      </c>
      <c r="D21515">
        <v>2.5243329999999999</v>
      </c>
    </row>
    <row r="21516" spans="1:4" x14ac:dyDescent="0.25">
      <c r="A21516" s="132">
        <v>68041</v>
      </c>
      <c r="B21516" t="s">
        <v>109</v>
      </c>
      <c r="C21516">
        <v>7.2899599999999998</v>
      </c>
      <c r="D21516">
        <v>2.6861760000000001</v>
      </c>
    </row>
    <row r="21517" spans="1:4" x14ac:dyDescent="0.25">
      <c r="A21517" s="132">
        <v>68044</v>
      </c>
      <c r="B21517" t="s">
        <v>109</v>
      </c>
      <c r="C21517">
        <v>7.2093990000000003</v>
      </c>
      <c r="D21517">
        <v>2.7391860000000001</v>
      </c>
    </row>
    <row r="21518" spans="1:4" x14ac:dyDescent="0.25">
      <c r="A21518" s="132">
        <v>68045</v>
      </c>
      <c r="B21518" t="s">
        <v>109</v>
      </c>
      <c r="C21518">
        <v>7.078068</v>
      </c>
      <c r="D21518">
        <v>2.7365930000000001</v>
      </c>
    </row>
    <row r="21519" spans="1:4" x14ac:dyDescent="0.25">
      <c r="A21519" s="132">
        <v>68046</v>
      </c>
      <c r="B21519" t="s">
        <v>109</v>
      </c>
      <c r="C21519">
        <v>7.1573630000000001</v>
      </c>
      <c r="D21519">
        <v>3.3501240000000001</v>
      </c>
    </row>
    <row r="21520" spans="1:4" x14ac:dyDescent="0.25">
      <c r="A21520" s="132">
        <v>68047</v>
      </c>
      <c r="B21520" t="s">
        <v>109</v>
      </c>
      <c r="C21520">
        <v>7.0450920000000004</v>
      </c>
      <c r="D21520">
        <v>2.7958120000000002</v>
      </c>
    </row>
    <row r="21521" spans="1:4" x14ac:dyDescent="0.25">
      <c r="A21521" s="132">
        <v>68048</v>
      </c>
      <c r="B21521" t="s">
        <v>109</v>
      </c>
      <c r="C21521">
        <v>7.1253760000000002</v>
      </c>
      <c r="D21521">
        <v>3.5340560000000001</v>
      </c>
    </row>
    <row r="21522" spans="1:4" x14ac:dyDescent="0.25">
      <c r="A21522" s="132">
        <v>68050</v>
      </c>
      <c r="B21522" t="s">
        <v>109</v>
      </c>
      <c r="C21522">
        <v>7.4306720000000004</v>
      </c>
      <c r="D21522">
        <v>2.4678200000000001</v>
      </c>
    </row>
    <row r="21523" spans="1:4" x14ac:dyDescent="0.25">
      <c r="A21523" s="132">
        <v>68055</v>
      </c>
      <c r="B21523" t="s">
        <v>109</v>
      </c>
      <c r="C21523">
        <v>7.0146259999999998</v>
      </c>
      <c r="D21523">
        <v>2.8262860000000001</v>
      </c>
    </row>
    <row r="21524" spans="1:4" x14ac:dyDescent="0.25">
      <c r="A21524" s="132">
        <v>68057</v>
      </c>
      <c r="B21524" t="s">
        <v>109</v>
      </c>
      <c r="C21524">
        <v>7.2259640000000003</v>
      </c>
      <c r="D21524">
        <v>2.578481</v>
      </c>
    </row>
    <row r="21525" spans="1:4" x14ac:dyDescent="0.25">
      <c r="A21525" s="132">
        <v>68059</v>
      </c>
      <c r="B21525" t="s">
        <v>109</v>
      </c>
      <c r="C21525">
        <v>7.2042289999999998</v>
      </c>
      <c r="D21525">
        <v>3.2757079999999998</v>
      </c>
    </row>
    <row r="21526" spans="1:4" x14ac:dyDescent="0.25">
      <c r="A21526" s="132">
        <v>68061</v>
      </c>
      <c r="B21526" t="s">
        <v>109</v>
      </c>
      <c r="C21526">
        <v>7.0686309999999999</v>
      </c>
      <c r="D21526">
        <v>2.9329200000000002</v>
      </c>
    </row>
    <row r="21527" spans="1:4" x14ac:dyDescent="0.25">
      <c r="A21527" s="132">
        <v>68062</v>
      </c>
      <c r="B21527" t="s">
        <v>109</v>
      </c>
      <c r="C21527">
        <v>7.0069600000000003</v>
      </c>
      <c r="D21527">
        <v>2.84043</v>
      </c>
    </row>
    <row r="21528" spans="1:4" x14ac:dyDescent="0.25">
      <c r="A21528" s="132">
        <v>68064</v>
      </c>
      <c r="B21528" t="s">
        <v>109</v>
      </c>
      <c r="C21528">
        <v>7.20817</v>
      </c>
      <c r="D21528">
        <v>2.8516859999999999</v>
      </c>
    </row>
    <row r="21529" spans="1:4" x14ac:dyDescent="0.25">
      <c r="A21529" s="132">
        <v>68065</v>
      </c>
      <c r="B21529" t="s">
        <v>109</v>
      </c>
      <c r="C21529">
        <v>7.5417180000000004</v>
      </c>
      <c r="D21529">
        <v>2.578166</v>
      </c>
    </row>
    <row r="21530" spans="1:4" x14ac:dyDescent="0.25">
      <c r="A21530" s="132">
        <v>68066</v>
      </c>
      <c r="B21530" t="s">
        <v>109</v>
      </c>
      <c r="C21530">
        <v>7.4108460000000003</v>
      </c>
      <c r="D21530">
        <v>2.614274</v>
      </c>
    </row>
    <row r="21531" spans="1:4" x14ac:dyDescent="0.25">
      <c r="A21531" s="132">
        <v>68067</v>
      </c>
      <c r="B21531" t="s">
        <v>109</v>
      </c>
      <c r="C21531">
        <v>7.0108899999999998</v>
      </c>
      <c r="D21531">
        <v>2.8516170000000001</v>
      </c>
    </row>
    <row r="21532" spans="1:4" x14ac:dyDescent="0.25">
      <c r="A21532" s="132">
        <v>68069</v>
      </c>
      <c r="B21532" t="s">
        <v>109</v>
      </c>
      <c r="C21532">
        <v>7.2248460000000003</v>
      </c>
      <c r="D21532">
        <v>2.9093990000000001</v>
      </c>
    </row>
    <row r="21533" spans="1:4" x14ac:dyDescent="0.25">
      <c r="A21533" s="132">
        <v>68070</v>
      </c>
      <c r="B21533" t="s">
        <v>109</v>
      </c>
      <c r="C21533">
        <v>7.4847219999999997</v>
      </c>
      <c r="D21533">
        <v>2.5232559999999999</v>
      </c>
    </row>
    <row r="21534" spans="1:4" x14ac:dyDescent="0.25">
      <c r="A21534" s="132">
        <v>68071</v>
      </c>
      <c r="B21534" t="s">
        <v>109</v>
      </c>
      <c r="C21534">
        <v>7.0135310000000004</v>
      </c>
      <c r="D21534">
        <v>2.8800349999999999</v>
      </c>
    </row>
    <row r="21535" spans="1:4" x14ac:dyDescent="0.25">
      <c r="A21535" s="132">
        <v>68073</v>
      </c>
      <c r="B21535" t="s">
        <v>109</v>
      </c>
      <c r="C21535">
        <v>7.2702819999999999</v>
      </c>
      <c r="D21535">
        <v>2.7754319999999999</v>
      </c>
    </row>
    <row r="21536" spans="1:4" x14ac:dyDescent="0.25">
      <c r="A21536" s="132">
        <v>68102</v>
      </c>
      <c r="B21536" t="s">
        <v>109</v>
      </c>
      <c r="C21536">
        <v>7.150658</v>
      </c>
      <c r="D21536">
        <v>3.1437059999999999</v>
      </c>
    </row>
    <row r="21537" spans="1:4" x14ac:dyDescent="0.25">
      <c r="A21537" s="132">
        <v>68104</v>
      </c>
      <c r="B21537" t="s">
        <v>109</v>
      </c>
      <c r="C21537">
        <v>7.1373160000000002</v>
      </c>
      <c r="D21537">
        <v>3.1635369999999998</v>
      </c>
    </row>
    <row r="21538" spans="1:4" x14ac:dyDescent="0.25">
      <c r="A21538" s="132">
        <v>68105</v>
      </c>
      <c r="B21538" t="s">
        <v>109</v>
      </c>
      <c r="C21538">
        <v>7.1434829999999998</v>
      </c>
      <c r="D21538">
        <v>3.178391</v>
      </c>
    </row>
    <row r="21539" spans="1:4" x14ac:dyDescent="0.25">
      <c r="A21539" s="132">
        <v>68106</v>
      </c>
      <c r="B21539" t="s">
        <v>109</v>
      </c>
      <c r="C21539">
        <v>7.1386580000000004</v>
      </c>
      <c r="D21539">
        <v>3.1889609999999999</v>
      </c>
    </row>
    <row r="21540" spans="1:4" x14ac:dyDescent="0.25">
      <c r="A21540" s="132">
        <v>68107</v>
      </c>
      <c r="B21540" t="s">
        <v>109</v>
      </c>
      <c r="C21540">
        <v>7.1411160000000002</v>
      </c>
      <c r="D21540">
        <v>3.2352780000000001</v>
      </c>
    </row>
    <row r="21541" spans="1:4" x14ac:dyDescent="0.25">
      <c r="A21541" s="132">
        <v>68108</v>
      </c>
      <c r="B21541" t="s">
        <v>109</v>
      </c>
      <c r="C21541">
        <v>7.1478440000000001</v>
      </c>
      <c r="D21541">
        <v>3.168714</v>
      </c>
    </row>
    <row r="21542" spans="1:4" x14ac:dyDescent="0.25">
      <c r="A21542" s="132">
        <v>68110</v>
      </c>
      <c r="B21542" t="s">
        <v>109</v>
      </c>
      <c r="C21542">
        <v>7.1487160000000003</v>
      </c>
      <c r="D21542">
        <v>3.1422620000000001</v>
      </c>
    </row>
    <row r="21543" spans="1:4" x14ac:dyDescent="0.25">
      <c r="A21543" s="132">
        <v>68111</v>
      </c>
      <c r="B21543" t="s">
        <v>109</v>
      </c>
      <c r="C21543">
        <v>7.1455900000000003</v>
      </c>
      <c r="D21543">
        <v>3.1512349999999998</v>
      </c>
    </row>
    <row r="21544" spans="1:4" x14ac:dyDescent="0.25">
      <c r="A21544" s="132">
        <v>68112</v>
      </c>
      <c r="B21544" t="s">
        <v>109</v>
      </c>
      <c r="C21544">
        <v>7.1484059999999996</v>
      </c>
      <c r="D21544">
        <v>3.1409630000000002</v>
      </c>
    </row>
    <row r="21545" spans="1:4" x14ac:dyDescent="0.25">
      <c r="A21545" s="132">
        <v>68113</v>
      </c>
      <c r="B21545" t="s">
        <v>109</v>
      </c>
      <c r="C21545">
        <v>7.1161459999999996</v>
      </c>
      <c r="D21545">
        <v>3.4468139999999998</v>
      </c>
    </row>
    <row r="21546" spans="1:4" x14ac:dyDescent="0.25">
      <c r="A21546" s="132">
        <v>68114</v>
      </c>
      <c r="B21546" t="s">
        <v>109</v>
      </c>
      <c r="C21546">
        <v>7.1287390000000004</v>
      </c>
      <c r="D21546">
        <v>3.1838299999999999</v>
      </c>
    </row>
    <row r="21547" spans="1:4" x14ac:dyDescent="0.25">
      <c r="A21547" s="132">
        <v>68116</v>
      </c>
      <c r="B21547" t="s">
        <v>109</v>
      </c>
      <c r="C21547">
        <v>7.1444999999999999</v>
      </c>
      <c r="D21547">
        <v>3.0885850000000001</v>
      </c>
    </row>
    <row r="21548" spans="1:4" x14ac:dyDescent="0.25">
      <c r="A21548" s="132">
        <v>68117</v>
      </c>
      <c r="B21548" t="s">
        <v>109</v>
      </c>
      <c r="C21548">
        <v>7.1397469999999998</v>
      </c>
      <c r="D21548">
        <v>3.2424740000000001</v>
      </c>
    </row>
    <row r="21549" spans="1:4" x14ac:dyDescent="0.25">
      <c r="A21549" s="132">
        <v>68118</v>
      </c>
      <c r="B21549" t="s">
        <v>109</v>
      </c>
      <c r="C21549">
        <v>7.1621100000000002</v>
      </c>
      <c r="D21549">
        <v>3.082945</v>
      </c>
    </row>
    <row r="21550" spans="1:4" x14ac:dyDescent="0.25">
      <c r="A21550" s="132">
        <v>68122</v>
      </c>
      <c r="B21550" t="s">
        <v>109</v>
      </c>
      <c r="C21550">
        <v>7.1210570000000004</v>
      </c>
      <c r="D21550">
        <v>3.1728420000000002</v>
      </c>
    </row>
    <row r="21551" spans="1:4" x14ac:dyDescent="0.25">
      <c r="A21551" s="132">
        <v>68123</v>
      </c>
      <c r="B21551" t="s">
        <v>109</v>
      </c>
      <c r="C21551">
        <v>7.1239910000000002</v>
      </c>
      <c r="D21551">
        <v>3.4546990000000002</v>
      </c>
    </row>
    <row r="21552" spans="1:4" x14ac:dyDescent="0.25">
      <c r="A21552" s="132">
        <v>68124</v>
      </c>
      <c r="B21552" t="s">
        <v>109</v>
      </c>
      <c r="C21552">
        <v>7.1328129999999996</v>
      </c>
      <c r="D21552">
        <v>3.2052689999999999</v>
      </c>
    </row>
    <row r="21553" spans="1:4" x14ac:dyDescent="0.25">
      <c r="A21553" s="132">
        <v>68127</v>
      </c>
      <c r="B21553" t="s">
        <v>109</v>
      </c>
      <c r="C21553">
        <v>7.1389550000000002</v>
      </c>
      <c r="D21553">
        <v>3.2434720000000001</v>
      </c>
    </row>
    <row r="21554" spans="1:4" x14ac:dyDescent="0.25">
      <c r="A21554" s="132">
        <v>68128</v>
      </c>
      <c r="B21554" t="s">
        <v>109</v>
      </c>
      <c r="C21554">
        <v>7.1475379999999999</v>
      </c>
      <c r="D21554">
        <v>3.2680829999999998</v>
      </c>
    </row>
    <row r="21555" spans="1:4" x14ac:dyDescent="0.25">
      <c r="A21555" s="132">
        <v>68130</v>
      </c>
      <c r="B21555" t="s">
        <v>109</v>
      </c>
      <c r="C21555">
        <v>7.1801310000000003</v>
      </c>
      <c r="D21555">
        <v>3.0745520000000002</v>
      </c>
    </row>
    <row r="21556" spans="1:4" x14ac:dyDescent="0.25">
      <c r="A21556" s="132">
        <v>68131</v>
      </c>
      <c r="B21556" t="s">
        <v>109</v>
      </c>
      <c r="C21556">
        <v>7.1449100000000003</v>
      </c>
      <c r="D21556">
        <v>3.1550790000000002</v>
      </c>
    </row>
    <row r="21557" spans="1:4" x14ac:dyDescent="0.25">
      <c r="A21557" s="132">
        <v>68132</v>
      </c>
      <c r="B21557" t="s">
        <v>109</v>
      </c>
      <c r="C21557">
        <v>7.1379409999999996</v>
      </c>
      <c r="D21557">
        <v>3.1672509999999998</v>
      </c>
    </row>
    <row r="21558" spans="1:4" x14ac:dyDescent="0.25">
      <c r="A21558" s="132">
        <v>68133</v>
      </c>
      <c r="B21558" t="s">
        <v>109</v>
      </c>
      <c r="C21558">
        <v>7.1426080000000001</v>
      </c>
      <c r="D21558">
        <v>3.3911959999999999</v>
      </c>
    </row>
    <row r="21559" spans="1:4" x14ac:dyDescent="0.25">
      <c r="A21559" s="132">
        <v>68134</v>
      </c>
      <c r="B21559" t="s">
        <v>109</v>
      </c>
      <c r="C21559">
        <v>7.1260560000000002</v>
      </c>
      <c r="D21559">
        <v>3.1799219999999999</v>
      </c>
    </row>
    <row r="21560" spans="1:4" x14ac:dyDescent="0.25">
      <c r="A21560" s="132">
        <v>68135</v>
      </c>
      <c r="B21560" t="s">
        <v>109</v>
      </c>
      <c r="C21560">
        <v>7.1876439999999997</v>
      </c>
      <c r="D21560">
        <v>3.0941390000000002</v>
      </c>
    </row>
    <row r="21561" spans="1:4" x14ac:dyDescent="0.25">
      <c r="A21561" s="132">
        <v>68136</v>
      </c>
      <c r="B21561" t="s">
        <v>109</v>
      </c>
      <c r="C21561">
        <v>7.1928029999999996</v>
      </c>
      <c r="D21561">
        <v>3.1331419999999999</v>
      </c>
    </row>
    <row r="21562" spans="1:4" x14ac:dyDescent="0.25">
      <c r="A21562" s="132">
        <v>68137</v>
      </c>
      <c r="B21562" t="s">
        <v>109</v>
      </c>
      <c r="C21562">
        <v>7.1551369999999999</v>
      </c>
      <c r="D21562">
        <v>3.1932770000000001</v>
      </c>
    </row>
    <row r="21563" spans="1:4" x14ac:dyDescent="0.25">
      <c r="A21563" s="132">
        <v>68138</v>
      </c>
      <c r="B21563" t="s">
        <v>109</v>
      </c>
      <c r="C21563">
        <v>7.1738390000000001</v>
      </c>
      <c r="D21563">
        <v>3.2237230000000001</v>
      </c>
    </row>
    <row r="21564" spans="1:4" x14ac:dyDescent="0.25">
      <c r="A21564" s="132">
        <v>68142</v>
      </c>
      <c r="B21564" t="s">
        <v>109</v>
      </c>
      <c r="C21564">
        <v>7.1150869999999999</v>
      </c>
      <c r="D21564">
        <v>3.1526519999999998</v>
      </c>
    </row>
    <row r="21565" spans="1:4" x14ac:dyDescent="0.25">
      <c r="A21565" s="132">
        <v>68144</v>
      </c>
      <c r="B21565" t="s">
        <v>109</v>
      </c>
      <c r="C21565">
        <v>7.1463359999999998</v>
      </c>
      <c r="D21565">
        <v>3.1658780000000002</v>
      </c>
    </row>
    <row r="21566" spans="1:4" x14ac:dyDescent="0.25">
      <c r="A21566" s="132">
        <v>68147</v>
      </c>
      <c r="B21566" t="s">
        <v>109</v>
      </c>
      <c r="C21566">
        <v>7.1368109999999998</v>
      </c>
      <c r="D21566">
        <v>3.3031229999999998</v>
      </c>
    </row>
    <row r="21567" spans="1:4" x14ac:dyDescent="0.25">
      <c r="A21567" s="132">
        <v>68152</v>
      </c>
      <c r="B21567" t="s">
        <v>109</v>
      </c>
      <c r="C21567">
        <v>7.1368140000000002</v>
      </c>
      <c r="D21567">
        <v>3.154874</v>
      </c>
    </row>
    <row r="21568" spans="1:4" x14ac:dyDescent="0.25">
      <c r="A21568" s="132">
        <v>68154</v>
      </c>
      <c r="B21568" t="s">
        <v>109</v>
      </c>
      <c r="C21568">
        <v>7.1378139999999997</v>
      </c>
      <c r="D21568">
        <v>3.1516419999999998</v>
      </c>
    </row>
    <row r="21569" spans="1:4" x14ac:dyDescent="0.25">
      <c r="A21569" s="132">
        <v>68157</v>
      </c>
      <c r="B21569" t="s">
        <v>109</v>
      </c>
      <c r="C21569">
        <v>7.1399689999999998</v>
      </c>
      <c r="D21569">
        <v>3.2854589999999999</v>
      </c>
    </row>
    <row r="21570" spans="1:4" x14ac:dyDescent="0.25">
      <c r="A21570" s="132">
        <v>68164</v>
      </c>
      <c r="B21570" t="s">
        <v>109</v>
      </c>
      <c r="C21570">
        <v>7.1279870000000001</v>
      </c>
      <c r="D21570">
        <v>3.1553640000000001</v>
      </c>
    </row>
    <row r="21571" spans="1:4" x14ac:dyDescent="0.25">
      <c r="A21571" s="132">
        <v>68182</v>
      </c>
      <c r="B21571" t="s">
        <v>109</v>
      </c>
      <c r="C21571">
        <v>7.1361860000000004</v>
      </c>
      <c r="D21571">
        <v>3.1710129999999999</v>
      </c>
    </row>
    <row r="21572" spans="1:4" x14ac:dyDescent="0.25">
      <c r="A21572" s="132">
        <v>68301</v>
      </c>
      <c r="B21572" t="s">
        <v>109</v>
      </c>
      <c r="C21572">
        <v>7.5630699999999997</v>
      </c>
      <c r="D21572">
        <v>3.2455259999999999</v>
      </c>
    </row>
    <row r="21573" spans="1:4" x14ac:dyDescent="0.25">
      <c r="A21573" s="132">
        <v>68303</v>
      </c>
      <c r="B21573" t="s">
        <v>109</v>
      </c>
      <c r="C21573">
        <v>7.9404209999999997</v>
      </c>
      <c r="D21573">
        <v>3.0423279999999999</v>
      </c>
    </row>
    <row r="21574" spans="1:4" x14ac:dyDescent="0.25">
      <c r="A21574" s="132">
        <v>68304</v>
      </c>
      <c r="B21574" t="s">
        <v>109</v>
      </c>
      <c r="C21574">
        <v>7.3916310000000003</v>
      </c>
      <c r="D21574">
        <v>3.029353</v>
      </c>
    </row>
    <row r="21575" spans="1:4" x14ac:dyDescent="0.25">
      <c r="A21575" s="132">
        <v>68305</v>
      </c>
      <c r="B21575" t="s">
        <v>109</v>
      </c>
      <c r="C21575">
        <v>7.415673</v>
      </c>
      <c r="D21575">
        <v>3.0954890000000002</v>
      </c>
    </row>
    <row r="21576" spans="1:4" x14ac:dyDescent="0.25">
      <c r="A21576" s="132">
        <v>68307</v>
      </c>
      <c r="B21576" t="s">
        <v>109</v>
      </c>
      <c r="C21576">
        <v>7.2562259999999998</v>
      </c>
      <c r="D21576">
        <v>3.489687</v>
      </c>
    </row>
    <row r="21577" spans="1:4" x14ac:dyDescent="0.25">
      <c r="A21577" s="132">
        <v>68309</v>
      </c>
      <c r="B21577" t="s">
        <v>109</v>
      </c>
      <c r="C21577">
        <v>7.7357709999999997</v>
      </c>
      <c r="D21577">
        <v>3.3982760000000001</v>
      </c>
    </row>
    <row r="21578" spans="1:4" x14ac:dyDescent="0.25">
      <c r="A21578" s="132">
        <v>68310</v>
      </c>
      <c r="B21578" t="s">
        <v>109</v>
      </c>
      <c r="C21578">
        <v>7.7313559999999999</v>
      </c>
      <c r="D21578">
        <v>3.3520159999999999</v>
      </c>
    </row>
    <row r="21579" spans="1:4" x14ac:dyDescent="0.25">
      <c r="A21579" s="132">
        <v>68313</v>
      </c>
      <c r="B21579" t="s">
        <v>109</v>
      </c>
      <c r="C21579">
        <v>7.7225650000000003</v>
      </c>
      <c r="D21579">
        <v>2.9625940000000002</v>
      </c>
    </row>
    <row r="21580" spans="1:4" x14ac:dyDescent="0.25">
      <c r="A21580" s="132">
        <v>68314</v>
      </c>
      <c r="B21580" t="s">
        <v>109</v>
      </c>
      <c r="C21580">
        <v>7.5834840000000003</v>
      </c>
      <c r="D21580">
        <v>2.7153130000000001</v>
      </c>
    </row>
    <row r="21581" spans="1:4" x14ac:dyDescent="0.25">
      <c r="A21581" s="132">
        <v>68315</v>
      </c>
      <c r="B21581" t="s">
        <v>109</v>
      </c>
      <c r="C21581">
        <v>8.0008649999999992</v>
      </c>
      <c r="D21581">
        <v>3.0702579999999999</v>
      </c>
    </row>
    <row r="21582" spans="1:4" x14ac:dyDescent="0.25">
      <c r="A21582" s="132">
        <v>68316</v>
      </c>
      <c r="B21582" t="s">
        <v>109</v>
      </c>
      <c r="C21582">
        <v>7.7294669999999996</v>
      </c>
      <c r="D21582">
        <v>3.1913079999999998</v>
      </c>
    </row>
    <row r="21583" spans="1:4" x14ac:dyDescent="0.25">
      <c r="A21583" s="132">
        <v>68317</v>
      </c>
      <c r="B21583" t="s">
        <v>109</v>
      </c>
      <c r="C21583">
        <v>7.5103660000000003</v>
      </c>
      <c r="D21583">
        <v>3.0749780000000002</v>
      </c>
    </row>
    <row r="21584" spans="1:4" x14ac:dyDescent="0.25">
      <c r="A21584" s="132">
        <v>68318</v>
      </c>
      <c r="B21584" t="s">
        <v>109</v>
      </c>
      <c r="C21584">
        <v>7.7281979999999999</v>
      </c>
      <c r="D21584">
        <v>3.3999470000000001</v>
      </c>
    </row>
    <row r="21585" spans="1:4" x14ac:dyDescent="0.25">
      <c r="A21585" s="132">
        <v>68319</v>
      </c>
      <c r="B21585" t="s">
        <v>109</v>
      </c>
      <c r="C21585">
        <v>7.7590880000000002</v>
      </c>
      <c r="D21585">
        <v>3.1468370000000001</v>
      </c>
    </row>
    <row r="21586" spans="1:4" x14ac:dyDescent="0.25">
      <c r="A21586" s="132">
        <v>68320</v>
      </c>
      <c r="B21586" t="s">
        <v>109</v>
      </c>
      <c r="C21586">
        <v>7.3814820000000001</v>
      </c>
      <c r="D21586">
        <v>3.2386210000000002</v>
      </c>
    </row>
    <row r="21587" spans="1:4" x14ac:dyDescent="0.25">
      <c r="A21587" s="132">
        <v>68321</v>
      </c>
      <c r="B21587" t="s">
        <v>109</v>
      </c>
      <c r="C21587">
        <v>7.3054379999999997</v>
      </c>
      <c r="D21587">
        <v>3.0825830000000001</v>
      </c>
    </row>
    <row r="21588" spans="1:4" x14ac:dyDescent="0.25">
      <c r="A21588" s="132">
        <v>68322</v>
      </c>
      <c r="B21588" t="s">
        <v>109</v>
      </c>
      <c r="C21588">
        <v>7.9633700000000003</v>
      </c>
      <c r="D21588">
        <v>2.9887790000000001</v>
      </c>
    </row>
    <row r="21589" spans="1:4" x14ac:dyDescent="0.25">
      <c r="A21589" s="132">
        <v>68323</v>
      </c>
      <c r="B21589" t="s">
        <v>109</v>
      </c>
      <c r="C21589">
        <v>7.6471549999999997</v>
      </c>
      <c r="D21589">
        <v>3.3523369999999999</v>
      </c>
    </row>
    <row r="21590" spans="1:4" x14ac:dyDescent="0.25">
      <c r="A21590" s="132">
        <v>68324</v>
      </c>
      <c r="B21590" t="s">
        <v>109</v>
      </c>
      <c r="C21590">
        <v>7.4273930000000004</v>
      </c>
      <c r="D21590">
        <v>3.3232309999999998</v>
      </c>
    </row>
    <row r="21591" spans="1:4" x14ac:dyDescent="0.25">
      <c r="A21591" s="132">
        <v>68325</v>
      </c>
      <c r="B21591" t="s">
        <v>109</v>
      </c>
      <c r="C21591">
        <v>8.2271629999999991</v>
      </c>
      <c r="D21591">
        <v>3.1425010000000002</v>
      </c>
    </row>
    <row r="21592" spans="1:4" x14ac:dyDescent="0.25">
      <c r="A21592" s="132">
        <v>68326</v>
      </c>
      <c r="B21592" t="s">
        <v>109</v>
      </c>
      <c r="C21592">
        <v>8.0076859999999996</v>
      </c>
      <c r="D21592">
        <v>3.0276160000000001</v>
      </c>
    </row>
    <row r="21593" spans="1:4" x14ac:dyDescent="0.25">
      <c r="A21593" s="132">
        <v>68327</v>
      </c>
      <c r="B21593" t="s">
        <v>109</v>
      </c>
      <c r="C21593">
        <v>8.1346889999999998</v>
      </c>
      <c r="D21593">
        <v>3.1269520000000002</v>
      </c>
    </row>
    <row r="21594" spans="1:4" x14ac:dyDescent="0.25">
      <c r="A21594" s="132">
        <v>68328</v>
      </c>
      <c r="B21594" t="s">
        <v>109</v>
      </c>
      <c r="C21594">
        <v>7.7234670000000003</v>
      </c>
      <c r="D21594">
        <v>3.021369</v>
      </c>
    </row>
    <row r="21595" spans="1:4" x14ac:dyDescent="0.25">
      <c r="A21595" s="132">
        <v>68329</v>
      </c>
      <c r="B21595" t="s">
        <v>109</v>
      </c>
      <c r="C21595">
        <v>7.4108309999999999</v>
      </c>
      <c r="D21595">
        <v>3.316592</v>
      </c>
    </row>
    <row r="21596" spans="1:4" x14ac:dyDescent="0.25">
      <c r="A21596" s="132">
        <v>68330</v>
      </c>
      <c r="B21596" t="s">
        <v>109</v>
      </c>
      <c r="C21596">
        <v>7.7272069999999999</v>
      </c>
      <c r="D21596">
        <v>2.9788459999999999</v>
      </c>
    </row>
    <row r="21597" spans="1:4" x14ac:dyDescent="0.25">
      <c r="A21597" s="132">
        <v>68331</v>
      </c>
      <c r="B21597" t="s">
        <v>109</v>
      </c>
      <c r="C21597">
        <v>7.6708670000000003</v>
      </c>
      <c r="D21597">
        <v>3.131059</v>
      </c>
    </row>
    <row r="21598" spans="1:4" x14ac:dyDescent="0.25">
      <c r="A21598" s="132">
        <v>68332</v>
      </c>
      <c r="B21598" t="s">
        <v>109</v>
      </c>
      <c r="C21598">
        <v>7.5769640000000003</v>
      </c>
      <c r="D21598">
        <v>3.3602270000000001</v>
      </c>
    </row>
    <row r="21599" spans="1:4" x14ac:dyDescent="0.25">
      <c r="A21599" s="132">
        <v>68333</v>
      </c>
      <c r="B21599" t="s">
        <v>109</v>
      </c>
      <c r="C21599">
        <v>7.7227290000000002</v>
      </c>
      <c r="D21599">
        <v>2.799725</v>
      </c>
    </row>
    <row r="21600" spans="1:4" x14ac:dyDescent="0.25">
      <c r="A21600" s="132">
        <v>68335</v>
      </c>
      <c r="B21600" t="s">
        <v>109</v>
      </c>
      <c r="C21600">
        <v>8.0255569999999992</v>
      </c>
      <c r="D21600">
        <v>3.026281</v>
      </c>
    </row>
    <row r="21601" spans="1:4" x14ac:dyDescent="0.25">
      <c r="A21601" s="132">
        <v>68336</v>
      </c>
      <c r="B21601" t="s">
        <v>109</v>
      </c>
      <c r="C21601">
        <v>7.5457130000000001</v>
      </c>
      <c r="D21601">
        <v>2.6628569999999998</v>
      </c>
    </row>
    <row r="21602" spans="1:4" x14ac:dyDescent="0.25">
      <c r="A21602" s="132">
        <v>68337</v>
      </c>
      <c r="B21602" t="s">
        <v>109</v>
      </c>
      <c r="C21602">
        <v>7.4974309999999997</v>
      </c>
      <c r="D21602">
        <v>3.0440640000000001</v>
      </c>
    </row>
    <row r="21603" spans="1:4" x14ac:dyDescent="0.25">
      <c r="A21603" s="132">
        <v>68338</v>
      </c>
      <c r="B21603" t="s">
        <v>109</v>
      </c>
      <c r="C21603">
        <v>7.8571260000000001</v>
      </c>
      <c r="D21603">
        <v>3.0637400000000001</v>
      </c>
    </row>
    <row r="21604" spans="1:4" x14ac:dyDescent="0.25">
      <c r="A21604" s="132">
        <v>68339</v>
      </c>
      <c r="B21604" t="s">
        <v>109</v>
      </c>
      <c r="C21604">
        <v>7.7227160000000001</v>
      </c>
      <c r="D21604">
        <v>2.7124640000000002</v>
      </c>
    </row>
    <row r="21605" spans="1:4" x14ac:dyDescent="0.25">
      <c r="A21605" s="132">
        <v>68340</v>
      </c>
      <c r="B21605" t="s">
        <v>109</v>
      </c>
      <c r="C21605">
        <v>8.1602549999999994</v>
      </c>
      <c r="D21605">
        <v>3.1235019999999998</v>
      </c>
    </row>
    <row r="21606" spans="1:4" x14ac:dyDescent="0.25">
      <c r="A21606" s="132">
        <v>68341</v>
      </c>
      <c r="B21606" t="s">
        <v>109</v>
      </c>
      <c r="C21606">
        <v>7.7493629999999998</v>
      </c>
      <c r="D21606">
        <v>3.1275110000000002</v>
      </c>
    </row>
    <row r="21607" spans="1:4" x14ac:dyDescent="0.25">
      <c r="A21607" s="132">
        <v>68342</v>
      </c>
      <c r="B21607" t="s">
        <v>109</v>
      </c>
      <c r="C21607">
        <v>7.8066839999999997</v>
      </c>
      <c r="D21607">
        <v>3.2809949999999999</v>
      </c>
    </row>
    <row r="21608" spans="1:4" x14ac:dyDescent="0.25">
      <c r="A21608" s="132">
        <v>68343</v>
      </c>
      <c r="B21608" t="s">
        <v>109</v>
      </c>
      <c r="C21608">
        <v>7.7273290000000001</v>
      </c>
      <c r="D21608">
        <v>2.8421789999999998</v>
      </c>
    </row>
    <row r="21609" spans="1:4" x14ac:dyDescent="0.25">
      <c r="A21609" s="132">
        <v>68344</v>
      </c>
      <c r="B21609" t="s">
        <v>109</v>
      </c>
      <c r="C21609">
        <v>7.4870549999999998</v>
      </c>
      <c r="D21609">
        <v>3.254559</v>
      </c>
    </row>
    <row r="21610" spans="1:4" x14ac:dyDescent="0.25">
      <c r="A21610" s="132">
        <v>68345</v>
      </c>
      <c r="B21610" t="s">
        <v>109</v>
      </c>
      <c r="C21610">
        <v>7.6185390000000002</v>
      </c>
      <c r="D21610">
        <v>3.1138659999999998</v>
      </c>
    </row>
    <row r="21611" spans="1:4" x14ac:dyDescent="0.25">
      <c r="A21611" s="132">
        <v>68346</v>
      </c>
      <c r="B21611" t="s">
        <v>109</v>
      </c>
      <c r="C21611">
        <v>7.3204380000000002</v>
      </c>
      <c r="D21611">
        <v>3.4025219999999998</v>
      </c>
    </row>
    <row r="21612" spans="1:4" x14ac:dyDescent="0.25">
      <c r="A21612" s="132">
        <v>68347</v>
      </c>
      <c r="B21612" t="s">
        <v>109</v>
      </c>
      <c r="C21612">
        <v>7.4244219999999999</v>
      </c>
      <c r="D21612">
        <v>3.071599</v>
      </c>
    </row>
    <row r="21613" spans="1:4" x14ac:dyDescent="0.25">
      <c r="A21613" s="132">
        <v>68348</v>
      </c>
      <c r="B21613" t="s">
        <v>109</v>
      </c>
      <c r="C21613">
        <v>7.4888310000000002</v>
      </c>
      <c r="D21613">
        <v>3.2788179999999998</v>
      </c>
    </row>
    <row r="21614" spans="1:4" x14ac:dyDescent="0.25">
      <c r="A21614" s="132">
        <v>68349</v>
      </c>
      <c r="B21614" t="s">
        <v>109</v>
      </c>
      <c r="C21614">
        <v>7.3194340000000002</v>
      </c>
      <c r="D21614">
        <v>3.280716</v>
      </c>
    </row>
    <row r="21615" spans="1:4" x14ac:dyDescent="0.25">
      <c r="A21615" s="132">
        <v>68350</v>
      </c>
      <c r="B21615" t="s">
        <v>109</v>
      </c>
      <c r="C21615">
        <v>7.8524180000000001</v>
      </c>
      <c r="D21615">
        <v>3.2031499999999999</v>
      </c>
    </row>
    <row r="21616" spans="1:4" x14ac:dyDescent="0.25">
      <c r="A21616" s="132">
        <v>68351</v>
      </c>
      <c r="B21616" t="s">
        <v>109</v>
      </c>
      <c r="C21616">
        <v>7.7447379999999999</v>
      </c>
      <c r="D21616">
        <v>2.922533</v>
      </c>
    </row>
    <row r="21617" spans="1:4" x14ac:dyDescent="0.25">
      <c r="A21617" s="132">
        <v>68352</v>
      </c>
      <c r="B21617" t="s">
        <v>109</v>
      </c>
      <c r="C21617">
        <v>7.8823230000000004</v>
      </c>
      <c r="D21617">
        <v>3.1451250000000002</v>
      </c>
    </row>
    <row r="21618" spans="1:4" x14ac:dyDescent="0.25">
      <c r="A21618" s="132">
        <v>68354</v>
      </c>
      <c r="B21618" t="s">
        <v>109</v>
      </c>
      <c r="C21618">
        <v>7.7787790000000001</v>
      </c>
      <c r="D21618">
        <v>2.942771</v>
      </c>
    </row>
    <row r="21619" spans="1:4" x14ac:dyDescent="0.25">
      <c r="A21619" s="132">
        <v>68355</v>
      </c>
      <c r="B21619" t="s">
        <v>109</v>
      </c>
      <c r="C21619">
        <v>7.380897</v>
      </c>
      <c r="D21619">
        <v>3.1373150000000001</v>
      </c>
    </row>
    <row r="21620" spans="1:4" x14ac:dyDescent="0.25">
      <c r="A21620" s="132">
        <v>68357</v>
      </c>
      <c r="B21620" t="s">
        <v>109</v>
      </c>
      <c r="C21620">
        <v>7.613918</v>
      </c>
      <c r="D21620">
        <v>3.3559100000000002</v>
      </c>
    </row>
    <row r="21621" spans="1:4" x14ac:dyDescent="0.25">
      <c r="A21621" s="132">
        <v>68358</v>
      </c>
      <c r="B21621" t="s">
        <v>109</v>
      </c>
      <c r="C21621">
        <v>7.5977119999999996</v>
      </c>
      <c r="D21621">
        <v>3.1181739999999998</v>
      </c>
    </row>
    <row r="21622" spans="1:4" x14ac:dyDescent="0.25">
      <c r="A21622" s="132">
        <v>68359</v>
      </c>
      <c r="B21622" t="s">
        <v>109</v>
      </c>
      <c r="C21622">
        <v>7.7447379999999999</v>
      </c>
      <c r="D21622">
        <v>2.9195410000000002</v>
      </c>
    </row>
    <row r="21623" spans="1:4" x14ac:dyDescent="0.25">
      <c r="A21623" s="132">
        <v>68360</v>
      </c>
      <c r="B21623" t="s">
        <v>109</v>
      </c>
      <c r="C21623">
        <v>7.6671250000000004</v>
      </c>
      <c r="D21623">
        <v>2.7080299999999999</v>
      </c>
    </row>
    <row r="21624" spans="1:4" x14ac:dyDescent="0.25">
      <c r="A21624" s="132">
        <v>68361</v>
      </c>
      <c r="B21624" t="s">
        <v>109</v>
      </c>
      <c r="C21624">
        <v>7.864007</v>
      </c>
      <c r="D21624">
        <v>2.8669829999999998</v>
      </c>
    </row>
    <row r="21625" spans="1:4" x14ac:dyDescent="0.25">
      <c r="A21625" s="132">
        <v>68362</v>
      </c>
      <c r="B21625" t="s">
        <v>109</v>
      </c>
      <c r="C21625">
        <v>8.0042399999999994</v>
      </c>
      <c r="D21625">
        <v>3.0956670000000002</v>
      </c>
    </row>
    <row r="21626" spans="1:4" x14ac:dyDescent="0.25">
      <c r="A21626" s="132">
        <v>68365</v>
      </c>
      <c r="B21626" t="s">
        <v>109</v>
      </c>
      <c r="C21626">
        <v>7.8550909999999998</v>
      </c>
      <c r="D21626">
        <v>2.9667020000000002</v>
      </c>
    </row>
    <row r="21627" spans="1:4" x14ac:dyDescent="0.25">
      <c r="A21627" s="132">
        <v>68366</v>
      </c>
      <c r="B21627" t="s">
        <v>109</v>
      </c>
      <c r="C21627">
        <v>7.3772070000000003</v>
      </c>
      <c r="D21627">
        <v>2.9034219999999999</v>
      </c>
    </row>
    <row r="21628" spans="1:4" x14ac:dyDescent="0.25">
      <c r="A21628" s="132">
        <v>68367</v>
      </c>
      <c r="B21628" t="s">
        <v>109</v>
      </c>
      <c r="C21628">
        <v>7.7005730000000003</v>
      </c>
      <c r="D21628">
        <v>3.0129730000000001</v>
      </c>
    </row>
    <row r="21629" spans="1:4" x14ac:dyDescent="0.25">
      <c r="A21629" s="132">
        <v>68368</v>
      </c>
      <c r="B21629" t="s">
        <v>109</v>
      </c>
      <c r="C21629">
        <v>7.7116049999999996</v>
      </c>
      <c r="D21629">
        <v>2.8915299999999999</v>
      </c>
    </row>
    <row r="21630" spans="1:4" x14ac:dyDescent="0.25">
      <c r="A21630" s="132">
        <v>68370</v>
      </c>
      <c r="B21630" t="s">
        <v>109</v>
      </c>
      <c r="C21630">
        <v>8.0681440000000002</v>
      </c>
      <c r="D21630">
        <v>3.0976530000000002</v>
      </c>
    </row>
    <row r="21631" spans="1:4" x14ac:dyDescent="0.25">
      <c r="A21631" s="132">
        <v>68371</v>
      </c>
      <c r="B21631" t="s">
        <v>109</v>
      </c>
      <c r="C21631">
        <v>7.8043370000000003</v>
      </c>
      <c r="D21631">
        <v>3.061293</v>
      </c>
    </row>
    <row r="21632" spans="1:4" x14ac:dyDescent="0.25">
      <c r="A21632" s="132">
        <v>68372</v>
      </c>
      <c r="B21632" t="s">
        <v>109</v>
      </c>
      <c r="C21632">
        <v>7.5877660000000002</v>
      </c>
      <c r="D21632">
        <v>3.032508</v>
      </c>
    </row>
    <row r="21633" spans="1:4" x14ac:dyDescent="0.25">
      <c r="A21633" s="132">
        <v>68375</v>
      </c>
      <c r="B21633" t="s">
        <v>109</v>
      </c>
      <c r="C21633">
        <v>8.0643259999999994</v>
      </c>
      <c r="D21633">
        <v>3.1206550000000002</v>
      </c>
    </row>
    <row r="21634" spans="1:4" x14ac:dyDescent="0.25">
      <c r="A21634" s="132">
        <v>68376</v>
      </c>
      <c r="B21634" t="s">
        <v>109</v>
      </c>
      <c r="C21634">
        <v>7.5214400000000001</v>
      </c>
      <c r="D21634">
        <v>3.0663230000000001</v>
      </c>
    </row>
    <row r="21635" spans="1:4" x14ac:dyDescent="0.25">
      <c r="A21635" s="132">
        <v>68377</v>
      </c>
      <c r="B21635" t="s">
        <v>109</v>
      </c>
      <c r="C21635">
        <v>7.7749649999999999</v>
      </c>
      <c r="D21635">
        <v>3.2297750000000001</v>
      </c>
    </row>
    <row r="21636" spans="1:4" x14ac:dyDescent="0.25">
      <c r="A21636" s="132">
        <v>68378</v>
      </c>
      <c r="B21636" t="s">
        <v>109</v>
      </c>
      <c r="C21636">
        <v>7.4042630000000003</v>
      </c>
      <c r="D21636">
        <v>3.1764079999999999</v>
      </c>
    </row>
    <row r="21637" spans="1:4" x14ac:dyDescent="0.25">
      <c r="A21637" s="132">
        <v>68379</v>
      </c>
      <c r="B21637" t="s">
        <v>109</v>
      </c>
      <c r="C21637">
        <v>7.3244319999999998</v>
      </c>
      <c r="D21637">
        <v>3.2191519999999998</v>
      </c>
    </row>
    <row r="21638" spans="1:4" x14ac:dyDescent="0.25">
      <c r="A21638" s="132">
        <v>68380</v>
      </c>
      <c r="B21638" t="s">
        <v>109</v>
      </c>
      <c r="C21638">
        <v>7.6071840000000002</v>
      </c>
      <c r="D21638">
        <v>3.3786559999999999</v>
      </c>
    </row>
    <row r="21639" spans="1:4" x14ac:dyDescent="0.25">
      <c r="A21639" s="132">
        <v>68381</v>
      </c>
      <c r="B21639" t="s">
        <v>109</v>
      </c>
      <c r="C21639">
        <v>7.6923450000000004</v>
      </c>
      <c r="D21639">
        <v>3.3872149999999999</v>
      </c>
    </row>
    <row r="21640" spans="1:4" x14ac:dyDescent="0.25">
      <c r="A21640" s="132">
        <v>68401</v>
      </c>
      <c r="B21640" t="s">
        <v>109</v>
      </c>
      <c r="C21640">
        <v>7.7736499999999999</v>
      </c>
      <c r="D21640">
        <v>3.0680640000000001</v>
      </c>
    </row>
    <row r="21641" spans="1:4" x14ac:dyDescent="0.25">
      <c r="A21641" s="132">
        <v>68402</v>
      </c>
      <c r="B21641" t="s">
        <v>109</v>
      </c>
      <c r="C21641">
        <v>7.6642919999999997</v>
      </c>
      <c r="D21641">
        <v>2.6702119999999998</v>
      </c>
    </row>
    <row r="21642" spans="1:4" x14ac:dyDescent="0.25">
      <c r="A21642" s="132">
        <v>68404</v>
      </c>
      <c r="B21642" t="s">
        <v>109</v>
      </c>
      <c r="C21642">
        <v>7.7038869999999999</v>
      </c>
      <c r="D21642">
        <v>2.883419</v>
      </c>
    </row>
    <row r="21643" spans="1:4" x14ac:dyDescent="0.25">
      <c r="A21643" s="132">
        <v>68405</v>
      </c>
      <c r="B21643" t="s">
        <v>109</v>
      </c>
      <c r="C21643">
        <v>7.7078470000000001</v>
      </c>
      <c r="D21643">
        <v>2.8116949999999998</v>
      </c>
    </row>
    <row r="21644" spans="1:4" x14ac:dyDescent="0.25">
      <c r="A21644" s="132">
        <v>68406</v>
      </c>
      <c r="B21644" t="s">
        <v>109</v>
      </c>
      <c r="C21644">
        <v>7.8184719999999999</v>
      </c>
      <c r="D21644">
        <v>2.8992849999999999</v>
      </c>
    </row>
    <row r="21645" spans="1:4" x14ac:dyDescent="0.25">
      <c r="A21645" s="132">
        <v>68407</v>
      </c>
      <c r="B21645" t="s">
        <v>109</v>
      </c>
      <c r="C21645">
        <v>7.2689139999999997</v>
      </c>
      <c r="D21645">
        <v>3.2761209999999998</v>
      </c>
    </row>
    <row r="21646" spans="1:4" x14ac:dyDescent="0.25">
      <c r="A21646" s="132">
        <v>68409</v>
      </c>
      <c r="B21646" t="s">
        <v>109</v>
      </c>
      <c r="C21646">
        <v>7.135097</v>
      </c>
      <c r="D21646">
        <v>3.5686840000000002</v>
      </c>
    </row>
    <row r="21647" spans="1:4" x14ac:dyDescent="0.25">
      <c r="A21647" s="132">
        <v>68410</v>
      </c>
      <c r="B21647" t="s">
        <v>109</v>
      </c>
      <c r="C21647">
        <v>7.2817069999999999</v>
      </c>
      <c r="D21647">
        <v>3.353504</v>
      </c>
    </row>
    <row r="21648" spans="1:4" x14ac:dyDescent="0.25">
      <c r="A21648" s="132">
        <v>68413</v>
      </c>
      <c r="B21648" t="s">
        <v>109</v>
      </c>
      <c r="C21648">
        <v>7.2008970000000003</v>
      </c>
      <c r="D21648">
        <v>3.5524939999999998</v>
      </c>
    </row>
    <row r="21649" spans="1:4" x14ac:dyDescent="0.25">
      <c r="A21649" s="132">
        <v>68414</v>
      </c>
      <c r="B21649" t="s">
        <v>109</v>
      </c>
      <c r="C21649">
        <v>7.3423059999999998</v>
      </c>
      <c r="D21649">
        <v>3.047272</v>
      </c>
    </row>
    <row r="21650" spans="1:4" x14ac:dyDescent="0.25">
      <c r="A21650" s="132">
        <v>68415</v>
      </c>
      <c r="B21650" t="s">
        <v>109</v>
      </c>
      <c r="C21650">
        <v>7.8102210000000003</v>
      </c>
      <c r="D21650">
        <v>3.3535430000000002</v>
      </c>
    </row>
    <row r="21651" spans="1:4" x14ac:dyDescent="0.25">
      <c r="A21651" s="132">
        <v>68416</v>
      </c>
      <c r="B21651" t="s">
        <v>109</v>
      </c>
      <c r="C21651">
        <v>7.8942990000000002</v>
      </c>
      <c r="D21651">
        <v>2.9352290000000001</v>
      </c>
    </row>
    <row r="21652" spans="1:4" x14ac:dyDescent="0.25">
      <c r="A21652" s="132">
        <v>68417</v>
      </c>
      <c r="B21652" t="s">
        <v>109</v>
      </c>
      <c r="C21652">
        <v>7.2825179999999996</v>
      </c>
      <c r="D21652">
        <v>3.4750239999999999</v>
      </c>
    </row>
    <row r="21653" spans="1:4" x14ac:dyDescent="0.25">
      <c r="A21653" s="132">
        <v>68418</v>
      </c>
      <c r="B21653" t="s">
        <v>109</v>
      </c>
      <c r="C21653">
        <v>7.4384779999999999</v>
      </c>
      <c r="D21653">
        <v>3.2009240000000001</v>
      </c>
    </row>
    <row r="21654" spans="1:4" x14ac:dyDescent="0.25">
      <c r="A21654" s="132">
        <v>68420</v>
      </c>
      <c r="B21654" t="s">
        <v>109</v>
      </c>
      <c r="C21654">
        <v>7.6107740000000002</v>
      </c>
      <c r="D21654">
        <v>3.210645</v>
      </c>
    </row>
    <row r="21655" spans="1:4" x14ac:dyDescent="0.25">
      <c r="A21655" s="132">
        <v>68421</v>
      </c>
      <c r="B21655" t="s">
        <v>109</v>
      </c>
      <c r="C21655">
        <v>7.2924509999999998</v>
      </c>
      <c r="D21655">
        <v>3.1662110000000001</v>
      </c>
    </row>
    <row r="21656" spans="1:4" x14ac:dyDescent="0.25">
      <c r="A21656" s="132">
        <v>68422</v>
      </c>
      <c r="B21656" t="s">
        <v>109</v>
      </c>
      <c r="C21656">
        <v>7.6732750000000003</v>
      </c>
      <c r="D21656">
        <v>3.248335</v>
      </c>
    </row>
    <row r="21657" spans="1:4" x14ac:dyDescent="0.25">
      <c r="A21657" s="132">
        <v>68423</v>
      </c>
      <c r="B21657" t="s">
        <v>109</v>
      </c>
      <c r="C21657">
        <v>7.7109889999999996</v>
      </c>
      <c r="D21657">
        <v>2.7211050000000001</v>
      </c>
    </row>
    <row r="21658" spans="1:4" x14ac:dyDescent="0.25">
      <c r="A21658" s="132">
        <v>68424</v>
      </c>
      <c r="B21658" t="s">
        <v>109</v>
      </c>
      <c r="C21658">
        <v>7.7650790000000001</v>
      </c>
      <c r="D21658">
        <v>3.169575</v>
      </c>
    </row>
    <row r="21659" spans="1:4" x14ac:dyDescent="0.25">
      <c r="A21659" s="132">
        <v>68428</v>
      </c>
      <c r="B21659" t="s">
        <v>109</v>
      </c>
      <c r="C21659">
        <v>7.5884400000000003</v>
      </c>
      <c r="D21659">
        <v>2.636015</v>
      </c>
    </row>
    <row r="21660" spans="1:4" x14ac:dyDescent="0.25">
      <c r="A21660" s="132">
        <v>68429</v>
      </c>
      <c r="B21660" t="s">
        <v>109</v>
      </c>
      <c r="C21660">
        <v>8.0001010000000008</v>
      </c>
      <c r="D21660">
        <v>3.1290800000000001</v>
      </c>
    </row>
    <row r="21661" spans="1:4" x14ac:dyDescent="0.25">
      <c r="A21661" s="132">
        <v>68430</v>
      </c>
      <c r="B21661" t="s">
        <v>109</v>
      </c>
      <c r="C21661">
        <v>7.6361220000000003</v>
      </c>
      <c r="D21661">
        <v>2.9091290000000001</v>
      </c>
    </row>
    <row r="21662" spans="1:4" x14ac:dyDescent="0.25">
      <c r="A21662" s="132">
        <v>68431</v>
      </c>
      <c r="B21662" t="s">
        <v>109</v>
      </c>
      <c r="C21662">
        <v>7.3759249999999996</v>
      </c>
      <c r="D21662">
        <v>3.2320319999999998</v>
      </c>
    </row>
    <row r="21663" spans="1:4" x14ac:dyDescent="0.25">
      <c r="A21663" s="132">
        <v>68433</v>
      </c>
      <c r="B21663" t="s">
        <v>109</v>
      </c>
      <c r="C21663">
        <v>7.4370070000000004</v>
      </c>
      <c r="D21663">
        <v>3.0843419999999999</v>
      </c>
    </row>
    <row r="21664" spans="1:4" x14ac:dyDescent="0.25">
      <c r="A21664" s="132">
        <v>68434</v>
      </c>
      <c r="B21664" t="s">
        <v>109</v>
      </c>
      <c r="C21664">
        <v>7.6760260000000002</v>
      </c>
      <c r="D21664">
        <v>2.8695520000000001</v>
      </c>
    </row>
    <row r="21665" spans="1:4" x14ac:dyDescent="0.25">
      <c r="A21665" s="132">
        <v>68436</v>
      </c>
      <c r="B21665" t="s">
        <v>109</v>
      </c>
      <c r="C21665">
        <v>7.9684619999999997</v>
      </c>
      <c r="D21665">
        <v>2.9285220000000001</v>
      </c>
    </row>
    <row r="21666" spans="1:4" x14ac:dyDescent="0.25">
      <c r="A21666" s="132">
        <v>68437</v>
      </c>
      <c r="B21666" t="s">
        <v>109</v>
      </c>
      <c r="C21666">
        <v>7.3770889999999998</v>
      </c>
      <c r="D21666">
        <v>3.0196990000000001</v>
      </c>
    </row>
    <row r="21667" spans="1:4" x14ac:dyDescent="0.25">
      <c r="A21667" s="132">
        <v>68439</v>
      </c>
      <c r="B21667" t="s">
        <v>109</v>
      </c>
      <c r="C21667">
        <v>7.6389100000000001</v>
      </c>
      <c r="D21667">
        <v>2.8450519999999999</v>
      </c>
    </row>
    <row r="21668" spans="1:4" x14ac:dyDescent="0.25">
      <c r="A21668" s="132">
        <v>68440</v>
      </c>
      <c r="B21668" t="s">
        <v>109</v>
      </c>
      <c r="C21668">
        <v>7.8329750000000002</v>
      </c>
      <c r="D21668">
        <v>3.2668029999999999</v>
      </c>
    </row>
    <row r="21669" spans="1:4" x14ac:dyDescent="0.25">
      <c r="A21669" s="132">
        <v>68441</v>
      </c>
      <c r="B21669" t="s">
        <v>109</v>
      </c>
      <c r="C21669">
        <v>7.5426330000000004</v>
      </c>
      <c r="D21669">
        <v>3.323229</v>
      </c>
    </row>
    <row r="21670" spans="1:4" x14ac:dyDescent="0.25">
      <c r="A21670" s="132">
        <v>68442</v>
      </c>
      <c r="B21670" t="s">
        <v>109</v>
      </c>
      <c r="C21670">
        <v>7.3948340000000004</v>
      </c>
      <c r="D21670">
        <v>2.9956170000000002</v>
      </c>
    </row>
    <row r="21671" spans="1:4" x14ac:dyDescent="0.25">
      <c r="A21671" s="132">
        <v>68443</v>
      </c>
      <c r="B21671" t="s">
        <v>109</v>
      </c>
      <c r="C21671">
        <v>7.4923989999999998</v>
      </c>
      <c r="D21671">
        <v>3.3171819999999999</v>
      </c>
    </row>
    <row r="21672" spans="1:4" x14ac:dyDescent="0.25">
      <c r="A21672" s="132">
        <v>68444</v>
      </c>
      <c r="B21672" t="s">
        <v>109</v>
      </c>
      <c r="C21672">
        <v>7.9108970000000003</v>
      </c>
      <c r="D21672">
        <v>2.8965640000000001</v>
      </c>
    </row>
    <row r="21673" spans="1:4" x14ac:dyDescent="0.25">
      <c r="A21673" s="132">
        <v>68445</v>
      </c>
      <c r="B21673" t="s">
        <v>109</v>
      </c>
      <c r="C21673">
        <v>7.7580010000000001</v>
      </c>
      <c r="D21673">
        <v>3.0367500000000001</v>
      </c>
    </row>
    <row r="21674" spans="1:4" x14ac:dyDescent="0.25">
      <c r="A21674" s="132">
        <v>68446</v>
      </c>
      <c r="B21674" t="s">
        <v>109</v>
      </c>
      <c r="C21674">
        <v>7.3534350000000002</v>
      </c>
      <c r="D21674">
        <v>3.379038</v>
      </c>
    </row>
    <row r="21675" spans="1:4" x14ac:dyDescent="0.25">
      <c r="A21675" s="132">
        <v>68447</v>
      </c>
      <c r="B21675" t="s">
        <v>109</v>
      </c>
      <c r="C21675">
        <v>7.5470860000000002</v>
      </c>
      <c r="D21675">
        <v>3.1728700000000001</v>
      </c>
    </row>
    <row r="21676" spans="1:4" x14ac:dyDescent="0.25">
      <c r="A21676" s="132">
        <v>68448</v>
      </c>
      <c r="B21676" t="s">
        <v>109</v>
      </c>
      <c r="C21676">
        <v>7.3667540000000002</v>
      </c>
      <c r="D21676">
        <v>3.3010380000000001</v>
      </c>
    </row>
    <row r="21677" spans="1:4" x14ac:dyDescent="0.25">
      <c r="A21677" s="132">
        <v>68450</v>
      </c>
      <c r="B21677" t="s">
        <v>109</v>
      </c>
      <c r="C21677">
        <v>7.4825330000000001</v>
      </c>
      <c r="D21677">
        <v>3.327191</v>
      </c>
    </row>
    <row r="21678" spans="1:4" x14ac:dyDescent="0.25">
      <c r="A21678" s="132">
        <v>68452</v>
      </c>
      <c r="B21678" t="s">
        <v>109</v>
      </c>
      <c r="C21678">
        <v>8.0230700000000006</v>
      </c>
      <c r="D21678">
        <v>2.997592</v>
      </c>
    </row>
    <row r="21679" spans="1:4" x14ac:dyDescent="0.25">
      <c r="A21679" s="132">
        <v>68453</v>
      </c>
      <c r="B21679" t="s">
        <v>109</v>
      </c>
      <c r="C21679">
        <v>7.8201000000000001</v>
      </c>
      <c r="D21679">
        <v>2.9690669999999999</v>
      </c>
    </row>
    <row r="21680" spans="1:4" x14ac:dyDescent="0.25">
      <c r="A21680" s="132">
        <v>68454</v>
      </c>
      <c r="B21680" t="s">
        <v>109</v>
      </c>
      <c r="C21680">
        <v>7.3619960000000004</v>
      </c>
      <c r="D21680">
        <v>3.3284060000000002</v>
      </c>
    </row>
    <row r="21681" spans="1:4" x14ac:dyDescent="0.25">
      <c r="A21681" s="132">
        <v>68455</v>
      </c>
      <c r="B21681" t="s">
        <v>109</v>
      </c>
      <c r="C21681">
        <v>7.1962840000000003</v>
      </c>
      <c r="D21681">
        <v>3.5118109999999998</v>
      </c>
    </row>
    <row r="21682" spans="1:4" x14ac:dyDescent="0.25">
      <c r="A21682" s="132">
        <v>68456</v>
      </c>
      <c r="B21682" t="s">
        <v>109</v>
      </c>
      <c r="C21682">
        <v>7.7050850000000004</v>
      </c>
      <c r="D21682">
        <v>3.0014509999999999</v>
      </c>
    </row>
    <row r="21683" spans="1:4" x14ac:dyDescent="0.25">
      <c r="A21683" s="132">
        <v>68457</v>
      </c>
      <c r="B21683" t="s">
        <v>109</v>
      </c>
      <c r="C21683">
        <v>7.4202310000000002</v>
      </c>
      <c r="D21683">
        <v>3.0462940000000001</v>
      </c>
    </row>
    <row r="21684" spans="1:4" x14ac:dyDescent="0.25">
      <c r="A21684" s="132">
        <v>68458</v>
      </c>
      <c r="B21684" t="s">
        <v>109</v>
      </c>
      <c r="C21684">
        <v>7.6353689999999999</v>
      </c>
      <c r="D21684">
        <v>3.3911859999999998</v>
      </c>
    </row>
    <row r="21685" spans="1:4" x14ac:dyDescent="0.25">
      <c r="A21685" s="132">
        <v>68460</v>
      </c>
      <c r="B21685" t="s">
        <v>109</v>
      </c>
      <c r="C21685">
        <v>7.7341579999999999</v>
      </c>
      <c r="D21685">
        <v>3.1079659999999998</v>
      </c>
    </row>
    <row r="21686" spans="1:4" x14ac:dyDescent="0.25">
      <c r="A21686" s="132">
        <v>68461</v>
      </c>
      <c r="B21686" t="s">
        <v>109</v>
      </c>
      <c r="C21686">
        <v>7.488035</v>
      </c>
      <c r="D21686">
        <v>2.9804059999999999</v>
      </c>
    </row>
    <row r="21687" spans="1:4" x14ac:dyDescent="0.25">
      <c r="A21687" s="132">
        <v>68462</v>
      </c>
      <c r="B21687" t="s">
        <v>109</v>
      </c>
      <c r="C21687">
        <v>7.4652969999999996</v>
      </c>
      <c r="D21687">
        <v>2.7991730000000001</v>
      </c>
    </row>
    <row r="21688" spans="1:4" x14ac:dyDescent="0.25">
      <c r="A21688" s="132">
        <v>68463</v>
      </c>
      <c r="B21688" t="s">
        <v>109</v>
      </c>
      <c r="C21688">
        <v>7.2163389999999996</v>
      </c>
      <c r="D21688">
        <v>3.5105970000000002</v>
      </c>
    </row>
    <row r="21689" spans="1:4" x14ac:dyDescent="0.25">
      <c r="A21689" s="132">
        <v>68464</v>
      </c>
      <c r="B21689" t="s">
        <v>109</v>
      </c>
      <c r="C21689">
        <v>7.7723630000000004</v>
      </c>
      <c r="D21689">
        <v>3.0152450000000002</v>
      </c>
    </row>
    <row r="21690" spans="1:4" x14ac:dyDescent="0.25">
      <c r="A21690" s="132">
        <v>68465</v>
      </c>
      <c r="B21690" t="s">
        <v>109</v>
      </c>
      <c r="C21690">
        <v>7.7444810000000004</v>
      </c>
      <c r="D21690">
        <v>2.9467940000000001</v>
      </c>
    </row>
    <row r="21691" spans="1:4" x14ac:dyDescent="0.25">
      <c r="A21691" s="132">
        <v>68466</v>
      </c>
      <c r="B21691" t="s">
        <v>109</v>
      </c>
      <c r="C21691">
        <v>7.7518719999999997</v>
      </c>
      <c r="D21691">
        <v>3.3964949999999998</v>
      </c>
    </row>
    <row r="21692" spans="1:4" x14ac:dyDescent="0.25">
      <c r="A21692" s="132">
        <v>68467</v>
      </c>
      <c r="B21692" t="s">
        <v>109</v>
      </c>
      <c r="C21692">
        <v>7.7610020000000004</v>
      </c>
      <c r="D21692">
        <v>3.1774559999999998</v>
      </c>
    </row>
    <row r="21693" spans="1:4" x14ac:dyDescent="0.25">
      <c r="A21693" s="132">
        <v>68502</v>
      </c>
      <c r="B21693" t="s">
        <v>109</v>
      </c>
      <c r="C21693">
        <v>7.6536549999999997</v>
      </c>
      <c r="D21693">
        <v>2.759115</v>
      </c>
    </row>
    <row r="21694" spans="1:4" x14ac:dyDescent="0.25">
      <c r="A21694" s="132">
        <v>68503</v>
      </c>
      <c r="B21694" t="s">
        <v>109</v>
      </c>
      <c r="C21694">
        <v>7.6076129999999997</v>
      </c>
      <c r="D21694">
        <v>2.7559019999999999</v>
      </c>
    </row>
    <row r="21695" spans="1:4" x14ac:dyDescent="0.25">
      <c r="A21695" s="132">
        <v>68504</v>
      </c>
      <c r="B21695" t="s">
        <v>109</v>
      </c>
      <c r="C21695">
        <v>7.5757219999999998</v>
      </c>
      <c r="D21695">
        <v>2.7486199999999998</v>
      </c>
    </row>
    <row r="21696" spans="1:4" x14ac:dyDescent="0.25">
      <c r="A21696" s="132">
        <v>68505</v>
      </c>
      <c r="B21696" t="s">
        <v>109</v>
      </c>
      <c r="C21696">
        <v>7.5512079999999999</v>
      </c>
      <c r="D21696">
        <v>2.811531</v>
      </c>
    </row>
    <row r="21697" spans="1:4" x14ac:dyDescent="0.25">
      <c r="A21697" s="132">
        <v>68506</v>
      </c>
      <c r="B21697" t="s">
        <v>109</v>
      </c>
      <c r="C21697">
        <v>7.5876089999999996</v>
      </c>
      <c r="D21697">
        <v>2.8165439999999999</v>
      </c>
    </row>
    <row r="21698" spans="1:4" x14ac:dyDescent="0.25">
      <c r="A21698" s="132">
        <v>68507</v>
      </c>
      <c r="B21698" t="s">
        <v>109</v>
      </c>
      <c r="C21698">
        <v>7.5420170000000004</v>
      </c>
      <c r="D21698">
        <v>2.7821099999999999</v>
      </c>
    </row>
    <row r="21699" spans="1:4" x14ac:dyDescent="0.25">
      <c r="A21699" s="132">
        <v>68508</v>
      </c>
      <c r="B21699" t="s">
        <v>109</v>
      </c>
      <c r="C21699">
        <v>7.6390549999999999</v>
      </c>
      <c r="D21699">
        <v>2.7317719999999999</v>
      </c>
    </row>
    <row r="21700" spans="1:4" x14ac:dyDescent="0.25">
      <c r="A21700" s="132">
        <v>68510</v>
      </c>
      <c r="B21700" t="s">
        <v>109</v>
      </c>
      <c r="C21700">
        <v>7.5863740000000002</v>
      </c>
      <c r="D21700">
        <v>2.7934969999999999</v>
      </c>
    </row>
    <row r="21701" spans="1:4" x14ac:dyDescent="0.25">
      <c r="A21701" s="132">
        <v>68512</v>
      </c>
      <c r="B21701" t="s">
        <v>109</v>
      </c>
      <c r="C21701">
        <v>7.6811699999999998</v>
      </c>
      <c r="D21701">
        <v>2.790791</v>
      </c>
    </row>
    <row r="21702" spans="1:4" x14ac:dyDescent="0.25">
      <c r="A21702" s="132">
        <v>68514</v>
      </c>
      <c r="B21702" t="s">
        <v>109</v>
      </c>
      <c r="C21702">
        <v>7.5410510000000004</v>
      </c>
      <c r="D21702">
        <v>2.7063510000000002</v>
      </c>
    </row>
    <row r="21703" spans="1:4" x14ac:dyDescent="0.25">
      <c r="A21703" s="132">
        <v>68516</v>
      </c>
      <c r="B21703" t="s">
        <v>109</v>
      </c>
      <c r="C21703">
        <v>7.6061639999999997</v>
      </c>
      <c r="D21703">
        <v>2.8555959999999998</v>
      </c>
    </row>
    <row r="21704" spans="1:4" x14ac:dyDescent="0.25">
      <c r="A21704" s="132">
        <v>68517</v>
      </c>
      <c r="B21704" t="s">
        <v>109</v>
      </c>
      <c r="C21704">
        <v>7.5187739999999996</v>
      </c>
      <c r="D21704">
        <v>2.7357779999999998</v>
      </c>
    </row>
    <row r="21705" spans="1:4" x14ac:dyDescent="0.25">
      <c r="A21705" s="132">
        <v>68520</v>
      </c>
      <c r="B21705" t="s">
        <v>109</v>
      </c>
      <c r="C21705">
        <v>7.5098459999999996</v>
      </c>
      <c r="D21705">
        <v>2.8988149999999999</v>
      </c>
    </row>
    <row r="21706" spans="1:4" x14ac:dyDescent="0.25">
      <c r="A21706" s="132">
        <v>68521</v>
      </c>
      <c r="B21706" t="s">
        <v>109</v>
      </c>
      <c r="C21706">
        <v>7.6119240000000001</v>
      </c>
      <c r="D21706">
        <v>2.7006459999999999</v>
      </c>
    </row>
    <row r="21707" spans="1:4" x14ac:dyDescent="0.25">
      <c r="A21707" s="132">
        <v>68522</v>
      </c>
      <c r="B21707" t="s">
        <v>109</v>
      </c>
      <c r="C21707">
        <v>7.6997249999999999</v>
      </c>
      <c r="D21707">
        <v>2.7116400000000001</v>
      </c>
    </row>
    <row r="21708" spans="1:4" x14ac:dyDescent="0.25">
      <c r="A21708" s="132">
        <v>68523</v>
      </c>
      <c r="B21708" t="s">
        <v>109</v>
      </c>
      <c r="C21708">
        <v>7.7278200000000004</v>
      </c>
      <c r="D21708">
        <v>2.7482959999999999</v>
      </c>
    </row>
    <row r="21709" spans="1:4" x14ac:dyDescent="0.25">
      <c r="A21709" s="132">
        <v>68524</v>
      </c>
      <c r="B21709" t="s">
        <v>109</v>
      </c>
      <c r="C21709">
        <v>7.6608939999999999</v>
      </c>
      <c r="D21709">
        <v>2.6768049999999999</v>
      </c>
    </row>
    <row r="21710" spans="1:4" x14ac:dyDescent="0.25">
      <c r="A21710" s="132">
        <v>68526</v>
      </c>
      <c r="B21710" t="s">
        <v>109</v>
      </c>
      <c r="C21710">
        <v>7.5381780000000003</v>
      </c>
      <c r="D21710">
        <v>2.9177710000000001</v>
      </c>
    </row>
    <row r="21711" spans="1:4" x14ac:dyDescent="0.25">
      <c r="A21711" s="132">
        <v>68527</v>
      </c>
      <c r="B21711" t="s">
        <v>109</v>
      </c>
      <c r="C21711">
        <v>7.4836729999999996</v>
      </c>
      <c r="D21711">
        <v>2.8996499999999998</v>
      </c>
    </row>
    <row r="21712" spans="1:4" x14ac:dyDescent="0.25">
      <c r="A21712" s="132">
        <v>68528</v>
      </c>
      <c r="B21712" t="s">
        <v>109</v>
      </c>
      <c r="C21712">
        <v>7.688885</v>
      </c>
      <c r="D21712">
        <v>2.6915619999999998</v>
      </c>
    </row>
    <row r="21713" spans="1:4" x14ac:dyDescent="0.25">
      <c r="A21713" s="132">
        <v>68531</v>
      </c>
      <c r="B21713" t="s">
        <v>109</v>
      </c>
      <c r="C21713">
        <v>7.5797780000000001</v>
      </c>
      <c r="D21713">
        <v>2.6735500000000001</v>
      </c>
    </row>
    <row r="21714" spans="1:4" x14ac:dyDescent="0.25">
      <c r="A21714" s="132">
        <v>68532</v>
      </c>
      <c r="B21714" t="s">
        <v>109</v>
      </c>
      <c r="C21714">
        <v>7.7105269999999999</v>
      </c>
      <c r="D21714">
        <v>2.6933479999999999</v>
      </c>
    </row>
    <row r="21715" spans="1:4" x14ac:dyDescent="0.25">
      <c r="A21715" s="132">
        <v>68583</v>
      </c>
      <c r="B21715" t="s">
        <v>109</v>
      </c>
      <c r="C21715">
        <v>7.5917209999999997</v>
      </c>
      <c r="D21715">
        <v>2.7603049999999998</v>
      </c>
    </row>
    <row r="21716" spans="1:4" x14ac:dyDescent="0.25">
      <c r="A21716" s="132">
        <v>68588</v>
      </c>
      <c r="B21716" t="s">
        <v>109</v>
      </c>
      <c r="C21716">
        <v>7.6326729999999996</v>
      </c>
      <c r="D21716">
        <v>2.735284</v>
      </c>
    </row>
    <row r="21717" spans="1:4" x14ac:dyDescent="0.25">
      <c r="A21717" s="132">
        <v>68601</v>
      </c>
      <c r="B21717" t="s">
        <v>109</v>
      </c>
      <c r="C21717">
        <v>7.4687609999999998</v>
      </c>
      <c r="D21717">
        <v>2.741212</v>
      </c>
    </row>
    <row r="21718" spans="1:4" x14ac:dyDescent="0.25">
      <c r="A21718" s="132">
        <v>68620</v>
      </c>
      <c r="B21718" t="s">
        <v>109</v>
      </c>
      <c r="C21718">
        <v>7.418425</v>
      </c>
      <c r="D21718">
        <v>3.0282119999999999</v>
      </c>
    </row>
    <row r="21719" spans="1:4" x14ac:dyDescent="0.25">
      <c r="A21719" s="132">
        <v>68621</v>
      </c>
      <c r="B21719" t="s">
        <v>109</v>
      </c>
      <c r="C21719">
        <v>7.2793580000000002</v>
      </c>
      <c r="D21719">
        <v>2.5876950000000001</v>
      </c>
    </row>
    <row r="21720" spans="1:4" x14ac:dyDescent="0.25">
      <c r="A21720" s="132">
        <v>68622</v>
      </c>
      <c r="B21720" t="s">
        <v>109</v>
      </c>
      <c r="C21720">
        <v>7.5059490000000002</v>
      </c>
      <c r="D21720">
        <v>3.0013719999999999</v>
      </c>
    </row>
    <row r="21721" spans="1:4" x14ac:dyDescent="0.25">
      <c r="A21721" s="132">
        <v>68623</v>
      </c>
      <c r="B21721" t="s">
        <v>109</v>
      </c>
      <c r="C21721">
        <v>7.4952860000000001</v>
      </c>
      <c r="D21721">
        <v>2.8786330000000002</v>
      </c>
    </row>
    <row r="21722" spans="1:4" x14ac:dyDescent="0.25">
      <c r="A21722" s="132">
        <v>68624</v>
      </c>
      <c r="B21722" t="s">
        <v>109</v>
      </c>
      <c r="C21722">
        <v>7.4794029999999996</v>
      </c>
      <c r="D21722">
        <v>2.5865849999999999</v>
      </c>
    </row>
    <row r="21723" spans="1:4" x14ac:dyDescent="0.25">
      <c r="A21723" s="132">
        <v>68626</v>
      </c>
      <c r="B21723" t="s">
        <v>109</v>
      </c>
      <c r="C21723">
        <v>7.4840179999999998</v>
      </c>
      <c r="D21723">
        <v>2.4940220000000002</v>
      </c>
    </row>
    <row r="21724" spans="1:4" x14ac:dyDescent="0.25">
      <c r="A21724" s="132">
        <v>68627</v>
      </c>
      <c r="B21724" t="s">
        <v>109</v>
      </c>
      <c r="C21724">
        <v>7.4630840000000003</v>
      </c>
      <c r="D21724">
        <v>2.9039429999999999</v>
      </c>
    </row>
    <row r="21725" spans="1:4" x14ac:dyDescent="0.25">
      <c r="A21725" s="132">
        <v>68628</v>
      </c>
      <c r="B21725" t="s">
        <v>109</v>
      </c>
      <c r="C21725">
        <v>7.6464970000000001</v>
      </c>
      <c r="D21725">
        <v>2.9997720000000001</v>
      </c>
    </row>
    <row r="21726" spans="1:4" x14ac:dyDescent="0.25">
      <c r="A21726" s="132">
        <v>68629</v>
      </c>
      <c r="B21726" t="s">
        <v>109</v>
      </c>
      <c r="C21726">
        <v>7.2785890000000002</v>
      </c>
      <c r="D21726">
        <v>2.6619329999999999</v>
      </c>
    </row>
    <row r="21727" spans="1:4" x14ac:dyDescent="0.25">
      <c r="A21727" s="132">
        <v>68631</v>
      </c>
      <c r="B21727" t="s">
        <v>109</v>
      </c>
      <c r="C21727">
        <v>7.3649979999999999</v>
      </c>
      <c r="D21727">
        <v>2.8325659999999999</v>
      </c>
    </row>
    <row r="21728" spans="1:4" x14ac:dyDescent="0.25">
      <c r="A21728" s="132">
        <v>68632</v>
      </c>
      <c r="B21728" t="s">
        <v>109</v>
      </c>
      <c r="C21728">
        <v>7.4811240000000003</v>
      </c>
      <c r="D21728">
        <v>2.483247</v>
      </c>
    </row>
    <row r="21729" spans="1:4" x14ac:dyDescent="0.25">
      <c r="A21729" s="132">
        <v>68633</v>
      </c>
      <c r="B21729" t="s">
        <v>109</v>
      </c>
      <c r="C21729">
        <v>7.2311759999999996</v>
      </c>
      <c r="D21729">
        <v>2.571142</v>
      </c>
    </row>
    <row r="21730" spans="1:4" x14ac:dyDescent="0.25">
      <c r="A21730" s="132">
        <v>68635</v>
      </c>
      <c r="B21730" t="s">
        <v>109</v>
      </c>
      <c r="C21730">
        <v>7.5238759999999996</v>
      </c>
      <c r="D21730">
        <v>2.6110859999999998</v>
      </c>
    </row>
    <row r="21731" spans="1:4" x14ac:dyDescent="0.25">
      <c r="A21731" s="132">
        <v>68636</v>
      </c>
      <c r="B21731" t="s">
        <v>109</v>
      </c>
      <c r="C21731">
        <v>7.3997460000000004</v>
      </c>
      <c r="D21731">
        <v>2.982116</v>
      </c>
    </row>
    <row r="21732" spans="1:4" x14ac:dyDescent="0.25">
      <c r="A21732" s="132">
        <v>68637</v>
      </c>
      <c r="B21732" t="s">
        <v>109</v>
      </c>
      <c r="C21732">
        <v>7.5129109999999999</v>
      </c>
      <c r="D21732">
        <v>3.0126189999999999</v>
      </c>
    </row>
    <row r="21733" spans="1:4" x14ac:dyDescent="0.25">
      <c r="A21733" s="132">
        <v>68638</v>
      </c>
      <c r="B21733" t="s">
        <v>109</v>
      </c>
      <c r="C21733">
        <v>7.5342969999999996</v>
      </c>
      <c r="D21733">
        <v>2.8475299999999999</v>
      </c>
    </row>
    <row r="21734" spans="1:4" x14ac:dyDescent="0.25">
      <c r="A21734" s="132">
        <v>68640</v>
      </c>
      <c r="B21734" t="s">
        <v>109</v>
      </c>
      <c r="C21734">
        <v>7.5496259999999999</v>
      </c>
      <c r="D21734">
        <v>3.0359850000000002</v>
      </c>
    </row>
    <row r="21735" spans="1:4" x14ac:dyDescent="0.25">
      <c r="A21735" s="132">
        <v>68641</v>
      </c>
      <c r="B21735" t="s">
        <v>109</v>
      </c>
      <c r="C21735">
        <v>7.2416869999999998</v>
      </c>
      <c r="D21735">
        <v>2.6026919999999998</v>
      </c>
    </row>
    <row r="21736" spans="1:4" x14ac:dyDescent="0.25">
      <c r="A21736" s="132">
        <v>68642</v>
      </c>
      <c r="B21736" t="s">
        <v>109</v>
      </c>
      <c r="C21736">
        <v>7.3674939999999998</v>
      </c>
      <c r="D21736">
        <v>2.9629029999999998</v>
      </c>
    </row>
    <row r="21737" spans="1:4" x14ac:dyDescent="0.25">
      <c r="A21737" s="132">
        <v>68643</v>
      </c>
      <c r="B21737" t="s">
        <v>109</v>
      </c>
      <c r="C21737">
        <v>7.3449739999999997</v>
      </c>
      <c r="D21737">
        <v>2.7317580000000001</v>
      </c>
    </row>
    <row r="21738" spans="1:4" x14ac:dyDescent="0.25">
      <c r="A21738" s="132">
        <v>68644</v>
      </c>
      <c r="B21738" t="s">
        <v>109</v>
      </c>
      <c r="C21738">
        <v>7.3697480000000004</v>
      </c>
      <c r="D21738">
        <v>3.043695</v>
      </c>
    </row>
    <row r="21739" spans="1:4" x14ac:dyDescent="0.25">
      <c r="A21739" s="132">
        <v>68647</v>
      </c>
      <c r="B21739" t="s">
        <v>109</v>
      </c>
      <c r="C21739">
        <v>7.5105190000000004</v>
      </c>
      <c r="D21739">
        <v>2.9899100000000001</v>
      </c>
    </row>
    <row r="21740" spans="1:4" x14ac:dyDescent="0.25">
      <c r="A21740" s="132">
        <v>68648</v>
      </c>
      <c r="B21740" t="s">
        <v>109</v>
      </c>
      <c r="C21740">
        <v>7.3724980000000002</v>
      </c>
      <c r="D21740">
        <v>2.482145</v>
      </c>
    </row>
    <row r="21741" spans="1:4" x14ac:dyDescent="0.25">
      <c r="A21741" s="132">
        <v>68649</v>
      </c>
      <c r="B21741" t="s">
        <v>109</v>
      </c>
      <c r="C21741">
        <v>7.3045039999999997</v>
      </c>
      <c r="D21741">
        <v>2.5176270000000001</v>
      </c>
    </row>
    <row r="21742" spans="1:4" x14ac:dyDescent="0.25">
      <c r="A21742" s="132">
        <v>68651</v>
      </c>
      <c r="B21742" t="s">
        <v>109</v>
      </c>
      <c r="C21742">
        <v>7.6404629999999996</v>
      </c>
      <c r="D21742">
        <v>3.0091489999999999</v>
      </c>
    </row>
    <row r="21743" spans="1:4" x14ac:dyDescent="0.25">
      <c r="A21743" s="132">
        <v>68652</v>
      </c>
      <c r="B21743" t="s">
        <v>109</v>
      </c>
      <c r="C21743">
        <v>7.3985200000000004</v>
      </c>
      <c r="D21743">
        <v>2.997849</v>
      </c>
    </row>
    <row r="21744" spans="1:4" x14ac:dyDescent="0.25">
      <c r="A21744" s="132">
        <v>68653</v>
      </c>
      <c r="B21744" t="s">
        <v>109</v>
      </c>
      <c r="C21744">
        <v>7.428547</v>
      </c>
      <c r="D21744">
        <v>2.905726</v>
      </c>
    </row>
    <row r="21745" spans="1:4" x14ac:dyDescent="0.25">
      <c r="A21745" s="132">
        <v>68654</v>
      </c>
      <c r="B21745" t="s">
        <v>109</v>
      </c>
      <c r="C21745">
        <v>7.6752700000000003</v>
      </c>
      <c r="D21745">
        <v>3.081248</v>
      </c>
    </row>
    <row r="21746" spans="1:4" x14ac:dyDescent="0.25">
      <c r="A21746" s="132">
        <v>68655</v>
      </c>
      <c r="B21746" t="s">
        <v>109</v>
      </c>
      <c r="C21746">
        <v>7.4349309999999997</v>
      </c>
      <c r="D21746">
        <v>2.9178860000000002</v>
      </c>
    </row>
    <row r="21747" spans="1:4" x14ac:dyDescent="0.25">
      <c r="A21747" s="132">
        <v>68658</v>
      </c>
      <c r="B21747" t="s">
        <v>109</v>
      </c>
      <c r="C21747">
        <v>7.5469989999999996</v>
      </c>
      <c r="D21747">
        <v>2.7285900000000001</v>
      </c>
    </row>
    <row r="21748" spans="1:4" x14ac:dyDescent="0.25">
      <c r="A21748" s="132">
        <v>68659</v>
      </c>
      <c r="B21748" t="s">
        <v>109</v>
      </c>
      <c r="C21748">
        <v>7.351458</v>
      </c>
      <c r="D21748">
        <v>2.4795090000000002</v>
      </c>
    </row>
    <row r="21749" spans="1:4" x14ac:dyDescent="0.25">
      <c r="A21749" s="132">
        <v>68660</v>
      </c>
      <c r="B21749" t="s">
        <v>109</v>
      </c>
      <c r="C21749">
        <v>7.4831899999999996</v>
      </c>
      <c r="D21749">
        <v>3.041131</v>
      </c>
    </row>
    <row r="21750" spans="1:4" x14ac:dyDescent="0.25">
      <c r="A21750" s="132">
        <v>68661</v>
      </c>
      <c r="B21750" t="s">
        <v>109</v>
      </c>
      <c r="C21750">
        <v>7.4045820000000004</v>
      </c>
      <c r="D21750">
        <v>2.5160469999999999</v>
      </c>
    </row>
    <row r="21751" spans="1:4" x14ac:dyDescent="0.25">
      <c r="A21751" s="132">
        <v>68662</v>
      </c>
      <c r="B21751" t="s">
        <v>109</v>
      </c>
      <c r="C21751">
        <v>7.5580129999999999</v>
      </c>
      <c r="D21751">
        <v>2.8743479999999999</v>
      </c>
    </row>
    <row r="21752" spans="1:4" x14ac:dyDescent="0.25">
      <c r="A21752" s="132">
        <v>68663</v>
      </c>
      <c r="B21752" t="s">
        <v>109</v>
      </c>
      <c r="C21752">
        <v>7.6140540000000003</v>
      </c>
      <c r="D21752">
        <v>3.0204900000000001</v>
      </c>
    </row>
    <row r="21753" spans="1:4" x14ac:dyDescent="0.25">
      <c r="A21753" s="132">
        <v>68665</v>
      </c>
      <c r="B21753" t="s">
        <v>109</v>
      </c>
      <c r="C21753">
        <v>7.4338290000000002</v>
      </c>
      <c r="D21753">
        <v>2.9065089999999998</v>
      </c>
    </row>
    <row r="21754" spans="1:4" x14ac:dyDescent="0.25">
      <c r="A21754" s="132">
        <v>68666</v>
      </c>
      <c r="B21754" t="s">
        <v>109</v>
      </c>
      <c r="C21754">
        <v>7.6875080000000002</v>
      </c>
      <c r="D21754">
        <v>3.0631189999999999</v>
      </c>
    </row>
    <row r="21755" spans="1:4" x14ac:dyDescent="0.25">
      <c r="A21755" s="132">
        <v>68667</v>
      </c>
      <c r="B21755" t="s">
        <v>109</v>
      </c>
      <c r="C21755">
        <v>7.643821</v>
      </c>
      <c r="D21755">
        <v>2.8545479999999999</v>
      </c>
    </row>
    <row r="21756" spans="1:4" x14ac:dyDescent="0.25">
      <c r="A21756" s="132">
        <v>68669</v>
      </c>
      <c r="B21756" t="s">
        <v>109</v>
      </c>
      <c r="C21756">
        <v>7.5935699999999997</v>
      </c>
      <c r="D21756">
        <v>2.7427800000000002</v>
      </c>
    </row>
    <row r="21757" spans="1:4" x14ac:dyDescent="0.25">
      <c r="A21757" s="132">
        <v>68701</v>
      </c>
      <c r="B21757" t="s">
        <v>109</v>
      </c>
      <c r="C21757">
        <v>7.2864699999999996</v>
      </c>
      <c r="D21757">
        <v>2.869624</v>
      </c>
    </row>
    <row r="21758" spans="1:4" x14ac:dyDescent="0.25">
      <c r="A21758" s="132">
        <v>68710</v>
      </c>
      <c r="B21758" t="s">
        <v>109</v>
      </c>
      <c r="C21758">
        <v>7.1481779999999997</v>
      </c>
      <c r="D21758">
        <v>2.8711859999999998</v>
      </c>
    </row>
    <row r="21759" spans="1:4" x14ac:dyDescent="0.25">
      <c r="A21759" s="132">
        <v>68711</v>
      </c>
      <c r="B21759" t="s">
        <v>109</v>
      </c>
      <c r="C21759">
        <v>7.6117299999999997</v>
      </c>
      <c r="D21759">
        <v>3.1610939999999998</v>
      </c>
    </row>
    <row r="21760" spans="1:4" x14ac:dyDescent="0.25">
      <c r="A21760" s="132">
        <v>68713</v>
      </c>
      <c r="B21760" t="s">
        <v>109</v>
      </c>
      <c r="C21760">
        <v>7.7049880000000002</v>
      </c>
      <c r="D21760">
        <v>3.056495</v>
      </c>
    </row>
    <row r="21761" spans="1:4" x14ac:dyDescent="0.25">
      <c r="A21761" s="132">
        <v>68714</v>
      </c>
      <c r="B21761" t="s">
        <v>109</v>
      </c>
      <c r="C21761">
        <v>7.7210010000000002</v>
      </c>
      <c r="D21761">
        <v>3.0580699999999998</v>
      </c>
    </row>
    <row r="21762" spans="1:4" x14ac:dyDescent="0.25">
      <c r="A21762" s="132">
        <v>68715</v>
      </c>
      <c r="B21762" t="s">
        <v>109</v>
      </c>
      <c r="C21762">
        <v>7.3222880000000004</v>
      </c>
      <c r="D21762">
        <v>2.953856</v>
      </c>
    </row>
    <row r="21763" spans="1:4" x14ac:dyDescent="0.25">
      <c r="A21763" s="132">
        <v>68716</v>
      </c>
      <c r="B21763" t="s">
        <v>109</v>
      </c>
      <c r="C21763">
        <v>7.1536059999999999</v>
      </c>
      <c r="D21763">
        <v>2.6911480000000001</v>
      </c>
    </row>
    <row r="21764" spans="1:4" x14ac:dyDescent="0.25">
      <c r="A21764" s="132">
        <v>68717</v>
      </c>
      <c r="B21764" t="s">
        <v>109</v>
      </c>
      <c r="C21764">
        <v>7.2331820000000002</v>
      </c>
      <c r="D21764">
        <v>2.6746539999999999</v>
      </c>
    </row>
    <row r="21765" spans="1:4" x14ac:dyDescent="0.25">
      <c r="A21765" s="132">
        <v>68718</v>
      </c>
      <c r="B21765" t="s">
        <v>109</v>
      </c>
      <c r="C21765">
        <v>7.4025230000000004</v>
      </c>
      <c r="D21765">
        <v>2.7176520000000002</v>
      </c>
    </row>
    <row r="21766" spans="1:4" x14ac:dyDescent="0.25">
      <c r="A21766" s="132">
        <v>68719</v>
      </c>
      <c r="B21766" t="s">
        <v>109</v>
      </c>
      <c r="C21766">
        <v>7.6390070000000003</v>
      </c>
      <c r="D21766">
        <v>2.871877</v>
      </c>
    </row>
    <row r="21767" spans="1:4" x14ac:dyDescent="0.25">
      <c r="A21767" s="132">
        <v>68720</v>
      </c>
      <c r="B21767" t="s">
        <v>109</v>
      </c>
      <c r="C21767">
        <v>7.434437</v>
      </c>
      <c r="D21767">
        <v>2.8663820000000002</v>
      </c>
    </row>
    <row r="21768" spans="1:4" x14ac:dyDescent="0.25">
      <c r="A21768" s="132">
        <v>68722</v>
      </c>
      <c r="B21768" t="s">
        <v>109</v>
      </c>
      <c r="C21768">
        <v>7.7323440000000003</v>
      </c>
      <c r="D21768">
        <v>2.8824649999999998</v>
      </c>
    </row>
    <row r="21769" spans="1:4" x14ac:dyDescent="0.25">
      <c r="A21769" s="132">
        <v>68723</v>
      </c>
      <c r="B21769" t="s">
        <v>109</v>
      </c>
      <c r="C21769">
        <v>7.2081369999999998</v>
      </c>
      <c r="D21769">
        <v>2.726947</v>
      </c>
    </row>
    <row r="21770" spans="1:4" x14ac:dyDescent="0.25">
      <c r="A21770" s="132">
        <v>68724</v>
      </c>
      <c r="B21770" t="s">
        <v>109</v>
      </c>
      <c r="C21770">
        <v>7.4699900000000001</v>
      </c>
      <c r="D21770">
        <v>2.774235</v>
      </c>
    </row>
    <row r="21771" spans="1:4" x14ac:dyDescent="0.25">
      <c r="A21771" s="132">
        <v>68725</v>
      </c>
      <c r="B21771" t="s">
        <v>109</v>
      </c>
      <c r="C21771">
        <v>7.5586539999999998</v>
      </c>
      <c r="D21771">
        <v>3.1049509999999998</v>
      </c>
    </row>
    <row r="21772" spans="1:4" x14ac:dyDescent="0.25">
      <c r="A21772" s="132">
        <v>68726</v>
      </c>
      <c r="B21772" t="s">
        <v>109</v>
      </c>
      <c r="C21772">
        <v>7.4118079999999997</v>
      </c>
      <c r="D21772">
        <v>2.9544450000000002</v>
      </c>
    </row>
    <row r="21773" spans="1:4" x14ac:dyDescent="0.25">
      <c r="A21773" s="132">
        <v>68727</v>
      </c>
      <c r="B21773" t="s">
        <v>109</v>
      </c>
      <c r="C21773">
        <v>7.3169729999999999</v>
      </c>
      <c r="D21773">
        <v>2.6240679999999998</v>
      </c>
    </row>
    <row r="21774" spans="1:4" x14ac:dyDescent="0.25">
      <c r="A21774" s="132">
        <v>68728</v>
      </c>
      <c r="B21774" t="s">
        <v>109</v>
      </c>
      <c r="C21774">
        <v>7.1660190000000004</v>
      </c>
      <c r="D21774">
        <v>2.824989</v>
      </c>
    </row>
    <row r="21775" spans="1:4" x14ac:dyDescent="0.25">
      <c r="A21775" s="132">
        <v>68729</v>
      </c>
      <c r="B21775" t="s">
        <v>109</v>
      </c>
      <c r="C21775">
        <v>7.4285389999999998</v>
      </c>
      <c r="D21775">
        <v>2.7961330000000002</v>
      </c>
    </row>
    <row r="21776" spans="1:4" x14ac:dyDescent="0.25">
      <c r="A21776" s="132">
        <v>68730</v>
      </c>
      <c r="B21776" t="s">
        <v>109</v>
      </c>
      <c r="C21776">
        <v>7.381316</v>
      </c>
      <c r="D21776">
        <v>2.6594500000000001</v>
      </c>
    </row>
    <row r="21777" spans="1:4" x14ac:dyDescent="0.25">
      <c r="A21777" s="132">
        <v>68731</v>
      </c>
      <c r="B21777" t="s">
        <v>109</v>
      </c>
      <c r="C21777">
        <v>7.0481569999999998</v>
      </c>
      <c r="D21777">
        <v>2.894428</v>
      </c>
    </row>
    <row r="21778" spans="1:4" x14ac:dyDescent="0.25">
      <c r="A21778" s="132">
        <v>68732</v>
      </c>
      <c r="B21778" t="s">
        <v>109</v>
      </c>
      <c r="C21778">
        <v>7.2015330000000004</v>
      </c>
      <c r="D21778">
        <v>2.8167460000000002</v>
      </c>
    </row>
    <row r="21779" spans="1:4" x14ac:dyDescent="0.25">
      <c r="A21779" s="132">
        <v>68733</v>
      </c>
      <c r="B21779" t="s">
        <v>109</v>
      </c>
      <c r="C21779">
        <v>7.0287649999999999</v>
      </c>
      <c r="D21779">
        <v>2.873621</v>
      </c>
    </row>
    <row r="21780" spans="1:4" x14ac:dyDescent="0.25">
      <c r="A21780" s="132">
        <v>68734</v>
      </c>
      <c r="B21780" t="s">
        <v>109</v>
      </c>
      <c r="C21780">
        <v>7.6511189999999996</v>
      </c>
      <c r="D21780">
        <v>3.1420379999999999</v>
      </c>
    </row>
    <row r="21781" spans="1:4" x14ac:dyDescent="0.25">
      <c r="A21781" s="132">
        <v>68735</v>
      </c>
      <c r="B21781" t="s">
        <v>109</v>
      </c>
      <c r="C21781">
        <v>7.5035829999999999</v>
      </c>
      <c r="D21781">
        <v>3.0143170000000001</v>
      </c>
    </row>
    <row r="21782" spans="1:4" x14ac:dyDescent="0.25">
      <c r="A21782" s="132">
        <v>68736</v>
      </c>
      <c r="B21782" t="s">
        <v>109</v>
      </c>
      <c r="C21782">
        <v>7.4137829999999996</v>
      </c>
      <c r="D21782">
        <v>2.621454</v>
      </c>
    </row>
    <row r="21783" spans="1:4" x14ac:dyDescent="0.25">
      <c r="A21783" s="132">
        <v>68739</v>
      </c>
      <c r="B21783" t="s">
        <v>109</v>
      </c>
      <c r="C21783">
        <v>7.3927550000000002</v>
      </c>
      <c r="D21783">
        <v>2.613372</v>
      </c>
    </row>
    <row r="21784" spans="1:4" x14ac:dyDescent="0.25">
      <c r="A21784" s="132">
        <v>68740</v>
      </c>
      <c r="B21784" t="s">
        <v>109</v>
      </c>
      <c r="C21784">
        <v>7.231535</v>
      </c>
      <c r="D21784">
        <v>2.7628189999999999</v>
      </c>
    </row>
    <row r="21785" spans="1:4" x14ac:dyDescent="0.25">
      <c r="A21785" s="132">
        <v>68741</v>
      </c>
      <c r="B21785" t="s">
        <v>109</v>
      </c>
      <c r="C21785">
        <v>7.0431119999999998</v>
      </c>
      <c r="D21785">
        <v>2.8845879999999999</v>
      </c>
    </row>
    <row r="21786" spans="1:4" x14ac:dyDescent="0.25">
      <c r="A21786" s="132">
        <v>68742</v>
      </c>
      <c r="B21786" t="s">
        <v>109</v>
      </c>
      <c r="C21786">
        <v>7.539326</v>
      </c>
      <c r="D21786">
        <v>3.049776</v>
      </c>
    </row>
    <row r="21787" spans="1:4" x14ac:dyDescent="0.25">
      <c r="A21787" s="132">
        <v>68743</v>
      </c>
      <c r="B21787" t="s">
        <v>109</v>
      </c>
      <c r="C21787">
        <v>7.0971149999999996</v>
      </c>
      <c r="D21787">
        <v>2.8952819999999999</v>
      </c>
    </row>
    <row r="21788" spans="1:4" x14ac:dyDescent="0.25">
      <c r="A21788" s="132">
        <v>68745</v>
      </c>
      <c r="B21788" t="s">
        <v>109</v>
      </c>
      <c r="C21788">
        <v>7.2345930000000003</v>
      </c>
      <c r="D21788">
        <v>2.7334399999999999</v>
      </c>
    </row>
    <row r="21789" spans="1:4" x14ac:dyDescent="0.25">
      <c r="A21789" s="132">
        <v>68746</v>
      </c>
      <c r="B21789" t="s">
        <v>109</v>
      </c>
      <c r="C21789">
        <v>7.6315010000000001</v>
      </c>
      <c r="D21789">
        <v>2.852366</v>
      </c>
    </row>
    <row r="21790" spans="1:4" x14ac:dyDescent="0.25">
      <c r="A21790" s="132">
        <v>68747</v>
      </c>
      <c r="B21790" t="s">
        <v>109</v>
      </c>
      <c r="C21790">
        <v>7.3226899999999997</v>
      </c>
      <c r="D21790">
        <v>2.6909269999999998</v>
      </c>
    </row>
    <row r="21791" spans="1:4" x14ac:dyDescent="0.25">
      <c r="A21791" s="132">
        <v>68748</v>
      </c>
      <c r="B21791" t="s">
        <v>109</v>
      </c>
      <c r="C21791">
        <v>7.3210850000000001</v>
      </c>
      <c r="D21791">
        <v>2.9725869999999999</v>
      </c>
    </row>
    <row r="21792" spans="1:4" x14ac:dyDescent="0.25">
      <c r="A21792" s="132">
        <v>68749</v>
      </c>
      <c r="B21792" t="s">
        <v>109</v>
      </c>
      <c r="C21792">
        <v>7.3298360000000002</v>
      </c>
      <c r="D21792">
        <v>2.6551969999999998</v>
      </c>
    </row>
    <row r="21793" spans="1:4" x14ac:dyDescent="0.25">
      <c r="A21793" s="132">
        <v>68751</v>
      </c>
      <c r="B21793" t="s">
        <v>109</v>
      </c>
      <c r="C21793">
        <v>7.3039430000000003</v>
      </c>
      <c r="D21793">
        <v>2.8876080000000002</v>
      </c>
    </row>
    <row r="21794" spans="1:4" x14ac:dyDescent="0.25">
      <c r="A21794" s="132">
        <v>68752</v>
      </c>
      <c r="B21794" t="s">
        <v>109</v>
      </c>
      <c r="C21794">
        <v>7.3185229999999999</v>
      </c>
      <c r="D21794">
        <v>2.9411550000000002</v>
      </c>
    </row>
    <row r="21795" spans="1:4" x14ac:dyDescent="0.25">
      <c r="A21795" s="132">
        <v>68753</v>
      </c>
      <c r="B21795" t="s">
        <v>109</v>
      </c>
      <c r="C21795">
        <v>7.858282</v>
      </c>
      <c r="D21795">
        <v>2.8437329999999998</v>
      </c>
    </row>
    <row r="21796" spans="1:4" x14ac:dyDescent="0.25">
      <c r="A21796" s="132">
        <v>68755</v>
      </c>
      <c r="B21796" t="s">
        <v>109</v>
      </c>
      <c r="C21796">
        <v>7.7822570000000004</v>
      </c>
      <c r="D21796">
        <v>2.8676370000000002</v>
      </c>
    </row>
    <row r="21797" spans="1:4" x14ac:dyDescent="0.25">
      <c r="A21797" s="132">
        <v>68756</v>
      </c>
      <c r="B21797" t="s">
        <v>109</v>
      </c>
      <c r="C21797">
        <v>7.4111649999999996</v>
      </c>
      <c r="D21797">
        <v>2.8991739999999999</v>
      </c>
    </row>
    <row r="21798" spans="1:4" x14ac:dyDescent="0.25">
      <c r="A21798" s="132">
        <v>68757</v>
      </c>
      <c r="B21798" t="s">
        <v>109</v>
      </c>
      <c r="C21798">
        <v>7.2679239999999998</v>
      </c>
      <c r="D21798">
        <v>2.8756900000000001</v>
      </c>
    </row>
    <row r="21799" spans="1:4" x14ac:dyDescent="0.25">
      <c r="A21799" s="132">
        <v>68758</v>
      </c>
      <c r="B21799" t="s">
        <v>109</v>
      </c>
      <c r="C21799">
        <v>7.3595759999999997</v>
      </c>
      <c r="D21799">
        <v>3.0514899999999998</v>
      </c>
    </row>
    <row r="21800" spans="1:4" x14ac:dyDescent="0.25">
      <c r="A21800" s="132">
        <v>68759</v>
      </c>
      <c r="B21800" t="s">
        <v>109</v>
      </c>
      <c r="C21800">
        <v>7.7887899999999997</v>
      </c>
      <c r="D21800">
        <v>2.9978739999999999</v>
      </c>
    </row>
    <row r="21801" spans="1:4" x14ac:dyDescent="0.25">
      <c r="A21801" s="132">
        <v>68760</v>
      </c>
      <c r="B21801" t="s">
        <v>109</v>
      </c>
      <c r="C21801">
        <v>7.5200940000000003</v>
      </c>
      <c r="D21801">
        <v>2.78945</v>
      </c>
    </row>
    <row r="21802" spans="1:4" x14ac:dyDescent="0.25">
      <c r="A21802" s="132">
        <v>68761</v>
      </c>
      <c r="B21802" t="s">
        <v>109</v>
      </c>
      <c r="C21802">
        <v>7.4098069999999998</v>
      </c>
      <c r="D21802">
        <v>2.9438219999999999</v>
      </c>
    </row>
    <row r="21803" spans="1:4" x14ac:dyDescent="0.25">
      <c r="A21803" s="132">
        <v>68763</v>
      </c>
      <c r="B21803" t="s">
        <v>109</v>
      </c>
      <c r="C21803">
        <v>7.6191709999999997</v>
      </c>
      <c r="D21803">
        <v>2.9953340000000002</v>
      </c>
    </row>
    <row r="21804" spans="1:4" x14ac:dyDescent="0.25">
      <c r="A21804" s="132">
        <v>68764</v>
      </c>
      <c r="B21804" t="s">
        <v>109</v>
      </c>
      <c r="C21804">
        <v>7.4555400000000001</v>
      </c>
      <c r="D21804">
        <v>2.926021</v>
      </c>
    </row>
    <row r="21805" spans="1:4" x14ac:dyDescent="0.25">
      <c r="A21805" s="132">
        <v>68765</v>
      </c>
      <c r="B21805" t="s">
        <v>109</v>
      </c>
      <c r="C21805">
        <v>7.3355639999999998</v>
      </c>
      <c r="D21805">
        <v>2.7550020000000002</v>
      </c>
    </row>
    <row r="21806" spans="1:4" x14ac:dyDescent="0.25">
      <c r="A21806" s="132">
        <v>68766</v>
      </c>
      <c r="B21806" t="s">
        <v>109</v>
      </c>
      <c r="C21806">
        <v>7.5055370000000003</v>
      </c>
      <c r="D21806">
        <v>2.9744540000000002</v>
      </c>
    </row>
    <row r="21807" spans="1:4" x14ac:dyDescent="0.25">
      <c r="A21807" s="132">
        <v>68767</v>
      </c>
      <c r="B21807" t="s">
        <v>109</v>
      </c>
      <c r="C21807">
        <v>7.3203459999999998</v>
      </c>
      <c r="D21807">
        <v>2.8169309999999999</v>
      </c>
    </row>
    <row r="21808" spans="1:4" x14ac:dyDescent="0.25">
      <c r="A21808" s="132">
        <v>68768</v>
      </c>
      <c r="B21808" t="s">
        <v>109</v>
      </c>
      <c r="C21808">
        <v>7.1854050000000003</v>
      </c>
      <c r="D21808">
        <v>2.7663220000000002</v>
      </c>
    </row>
    <row r="21809" spans="1:4" x14ac:dyDescent="0.25">
      <c r="A21809" s="132">
        <v>68769</v>
      </c>
      <c r="B21809" t="s">
        <v>109</v>
      </c>
      <c r="C21809">
        <v>7.3690829999999998</v>
      </c>
      <c r="D21809">
        <v>2.8181829999999999</v>
      </c>
    </row>
    <row r="21810" spans="1:4" x14ac:dyDescent="0.25">
      <c r="A21810" s="132">
        <v>68770</v>
      </c>
      <c r="B21810" t="s">
        <v>109</v>
      </c>
      <c r="C21810">
        <v>7.1957839999999997</v>
      </c>
      <c r="D21810">
        <v>2.90713</v>
      </c>
    </row>
    <row r="21811" spans="1:4" x14ac:dyDescent="0.25">
      <c r="A21811" s="132">
        <v>68771</v>
      </c>
      <c r="B21811" t="s">
        <v>109</v>
      </c>
      <c r="C21811">
        <v>7.2850140000000003</v>
      </c>
      <c r="D21811">
        <v>2.6759249999999999</v>
      </c>
    </row>
    <row r="21812" spans="1:4" x14ac:dyDescent="0.25">
      <c r="A21812" s="132">
        <v>68773</v>
      </c>
      <c r="B21812" t="s">
        <v>109</v>
      </c>
      <c r="C21812">
        <v>7.4332209999999996</v>
      </c>
      <c r="D21812">
        <v>2.8971740000000001</v>
      </c>
    </row>
    <row r="21813" spans="1:4" x14ac:dyDescent="0.25">
      <c r="A21813" s="132">
        <v>68774</v>
      </c>
      <c r="B21813" t="s">
        <v>109</v>
      </c>
      <c r="C21813">
        <v>7.4135460000000002</v>
      </c>
      <c r="D21813">
        <v>2.6588500000000002</v>
      </c>
    </row>
    <row r="21814" spans="1:4" x14ac:dyDescent="0.25">
      <c r="A21814" s="132">
        <v>68776</v>
      </c>
      <c r="B21814" t="s">
        <v>109</v>
      </c>
      <c r="C21814">
        <v>7.0509839999999997</v>
      </c>
      <c r="D21814">
        <v>2.8952879999999999</v>
      </c>
    </row>
    <row r="21815" spans="1:4" x14ac:dyDescent="0.25">
      <c r="A21815" s="132">
        <v>68777</v>
      </c>
      <c r="B21815" t="s">
        <v>109</v>
      </c>
      <c r="C21815">
        <v>7.706531</v>
      </c>
      <c r="D21815">
        <v>2.8836189999999999</v>
      </c>
    </row>
    <row r="21816" spans="1:4" x14ac:dyDescent="0.25">
      <c r="A21816" s="132">
        <v>68778</v>
      </c>
      <c r="B21816" t="s">
        <v>109</v>
      </c>
      <c r="C21816">
        <v>7.9359640000000002</v>
      </c>
      <c r="D21816">
        <v>2.7864990000000001</v>
      </c>
    </row>
    <row r="21817" spans="1:4" x14ac:dyDescent="0.25">
      <c r="A21817" s="132">
        <v>68779</v>
      </c>
      <c r="B21817" t="s">
        <v>109</v>
      </c>
      <c r="C21817">
        <v>7.2554790000000002</v>
      </c>
      <c r="D21817">
        <v>2.785863</v>
      </c>
    </row>
    <row r="21818" spans="1:4" x14ac:dyDescent="0.25">
      <c r="A21818" s="132">
        <v>68780</v>
      </c>
      <c r="B21818" t="s">
        <v>109</v>
      </c>
      <c r="C21818">
        <v>7.7233809999999998</v>
      </c>
      <c r="D21818">
        <v>3.050351</v>
      </c>
    </row>
    <row r="21819" spans="1:4" x14ac:dyDescent="0.25">
      <c r="A21819" s="132">
        <v>68781</v>
      </c>
      <c r="B21819" t="s">
        <v>109</v>
      </c>
      <c r="C21819">
        <v>7.3780900000000003</v>
      </c>
      <c r="D21819">
        <v>2.9521359999999999</v>
      </c>
    </row>
    <row r="21820" spans="1:4" x14ac:dyDescent="0.25">
      <c r="A21820" s="132">
        <v>68783</v>
      </c>
      <c r="B21820" t="s">
        <v>109</v>
      </c>
      <c r="C21820">
        <v>7.5193560000000002</v>
      </c>
      <c r="D21820">
        <v>2.8469509999999998</v>
      </c>
    </row>
    <row r="21821" spans="1:4" x14ac:dyDescent="0.25">
      <c r="A21821" s="132">
        <v>68784</v>
      </c>
      <c r="B21821" t="s">
        <v>109</v>
      </c>
      <c r="C21821">
        <v>7.1187040000000001</v>
      </c>
      <c r="D21821">
        <v>2.8379089999999998</v>
      </c>
    </row>
    <row r="21822" spans="1:4" x14ac:dyDescent="0.25">
      <c r="A21822" s="132">
        <v>68785</v>
      </c>
      <c r="B21822" t="s">
        <v>109</v>
      </c>
      <c r="C21822">
        <v>7.1281400000000001</v>
      </c>
      <c r="D21822">
        <v>2.8977949999999999</v>
      </c>
    </row>
    <row r="21823" spans="1:4" x14ac:dyDescent="0.25">
      <c r="A21823" s="132">
        <v>68786</v>
      </c>
      <c r="B21823" t="s">
        <v>109</v>
      </c>
      <c r="C21823">
        <v>7.3526579999999999</v>
      </c>
      <c r="D21823">
        <v>2.6853859999999998</v>
      </c>
    </row>
    <row r="21824" spans="1:4" x14ac:dyDescent="0.25">
      <c r="A21824" s="132">
        <v>68787</v>
      </c>
      <c r="B21824" t="s">
        <v>109</v>
      </c>
      <c r="C21824">
        <v>7.1673989999999996</v>
      </c>
      <c r="D21824">
        <v>2.7808069999999998</v>
      </c>
    </row>
    <row r="21825" spans="1:4" x14ac:dyDescent="0.25">
      <c r="A21825" s="132">
        <v>68788</v>
      </c>
      <c r="B21825" t="s">
        <v>109</v>
      </c>
      <c r="C21825">
        <v>7.1579920000000001</v>
      </c>
      <c r="D21825">
        <v>2.645438</v>
      </c>
    </row>
    <row r="21826" spans="1:4" x14ac:dyDescent="0.25">
      <c r="A21826" s="132">
        <v>68789</v>
      </c>
      <c r="B21826" t="s">
        <v>109</v>
      </c>
      <c r="C21826">
        <v>7.4661479999999996</v>
      </c>
      <c r="D21826">
        <v>2.8311199999999999</v>
      </c>
    </row>
    <row r="21827" spans="1:4" x14ac:dyDescent="0.25">
      <c r="A21827" s="132">
        <v>68790</v>
      </c>
      <c r="B21827" t="s">
        <v>109</v>
      </c>
      <c r="C21827">
        <v>7.1864090000000003</v>
      </c>
      <c r="D21827">
        <v>2.7635999999999998</v>
      </c>
    </row>
    <row r="21828" spans="1:4" x14ac:dyDescent="0.25">
      <c r="A21828" s="132">
        <v>68791</v>
      </c>
      <c r="B21828" t="s">
        <v>109</v>
      </c>
      <c r="C21828">
        <v>7.1639330000000001</v>
      </c>
      <c r="D21828">
        <v>2.7264780000000002</v>
      </c>
    </row>
    <row r="21829" spans="1:4" x14ac:dyDescent="0.25">
      <c r="A21829" s="132">
        <v>68792</v>
      </c>
      <c r="B21829" t="s">
        <v>109</v>
      </c>
      <c r="C21829">
        <v>7.4180659999999996</v>
      </c>
      <c r="D21829">
        <v>2.7427540000000001</v>
      </c>
    </row>
    <row r="21830" spans="1:4" x14ac:dyDescent="0.25">
      <c r="A21830" s="132">
        <v>68801</v>
      </c>
      <c r="B21830" t="s">
        <v>109</v>
      </c>
      <c r="C21830">
        <v>7.8000920000000002</v>
      </c>
      <c r="D21830">
        <v>2.6504650000000001</v>
      </c>
    </row>
    <row r="21831" spans="1:4" x14ac:dyDescent="0.25">
      <c r="A21831" s="132">
        <v>68803</v>
      </c>
      <c r="B21831" t="s">
        <v>109</v>
      </c>
      <c r="C21831">
        <v>7.8175150000000002</v>
      </c>
      <c r="D21831">
        <v>2.6394039999999999</v>
      </c>
    </row>
    <row r="21832" spans="1:4" x14ac:dyDescent="0.25">
      <c r="A21832" s="132">
        <v>68810</v>
      </c>
      <c r="B21832" t="s">
        <v>109</v>
      </c>
      <c r="C21832">
        <v>7.9153390000000003</v>
      </c>
      <c r="D21832">
        <v>2.7662629999999999</v>
      </c>
    </row>
    <row r="21833" spans="1:4" x14ac:dyDescent="0.25">
      <c r="A21833" s="132">
        <v>68812</v>
      </c>
      <c r="B21833" t="s">
        <v>109</v>
      </c>
      <c r="C21833">
        <v>7.8561680000000003</v>
      </c>
      <c r="D21833">
        <v>3.0660790000000002</v>
      </c>
    </row>
    <row r="21834" spans="1:4" x14ac:dyDescent="0.25">
      <c r="A21834" s="132">
        <v>68813</v>
      </c>
      <c r="B21834" t="s">
        <v>109</v>
      </c>
      <c r="C21834">
        <v>7.6712670000000003</v>
      </c>
      <c r="D21834">
        <v>3.108914</v>
      </c>
    </row>
    <row r="21835" spans="1:4" x14ac:dyDescent="0.25">
      <c r="A21835" s="132">
        <v>68814</v>
      </c>
      <c r="B21835" t="s">
        <v>109</v>
      </c>
      <c r="C21835">
        <v>7.6742309999999998</v>
      </c>
      <c r="D21835">
        <v>3.1598459999999999</v>
      </c>
    </row>
    <row r="21836" spans="1:4" x14ac:dyDescent="0.25">
      <c r="A21836" s="132">
        <v>68815</v>
      </c>
      <c r="B21836" t="s">
        <v>109</v>
      </c>
      <c r="C21836">
        <v>7.6952030000000002</v>
      </c>
      <c r="D21836">
        <v>3.084714</v>
      </c>
    </row>
    <row r="21837" spans="1:4" x14ac:dyDescent="0.25">
      <c r="A21837" s="132">
        <v>68816</v>
      </c>
      <c r="B21837" t="s">
        <v>109</v>
      </c>
      <c r="C21837">
        <v>7.6528109999999998</v>
      </c>
      <c r="D21837">
        <v>2.7479809999999998</v>
      </c>
    </row>
    <row r="21838" spans="1:4" x14ac:dyDescent="0.25">
      <c r="A21838" s="132">
        <v>68817</v>
      </c>
      <c r="B21838" t="s">
        <v>109</v>
      </c>
      <c r="C21838">
        <v>7.6431979999999999</v>
      </c>
      <c r="D21838">
        <v>2.8289849999999999</v>
      </c>
    </row>
    <row r="21839" spans="1:4" x14ac:dyDescent="0.25">
      <c r="A21839" s="132">
        <v>68818</v>
      </c>
      <c r="B21839" t="s">
        <v>109</v>
      </c>
      <c r="C21839">
        <v>7.8266790000000004</v>
      </c>
      <c r="D21839">
        <v>2.908623</v>
      </c>
    </row>
    <row r="21840" spans="1:4" x14ac:dyDescent="0.25">
      <c r="A21840" s="132">
        <v>68820</v>
      </c>
      <c r="B21840" t="s">
        <v>109</v>
      </c>
      <c r="C21840">
        <v>7.7073749999999999</v>
      </c>
      <c r="D21840">
        <v>2.6934640000000001</v>
      </c>
    </row>
    <row r="21841" spans="1:4" x14ac:dyDescent="0.25">
      <c r="A21841" s="132">
        <v>68821</v>
      </c>
      <c r="B21841" t="s">
        <v>109</v>
      </c>
      <c r="C21841">
        <v>7.7192889999999998</v>
      </c>
      <c r="D21841">
        <v>3.0726879999999999</v>
      </c>
    </row>
    <row r="21842" spans="1:4" x14ac:dyDescent="0.25">
      <c r="A21842" s="132">
        <v>68822</v>
      </c>
      <c r="B21842" t="s">
        <v>109</v>
      </c>
      <c r="C21842">
        <v>7.6375609999999998</v>
      </c>
      <c r="D21842">
        <v>3.1875249999999999</v>
      </c>
    </row>
    <row r="21843" spans="1:4" x14ac:dyDescent="0.25">
      <c r="A21843" s="132">
        <v>68823</v>
      </c>
      <c r="B21843" t="s">
        <v>109</v>
      </c>
      <c r="C21843">
        <v>7.5870439999999997</v>
      </c>
      <c r="D21843">
        <v>3.130687</v>
      </c>
    </row>
    <row r="21844" spans="1:4" x14ac:dyDescent="0.25">
      <c r="A21844" s="132">
        <v>68824</v>
      </c>
      <c r="B21844" t="s">
        <v>109</v>
      </c>
      <c r="C21844">
        <v>7.7694939999999999</v>
      </c>
      <c r="D21844">
        <v>2.676507</v>
      </c>
    </row>
    <row r="21845" spans="1:4" x14ac:dyDescent="0.25">
      <c r="A21845" s="132">
        <v>68825</v>
      </c>
      <c r="B21845" t="s">
        <v>109</v>
      </c>
      <c r="C21845">
        <v>7.7888510000000002</v>
      </c>
      <c r="D21845">
        <v>2.9353199999999999</v>
      </c>
    </row>
    <row r="21846" spans="1:4" x14ac:dyDescent="0.25">
      <c r="A21846" s="132">
        <v>68826</v>
      </c>
      <c r="B21846" t="s">
        <v>109</v>
      </c>
      <c r="C21846">
        <v>7.669708</v>
      </c>
      <c r="D21846">
        <v>2.8734500000000001</v>
      </c>
    </row>
    <row r="21847" spans="1:4" x14ac:dyDescent="0.25">
      <c r="A21847" s="132">
        <v>68827</v>
      </c>
      <c r="B21847" t="s">
        <v>109</v>
      </c>
      <c r="C21847">
        <v>7.7155129999999996</v>
      </c>
      <c r="D21847">
        <v>2.698375</v>
      </c>
    </row>
    <row r="21848" spans="1:4" x14ac:dyDescent="0.25">
      <c r="A21848" s="132">
        <v>68828</v>
      </c>
      <c r="B21848" t="s">
        <v>109</v>
      </c>
      <c r="C21848">
        <v>7.6337089999999996</v>
      </c>
      <c r="D21848">
        <v>3.1658400000000002</v>
      </c>
    </row>
    <row r="21849" spans="1:4" x14ac:dyDescent="0.25">
      <c r="A21849" s="132">
        <v>68831</v>
      </c>
      <c r="B21849" t="s">
        <v>109</v>
      </c>
      <c r="C21849">
        <v>7.6730070000000001</v>
      </c>
      <c r="D21849">
        <v>2.574452</v>
      </c>
    </row>
    <row r="21850" spans="1:4" x14ac:dyDescent="0.25">
      <c r="A21850" s="132">
        <v>68832</v>
      </c>
      <c r="B21850" t="s">
        <v>109</v>
      </c>
      <c r="C21850">
        <v>7.9452360000000004</v>
      </c>
      <c r="D21850">
        <v>2.8524099999999999</v>
      </c>
    </row>
    <row r="21851" spans="1:4" x14ac:dyDescent="0.25">
      <c r="A21851" s="132">
        <v>68833</v>
      </c>
      <c r="B21851" t="s">
        <v>109</v>
      </c>
      <c r="C21851">
        <v>7.7521519999999997</v>
      </c>
      <c r="D21851">
        <v>2.925961</v>
      </c>
    </row>
    <row r="21852" spans="1:4" x14ac:dyDescent="0.25">
      <c r="A21852" s="132">
        <v>68834</v>
      </c>
      <c r="B21852" t="s">
        <v>109</v>
      </c>
      <c r="C21852">
        <v>7.7965980000000004</v>
      </c>
      <c r="D21852">
        <v>3.0694979999999998</v>
      </c>
    </row>
    <row r="21853" spans="1:4" x14ac:dyDescent="0.25">
      <c r="A21853" s="132">
        <v>68835</v>
      </c>
      <c r="B21853" t="s">
        <v>109</v>
      </c>
      <c r="C21853">
        <v>7.6101609999999997</v>
      </c>
      <c r="D21853">
        <v>2.6559710000000001</v>
      </c>
    </row>
    <row r="21854" spans="1:4" x14ac:dyDescent="0.25">
      <c r="A21854" s="132">
        <v>68836</v>
      </c>
      <c r="B21854" t="s">
        <v>109</v>
      </c>
      <c r="C21854">
        <v>7.9432029999999996</v>
      </c>
      <c r="D21854">
        <v>3.103078</v>
      </c>
    </row>
    <row r="21855" spans="1:4" x14ac:dyDescent="0.25">
      <c r="A21855" s="132">
        <v>68837</v>
      </c>
      <c r="B21855" t="s">
        <v>109</v>
      </c>
      <c r="C21855">
        <v>7.6032149999999996</v>
      </c>
      <c r="D21855">
        <v>3.1217239999999999</v>
      </c>
    </row>
    <row r="21856" spans="1:4" x14ac:dyDescent="0.25">
      <c r="A21856" s="132">
        <v>68838</v>
      </c>
      <c r="B21856" t="s">
        <v>109</v>
      </c>
      <c r="C21856">
        <v>7.6501150000000004</v>
      </c>
      <c r="D21856">
        <v>2.6576689999999998</v>
      </c>
    </row>
    <row r="21857" spans="1:4" x14ac:dyDescent="0.25">
      <c r="A21857" s="132">
        <v>68840</v>
      </c>
      <c r="B21857" t="s">
        <v>109</v>
      </c>
      <c r="C21857">
        <v>7.8995709999999999</v>
      </c>
      <c r="D21857">
        <v>2.9054340000000001</v>
      </c>
    </row>
    <row r="21858" spans="1:4" x14ac:dyDescent="0.25">
      <c r="A21858" s="132">
        <v>68841</v>
      </c>
      <c r="B21858" t="s">
        <v>109</v>
      </c>
      <c r="C21858">
        <v>7.925465</v>
      </c>
      <c r="D21858">
        <v>2.8644250000000002</v>
      </c>
    </row>
    <row r="21859" spans="1:4" x14ac:dyDescent="0.25">
      <c r="A21859" s="132">
        <v>68842</v>
      </c>
      <c r="B21859" t="s">
        <v>109</v>
      </c>
      <c r="C21859">
        <v>7.4903320000000004</v>
      </c>
      <c r="D21859">
        <v>2.843744</v>
      </c>
    </row>
    <row r="21860" spans="1:4" x14ac:dyDescent="0.25">
      <c r="A21860" s="132">
        <v>68843</v>
      </c>
      <c r="B21860" t="s">
        <v>109</v>
      </c>
      <c r="C21860">
        <v>7.7702220000000004</v>
      </c>
      <c r="D21860">
        <v>3.019352</v>
      </c>
    </row>
    <row r="21861" spans="1:4" x14ac:dyDescent="0.25">
      <c r="A21861" s="132">
        <v>68844</v>
      </c>
      <c r="B21861" t="s">
        <v>109</v>
      </c>
      <c r="C21861">
        <v>7.7994219999999999</v>
      </c>
      <c r="D21861">
        <v>2.9836330000000002</v>
      </c>
    </row>
    <row r="21862" spans="1:4" x14ac:dyDescent="0.25">
      <c r="A21862" s="132">
        <v>68845</v>
      </c>
      <c r="B21862" t="s">
        <v>109</v>
      </c>
      <c r="C21862">
        <v>7.9179570000000004</v>
      </c>
      <c r="D21862">
        <v>3.036454</v>
      </c>
    </row>
    <row r="21863" spans="1:4" x14ac:dyDescent="0.25">
      <c r="A21863" s="132">
        <v>68846</v>
      </c>
      <c r="B21863" t="s">
        <v>109</v>
      </c>
      <c r="C21863">
        <v>7.7103140000000003</v>
      </c>
      <c r="D21863">
        <v>3.011495</v>
      </c>
    </row>
    <row r="21864" spans="1:4" x14ac:dyDescent="0.25">
      <c r="A21864" s="132">
        <v>68847</v>
      </c>
      <c r="B21864" t="s">
        <v>109</v>
      </c>
      <c r="C21864">
        <v>7.9257330000000001</v>
      </c>
      <c r="D21864">
        <v>2.964194</v>
      </c>
    </row>
    <row r="21865" spans="1:4" x14ac:dyDescent="0.25">
      <c r="A21865" s="132">
        <v>68849</v>
      </c>
      <c r="B21865" t="s">
        <v>109</v>
      </c>
      <c r="C21865">
        <v>7.9365519999999998</v>
      </c>
      <c r="D21865">
        <v>3.0045009999999999</v>
      </c>
    </row>
    <row r="21866" spans="1:4" x14ac:dyDescent="0.25">
      <c r="A21866" s="132">
        <v>68850</v>
      </c>
      <c r="B21866" t="s">
        <v>109</v>
      </c>
      <c r="C21866">
        <v>7.9507409999999998</v>
      </c>
      <c r="D21866">
        <v>3.0307979999999999</v>
      </c>
    </row>
    <row r="21867" spans="1:4" x14ac:dyDescent="0.25">
      <c r="A21867" s="132">
        <v>68852</v>
      </c>
      <c r="B21867" t="s">
        <v>109</v>
      </c>
      <c r="C21867">
        <v>7.7671520000000003</v>
      </c>
      <c r="D21867">
        <v>3.0331049999999999</v>
      </c>
    </row>
    <row r="21868" spans="1:4" x14ac:dyDescent="0.25">
      <c r="A21868" s="132">
        <v>68853</v>
      </c>
      <c r="B21868" t="s">
        <v>109</v>
      </c>
      <c r="C21868">
        <v>7.7034739999999999</v>
      </c>
      <c r="D21868">
        <v>2.9948060000000001</v>
      </c>
    </row>
    <row r="21869" spans="1:4" x14ac:dyDescent="0.25">
      <c r="A21869" s="132">
        <v>68854</v>
      </c>
      <c r="B21869" t="s">
        <v>109</v>
      </c>
      <c r="C21869">
        <v>7.7382860000000004</v>
      </c>
      <c r="D21869">
        <v>2.8912019999999998</v>
      </c>
    </row>
    <row r="21870" spans="1:4" x14ac:dyDescent="0.25">
      <c r="A21870" s="132">
        <v>68855</v>
      </c>
      <c r="B21870" t="s">
        <v>109</v>
      </c>
      <c r="C21870">
        <v>7.7585769999999998</v>
      </c>
      <c r="D21870">
        <v>3.1042800000000002</v>
      </c>
    </row>
    <row r="21871" spans="1:4" x14ac:dyDescent="0.25">
      <c r="A21871" s="132">
        <v>68856</v>
      </c>
      <c r="B21871" t="s">
        <v>109</v>
      </c>
      <c r="C21871">
        <v>7.680555</v>
      </c>
      <c r="D21871">
        <v>3.090544</v>
      </c>
    </row>
    <row r="21872" spans="1:4" x14ac:dyDescent="0.25">
      <c r="A21872" s="132">
        <v>68858</v>
      </c>
      <c r="B21872" t="s">
        <v>109</v>
      </c>
      <c r="C21872">
        <v>7.8251929999999996</v>
      </c>
      <c r="D21872">
        <v>3.0938469999999998</v>
      </c>
    </row>
    <row r="21873" spans="1:4" x14ac:dyDescent="0.25">
      <c r="A21873" s="132">
        <v>68859</v>
      </c>
      <c r="B21873" t="s">
        <v>109</v>
      </c>
      <c r="C21873">
        <v>7.5956380000000001</v>
      </c>
      <c r="D21873">
        <v>2.9271950000000002</v>
      </c>
    </row>
    <row r="21874" spans="1:4" x14ac:dyDescent="0.25">
      <c r="A21874" s="132">
        <v>68860</v>
      </c>
      <c r="B21874" t="s">
        <v>109</v>
      </c>
      <c r="C21874">
        <v>7.7292350000000001</v>
      </c>
      <c r="D21874">
        <v>3.10073</v>
      </c>
    </row>
    <row r="21875" spans="1:4" x14ac:dyDescent="0.25">
      <c r="A21875" s="132">
        <v>68861</v>
      </c>
      <c r="B21875" t="s">
        <v>109</v>
      </c>
      <c r="C21875">
        <v>7.9191979999999997</v>
      </c>
      <c r="D21875">
        <v>3.0795219999999999</v>
      </c>
    </row>
    <row r="21876" spans="1:4" x14ac:dyDescent="0.25">
      <c r="A21876" s="132">
        <v>68862</v>
      </c>
      <c r="B21876" t="s">
        <v>109</v>
      </c>
      <c r="C21876">
        <v>7.6049990000000003</v>
      </c>
      <c r="D21876">
        <v>3.0632100000000002</v>
      </c>
    </row>
    <row r="21877" spans="1:4" x14ac:dyDescent="0.25">
      <c r="A21877" s="132">
        <v>68863</v>
      </c>
      <c r="B21877" t="s">
        <v>109</v>
      </c>
      <c r="C21877">
        <v>7.9346969999999999</v>
      </c>
      <c r="D21877">
        <v>3.0902509999999999</v>
      </c>
    </row>
    <row r="21878" spans="1:4" x14ac:dyDescent="0.25">
      <c r="A21878" s="132">
        <v>68864</v>
      </c>
      <c r="B21878" t="s">
        <v>109</v>
      </c>
      <c r="C21878">
        <v>7.5922929999999997</v>
      </c>
      <c r="D21878">
        <v>2.6392449999999998</v>
      </c>
    </row>
    <row r="21879" spans="1:4" x14ac:dyDescent="0.25">
      <c r="A21879" s="132">
        <v>68865</v>
      </c>
      <c r="B21879" t="s">
        <v>109</v>
      </c>
      <c r="C21879">
        <v>7.8065160000000002</v>
      </c>
      <c r="D21879">
        <v>2.7328619999999999</v>
      </c>
    </row>
    <row r="21880" spans="1:4" x14ac:dyDescent="0.25">
      <c r="A21880" s="132">
        <v>68866</v>
      </c>
      <c r="B21880" t="s">
        <v>109</v>
      </c>
      <c r="C21880">
        <v>7.8352349999999999</v>
      </c>
      <c r="D21880">
        <v>2.9916990000000001</v>
      </c>
    </row>
    <row r="21881" spans="1:4" x14ac:dyDescent="0.25">
      <c r="A21881" s="132">
        <v>68869</v>
      </c>
      <c r="B21881" t="s">
        <v>109</v>
      </c>
      <c r="C21881">
        <v>7.7737769999999999</v>
      </c>
      <c r="D21881">
        <v>2.8462170000000002</v>
      </c>
    </row>
    <row r="21882" spans="1:4" x14ac:dyDescent="0.25">
      <c r="A21882" s="132">
        <v>68870</v>
      </c>
      <c r="B21882" t="s">
        <v>109</v>
      </c>
      <c r="C21882">
        <v>7.8811910000000003</v>
      </c>
      <c r="D21882">
        <v>3.0174409999999998</v>
      </c>
    </row>
    <row r="21883" spans="1:4" x14ac:dyDescent="0.25">
      <c r="A21883" s="132">
        <v>68871</v>
      </c>
      <c r="B21883" t="s">
        <v>109</v>
      </c>
      <c r="C21883">
        <v>7.721101</v>
      </c>
      <c r="D21883">
        <v>2.8344710000000002</v>
      </c>
    </row>
    <row r="21884" spans="1:4" x14ac:dyDescent="0.25">
      <c r="A21884" s="132">
        <v>68872</v>
      </c>
      <c r="B21884" t="s">
        <v>109</v>
      </c>
      <c r="C21884">
        <v>7.6529639999999999</v>
      </c>
      <c r="D21884">
        <v>2.5730900000000001</v>
      </c>
    </row>
    <row r="21885" spans="1:4" x14ac:dyDescent="0.25">
      <c r="A21885" s="132">
        <v>68873</v>
      </c>
      <c r="B21885" t="s">
        <v>109</v>
      </c>
      <c r="C21885">
        <v>7.5665940000000003</v>
      </c>
      <c r="D21885">
        <v>2.5284239999999998</v>
      </c>
    </row>
    <row r="21886" spans="1:4" x14ac:dyDescent="0.25">
      <c r="A21886" s="132">
        <v>68874</v>
      </c>
      <c r="B21886" t="s">
        <v>109</v>
      </c>
      <c r="C21886">
        <v>7.6129660000000001</v>
      </c>
      <c r="D21886">
        <v>3.1766580000000002</v>
      </c>
    </row>
    <row r="21887" spans="1:4" x14ac:dyDescent="0.25">
      <c r="A21887" s="132">
        <v>68875</v>
      </c>
      <c r="B21887" t="s">
        <v>109</v>
      </c>
      <c r="C21887">
        <v>7.5559539999999998</v>
      </c>
      <c r="D21887">
        <v>2.8600479999999999</v>
      </c>
    </row>
    <row r="21888" spans="1:4" x14ac:dyDescent="0.25">
      <c r="A21888" s="132">
        <v>68876</v>
      </c>
      <c r="B21888" t="s">
        <v>109</v>
      </c>
      <c r="C21888">
        <v>7.8619529999999997</v>
      </c>
      <c r="D21888">
        <v>2.8530500000000001</v>
      </c>
    </row>
    <row r="21889" spans="1:4" x14ac:dyDescent="0.25">
      <c r="A21889" s="132">
        <v>68878</v>
      </c>
      <c r="B21889" t="s">
        <v>109</v>
      </c>
      <c r="C21889">
        <v>7.8294879999999996</v>
      </c>
      <c r="D21889">
        <v>3.0960939999999999</v>
      </c>
    </row>
    <row r="21890" spans="1:4" x14ac:dyDescent="0.25">
      <c r="A21890" s="132">
        <v>68879</v>
      </c>
      <c r="B21890" t="s">
        <v>109</v>
      </c>
      <c r="C21890">
        <v>7.6616</v>
      </c>
      <c r="D21890">
        <v>3.1509429999999998</v>
      </c>
    </row>
    <row r="21891" spans="1:4" x14ac:dyDescent="0.25">
      <c r="A21891" s="132">
        <v>68881</v>
      </c>
      <c r="B21891" t="s">
        <v>109</v>
      </c>
      <c r="C21891">
        <v>7.6506740000000004</v>
      </c>
      <c r="D21891">
        <v>3.1763590000000002</v>
      </c>
    </row>
    <row r="21892" spans="1:4" x14ac:dyDescent="0.25">
      <c r="A21892" s="132">
        <v>68882</v>
      </c>
      <c r="B21892" t="s">
        <v>109</v>
      </c>
      <c r="C21892">
        <v>7.4883069999999998</v>
      </c>
      <c r="D21892">
        <v>2.6945860000000001</v>
      </c>
    </row>
    <row r="21893" spans="1:4" x14ac:dyDescent="0.25">
      <c r="A21893" s="132">
        <v>68883</v>
      </c>
      <c r="B21893" t="s">
        <v>109</v>
      </c>
      <c r="C21893">
        <v>7.8903480000000004</v>
      </c>
      <c r="D21893">
        <v>2.8178030000000001</v>
      </c>
    </row>
    <row r="21894" spans="1:4" x14ac:dyDescent="0.25">
      <c r="A21894" s="132">
        <v>68901</v>
      </c>
      <c r="B21894" t="s">
        <v>109</v>
      </c>
      <c r="C21894">
        <v>8.0098149999999997</v>
      </c>
      <c r="D21894">
        <v>3.003898</v>
      </c>
    </row>
    <row r="21895" spans="1:4" x14ac:dyDescent="0.25">
      <c r="A21895" s="132">
        <v>68920</v>
      </c>
      <c r="B21895" t="s">
        <v>109</v>
      </c>
      <c r="C21895">
        <v>8.4030039999999993</v>
      </c>
      <c r="D21895">
        <v>2.9479929999999999</v>
      </c>
    </row>
    <row r="21896" spans="1:4" x14ac:dyDescent="0.25">
      <c r="A21896" s="132">
        <v>68922</v>
      </c>
      <c r="B21896" t="s">
        <v>109</v>
      </c>
      <c r="C21896">
        <v>8.4446429999999992</v>
      </c>
      <c r="D21896">
        <v>2.8936549999999999</v>
      </c>
    </row>
    <row r="21897" spans="1:4" x14ac:dyDescent="0.25">
      <c r="A21897" s="132">
        <v>68923</v>
      </c>
      <c r="B21897" t="s">
        <v>109</v>
      </c>
      <c r="C21897">
        <v>8.2034939999999992</v>
      </c>
      <c r="D21897">
        <v>3.0567790000000001</v>
      </c>
    </row>
    <row r="21898" spans="1:4" x14ac:dyDescent="0.25">
      <c r="A21898" s="132">
        <v>68924</v>
      </c>
      <c r="B21898" t="s">
        <v>109</v>
      </c>
      <c r="C21898">
        <v>8.0023289999999996</v>
      </c>
      <c r="D21898">
        <v>3.0238770000000001</v>
      </c>
    </row>
    <row r="21899" spans="1:4" x14ac:dyDescent="0.25">
      <c r="A21899" s="132">
        <v>68925</v>
      </c>
      <c r="B21899" t="s">
        <v>109</v>
      </c>
      <c r="C21899">
        <v>8.1156509999999997</v>
      </c>
      <c r="D21899">
        <v>3.105232</v>
      </c>
    </row>
    <row r="21900" spans="1:4" x14ac:dyDescent="0.25">
      <c r="A21900" s="132">
        <v>68926</v>
      </c>
      <c r="B21900" t="s">
        <v>109</v>
      </c>
      <c r="C21900">
        <v>8.6561909999999997</v>
      </c>
      <c r="D21900">
        <v>2.7814040000000002</v>
      </c>
    </row>
    <row r="21901" spans="1:4" x14ac:dyDescent="0.25">
      <c r="A21901" s="132">
        <v>68927</v>
      </c>
      <c r="B21901" t="s">
        <v>109</v>
      </c>
      <c r="C21901">
        <v>8.1849729999999994</v>
      </c>
      <c r="D21901">
        <v>3.0275940000000001</v>
      </c>
    </row>
    <row r="21902" spans="1:4" x14ac:dyDescent="0.25">
      <c r="A21902" s="132">
        <v>68928</v>
      </c>
      <c r="B21902" t="s">
        <v>109</v>
      </c>
      <c r="C21902">
        <v>8.1636900000000008</v>
      </c>
      <c r="D21902">
        <v>3.139907</v>
      </c>
    </row>
    <row r="21903" spans="1:4" x14ac:dyDescent="0.25">
      <c r="A21903" s="132">
        <v>68929</v>
      </c>
      <c r="B21903" t="s">
        <v>109</v>
      </c>
      <c r="C21903">
        <v>8.3475160000000006</v>
      </c>
      <c r="D21903">
        <v>2.9376220000000002</v>
      </c>
    </row>
    <row r="21904" spans="1:4" x14ac:dyDescent="0.25">
      <c r="A21904" s="132">
        <v>68930</v>
      </c>
      <c r="B21904" t="s">
        <v>109</v>
      </c>
      <c r="C21904">
        <v>8.1393450000000005</v>
      </c>
      <c r="D21904">
        <v>3.175916</v>
      </c>
    </row>
    <row r="21905" spans="1:4" x14ac:dyDescent="0.25">
      <c r="A21905" s="132">
        <v>68932</v>
      </c>
      <c r="B21905" t="s">
        <v>109</v>
      </c>
      <c r="C21905">
        <v>8.1417570000000001</v>
      </c>
      <c r="D21905">
        <v>3.0349409999999999</v>
      </c>
    </row>
    <row r="21906" spans="1:4" x14ac:dyDescent="0.25">
      <c r="A21906" s="132">
        <v>68933</v>
      </c>
      <c r="B21906" t="s">
        <v>109</v>
      </c>
      <c r="C21906">
        <v>8.0131540000000001</v>
      </c>
      <c r="D21906">
        <v>3.0082719999999998</v>
      </c>
    </row>
    <row r="21907" spans="1:4" x14ac:dyDescent="0.25">
      <c r="A21907" s="132">
        <v>68934</v>
      </c>
      <c r="B21907" t="s">
        <v>109</v>
      </c>
      <c r="C21907">
        <v>8.0739560000000008</v>
      </c>
      <c r="D21907">
        <v>3.0921219999999998</v>
      </c>
    </row>
    <row r="21908" spans="1:4" x14ac:dyDescent="0.25">
      <c r="A21908" s="132">
        <v>68935</v>
      </c>
      <c r="B21908" t="s">
        <v>109</v>
      </c>
      <c r="C21908">
        <v>8.0716490000000007</v>
      </c>
      <c r="D21908">
        <v>3.0475699999999999</v>
      </c>
    </row>
    <row r="21909" spans="1:4" x14ac:dyDescent="0.25">
      <c r="A21909" s="132">
        <v>68936</v>
      </c>
      <c r="B21909" t="s">
        <v>109</v>
      </c>
      <c r="C21909">
        <v>8.4652580000000004</v>
      </c>
      <c r="D21909">
        <v>2.8729749999999998</v>
      </c>
    </row>
    <row r="21910" spans="1:4" x14ac:dyDescent="0.25">
      <c r="A21910" s="132">
        <v>68937</v>
      </c>
      <c r="B21910" t="s">
        <v>109</v>
      </c>
      <c r="C21910">
        <v>8.1692040000000006</v>
      </c>
      <c r="D21910">
        <v>2.9573130000000001</v>
      </c>
    </row>
    <row r="21911" spans="1:4" x14ac:dyDescent="0.25">
      <c r="A21911" s="132">
        <v>68938</v>
      </c>
      <c r="B21911" t="s">
        <v>109</v>
      </c>
      <c r="C21911">
        <v>8.0707339999999999</v>
      </c>
      <c r="D21911">
        <v>3.0614270000000001</v>
      </c>
    </row>
    <row r="21912" spans="1:4" x14ac:dyDescent="0.25">
      <c r="A21912" s="132">
        <v>68939</v>
      </c>
      <c r="B21912" t="s">
        <v>109</v>
      </c>
      <c r="C21912">
        <v>8.3098639999999993</v>
      </c>
      <c r="D21912">
        <v>2.9680249999999999</v>
      </c>
    </row>
    <row r="21913" spans="1:4" x14ac:dyDescent="0.25">
      <c r="A21913" s="132">
        <v>68940</v>
      </c>
      <c r="B21913" t="s">
        <v>109</v>
      </c>
      <c r="C21913">
        <v>7.9963509999999998</v>
      </c>
      <c r="D21913">
        <v>3.0855959999999998</v>
      </c>
    </row>
    <row r="21914" spans="1:4" x14ac:dyDescent="0.25">
      <c r="A21914" s="132">
        <v>68941</v>
      </c>
      <c r="B21914" t="s">
        <v>109</v>
      </c>
      <c r="C21914">
        <v>8.0475089999999998</v>
      </c>
      <c r="D21914">
        <v>3.0651929999999998</v>
      </c>
    </row>
    <row r="21915" spans="1:4" x14ac:dyDescent="0.25">
      <c r="A21915" s="132">
        <v>68942</v>
      </c>
      <c r="B21915" t="s">
        <v>109</v>
      </c>
      <c r="C21915">
        <v>8.2491029999999999</v>
      </c>
      <c r="D21915">
        <v>3.2427299999999999</v>
      </c>
    </row>
    <row r="21916" spans="1:4" x14ac:dyDescent="0.25">
      <c r="A21916" s="132">
        <v>68943</v>
      </c>
      <c r="B21916" t="s">
        <v>109</v>
      </c>
      <c r="C21916">
        <v>8.2511659999999996</v>
      </c>
      <c r="D21916">
        <v>3.151964</v>
      </c>
    </row>
    <row r="21917" spans="1:4" x14ac:dyDescent="0.25">
      <c r="A21917" s="132">
        <v>68944</v>
      </c>
      <c r="B21917" t="s">
        <v>109</v>
      </c>
      <c r="C21917">
        <v>7.9569799999999997</v>
      </c>
      <c r="D21917">
        <v>2.956874</v>
      </c>
    </row>
    <row r="21918" spans="1:4" x14ac:dyDescent="0.25">
      <c r="A21918" s="132">
        <v>68945</v>
      </c>
      <c r="B21918" t="s">
        <v>109</v>
      </c>
      <c r="C21918">
        <v>8.0324010000000001</v>
      </c>
      <c r="D21918">
        <v>2.960016</v>
      </c>
    </row>
    <row r="21919" spans="1:4" x14ac:dyDescent="0.25">
      <c r="A21919" s="132">
        <v>68946</v>
      </c>
      <c r="B21919" t="s">
        <v>109</v>
      </c>
      <c r="C21919">
        <v>8.6280169999999998</v>
      </c>
      <c r="D21919">
        <v>2.8528380000000002</v>
      </c>
    </row>
    <row r="21920" spans="1:4" x14ac:dyDescent="0.25">
      <c r="A21920" s="132">
        <v>68947</v>
      </c>
      <c r="B21920" t="s">
        <v>109</v>
      </c>
      <c r="C21920">
        <v>8.1831420000000001</v>
      </c>
      <c r="D21920">
        <v>2.9732880000000002</v>
      </c>
    </row>
    <row r="21921" spans="1:4" x14ac:dyDescent="0.25">
      <c r="A21921" s="132">
        <v>68948</v>
      </c>
      <c r="B21921" t="s">
        <v>109</v>
      </c>
      <c r="C21921">
        <v>8.4739620000000002</v>
      </c>
      <c r="D21921">
        <v>2.9005489999999998</v>
      </c>
    </row>
    <row r="21922" spans="1:4" x14ac:dyDescent="0.25">
      <c r="A21922" s="132">
        <v>68949</v>
      </c>
      <c r="B21922" t="s">
        <v>109</v>
      </c>
      <c r="C21922">
        <v>8.1121499999999997</v>
      </c>
      <c r="D21922">
        <v>3.1013630000000001</v>
      </c>
    </row>
    <row r="21923" spans="1:4" x14ac:dyDescent="0.25">
      <c r="A21923" s="132">
        <v>68950</v>
      </c>
      <c r="B21923" t="s">
        <v>109</v>
      </c>
      <c r="C21923">
        <v>8.0927760000000006</v>
      </c>
      <c r="D21923">
        <v>3.0365470000000001</v>
      </c>
    </row>
    <row r="21924" spans="1:4" x14ac:dyDescent="0.25">
      <c r="A21924" s="132">
        <v>68952</v>
      </c>
      <c r="B21924" t="s">
        <v>109</v>
      </c>
      <c r="C21924">
        <v>8.3238540000000008</v>
      </c>
      <c r="D21924">
        <v>3.1530070000000001</v>
      </c>
    </row>
    <row r="21925" spans="1:4" x14ac:dyDescent="0.25">
      <c r="A21925" s="132">
        <v>68954</v>
      </c>
      <c r="B21925" t="s">
        <v>109</v>
      </c>
      <c r="C21925">
        <v>7.9976430000000001</v>
      </c>
      <c r="D21925">
        <v>3.0008819999999998</v>
      </c>
    </row>
    <row r="21926" spans="1:4" x14ac:dyDescent="0.25">
      <c r="A21926" s="132">
        <v>68955</v>
      </c>
      <c r="B21926" t="s">
        <v>109</v>
      </c>
      <c r="C21926">
        <v>7.9916919999999996</v>
      </c>
      <c r="D21926">
        <v>2.9914990000000001</v>
      </c>
    </row>
    <row r="21927" spans="1:4" x14ac:dyDescent="0.25">
      <c r="A21927" s="132">
        <v>68956</v>
      </c>
      <c r="B21927" t="s">
        <v>109</v>
      </c>
      <c r="C21927">
        <v>7.9837910000000001</v>
      </c>
      <c r="D21927">
        <v>2.9487459999999999</v>
      </c>
    </row>
    <row r="21928" spans="1:4" x14ac:dyDescent="0.25">
      <c r="A21928" s="132">
        <v>68957</v>
      </c>
      <c r="B21928" t="s">
        <v>109</v>
      </c>
      <c r="C21928">
        <v>8.1452500000000008</v>
      </c>
      <c r="D21928">
        <v>3.1534740000000001</v>
      </c>
    </row>
    <row r="21929" spans="1:4" x14ac:dyDescent="0.25">
      <c r="A21929" s="132">
        <v>68958</v>
      </c>
      <c r="B21929" t="s">
        <v>109</v>
      </c>
      <c r="C21929">
        <v>8.1054680000000001</v>
      </c>
      <c r="D21929">
        <v>3.0980300000000001</v>
      </c>
    </row>
    <row r="21930" spans="1:4" x14ac:dyDescent="0.25">
      <c r="A21930" s="132">
        <v>68959</v>
      </c>
      <c r="B21930" t="s">
        <v>109</v>
      </c>
      <c r="C21930">
        <v>8.0533719999999995</v>
      </c>
      <c r="D21930">
        <v>2.9729410000000001</v>
      </c>
    </row>
    <row r="21931" spans="1:4" x14ac:dyDescent="0.25">
      <c r="A21931" s="132">
        <v>68960</v>
      </c>
      <c r="B21931" t="s">
        <v>109</v>
      </c>
      <c r="C21931">
        <v>8.3544959999999993</v>
      </c>
      <c r="D21931">
        <v>2.9311319999999998</v>
      </c>
    </row>
    <row r="21932" spans="1:4" x14ac:dyDescent="0.25">
      <c r="A21932" s="132">
        <v>68961</v>
      </c>
      <c r="B21932" t="s">
        <v>109</v>
      </c>
      <c r="C21932">
        <v>8.1723350000000003</v>
      </c>
      <c r="D21932">
        <v>3.124412</v>
      </c>
    </row>
    <row r="21933" spans="1:4" x14ac:dyDescent="0.25">
      <c r="A21933" s="132">
        <v>68964</v>
      </c>
      <c r="B21933" t="s">
        <v>109</v>
      </c>
      <c r="C21933">
        <v>8.0860330000000005</v>
      </c>
      <c r="D21933">
        <v>3.0692759999999999</v>
      </c>
    </row>
    <row r="21934" spans="1:4" x14ac:dyDescent="0.25">
      <c r="A21934" s="132">
        <v>68966</v>
      </c>
      <c r="B21934" t="s">
        <v>109</v>
      </c>
      <c r="C21934">
        <v>8.4433609999999994</v>
      </c>
      <c r="D21934">
        <v>2.9273889999999998</v>
      </c>
    </row>
    <row r="21935" spans="1:4" x14ac:dyDescent="0.25">
      <c r="A21935" s="132">
        <v>68967</v>
      </c>
      <c r="B21935" t="s">
        <v>109</v>
      </c>
      <c r="C21935">
        <v>8.4206289999999999</v>
      </c>
      <c r="D21935">
        <v>2.9003749999999999</v>
      </c>
    </row>
    <row r="21936" spans="1:4" x14ac:dyDescent="0.25">
      <c r="A21936" s="132">
        <v>68969</v>
      </c>
      <c r="B21936" t="s">
        <v>109</v>
      </c>
      <c r="C21936">
        <v>8.2056640000000005</v>
      </c>
      <c r="D21936">
        <v>3.020432</v>
      </c>
    </row>
    <row r="21937" spans="1:4" x14ac:dyDescent="0.25">
      <c r="A21937" s="132">
        <v>68970</v>
      </c>
      <c r="B21937" t="s">
        <v>109</v>
      </c>
      <c r="C21937">
        <v>8.2630330000000001</v>
      </c>
      <c r="D21937">
        <v>3.241568</v>
      </c>
    </row>
    <row r="21938" spans="1:4" x14ac:dyDescent="0.25">
      <c r="A21938" s="132">
        <v>68971</v>
      </c>
      <c r="B21938" t="s">
        <v>109</v>
      </c>
      <c r="C21938">
        <v>8.3810470000000006</v>
      </c>
      <c r="D21938">
        <v>2.9403510000000002</v>
      </c>
    </row>
    <row r="21939" spans="1:4" x14ac:dyDescent="0.25">
      <c r="A21939" s="132">
        <v>68972</v>
      </c>
      <c r="B21939" t="s">
        <v>109</v>
      </c>
      <c r="C21939">
        <v>8.3250119999999992</v>
      </c>
      <c r="D21939">
        <v>3.0312600000000001</v>
      </c>
    </row>
    <row r="21940" spans="1:4" x14ac:dyDescent="0.25">
      <c r="A21940" s="132">
        <v>68973</v>
      </c>
      <c r="B21940" t="s">
        <v>109</v>
      </c>
      <c r="C21940">
        <v>8.1065229999999993</v>
      </c>
      <c r="D21940">
        <v>3.0733139999999999</v>
      </c>
    </row>
    <row r="21941" spans="1:4" x14ac:dyDescent="0.25">
      <c r="A21941" s="132">
        <v>68974</v>
      </c>
      <c r="B21941" t="s">
        <v>109</v>
      </c>
      <c r="C21941">
        <v>8.1844929999999998</v>
      </c>
      <c r="D21941">
        <v>3.1246149999999999</v>
      </c>
    </row>
    <row r="21942" spans="1:4" x14ac:dyDescent="0.25">
      <c r="A21942" s="132">
        <v>68975</v>
      </c>
      <c r="B21942" t="s">
        <v>109</v>
      </c>
      <c r="C21942">
        <v>7.9619720000000003</v>
      </c>
      <c r="D21942">
        <v>2.969913</v>
      </c>
    </row>
    <row r="21943" spans="1:4" x14ac:dyDescent="0.25">
      <c r="A21943" s="132">
        <v>68976</v>
      </c>
      <c r="B21943" t="s">
        <v>109</v>
      </c>
      <c r="C21943">
        <v>8.1316430000000004</v>
      </c>
      <c r="D21943">
        <v>3.007371</v>
      </c>
    </row>
    <row r="21944" spans="1:4" x14ac:dyDescent="0.25">
      <c r="A21944" s="132">
        <v>68977</v>
      </c>
      <c r="B21944" t="s">
        <v>109</v>
      </c>
      <c r="C21944">
        <v>8.5929140000000004</v>
      </c>
      <c r="D21944">
        <v>2.824621</v>
      </c>
    </row>
    <row r="21945" spans="1:4" x14ac:dyDescent="0.25">
      <c r="A21945" s="132">
        <v>68978</v>
      </c>
      <c r="B21945" t="s">
        <v>109</v>
      </c>
      <c r="C21945">
        <v>8.2382299999999997</v>
      </c>
      <c r="D21945">
        <v>3.1884389999999998</v>
      </c>
    </row>
    <row r="21946" spans="1:4" x14ac:dyDescent="0.25">
      <c r="A21946" s="132">
        <v>68979</v>
      </c>
      <c r="B21946" t="s">
        <v>109</v>
      </c>
      <c r="C21946">
        <v>7.9120330000000001</v>
      </c>
      <c r="D21946">
        <v>2.9626329999999998</v>
      </c>
    </row>
    <row r="21947" spans="1:4" x14ac:dyDescent="0.25">
      <c r="A21947" s="132">
        <v>68980</v>
      </c>
      <c r="B21947" t="s">
        <v>109</v>
      </c>
      <c r="C21947">
        <v>7.9740890000000002</v>
      </c>
      <c r="D21947">
        <v>2.9324170000000001</v>
      </c>
    </row>
    <row r="21948" spans="1:4" x14ac:dyDescent="0.25">
      <c r="A21948" s="132">
        <v>68981</v>
      </c>
      <c r="B21948" t="s">
        <v>109</v>
      </c>
      <c r="C21948">
        <v>8.1938650000000006</v>
      </c>
      <c r="D21948">
        <v>2.9717910000000001</v>
      </c>
    </row>
    <row r="21949" spans="1:4" x14ac:dyDescent="0.25">
      <c r="A21949" s="132">
        <v>68982</v>
      </c>
      <c r="B21949" t="s">
        <v>109</v>
      </c>
      <c r="C21949">
        <v>8.1180909999999997</v>
      </c>
      <c r="D21949">
        <v>3.0286029999999999</v>
      </c>
    </row>
    <row r="21950" spans="1:4" x14ac:dyDescent="0.25">
      <c r="A21950" s="132">
        <v>69001</v>
      </c>
      <c r="B21950" t="s">
        <v>109</v>
      </c>
      <c r="C21950">
        <v>8.3979389999999992</v>
      </c>
      <c r="D21950">
        <v>3.0192260000000002</v>
      </c>
    </row>
    <row r="21951" spans="1:4" x14ac:dyDescent="0.25">
      <c r="A21951" s="132">
        <v>69020</v>
      </c>
      <c r="B21951" t="s">
        <v>109</v>
      </c>
      <c r="C21951">
        <v>8.4474560000000007</v>
      </c>
      <c r="D21951">
        <v>2.9612210000000001</v>
      </c>
    </row>
    <row r="21952" spans="1:4" x14ac:dyDescent="0.25">
      <c r="A21952" s="132">
        <v>69021</v>
      </c>
      <c r="B21952" t="s">
        <v>109</v>
      </c>
      <c r="C21952">
        <v>8.4205810000000003</v>
      </c>
      <c r="D21952">
        <v>2.6027300000000002</v>
      </c>
    </row>
    <row r="21953" spans="1:4" x14ac:dyDescent="0.25">
      <c r="A21953" s="132">
        <v>69022</v>
      </c>
      <c r="B21953" t="s">
        <v>109</v>
      </c>
      <c r="C21953">
        <v>8.4667530000000006</v>
      </c>
      <c r="D21953">
        <v>2.9237310000000001</v>
      </c>
    </row>
    <row r="21954" spans="1:4" x14ac:dyDescent="0.25">
      <c r="A21954" s="132">
        <v>69023</v>
      </c>
      <c r="B21954" t="s">
        <v>109</v>
      </c>
      <c r="C21954">
        <v>8.3738519999999994</v>
      </c>
      <c r="D21954">
        <v>2.5654319999999999</v>
      </c>
    </row>
    <row r="21955" spans="1:4" x14ac:dyDescent="0.25">
      <c r="A21955" s="132">
        <v>69024</v>
      </c>
      <c r="B21955" t="s">
        <v>109</v>
      </c>
      <c r="C21955">
        <v>8.4053769999999997</v>
      </c>
      <c r="D21955">
        <v>2.9354749999999998</v>
      </c>
    </row>
    <row r="21956" spans="1:4" x14ac:dyDescent="0.25">
      <c r="A21956" s="132">
        <v>69025</v>
      </c>
      <c r="B21956" t="s">
        <v>109</v>
      </c>
      <c r="C21956">
        <v>8.1398650000000004</v>
      </c>
      <c r="D21956">
        <v>2.9185789999999998</v>
      </c>
    </row>
    <row r="21957" spans="1:4" x14ac:dyDescent="0.25">
      <c r="A21957" s="132">
        <v>69026</v>
      </c>
      <c r="B21957" t="s">
        <v>109</v>
      </c>
      <c r="C21957">
        <v>8.5058559999999996</v>
      </c>
      <c r="D21957">
        <v>3.0649320000000002</v>
      </c>
    </row>
    <row r="21958" spans="1:4" x14ac:dyDescent="0.25">
      <c r="A21958" s="132">
        <v>69027</v>
      </c>
      <c r="B21958" t="s">
        <v>109</v>
      </c>
      <c r="C21958">
        <v>8.3245319999999996</v>
      </c>
      <c r="D21958">
        <v>2.593537</v>
      </c>
    </row>
    <row r="21959" spans="1:4" x14ac:dyDescent="0.25">
      <c r="A21959" s="132">
        <v>69028</v>
      </c>
      <c r="B21959" t="s">
        <v>109</v>
      </c>
      <c r="C21959">
        <v>8.2009559999999997</v>
      </c>
      <c r="D21959">
        <v>2.9216150000000001</v>
      </c>
    </row>
    <row r="21960" spans="1:4" x14ac:dyDescent="0.25">
      <c r="A21960" s="132">
        <v>69029</v>
      </c>
      <c r="B21960" t="s">
        <v>109</v>
      </c>
      <c r="C21960">
        <v>8.0455740000000002</v>
      </c>
      <c r="D21960">
        <v>2.8892880000000001</v>
      </c>
    </row>
    <row r="21961" spans="1:4" x14ac:dyDescent="0.25">
      <c r="A21961" s="132">
        <v>69030</v>
      </c>
      <c r="B21961" t="s">
        <v>109</v>
      </c>
      <c r="C21961">
        <v>8.4637550000000008</v>
      </c>
      <c r="D21961">
        <v>2.5227409999999999</v>
      </c>
    </row>
    <row r="21962" spans="1:4" x14ac:dyDescent="0.25">
      <c r="A21962" s="132">
        <v>69032</v>
      </c>
      <c r="B21962" t="s">
        <v>109</v>
      </c>
      <c r="C21962">
        <v>8.1798760000000001</v>
      </c>
      <c r="D21962">
        <v>2.7914810000000001</v>
      </c>
    </row>
    <row r="21963" spans="1:4" x14ac:dyDescent="0.25">
      <c r="A21963" s="132">
        <v>69033</v>
      </c>
      <c r="B21963" t="s">
        <v>109</v>
      </c>
      <c r="C21963">
        <v>8.3312550000000005</v>
      </c>
      <c r="D21963">
        <v>2.5686770000000001</v>
      </c>
    </row>
    <row r="21964" spans="1:4" x14ac:dyDescent="0.25">
      <c r="A21964" s="132">
        <v>69034</v>
      </c>
      <c r="B21964" t="s">
        <v>109</v>
      </c>
      <c r="C21964">
        <v>8.4255859999999991</v>
      </c>
      <c r="D21964">
        <v>3.008839</v>
      </c>
    </row>
    <row r="21965" spans="1:4" x14ac:dyDescent="0.25">
      <c r="A21965" s="132">
        <v>69036</v>
      </c>
      <c r="B21965" t="s">
        <v>109</v>
      </c>
      <c r="C21965">
        <v>8.537134</v>
      </c>
      <c r="D21965">
        <v>2.9983919999999999</v>
      </c>
    </row>
    <row r="21966" spans="1:4" x14ac:dyDescent="0.25">
      <c r="A21966" s="132">
        <v>69037</v>
      </c>
      <c r="B21966" t="s">
        <v>109</v>
      </c>
      <c r="C21966">
        <v>8.4490339999999993</v>
      </c>
      <c r="D21966">
        <v>2.6717490000000002</v>
      </c>
    </row>
    <row r="21967" spans="1:4" x14ac:dyDescent="0.25">
      <c r="A21967" s="132">
        <v>69038</v>
      </c>
      <c r="B21967" t="s">
        <v>109</v>
      </c>
      <c r="C21967">
        <v>8.134836</v>
      </c>
      <c r="D21967">
        <v>2.9056899999999999</v>
      </c>
    </row>
    <row r="21968" spans="1:4" x14ac:dyDescent="0.25">
      <c r="A21968" s="132">
        <v>69039</v>
      </c>
      <c r="B21968" t="s">
        <v>109</v>
      </c>
      <c r="C21968">
        <v>8.1728860000000001</v>
      </c>
      <c r="D21968">
        <v>2.91547</v>
      </c>
    </row>
    <row r="21969" spans="1:4" x14ac:dyDescent="0.25">
      <c r="A21969" s="132">
        <v>69040</v>
      </c>
      <c r="B21969" t="s">
        <v>109</v>
      </c>
      <c r="C21969">
        <v>8.3365270000000002</v>
      </c>
      <c r="D21969">
        <v>2.748005</v>
      </c>
    </row>
    <row r="21970" spans="1:4" x14ac:dyDescent="0.25">
      <c r="A21970" s="132">
        <v>69041</v>
      </c>
      <c r="B21970" t="s">
        <v>109</v>
      </c>
      <c r="C21970">
        <v>8.4456880000000005</v>
      </c>
      <c r="D21970">
        <v>2.5381770000000001</v>
      </c>
    </row>
    <row r="21971" spans="1:4" x14ac:dyDescent="0.25">
      <c r="A21971" s="132">
        <v>69042</v>
      </c>
      <c r="B21971" t="s">
        <v>109</v>
      </c>
      <c r="C21971">
        <v>8.2369289999999999</v>
      </c>
      <c r="D21971">
        <v>2.9359329999999999</v>
      </c>
    </row>
    <row r="21972" spans="1:4" x14ac:dyDescent="0.25">
      <c r="A21972" s="132">
        <v>69043</v>
      </c>
      <c r="B21972" t="s">
        <v>109</v>
      </c>
      <c r="C21972">
        <v>8.4010390000000008</v>
      </c>
      <c r="D21972">
        <v>2.7643749999999998</v>
      </c>
    </row>
    <row r="21973" spans="1:4" x14ac:dyDescent="0.25">
      <c r="A21973" s="132">
        <v>69044</v>
      </c>
      <c r="B21973" t="s">
        <v>109</v>
      </c>
      <c r="C21973">
        <v>8.4147250000000007</v>
      </c>
      <c r="D21973">
        <v>2.857891</v>
      </c>
    </row>
    <row r="21974" spans="1:4" x14ac:dyDescent="0.25">
      <c r="A21974" s="132">
        <v>69045</v>
      </c>
      <c r="B21974" t="s">
        <v>109</v>
      </c>
      <c r="C21974">
        <v>8.2667319999999993</v>
      </c>
      <c r="D21974">
        <v>2.6320809999999999</v>
      </c>
    </row>
    <row r="21975" spans="1:4" x14ac:dyDescent="0.25">
      <c r="A21975" s="132">
        <v>69046</v>
      </c>
      <c r="B21975" t="s">
        <v>109</v>
      </c>
      <c r="C21975">
        <v>8.5712770000000003</v>
      </c>
      <c r="D21975">
        <v>2.9430869999999998</v>
      </c>
    </row>
    <row r="21976" spans="1:4" x14ac:dyDescent="0.25">
      <c r="A21976" s="132">
        <v>69101</v>
      </c>
      <c r="B21976" t="s">
        <v>112</v>
      </c>
      <c r="C21976">
        <v>6.7734059999999996</v>
      </c>
      <c r="D21976">
        <v>1.6904269999999999</v>
      </c>
    </row>
    <row r="21977" spans="1:4" x14ac:dyDescent="0.25">
      <c r="A21977" s="132">
        <v>69120</v>
      </c>
      <c r="B21977" t="s">
        <v>109</v>
      </c>
      <c r="C21977">
        <v>7.7120610000000003</v>
      </c>
      <c r="D21977">
        <v>2.9150550000000002</v>
      </c>
    </row>
    <row r="21978" spans="1:4" x14ac:dyDescent="0.25">
      <c r="A21978" s="132">
        <v>69121</v>
      </c>
      <c r="B21978" t="s">
        <v>109</v>
      </c>
      <c r="C21978">
        <v>7.9618919999999997</v>
      </c>
      <c r="D21978">
        <v>2.5565169999999999</v>
      </c>
    </row>
    <row r="21979" spans="1:4" x14ac:dyDescent="0.25">
      <c r="A21979" s="132">
        <v>69122</v>
      </c>
      <c r="B21979" t="s">
        <v>109</v>
      </c>
      <c r="C21979">
        <v>8.3135379999999994</v>
      </c>
      <c r="D21979">
        <v>2.4832860000000001</v>
      </c>
    </row>
    <row r="21980" spans="1:4" x14ac:dyDescent="0.25">
      <c r="A21980" s="132">
        <v>69123</v>
      </c>
      <c r="B21980" t="s">
        <v>109</v>
      </c>
      <c r="C21980">
        <v>7.8878899999999996</v>
      </c>
      <c r="D21980">
        <v>2.8409589999999998</v>
      </c>
    </row>
    <row r="21981" spans="1:4" x14ac:dyDescent="0.25">
      <c r="A21981" s="132">
        <v>69125</v>
      </c>
      <c r="B21981" t="s">
        <v>109</v>
      </c>
      <c r="C21981">
        <v>8.2435759999999991</v>
      </c>
      <c r="D21981">
        <v>2.2908469999999999</v>
      </c>
    </row>
    <row r="21982" spans="1:4" x14ac:dyDescent="0.25">
      <c r="A21982" s="132">
        <v>69127</v>
      </c>
      <c r="B21982" t="s">
        <v>109</v>
      </c>
      <c r="C21982">
        <v>8.2341119999999997</v>
      </c>
      <c r="D21982">
        <v>2.513404</v>
      </c>
    </row>
    <row r="21983" spans="1:4" x14ac:dyDescent="0.25">
      <c r="A21983" s="132">
        <v>69128</v>
      </c>
      <c r="B21983" t="s">
        <v>109</v>
      </c>
      <c r="C21983">
        <v>8.0073629999999998</v>
      </c>
      <c r="D21983">
        <v>2.36313</v>
      </c>
    </row>
    <row r="21984" spans="1:4" x14ac:dyDescent="0.25">
      <c r="A21984" s="132">
        <v>69129</v>
      </c>
      <c r="B21984" t="s">
        <v>109</v>
      </c>
      <c r="C21984">
        <v>8.3712149999999994</v>
      </c>
      <c r="D21984">
        <v>2.4426899999999998</v>
      </c>
    </row>
    <row r="21985" spans="1:4" x14ac:dyDescent="0.25">
      <c r="A21985" s="132">
        <v>69130</v>
      </c>
      <c r="B21985" t="s">
        <v>109</v>
      </c>
      <c r="C21985">
        <v>7.9916640000000001</v>
      </c>
      <c r="D21985">
        <v>2.9307259999999999</v>
      </c>
    </row>
    <row r="21986" spans="1:4" x14ac:dyDescent="0.25">
      <c r="A21986" s="132">
        <v>69131</v>
      </c>
      <c r="B21986" t="s">
        <v>109</v>
      </c>
      <c r="C21986">
        <v>8.2029329999999998</v>
      </c>
      <c r="D21986">
        <v>2.3973200000000001</v>
      </c>
    </row>
    <row r="21987" spans="1:4" x14ac:dyDescent="0.25">
      <c r="A21987" s="132">
        <v>69132</v>
      </c>
      <c r="B21987" t="s">
        <v>109</v>
      </c>
      <c r="C21987">
        <v>7.97438</v>
      </c>
      <c r="D21987">
        <v>2.7650060000000001</v>
      </c>
    </row>
    <row r="21988" spans="1:4" x14ac:dyDescent="0.25">
      <c r="A21988" s="132">
        <v>69133</v>
      </c>
      <c r="B21988" t="s">
        <v>112</v>
      </c>
      <c r="C21988">
        <v>7.0459930000000002</v>
      </c>
      <c r="D21988">
        <v>1.4916469999999999</v>
      </c>
    </row>
    <row r="21989" spans="1:4" x14ac:dyDescent="0.25">
      <c r="A21989" s="132">
        <v>69134</v>
      </c>
      <c r="B21989" t="s">
        <v>109</v>
      </c>
      <c r="C21989">
        <v>8.1101600000000005</v>
      </c>
      <c r="D21989">
        <v>2.6439180000000002</v>
      </c>
    </row>
    <row r="21990" spans="1:4" x14ac:dyDescent="0.25">
      <c r="A21990" s="132">
        <v>69138</v>
      </c>
      <c r="B21990" t="s">
        <v>109</v>
      </c>
      <c r="C21990">
        <v>7.9643009999999999</v>
      </c>
      <c r="D21990">
        <v>2.862781</v>
      </c>
    </row>
    <row r="21991" spans="1:4" x14ac:dyDescent="0.25">
      <c r="A21991" s="132">
        <v>69140</v>
      </c>
      <c r="B21991" t="s">
        <v>109</v>
      </c>
      <c r="C21991">
        <v>8.2448379999999997</v>
      </c>
      <c r="D21991">
        <v>2.5693139999999999</v>
      </c>
    </row>
    <row r="21992" spans="1:4" x14ac:dyDescent="0.25">
      <c r="A21992" s="132">
        <v>69141</v>
      </c>
      <c r="B21992" t="s">
        <v>109</v>
      </c>
      <c r="C21992">
        <v>8.2358759999999993</v>
      </c>
      <c r="D21992">
        <v>2.4506589999999999</v>
      </c>
    </row>
    <row r="21993" spans="1:4" x14ac:dyDescent="0.25">
      <c r="A21993" s="132">
        <v>69142</v>
      </c>
      <c r="B21993" t="s">
        <v>109</v>
      </c>
      <c r="C21993">
        <v>7.797866</v>
      </c>
      <c r="D21993">
        <v>2.757968</v>
      </c>
    </row>
    <row r="21994" spans="1:4" x14ac:dyDescent="0.25">
      <c r="A21994" s="132">
        <v>69143</v>
      </c>
      <c r="B21994" t="s">
        <v>112</v>
      </c>
      <c r="C21994">
        <v>6.884188</v>
      </c>
      <c r="D21994">
        <v>1.63239</v>
      </c>
    </row>
    <row r="21995" spans="1:4" x14ac:dyDescent="0.25">
      <c r="A21995" s="132">
        <v>69144</v>
      </c>
      <c r="B21995" t="s">
        <v>109</v>
      </c>
      <c r="C21995">
        <v>8.0577760000000005</v>
      </c>
      <c r="D21995">
        <v>2.570055</v>
      </c>
    </row>
    <row r="21996" spans="1:4" x14ac:dyDescent="0.25">
      <c r="A21996" s="132">
        <v>69145</v>
      </c>
      <c r="B21996" t="s">
        <v>109</v>
      </c>
      <c r="C21996">
        <v>8.0139300000000002</v>
      </c>
      <c r="D21996">
        <v>2.5079549999999999</v>
      </c>
    </row>
    <row r="21997" spans="1:4" x14ac:dyDescent="0.25">
      <c r="A21997" s="132">
        <v>69146</v>
      </c>
      <c r="B21997" t="s">
        <v>109</v>
      </c>
      <c r="C21997">
        <v>8.1420410000000007</v>
      </c>
      <c r="D21997">
        <v>2.5322979999999999</v>
      </c>
    </row>
    <row r="21998" spans="1:4" x14ac:dyDescent="0.25">
      <c r="A21998" s="132">
        <v>69147</v>
      </c>
      <c r="B21998" t="s">
        <v>109</v>
      </c>
      <c r="C21998">
        <v>8.1306609999999999</v>
      </c>
      <c r="D21998">
        <v>2.474021</v>
      </c>
    </row>
    <row r="21999" spans="1:4" x14ac:dyDescent="0.25">
      <c r="A21999" s="132">
        <v>69148</v>
      </c>
      <c r="B21999" t="s">
        <v>109</v>
      </c>
      <c r="C21999">
        <v>8.1937130000000007</v>
      </c>
      <c r="D21999">
        <v>2.3392040000000001</v>
      </c>
    </row>
    <row r="22000" spans="1:4" x14ac:dyDescent="0.25">
      <c r="A22000" s="132">
        <v>69149</v>
      </c>
      <c r="B22000" t="s">
        <v>109</v>
      </c>
      <c r="C22000">
        <v>8.3790899999999997</v>
      </c>
      <c r="D22000">
        <v>2.4058709999999999</v>
      </c>
    </row>
    <row r="22001" spans="1:4" x14ac:dyDescent="0.25">
      <c r="A22001" s="132">
        <v>69150</v>
      </c>
      <c r="B22001" t="s">
        <v>109</v>
      </c>
      <c r="C22001">
        <v>8.1753809999999998</v>
      </c>
      <c r="D22001">
        <v>2.598436</v>
      </c>
    </row>
    <row r="22002" spans="1:4" x14ac:dyDescent="0.25">
      <c r="A22002" s="132">
        <v>69151</v>
      </c>
      <c r="B22002" t="s">
        <v>109</v>
      </c>
      <c r="C22002">
        <v>7.8025510000000002</v>
      </c>
      <c r="D22002">
        <v>2.8108360000000001</v>
      </c>
    </row>
    <row r="22003" spans="1:4" x14ac:dyDescent="0.25">
      <c r="A22003" s="132">
        <v>69152</v>
      </c>
      <c r="B22003" t="s">
        <v>109</v>
      </c>
      <c r="C22003">
        <v>7.8570789999999997</v>
      </c>
      <c r="D22003">
        <v>2.6073089999999999</v>
      </c>
    </row>
    <row r="22004" spans="1:4" x14ac:dyDescent="0.25">
      <c r="A22004" s="132">
        <v>69153</v>
      </c>
      <c r="B22004" t="s">
        <v>109</v>
      </c>
      <c r="C22004">
        <v>8.1645810000000001</v>
      </c>
      <c r="D22004">
        <v>2.5608620000000002</v>
      </c>
    </row>
    <row r="22005" spans="1:4" x14ac:dyDescent="0.25">
      <c r="A22005" s="132">
        <v>69154</v>
      </c>
      <c r="B22005" t="s">
        <v>109</v>
      </c>
      <c r="C22005">
        <v>8.1076200000000007</v>
      </c>
      <c r="D22005">
        <v>2.4100679999999999</v>
      </c>
    </row>
    <row r="22006" spans="1:4" x14ac:dyDescent="0.25">
      <c r="A22006" s="132">
        <v>69155</v>
      </c>
      <c r="B22006" t="s">
        <v>109</v>
      </c>
      <c r="C22006">
        <v>8.0171609999999998</v>
      </c>
      <c r="D22006">
        <v>2.6176119999999998</v>
      </c>
    </row>
    <row r="22007" spans="1:4" x14ac:dyDescent="0.25">
      <c r="A22007" s="132">
        <v>69156</v>
      </c>
      <c r="B22007" t="s">
        <v>112</v>
      </c>
      <c r="C22007">
        <v>7.0834130000000002</v>
      </c>
      <c r="D22007">
        <v>1.4476690000000001</v>
      </c>
    </row>
    <row r="22008" spans="1:4" x14ac:dyDescent="0.25">
      <c r="A22008" s="132">
        <v>69157</v>
      </c>
      <c r="B22008" t="s">
        <v>109</v>
      </c>
      <c r="C22008">
        <v>7.7778080000000003</v>
      </c>
      <c r="D22008">
        <v>2.935505</v>
      </c>
    </row>
    <row r="22009" spans="1:4" x14ac:dyDescent="0.25">
      <c r="A22009" s="132">
        <v>69161</v>
      </c>
      <c r="B22009" t="s">
        <v>109</v>
      </c>
      <c r="C22009">
        <v>7.831366</v>
      </c>
      <c r="D22009">
        <v>2.6606380000000001</v>
      </c>
    </row>
    <row r="22010" spans="1:4" x14ac:dyDescent="0.25">
      <c r="A22010" s="132">
        <v>69162</v>
      </c>
      <c r="B22010" t="s">
        <v>109</v>
      </c>
      <c r="C22010">
        <v>8.2718880000000006</v>
      </c>
      <c r="D22010">
        <v>2.5482070000000001</v>
      </c>
    </row>
    <row r="22011" spans="1:4" x14ac:dyDescent="0.25">
      <c r="A22011" s="132">
        <v>69163</v>
      </c>
      <c r="B22011" t="s">
        <v>109</v>
      </c>
      <c r="C22011">
        <v>7.7149530000000004</v>
      </c>
      <c r="D22011">
        <v>2.7463250000000001</v>
      </c>
    </row>
    <row r="22012" spans="1:4" x14ac:dyDescent="0.25">
      <c r="A22012" s="132">
        <v>69165</v>
      </c>
      <c r="B22012" t="s">
        <v>112</v>
      </c>
      <c r="C22012">
        <v>6.9414400000000001</v>
      </c>
      <c r="D22012">
        <v>1.656466</v>
      </c>
    </row>
    <row r="22013" spans="1:4" x14ac:dyDescent="0.25">
      <c r="A22013" s="132">
        <v>69166</v>
      </c>
      <c r="B22013" t="s">
        <v>109</v>
      </c>
      <c r="C22013">
        <v>7.8222060000000004</v>
      </c>
      <c r="D22013">
        <v>2.6999309999999999</v>
      </c>
    </row>
    <row r="22014" spans="1:4" x14ac:dyDescent="0.25">
      <c r="A22014" s="132">
        <v>69167</v>
      </c>
      <c r="B22014" t="s">
        <v>109</v>
      </c>
      <c r="C22014">
        <v>7.8139960000000004</v>
      </c>
      <c r="D22014">
        <v>2.6515010000000001</v>
      </c>
    </row>
    <row r="22015" spans="1:4" x14ac:dyDescent="0.25">
      <c r="A22015" s="132">
        <v>69168</v>
      </c>
      <c r="B22015" t="s">
        <v>109</v>
      </c>
      <c r="C22015">
        <v>8.3047079999999998</v>
      </c>
      <c r="D22015">
        <v>2.546967</v>
      </c>
    </row>
    <row r="22016" spans="1:4" x14ac:dyDescent="0.25">
      <c r="A22016" s="132">
        <v>69169</v>
      </c>
      <c r="B22016" t="s">
        <v>109</v>
      </c>
      <c r="C22016">
        <v>8.0044679999999993</v>
      </c>
      <c r="D22016">
        <v>2.7080790000000001</v>
      </c>
    </row>
    <row r="22017" spans="1:4" x14ac:dyDescent="0.25">
      <c r="A22017" s="132">
        <v>69170</v>
      </c>
      <c r="B22017" t="s">
        <v>109</v>
      </c>
      <c r="C22017">
        <v>7.9251370000000003</v>
      </c>
      <c r="D22017">
        <v>2.8293379999999999</v>
      </c>
    </row>
    <row r="22018" spans="1:4" x14ac:dyDescent="0.25">
      <c r="A22018" s="132">
        <v>69201</v>
      </c>
      <c r="B22018" t="s">
        <v>109</v>
      </c>
      <c r="C22018">
        <v>7.9749319999999999</v>
      </c>
      <c r="D22018">
        <v>2.6127050000000001</v>
      </c>
    </row>
    <row r="22019" spans="1:4" x14ac:dyDescent="0.25">
      <c r="A22019" s="132">
        <v>69210</v>
      </c>
      <c r="B22019" t="s">
        <v>109</v>
      </c>
      <c r="C22019">
        <v>7.8139760000000003</v>
      </c>
      <c r="D22019">
        <v>2.9730759999999998</v>
      </c>
    </row>
    <row r="22020" spans="1:4" x14ac:dyDescent="0.25">
      <c r="A22020" s="132">
        <v>69211</v>
      </c>
      <c r="B22020" t="s">
        <v>109</v>
      </c>
      <c r="C22020">
        <v>8.0050699999999999</v>
      </c>
      <c r="D22020">
        <v>2.4121640000000002</v>
      </c>
    </row>
    <row r="22021" spans="1:4" x14ac:dyDescent="0.25">
      <c r="A22021" s="132">
        <v>69212</v>
      </c>
      <c r="B22021" t="s">
        <v>109</v>
      </c>
      <c r="C22021">
        <v>8.1061730000000001</v>
      </c>
      <c r="D22021">
        <v>2.4909889999999999</v>
      </c>
    </row>
    <row r="22022" spans="1:4" x14ac:dyDescent="0.25">
      <c r="A22022" s="132">
        <v>69214</v>
      </c>
      <c r="B22022" t="s">
        <v>109</v>
      </c>
      <c r="C22022">
        <v>7.8712239999999998</v>
      </c>
      <c r="D22022">
        <v>2.8926340000000001</v>
      </c>
    </row>
    <row r="22023" spans="1:4" x14ac:dyDescent="0.25">
      <c r="A22023" s="132">
        <v>69216</v>
      </c>
      <c r="B22023" t="s">
        <v>109</v>
      </c>
      <c r="C22023">
        <v>8.0891120000000001</v>
      </c>
      <c r="D22023">
        <v>2.4282659999999998</v>
      </c>
    </row>
    <row r="22024" spans="1:4" x14ac:dyDescent="0.25">
      <c r="A22024" s="132">
        <v>69217</v>
      </c>
      <c r="B22024" t="s">
        <v>109</v>
      </c>
      <c r="C22024">
        <v>7.7983180000000001</v>
      </c>
      <c r="D22024">
        <v>2.9870739999999998</v>
      </c>
    </row>
    <row r="22025" spans="1:4" x14ac:dyDescent="0.25">
      <c r="A22025" s="132">
        <v>69218</v>
      </c>
      <c r="B22025" t="s">
        <v>109</v>
      </c>
      <c r="C22025">
        <v>7.9495480000000001</v>
      </c>
      <c r="D22025">
        <v>2.4809459999999999</v>
      </c>
    </row>
    <row r="22026" spans="1:4" x14ac:dyDescent="0.25">
      <c r="A22026" s="132">
        <v>69221</v>
      </c>
      <c r="B22026" t="s">
        <v>109</v>
      </c>
      <c r="C22026">
        <v>7.968966</v>
      </c>
      <c r="D22026">
        <v>2.7637770000000002</v>
      </c>
    </row>
    <row r="22027" spans="1:4" x14ac:dyDescent="0.25">
      <c r="A22027" s="132">
        <v>69301</v>
      </c>
      <c r="B22027" t="s">
        <v>109</v>
      </c>
      <c r="C22027">
        <v>7.9764790000000003</v>
      </c>
      <c r="D22027">
        <v>2.066751</v>
      </c>
    </row>
    <row r="22028" spans="1:4" x14ac:dyDescent="0.25">
      <c r="A22028" s="132">
        <v>69331</v>
      </c>
      <c r="B22028" t="s">
        <v>109</v>
      </c>
      <c r="C22028">
        <v>8.0673030000000008</v>
      </c>
      <c r="D22028">
        <v>2.0681319999999999</v>
      </c>
    </row>
    <row r="22029" spans="1:4" x14ac:dyDescent="0.25">
      <c r="A22029" s="132">
        <v>69333</v>
      </c>
      <c r="B22029" t="s">
        <v>109</v>
      </c>
      <c r="C22029">
        <v>7.920636</v>
      </c>
      <c r="D22029">
        <v>2.5431729999999999</v>
      </c>
    </row>
    <row r="22030" spans="1:4" x14ac:dyDescent="0.25">
      <c r="A22030" s="132">
        <v>69334</v>
      </c>
      <c r="B22030" t="s">
        <v>109</v>
      </c>
      <c r="C22030">
        <v>8.2088160000000006</v>
      </c>
      <c r="D22030">
        <v>2.1373540000000002</v>
      </c>
    </row>
    <row r="22031" spans="1:4" x14ac:dyDescent="0.25">
      <c r="A22031" s="132">
        <v>69335</v>
      </c>
      <c r="B22031" t="s">
        <v>112</v>
      </c>
      <c r="C22031">
        <v>6.9360480000000004</v>
      </c>
      <c r="D22031">
        <v>1.547234</v>
      </c>
    </row>
    <row r="22032" spans="1:4" x14ac:dyDescent="0.25">
      <c r="A22032" s="132">
        <v>69336</v>
      </c>
      <c r="B22032" t="s">
        <v>109</v>
      </c>
      <c r="C22032">
        <v>8.1681369999999998</v>
      </c>
      <c r="D22032">
        <v>2.21461</v>
      </c>
    </row>
    <row r="22033" spans="1:4" x14ac:dyDescent="0.25">
      <c r="A22033" s="132">
        <v>69337</v>
      </c>
      <c r="B22033" t="s">
        <v>112</v>
      </c>
      <c r="C22033">
        <v>7.2561229999999997</v>
      </c>
      <c r="D22033">
        <v>1.2190920000000001</v>
      </c>
    </row>
    <row r="22034" spans="1:4" x14ac:dyDescent="0.25">
      <c r="A22034" s="132">
        <v>69339</v>
      </c>
      <c r="B22034" t="s">
        <v>112</v>
      </c>
      <c r="C22034">
        <v>7.2030060000000002</v>
      </c>
      <c r="D22034">
        <v>1.089151</v>
      </c>
    </row>
    <row r="22035" spans="1:4" x14ac:dyDescent="0.25">
      <c r="A22035" s="132">
        <v>69340</v>
      </c>
      <c r="B22035" t="s">
        <v>112</v>
      </c>
      <c r="C22035">
        <v>6.969125</v>
      </c>
      <c r="D22035">
        <v>1.511323</v>
      </c>
    </row>
    <row r="22036" spans="1:4" x14ac:dyDescent="0.25">
      <c r="A22036" s="132">
        <v>69341</v>
      </c>
      <c r="B22036" t="s">
        <v>109</v>
      </c>
      <c r="C22036">
        <v>8.2205770000000005</v>
      </c>
      <c r="D22036">
        <v>1.962763</v>
      </c>
    </row>
    <row r="22037" spans="1:4" x14ac:dyDescent="0.25">
      <c r="A22037" s="132">
        <v>69343</v>
      </c>
      <c r="B22037" t="s">
        <v>112</v>
      </c>
      <c r="C22037">
        <v>7.0666349999999998</v>
      </c>
      <c r="D22037">
        <v>1.4137759999999999</v>
      </c>
    </row>
    <row r="22038" spans="1:4" x14ac:dyDescent="0.25">
      <c r="A22038" s="132">
        <v>69345</v>
      </c>
      <c r="B22038" t="s">
        <v>109</v>
      </c>
      <c r="C22038">
        <v>8.0977499999999996</v>
      </c>
      <c r="D22038">
        <v>2.2011069999999999</v>
      </c>
    </row>
    <row r="22039" spans="1:4" x14ac:dyDescent="0.25">
      <c r="A22039" s="132">
        <v>69346</v>
      </c>
      <c r="B22039" t="s">
        <v>112</v>
      </c>
      <c r="C22039">
        <v>7.1369809999999996</v>
      </c>
      <c r="D22039">
        <v>1.0035080000000001</v>
      </c>
    </row>
    <row r="22040" spans="1:4" x14ac:dyDescent="0.25">
      <c r="A22040" s="132">
        <v>69347</v>
      </c>
      <c r="B22040" t="s">
        <v>112</v>
      </c>
      <c r="C22040">
        <v>7.0650729999999999</v>
      </c>
      <c r="D22040">
        <v>1.432928</v>
      </c>
    </row>
    <row r="22041" spans="1:4" x14ac:dyDescent="0.25">
      <c r="A22041" s="132">
        <v>69348</v>
      </c>
      <c r="B22041" t="s">
        <v>109</v>
      </c>
      <c r="C22041">
        <v>7.8986419999999997</v>
      </c>
      <c r="D22041">
        <v>2.0732819999999998</v>
      </c>
    </row>
    <row r="22042" spans="1:4" x14ac:dyDescent="0.25">
      <c r="A22042" s="132">
        <v>69350</v>
      </c>
      <c r="B22042" t="s">
        <v>109</v>
      </c>
      <c r="C22042">
        <v>7.8837359999999999</v>
      </c>
      <c r="D22042">
        <v>2.5570909999999998</v>
      </c>
    </row>
    <row r="22043" spans="1:4" x14ac:dyDescent="0.25">
      <c r="A22043" s="132">
        <v>69351</v>
      </c>
      <c r="B22043" t="s">
        <v>109</v>
      </c>
      <c r="C22043">
        <v>7.9318169999999997</v>
      </c>
      <c r="D22043">
        <v>2.464251</v>
      </c>
    </row>
    <row r="22044" spans="1:4" x14ac:dyDescent="0.25">
      <c r="A22044" s="132">
        <v>69352</v>
      </c>
      <c r="B22044" t="s">
        <v>109</v>
      </c>
      <c r="C22044">
        <v>8.2026769999999996</v>
      </c>
      <c r="D22044">
        <v>1.9104369999999999</v>
      </c>
    </row>
    <row r="22045" spans="1:4" x14ac:dyDescent="0.25">
      <c r="A22045" s="132">
        <v>69354</v>
      </c>
      <c r="B22045" t="s">
        <v>112</v>
      </c>
      <c r="C22045">
        <v>7.0198330000000002</v>
      </c>
      <c r="D22045">
        <v>1.16371</v>
      </c>
    </row>
    <row r="22046" spans="1:4" x14ac:dyDescent="0.25">
      <c r="A22046" s="132">
        <v>69356</v>
      </c>
      <c r="B22046" t="s">
        <v>109</v>
      </c>
      <c r="C22046">
        <v>8.1798289999999998</v>
      </c>
      <c r="D22046">
        <v>1.935635</v>
      </c>
    </row>
    <row r="22047" spans="1:4" x14ac:dyDescent="0.25">
      <c r="A22047" s="132">
        <v>69357</v>
      </c>
      <c r="B22047" t="s">
        <v>109</v>
      </c>
      <c r="C22047">
        <v>8.273396</v>
      </c>
      <c r="D22047">
        <v>1.838074</v>
      </c>
    </row>
    <row r="22048" spans="1:4" x14ac:dyDescent="0.25">
      <c r="A22048" s="132">
        <v>69358</v>
      </c>
      <c r="B22048" t="s">
        <v>109</v>
      </c>
      <c r="C22048">
        <v>8.2559539999999991</v>
      </c>
      <c r="D22048">
        <v>1.7884199999999999</v>
      </c>
    </row>
    <row r="22049" spans="1:4" x14ac:dyDescent="0.25">
      <c r="A22049" s="132">
        <v>69360</v>
      </c>
      <c r="B22049" t="s">
        <v>112</v>
      </c>
      <c r="C22049">
        <v>7.0601149999999997</v>
      </c>
      <c r="D22049">
        <v>1.4308719999999999</v>
      </c>
    </row>
    <row r="22050" spans="1:4" x14ac:dyDescent="0.25">
      <c r="A22050" s="132">
        <v>69361</v>
      </c>
      <c r="B22050" t="s">
        <v>109</v>
      </c>
      <c r="C22050">
        <v>8.1987020000000008</v>
      </c>
      <c r="D22050">
        <v>1.8565529999999999</v>
      </c>
    </row>
    <row r="22051" spans="1:4" x14ac:dyDescent="0.25">
      <c r="A22051" s="132">
        <v>69366</v>
      </c>
      <c r="B22051" t="s">
        <v>109</v>
      </c>
      <c r="C22051">
        <v>7.8918540000000004</v>
      </c>
      <c r="D22051">
        <v>2.550357</v>
      </c>
    </row>
    <row r="22052" spans="1:4" x14ac:dyDescent="0.25">
      <c r="A22052" s="132">
        <v>69367</v>
      </c>
      <c r="B22052" t="s">
        <v>112</v>
      </c>
      <c r="C22052">
        <v>7.2870270000000001</v>
      </c>
      <c r="D22052">
        <v>1.108695</v>
      </c>
    </row>
    <row r="22053" spans="1:4" x14ac:dyDescent="0.25">
      <c r="A22053" s="132">
        <v>70001</v>
      </c>
      <c r="B22053" t="s">
        <v>108</v>
      </c>
      <c r="C22053">
        <v>6.0961499999999997</v>
      </c>
      <c r="D22053">
        <v>4.1120789999999996</v>
      </c>
    </row>
    <row r="22054" spans="1:4" x14ac:dyDescent="0.25">
      <c r="A22054" s="132">
        <v>70002</v>
      </c>
      <c r="B22054" t="s">
        <v>108</v>
      </c>
      <c r="C22054">
        <v>6.0491190000000001</v>
      </c>
      <c r="D22054">
        <v>4.1703929999999998</v>
      </c>
    </row>
    <row r="22055" spans="1:4" x14ac:dyDescent="0.25">
      <c r="A22055" s="132">
        <v>70003</v>
      </c>
      <c r="B22055" t="s">
        <v>108</v>
      </c>
      <c r="C22055">
        <v>6.0588569999999997</v>
      </c>
      <c r="D22055">
        <v>4.1540629999999998</v>
      </c>
    </row>
    <row r="22056" spans="1:4" x14ac:dyDescent="0.25">
      <c r="A22056" s="132">
        <v>70005</v>
      </c>
      <c r="B22056" t="s">
        <v>108</v>
      </c>
      <c r="C22056">
        <v>6.1254400000000002</v>
      </c>
      <c r="D22056">
        <v>4.0830700000000002</v>
      </c>
    </row>
    <row r="22057" spans="1:4" x14ac:dyDescent="0.25">
      <c r="A22057" s="132">
        <v>70006</v>
      </c>
      <c r="B22057" t="s">
        <v>108</v>
      </c>
      <c r="C22057">
        <v>6.0491190000000001</v>
      </c>
      <c r="D22057">
        <v>4.1703929999999998</v>
      </c>
    </row>
    <row r="22058" spans="1:4" x14ac:dyDescent="0.25">
      <c r="A22058" s="132">
        <v>70030</v>
      </c>
      <c r="B22058" t="s">
        <v>108</v>
      </c>
      <c r="C22058">
        <v>6.0990900000000003</v>
      </c>
      <c r="D22058">
        <v>4.3030359999999996</v>
      </c>
    </row>
    <row r="22059" spans="1:4" x14ac:dyDescent="0.25">
      <c r="A22059" s="132">
        <v>70031</v>
      </c>
      <c r="B22059" t="s">
        <v>108</v>
      </c>
      <c r="C22059">
        <v>6.0845450000000003</v>
      </c>
      <c r="D22059">
        <v>4.2015079999999996</v>
      </c>
    </row>
    <row r="22060" spans="1:4" x14ac:dyDescent="0.25">
      <c r="A22060" s="132">
        <v>70032</v>
      </c>
      <c r="B22060" t="s">
        <v>108</v>
      </c>
      <c r="C22060">
        <v>6.0985399999999998</v>
      </c>
      <c r="D22060">
        <v>4.2076479999999998</v>
      </c>
    </row>
    <row r="22061" spans="1:4" x14ac:dyDescent="0.25">
      <c r="A22061" s="132">
        <v>70036</v>
      </c>
      <c r="B22061" t="s">
        <v>108</v>
      </c>
      <c r="C22061">
        <v>6.1261830000000002</v>
      </c>
      <c r="D22061">
        <v>4.2715249999999996</v>
      </c>
    </row>
    <row r="22062" spans="1:4" x14ac:dyDescent="0.25">
      <c r="A22062" s="132">
        <v>70037</v>
      </c>
      <c r="B22062" t="s">
        <v>108</v>
      </c>
      <c r="C22062">
        <v>6.1243869999999996</v>
      </c>
      <c r="D22062">
        <v>4.2654509999999997</v>
      </c>
    </row>
    <row r="22063" spans="1:4" x14ac:dyDescent="0.25">
      <c r="A22063" s="132">
        <v>70039</v>
      </c>
      <c r="B22063" t="s">
        <v>108</v>
      </c>
      <c r="C22063">
        <v>6.0725670000000003</v>
      </c>
      <c r="D22063">
        <v>4.2642259999999998</v>
      </c>
    </row>
    <row r="22064" spans="1:4" x14ac:dyDescent="0.25">
      <c r="A22064" s="132">
        <v>70040</v>
      </c>
      <c r="B22064" t="s">
        <v>107</v>
      </c>
      <c r="C22064">
        <v>6.3456469999999996</v>
      </c>
      <c r="D22064">
        <v>4.416169</v>
      </c>
    </row>
    <row r="22065" spans="1:4" x14ac:dyDescent="0.25">
      <c r="A22065" s="132">
        <v>70041</v>
      </c>
      <c r="B22065" t="s">
        <v>108</v>
      </c>
      <c r="C22065">
        <v>6.186007</v>
      </c>
      <c r="D22065">
        <v>4.1775130000000003</v>
      </c>
    </row>
    <row r="22066" spans="1:4" x14ac:dyDescent="0.25">
      <c r="A22066" s="132">
        <v>70043</v>
      </c>
      <c r="B22066" t="s">
        <v>107</v>
      </c>
      <c r="C22066">
        <v>6.4084570000000003</v>
      </c>
      <c r="D22066">
        <v>4.4676879999999999</v>
      </c>
    </row>
    <row r="22067" spans="1:4" x14ac:dyDescent="0.25">
      <c r="A22067" s="132">
        <v>70047</v>
      </c>
      <c r="B22067" t="s">
        <v>108</v>
      </c>
      <c r="C22067">
        <v>6.0555349999999999</v>
      </c>
      <c r="D22067">
        <v>4.2352629999999998</v>
      </c>
    </row>
    <row r="22068" spans="1:4" x14ac:dyDescent="0.25">
      <c r="A22068" s="132">
        <v>70049</v>
      </c>
      <c r="B22068" t="s">
        <v>108</v>
      </c>
      <c r="C22068">
        <v>6.0602169999999997</v>
      </c>
      <c r="D22068">
        <v>4.3852130000000002</v>
      </c>
    </row>
    <row r="22069" spans="1:4" x14ac:dyDescent="0.25">
      <c r="A22069" s="132">
        <v>70051</v>
      </c>
      <c r="B22069" t="s">
        <v>107</v>
      </c>
      <c r="C22069">
        <v>6.48719</v>
      </c>
      <c r="D22069">
        <v>4.568276</v>
      </c>
    </row>
    <row r="22070" spans="1:4" x14ac:dyDescent="0.25">
      <c r="A22070" s="132">
        <v>70052</v>
      </c>
      <c r="B22070" t="s">
        <v>107</v>
      </c>
      <c r="C22070">
        <v>6.4886850000000003</v>
      </c>
      <c r="D22070">
        <v>4.4934919999999998</v>
      </c>
    </row>
    <row r="22071" spans="1:4" x14ac:dyDescent="0.25">
      <c r="A22071" s="132">
        <v>70053</v>
      </c>
      <c r="B22071" t="s">
        <v>108</v>
      </c>
      <c r="C22071">
        <v>6.1218519999999996</v>
      </c>
      <c r="D22071">
        <v>4.1075140000000001</v>
      </c>
    </row>
    <row r="22072" spans="1:4" x14ac:dyDescent="0.25">
      <c r="A22072" s="132">
        <v>70056</v>
      </c>
      <c r="B22072" t="s">
        <v>108</v>
      </c>
      <c r="C22072">
        <v>6.1164399999999999</v>
      </c>
      <c r="D22072">
        <v>4.1588909999999997</v>
      </c>
    </row>
    <row r="22073" spans="1:4" x14ac:dyDescent="0.25">
      <c r="A22073" s="132">
        <v>70057</v>
      </c>
      <c r="B22073" t="s">
        <v>108</v>
      </c>
      <c r="C22073">
        <v>6.061642</v>
      </c>
      <c r="D22073">
        <v>4.3241769999999997</v>
      </c>
    </row>
    <row r="22074" spans="1:4" x14ac:dyDescent="0.25">
      <c r="A22074" s="132">
        <v>70058</v>
      </c>
      <c r="B22074" t="s">
        <v>108</v>
      </c>
      <c r="C22074">
        <v>6.1218510000000004</v>
      </c>
      <c r="D22074">
        <v>4.1531120000000001</v>
      </c>
    </row>
    <row r="22075" spans="1:4" x14ac:dyDescent="0.25">
      <c r="A22075" s="132">
        <v>70062</v>
      </c>
      <c r="B22075" t="s">
        <v>108</v>
      </c>
      <c r="C22075">
        <v>6.060524</v>
      </c>
      <c r="D22075">
        <v>4.1580120000000003</v>
      </c>
    </row>
    <row r="22076" spans="1:4" x14ac:dyDescent="0.25">
      <c r="A22076" s="132">
        <v>70065</v>
      </c>
      <c r="B22076" t="s">
        <v>108</v>
      </c>
      <c r="C22076">
        <v>6.0526710000000001</v>
      </c>
      <c r="D22076">
        <v>4.1709079999999998</v>
      </c>
    </row>
    <row r="22077" spans="1:4" x14ac:dyDescent="0.25">
      <c r="A22077" s="132">
        <v>70067</v>
      </c>
      <c r="B22077" t="s">
        <v>108</v>
      </c>
      <c r="C22077">
        <v>6.1420250000000003</v>
      </c>
      <c r="D22077">
        <v>4.2829490000000003</v>
      </c>
    </row>
    <row r="22078" spans="1:4" x14ac:dyDescent="0.25">
      <c r="A22078" s="132">
        <v>70068</v>
      </c>
      <c r="B22078" t="s">
        <v>107</v>
      </c>
      <c r="C22078">
        <v>6.4778989999999999</v>
      </c>
      <c r="D22078">
        <v>4.6821599999999997</v>
      </c>
    </row>
    <row r="22079" spans="1:4" x14ac:dyDescent="0.25">
      <c r="A22079" s="132">
        <v>70070</v>
      </c>
      <c r="B22079" t="s">
        <v>108</v>
      </c>
      <c r="C22079">
        <v>6.065207</v>
      </c>
      <c r="D22079">
        <v>4.2441829999999996</v>
      </c>
    </row>
    <row r="22080" spans="1:4" x14ac:dyDescent="0.25">
      <c r="A22080" s="132">
        <v>70071</v>
      </c>
      <c r="B22080" t="s">
        <v>107</v>
      </c>
      <c r="C22080">
        <v>6.4726319999999999</v>
      </c>
      <c r="D22080">
        <v>4.5499400000000003</v>
      </c>
    </row>
    <row r="22081" spans="1:4" x14ac:dyDescent="0.25">
      <c r="A22081" s="132">
        <v>70072</v>
      </c>
      <c r="B22081" t="s">
        <v>108</v>
      </c>
      <c r="C22081">
        <v>6.1146560000000001</v>
      </c>
      <c r="D22081">
        <v>4.1826530000000002</v>
      </c>
    </row>
    <row r="22082" spans="1:4" x14ac:dyDescent="0.25">
      <c r="A22082" s="132">
        <v>70075</v>
      </c>
      <c r="B22082" t="s">
        <v>107</v>
      </c>
      <c r="C22082">
        <v>6.3958909999999998</v>
      </c>
      <c r="D22082">
        <v>4.4652890000000003</v>
      </c>
    </row>
    <row r="22083" spans="1:4" x14ac:dyDescent="0.25">
      <c r="A22083" s="132">
        <v>70076</v>
      </c>
      <c r="B22083" t="s">
        <v>107</v>
      </c>
      <c r="C22083">
        <v>6.4641580000000003</v>
      </c>
      <c r="D22083">
        <v>4.6361629999999998</v>
      </c>
    </row>
    <row r="22084" spans="1:4" x14ac:dyDescent="0.25">
      <c r="A22084" s="132">
        <v>70079</v>
      </c>
      <c r="B22084" t="s">
        <v>108</v>
      </c>
      <c r="C22084">
        <v>6.0470009999999998</v>
      </c>
      <c r="D22084">
        <v>4.2634309999999997</v>
      </c>
    </row>
    <row r="22085" spans="1:4" x14ac:dyDescent="0.25">
      <c r="A22085" s="132">
        <v>70080</v>
      </c>
      <c r="B22085" t="s">
        <v>108</v>
      </c>
      <c r="C22085">
        <v>6.0765779999999996</v>
      </c>
      <c r="D22085">
        <v>4.3023340000000001</v>
      </c>
    </row>
    <row r="22086" spans="1:4" x14ac:dyDescent="0.25">
      <c r="A22086" s="132">
        <v>70081</v>
      </c>
      <c r="B22086" t="s">
        <v>108</v>
      </c>
      <c r="C22086">
        <v>6.1759890000000004</v>
      </c>
      <c r="D22086">
        <v>4.0543740000000001</v>
      </c>
    </row>
    <row r="22087" spans="1:4" x14ac:dyDescent="0.25">
      <c r="A22087" s="132">
        <v>70083</v>
      </c>
      <c r="B22087" t="s">
        <v>108</v>
      </c>
      <c r="C22087">
        <v>6.1592650000000004</v>
      </c>
      <c r="D22087">
        <v>4.2682900000000004</v>
      </c>
    </row>
    <row r="22088" spans="1:4" x14ac:dyDescent="0.25">
      <c r="A22088" s="132">
        <v>70084</v>
      </c>
      <c r="B22088" t="s">
        <v>107</v>
      </c>
      <c r="C22088">
        <v>6.4549989999999999</v>
      </c>
      <c r="D22088">
        <v>4.6991360000000002</v>
      </c>
    </row>
    <row r="22089" spans="1:4" x14ac:dyDescent="0.25">
      <c r="A22089" s="132">
        <v>70085</v>
      </c>
      <c r="B22089" t="s">
        <v>107</v>
      </c>
      <c r="C22089">
        <v>6.3321199999999997</v>
      </c>
      <c r="D22089">
        <v>4.3488059999999997</v>
      </c>
    </row>
    <row r="22090" spans="1:4" x14ac:dyDescent="0.25">
      <c r="A22090" s="132">
        <v>70086</v>
      </c>
      <c r="B22090" t="s">
        <v>107</v>
      </c>
      <c r="C22090">
        <v>6.4765499999999996</v>
      </c>
      <c r="D22090">
        <v>4.5289539999999997</v>
      </c>
    </row>
    <row r="22091" spans="1:4" x14ac:dyDescent="0.25">
      <c r="A22091" s="132">
        <v>70087</v>
      </c>
      <c r="B22091" t="s">
        <v>108</v>
      </c>
      <c r="C22091">
        <v>6.0553379999999999</v>
      </c>
      <c r="D22091">
        <v>4.2029129999999997</v>
      </c>
    </row>
    <row r="22092" spans="1:4" x14ac:dyDescent="0.25">
      <c r="A22092" s="132">
        <v>70090</v>
      </c>
      <c r="B22092" t="s">
        <v>107</v>
      </c>
      <c r="C22092">
        <v>6.4592989999999997</v>
      </c>
      <c r="D22092">
        <v>4.7313859999999996</v>
      </c>
    </row>
    <row r="22093" spans="1:4" x14ac:dyDescent="0.25">
      <c r="A22093" s="132">
        <v>70091</v>
      </c>
      <c r="B22093" t="s">
        <v>108</v>
      </c>
      <c r="C22093">
        <v>6.1949920000000001</v>
      </c>
      <c r="D22093">
        <v>4.0876549999999998</v>
      </c>
    </row>
    <row r="22094" spans="1:4" x14ac:dyDescent="0.25">
      <c r="A22094" s="132">
        <v>70092</v>
      </c>
      <c r="B22094" t="s">
        <v>107</v>
      </c>
      <c r="C22094">
        <v>6.3868679999999998</v>
      </c>
      <c r="D22094">
        <v>4.430434</v>
      </c>
    </row>
    <row r="22095" spans="1:4" x14ac:dyDescent="0.25">
      <c r="A22095" s="132">
        <v>70094</v>
      </c>
      <c r="B22095" t="s">
        <v>108</v>
      </c>
      <c r="C22095">
        <v>6.0877650000000001</v>
      </c>
      <c r="D22095">
        <v>4.1403679999999996</v>
      </c>
    </row>
    <row r="22096" spans="1:4" x14ac:dyDescent="0.25">
      <c r="A22096" s="132">
        <v>70112</v>
      </c>
      <c r="B22096" t="s">
        <v>108</v>
      </c>
      <c r="C22096">
        <v>6.1254400000000002</v>
      </c>
      <c r="D22096">
        <v>4.0830700000000002</v>
      </c>
    </row>
    <row r="22097" spans="1:4" x14ac:dyDescent="0.25">
      <c r="A22097" s="132">
        <v>70113</v>
      </c>
      <c r="B22097" t="s">
        <v>108</v>
      </c>
      <c r="C22097">
        <v>6.1254400000000002</v>
      </c>
      <c r="D22097">
        <v>4.0830700000000002</v>
      </c>
    </row>
    <row r="22098" spans="1:4" x14ac:dyDescent="0.25">
      <c r="A22098" s="132">
        <v>70114</v>
      </c>
      <c r="B22098" t="s">
        <v>108</v>
      </c>
      <c r="C22098">
        <v>6.1247910000000001</v>
      </c>
      <c r="D22098">
        <v>4.0864079999999996</v>
      </c>
    </row>
    <row r="22099" spans="1:4" x14ac:dyDescent="0.25">
      <c r="A22099" s="132">
        <v>70115</v>
      </c>
      <c r="B22099" t="s">
        <v>108</v>
      </c>
      <c r="C22099">
        <v>6.1246090000000004</v>
      </c>
      <c r="D22099">
        <v>4.0843689999999997</v>
      </c>
    </row>
    <row r="22100" spans="1:4" x14ac:dyDescent="0.25">
      <c r="A22100" s="132">
        <v>70116</v>
      </c>
      <c r="B22100" t="s">
        <v>108</v>
      </c>
      <c r="C22100">
        <v>6.1254400000000002</v>
      </c>
      <c r="D22100">
        <v>4.0830700000000002</v>
      </c>
    </row>
    <row r="22101" spans="1:4" x14ac:dyDescent="0.25">
      <c r="A22101" s="132">
        <v>70117</v>
      </c>
      <c r="B22101" t="s">
        <v>108</v>
      </c>
      <c r="C22101">
        <v>6.1254400000000002</v>
      </c>
      <c r="D22101">
        <v>4.0830700000000002</v>
      </c>
    </row>
    <row r="22102" spans="1:4" x14ac:dyDescent="0.25">
      <c r="A22102" s="132">
        <v>70118</v>
      </c>
      <c r="B22102" t="s">
        <v>108</v>
      </c>
      <c r="C22102">
        <v>6.1248630000000004</v>
      </c>
      <c r="D22102">
        <v>4.0838380000000001</v>
      </c>
    </row>
    <row r="22103" spans="1:4" x14ac:dyDescent="0.25">
      <c r="A22103" s="132">
        <v>70119</v>
      </c>
      <c r="B22103" t="s">
        <v>108</v>
      </c>
      <c r="C22103">
        <v>6.1254400000000002</v>
      </c>
      <c r="D22103">
        <v>4.0830700000000002</v>
      </c>
    </row>
    <row r="22104" spans="1:4" x14ac:dyDescent="0.25">
      <c r="A22104" s="132">
        <v>70121</v>
      </c>
      <c r="B22104" t="s">
        <v>108</v>
      </c>
      <c r="C22104">
        <v>6.1074080000000004</v>
      </c>
      <c r="D22104">
        <v>4.1001510000000003</v>
      </c>
    </row>
    <row r="22105" spans="1:4" x14ac:dyDescent="0.25">
      <c r="A22105" s="132">
        <v>70122</v>
      </c>
      <c r="B22105" t="s">
        <v>108</v>
      </c>
      <c r="C22105">
        <v>6.1254400000000002</v>
      </c>
      <c r="D22105">
        <v>4.0830700000000002</v>
      </c>
    </row>
    <row r="22106" spans="1:4" x14ac:dyDescent="0.25">
      <c r="A22106" s="132">
        <v>70123</v>
      </c>
      <c r="B22106" t="s">
        <v>108</v>
      </c>
      <c r="C22106">
        <v>6.069706</v>
      </c>
      <c r="D22106">
        <v>4.135866</v>
      </c>
    </row>
    <row r="22107" spans="1:4" x14ac:dyDescent="0.25">
      <c r="A22107" s="132">
        <v>70124</v>
      </c>
      <c r="B22107" t="s">
        <v>108</v>
      </c>
      <c r="C22107">
        <v>6.1254400000000002</v>
      </c>
      <c r="D22107">
        <v>4.0830700000000002</v>
      </c>
    </row>
    <row r="22108" spans="1:4" x14ac:dyDescent="0.25">
      <c r="A22108" s="132">
        <v>70125</v>
      </c>
      <c r="B22108" t="s">
        <v>108</v>
      </c>
      <c r="C22108">
        <v>6.1254400000000002</v>
      </c>
      <c r="D22108">
        <v>4.0830700000000002</v>
      </c>
    </row>
    <row r="22109" spans="1:4" x14ac:dyDescent="0.25">
      <c r="A22109" s="132">
        <v>70126</v>
      </c>
      <c r="B22109" t="s">
        <v>108</v>
      </c>
      <c r="C22109">
        <v>6.0812929999999996</v>
      </c>
      <c r="D22109">
        <v>4.1726710000000002</v>
      </c>
    </row>
    <row r="22110" spans="1:4" x14ac:dyDescent="0.25">
      <c r="A22110" s="132">
        <v>70127</v>
      </c>
      <c r="B22110" t="s">
        <v>108</v>
      </c>
      <c r="C22110">
        <v>6.0393650000000001</v>
      </c>
      <c r="D22110">
        <v>4.1867710000000002</v>
      </c>
    </row>
    <row r="22111" spans="1:4" x14ac:dyDescent="0.25">
      <c r="A22111" s="132">
        <v>70128</v>
      </c>
      <c r="B22111" t="s">
        <v>108</v>
      </c>
      <c r="C22111">
        <v>6.0393650000000001</v>
      </c>
      <c r="D22111">
        <v>4.1867710000000002</v>
      </c>
    </row>
    <row r="22112" spans="1:4" x14ac:dyDescent="0.25">
      <c r="A22112" s="132">
        <v>70129</v>
      </c>
      <c r="B22112" t="s">
        <v>107</v>
      </c>
      <c r="C22112">
        <v>6.3852140000000004</v>
      </c>
      <c r="D22112">
        <v>4.4432219999999996</v>
      </c>
    </row>
    <row r="22113" spans="1:4" x14ac:dyDescent="0.25">
      <c r="A22113" s="132">
        <v>70130</v>
      </c>
      <c r="B22113" t="s">
        <v>108</v>
      </c>
      <c r="C22113">
        <v>6.1254400000000002</v>
      </c>
      <c r="D22113">
        <v>4.0830700000000002</v>
      </c>
    </row>
    <row r="22114" spans="1:4" x14ac:dyDescent="0.25">
      <c r="A22114" s="132">
        <v>70131</v>
      </c>
      <c r="B22114" t="s">
        <v>108</v>
      </c>
      <c r="C22114">
        <v>6.1018780000000001</v>
      </c>
      <c r="D22114">
        <v>4.2077989999999996</v>
      </c>
    </row>
    <row r="22115" spans="1:4" x14ac:dyDescent="0.25">
      <c r="A22115" s="132">
        <v>70301</v>
      </c>
      <c r="B22115" t="s">
        <v>108</v>
      </c>
      <c r="C22115">
        <v>6.0693659999999996</v>
      </c>
      <c r="D22115">
        <v>4.5149840000000001</v>
      </c>
    </row>
    <row r="22116" spans="1:4" x14ac:dyDescent="0.25">
      <c r="A22116" s="132">
        <v>70339</v>
      </c>
      <c r="B22116" t="s">
        <v>107</v>
      </c>
      <c r="C22116">
        <v>6.5143310000000003</v>
      </c>
      <c r="D22116">
        <v>4.7123249999999999</v>
      </c>
    </row>
    <row r="22117" spans="1:4" x14ac:dyDescent="0.25">
      <c r="A22117" s="132">
        <v>70341</v>
      </c>
      <c r="B22117" t="s">
        <v>107</v>
      </c>
      <c r="C22117">
        <v>6.5273839999999996</v>
      </c>
      <c r="D22117">
        <v>4.319591</v>
      </c>
    </row>
    <row r="22118" spans="1:4" x14ac:dyDescent="0.25">
      <c r="A22118" s="132">
        <v>70342</v>
      </c>
      <c r="B22118" t="s">
        <v>110</v>
      </c>
      <c r="C22118">
        <v>5.2328580000000002</v>
      </c>
      <c r="D22118">
        <v>3.3721679999999998</v>
      </c>
    </row>
    <row r="22119" spans="1:4" x14ac:dyDescent="0.25">
      <c r="A22119" s="132">
        <v>70343</v>
      </c>
      <c r="B22119" t="s">
        <v>108</v>
      </c>
      <c r="C22119">
        <v>6.1103630000000004</v>
      </c>
      <c r="D22119">
        <v>4.3491989999999996</v>
      </c>
    </row>
    <row r="22120" spans="1:4" x14ac:dyDescent="0.25">
      <c r="A22120" s="132">
        <v>70344</v>
      </c>
      <c r="B22120" t="s">
        <v>110</v>
      </c>
      <c r="C22120">
        <v>5.3036729999999999</v>
      </c>
      <c r="D22120">
        <v>3.4729209999999999</v>
      </c>
    </row>
    <row r="22121" spans="1:4" x14ac:dyDescent="0.25">
      <c r="A22121" s="132">
        <v>70345</v>
      </c>
      <c r="B22121" t="s">
        <v>108</v>
      </c>
      <c r="C22121">
        <v>6.141794</v>
      </c>
      <c r="D22121">
        <v>4.2738579999999997</v>
      </c>
    </row>
    <row r="22122" spans="1:4" x14ac:dyDescent="0.25">
      <c r="A22122" s="132">
        <v>70346</v>
      </c>
      <c r="B22122" t="s">
        <v>107</v>
      </c>
      <c r="C22122">
        <v>6.5543110000000002</v>
      </c>
      <c r="D22122">
        <v>4.1441109999999997</v>
      </c>
    </row>
    <row r="22123" spans="1:4" x14ac:dyDescent="0.25">
      <c r="A22123" s="132">
        <v>70353</v>
      </c>
      <c r="B22123" t="s">
        <v>110</v>
      </c>
      <c r="C22123">
        <v>5.2889780000000002</v>
      </c>
      <c r="D22123">
        <v>3.3583059999999998</v>
      </c>
    </row>
    <row r="22124" spans="1:4" x14ac:dyDescent="0.25">
      <c r="A22124" s="132">
        <v>70354</v>
      </c>
      <c r="B22124" t="s">
        <v>108</v>
      </c>
      <c r="C22124">
        <v>6.1554609999999998</v>
      </c>
      <c r="D22124">
        <v>4.255668</v>
      </c>
    </row>
    <row r="22125" spans="1:4" x14ac:dyDescent="0.25">
      <c r="A22125" s="132">
        <v>70355</v>
      </c>
      <c r="B22125" t="s">
        <v>108</v>
      </c>
      <c r="C22125">
        <v>6.1169190000000002</v>
      </c>
      <c r="D22125">
        <v>4.327089</v>
      </c>
    </row>
    <row r="22126" spans="1:4" x14ac:dyDescent="0.25">
      <c r="A22126" s="132">
        <v>70356</v>
      </c>
      <c r="B22126" t="s">
        <v>110</v>
      </c>
      <c r="C22126">
        <v>5.2448319999999997</v>
      </c>
      <c r="D22126">
        <v>3.4167679999999998</v>
      </c>
    </row>
    <row r="22127" spans="1:4" x14ac:dyDescent="0.25">
      <c r="A22127" s="132">
        <v>70357</v>
      </c>
      <c r="B22127" t="s">
        <v>108</v>
      </c>
      <c r="C22127">
        <v>6.1692280000000004</v>
      </c>
      <c r="D22127">
        <v>4.2126970000000004</v>
      </c>
    </row>
    <row r="22128" spans="1:4" x14ac:dyDescent="0.25">
      <c r="A22128" s="132">
        <v>70358</v>
      </c>
      <c r="B22128" t="s">
        <v>108</v>
      </c>
      <c r="C22128">
        <v>6.1632819999999997</v>
      </c>
      <c r="D22128">
        <v>4.1927560000000001</v>
      </c>
    </row>
    <row r="22129" spans="1:4" x14ac:dyDescent="0.25">
      <c r="A22129" s="132">
        <v>70359</v>
      </c>
      <c r="B22129" t="s">
        <v>110</v>
      </c>
      <c r="C22129">
        <v>5.2632570000000003</v>
      </c>
      <c r="D22129">
        <v>3.6143670000000001</v>
      </c>
    </row>
    <row r="22130" spans="1:4" x14ac:dyDescent="0.25">
      <c r="A22130" s="132">
        <v>70360</v>
      </c>
      <c r="B22130" t="s">
        <v>110</v>
      </c>
      <c r="C22130">
        <v>5.2714780000000001</v>
      </c>
      <c r="D22130">
        <v>3.5279430000000001</v>
      </c>
    </row>
    <row r="22131" spans="1:4" x14ac:dyDescent="0.25">
      <c r="A22131" s="132">
        <v>70363</v>
      </c>
      <c r="B22131" t="s">
        <v>110</v>
      </c>
      <c r="C22131">
        <v>5.2921680000000002</v>
      </c>
      <c r="D22131">
        <v>3.5101629999999999</v>
      </c>
    </row>
    <row r="22132" spans="1:4" x14ac:dyDescent="0.25">
      <c r="A22132" s="132">
        <v>70364</v>
      </c>
      <c r="B22132" t="s">
        <v>110</v>
      </c>
      <c r="C22132">
        <v>5.2777940000000001</v>
      </c>
      <c r="D22132">
        <v>3.60615</v>
      </c>
    </row>
    <row r="22133" spans="1:4" x14ac:dyDescent="0.25">
      <c r="A22133" s="132">
        <v>70372</v>
      </c>
      <c r="B22133" t="s">
        <v>110</v>
      </c>
      <c r="C22133">
        <v>5.2396729999999998</v>
      </c>
      <c r="D22133">
        <v>3.6256550000000001</v>
      </c>
    </row>
    <row r="22134" spans="1:4" x14ac:dyDescent="0.25">
      <c r="A22134" s="132">
        <v>70373</v>
      </c>
      <c r="B22134" t="s">
        <v>108</v>
      </c>
      <c r="C22134">
        <v>6.1305379999999996</v>
      </c>
      <c r="D22134">
        <v>4.2946090000000003</v>
      </c>
    </row>
    <row r="22135" spans="1:4" x14ac:dyDescent="0.25">
      <c r="A22135" s="132">
        <v>70374</v>
      </c>
      <c r="B22135" t="s">
        <v>108</v>
      </c>
      <c r="C22135">
        <v>6.1211840000000004</v>
      </c>
      <c r="D22135">
        <v>4.3153449999999998</v>
      </c>
    </row>
    <row r="22136" spans="1:4" x14ac:dyDescent="0.25">
      <c r="A22136" s="132">
        <v>70375</v>
      </c>
      <c r="B22136" t="s">
        <v>108</v>
      </c>
      <c r="C22136">
        <v>6.1132970000000002</v>
      </c>
      <c r="D22136">
        <v>4.3610319999999998</v>
      </c>
    </row>
    <row r="22137" spans="1:4" x14ac:dyDescent="0.25">
      <c r="A22137" s="132">
        <v>70377</v>
      </c>
      <c r="B22137" t="s">
        <v>108</v>
      </c>
      <c r="C22137">
        <v>6.1168899999999997</v>
      </c>
      <c r="D22137">
        <v>4.2945010000000003</v>
      </c>
    </row>
    <row r="22138" spans="1:4" x14ac:dyDescent="0.25">
      <c r="A22138" s="132">
        <v>70380</v>
      </c>
      <c r="B22138" t="s">
        <v>110</v>
      </c>
      <c r="C22138">
        <v>5.2239170000000001</v>
      </c>
      <c r="D22138">
        <v>3.49214</v>
      </c>
    </row>
    <row r="22139" spans="1:4" x14ac:dyDescent="0.25">
      <c r="A22139" s="132">
        <v>70390</v>
      </c>
      <c r="B22139" t="s">
        <v>107</v>
      </c>
      <c r="C22139">
        <v>6.494319</v>
      </c>
      <c r="D22139">
        <v>4.6565989999999999</v>
      </c>
    </row>
    <row r="22140" spans="1:4" x14ac:dyDescent="0.25">
      <c r="A22140" s="132">
        <v>70392</v>
      </c>
      <c r="B22140" t="s">
        <v>110</v>
      </c>
      <c r="C22140">
        <v>5.1899259999999998</v>
      </c>
      <c r="D22140">
        <v>3.291687</v>
      </c>
    </row>
    <row r="22141" spans="1:4" x14ac:dyDescent="0.25">
      <c r="A22141" s="132">
        <v>70394</v>
      </c>
      <c r="B22141" t="s">
        <v>108</v>
      </c>
      <c r="C22141">
        <v>6.1019949999999996</v>
      </c>
      <c r="D22141">
        <v>4.4080700000000004</v>
      </c>
    </row>
    <row r="22142" spans="1:4" x14ac:dyDescent="0.25">
      <c r="A22142" s="132">
        <v>70395</v>
      </c>
      <c r="B22142" t="s">
        <v>110</v>
      </c>
      <c r="C22142">
        <v>5.2539619999999996</v>
      </c>
      <c r="D22142">
        <v>3.589429</v>
      </c>
    </row>
    <row r="22143" spans="1:4" x14ac:dyDescent="0.25">
      <c r="A22143" s="132">
        <v>70397</v>
      </c>
      <c r="B22143" t="s">
        <v>110</v>
      </c>
      <c r="C22143">
        <v>5.226585</v>
      </c>
      <c r="D22143">
        <v>3.274715</v>
      </c>
    </row>
    <row r="22144" spans="1:4" x14ac:dyDescent="0.25">
      <c r="A22144" s="132">
        <v>70401</v>
      </c>
      <c r="B22144" t="s">
        <v>107</v>
      </c>
      <c r="C22144">
        <v>6.5380089999999997</v>
      </c>
      <c r="D22144">
        <v>4.2523340000000003</v>
      </c>
    </row>
    <row r="22145" spans="1:4" x14ac:dyDescent="0.25">
      <c r="A22145" s="132">
        <v>70402</v>
      </c>
      <c r="B22145" t="s">
        <v>107</v>
      </c>
      <c r="C22145">
        <v>6.5419700000000001</v>
      </c>
      <c r="D22145">
        <v>4.2589649999999999</v>
      </c>
    </row>
    <row r="22146" spans="1:4" x14ac:dyDescent="0.25">
      <c r="A22146" s="132">
        <v>70403</v>
      </c>
      <c r="B22146" t="s">
        <v>107</v>
      </c>
      <c r="C22146">
        <v>6.5421820000000004</v>
      </c>
      <c r="D22146">
        <v>4.281358</v>
      </c>
    </row>
    <row r="22147" spans="1:4" x14ac:dyDescent="0.25">
      <c r="A22147" s="132">
        <v>70420</v>
      </c>
      <c r="B22147" t="s">
        <v>107</v>
      </c>
      <c r="C22147">
        <v>6.4158299999999997</v>
      </c>
      <c r="D22147">
        <v>4.2868959999999996</v>
      </c>
    </row>
    <row r="22148" spans="1:4" x14ac:dyDescent="0.25">
      <c r="A22148" s="132">
        <v>70422</v>
      </c>
      <c r="B22148" t="s">
        <v>107</v>
      </c>
      <c r="C22148">
        <v>6.5453789999999996</v>
      </c>
      <c r="D22148">
        <v>4.0808530000000003</v>
      </c>
    </row>
    <row r="22149" spans="1:4" x14ac:dyDescent="0.25">
      <c r="A22149" s="132">
        <v>70426</v>
      </c>
      <c r="B22149" t="s">
        <v>107</v>
      </c>
      <c r="C22149">
        <v>6.4543419999999996</v>
      </c>
      <c r="D22149">
        <v>4.0755090000000003</v>
      </c>
    </row>
    <row r="22150" spans="1:4" x14ac:dyDescent="0.25">
      <c r="A22150" s="132">
        <v>70427</v>
      </c>
      <c r="B22150" t="s">
        <v>107</v>
      </c>
      <c r="C22150">
        <v>6.4209259999999997</v>
      </c>
      <c r="D22150">
        <v>4.1296309999999998</v>
      </c>
    </row>
    <row r="22151" spans="1:4" x14ac:dyDescent="0.25">
      <c r="A22151" s="132">
        <v>70431</v>
      </c>
      <c r="B22151" t="s">
        <v>107</v>
      </c>
      <c r="C22151">
        <v>6.410431</v>
      </c>
      <c r="D22151">
        <v>4.2084679999999999</v>
      </c>
    </row>
    <row r="22152" spans="1:4" x14ac:dyDescent="0.25">
      <c r="A22152" s="132">
        <v>70433</v>
      </c>
      <c r="B22152" t="s">
        <v>107</v>
      </c>
      <c r="C22152">
        <v>6.4578040000000003</v>
      </c>
      <c r="D22152">
        <v>4.3687829999999996</v>
      </c>
    </row>
    <row r="22153" spans="1:4" x14ac:dyDescent="0.25">
      <c r="A22153" s="132">
        <v>70435</v>
      </c>
      <c r="B22153" t="s">
        <v>107</v>
      </c>
      <c r="C22153">
        <v>6.4393010000000004</v>
      </c>
      <c r="D22153">
        <v>4.2738659999999999</v>
      </c>
    </row>
    <row r="22154" spans="1:4" x14ac:dyDescent="0.25">
      <c r="A22154" s="132">
        <v>70436</v>
      </c>
      <c r="B22154" t="s">
        <v>107</v>
      </c>
      <c r="C22154">
        <v>6.5316890000000001</v>
      </c>
      <c r="D22154">
        <v>4.0198530000000003</v>
      </c>
    </row>
    <row r="22155" spans="1:4" x14ac:dyDescent="0.25">
      <c r="A22155" s="132">
        <v>70437</v>
      </c>
      <c r="B22155" t="s">
        <v>107</v>
      </c>
      <c r="C22155">
        <v>6.4569590000000003</v>
      </c>
      <c r="D22155">
        <v>4.230804</v>
      </c>
    </row>
    <row r="22156" spans="1:4" x14ac:dyDescent="0.25">
      <c r="A22156" s="132">
        <v>70438</v>
      </c>
      <c r="B22156" t="s">
        <v>107</v>
      </c>
      <c r="C22156">
        <v>6.4549820000000002</v>
      </c>
      <c r="D22156">
        <v>4.0959750000000001</v>
      </c>
    </row>
    <row r="22157" spans="1:4" x14ac:dyDescent="0.25">
      <c r="A22157" s="132">
        <v>70441</v>
      </c>
      <c r="B22157" t="s">
        <v>107</v>
      </c>
      <c r="C22157">
        <v>6.5375230000000002</v>
      </c>
      <c r="D22157">
        <v>4.0215959999999997</v>
      </c>
    </row>
    <row r="22158" spans="1:4" x14ac:dyDescent="0.25">
      <c r="A22158" s="132">
        <v>70442</v>
      </c>
      <c r="B22158" t="s">
        <v>107</v>
      </c>
      <c r="C22158">
        <v>6.5042799999999996</v>
      </c>
      <c r="D22158">
        <v>4.1365129999999999</v>
      </c>
    </row>
    <row r="22159" spans="1:4" x14ac:dyDescent="0.25">
      <c r="A22159" s="132">
        <v>70443</v>
      </c>
      <c r="B22159" t="s">
        <v>107</v>
      </c>
      <c r="C22159">
        <v>6.5499770000000002</v>
      </c>
      <c r="D22159">
        <v>4.1516289999999998</v>
      </c>
    </row>
    <row r="22160" spans="1:4" x14ac:dyDescent="0.25">
      <c r="A22160" s="132">
        <v>70444</v>
      </c>
      <c r="B22160" t="s">
        <v>107</v>
      </c>
      <c r="C22160">
        <v>6.5077259999999999</v>
      </c>
      <c r="D22160">
        <v>3.9429419999999999</v>
      </c>
    </row>
    <row r="22161" spans="1:4" x14ac:dyDescent="0.25">
      <c r="A22161" s="132">
        <v>70445</v>
      </c>
      <c r="B22161" t="s">
        <v>107</v>
      </c>
      <c r="C22161">
        <v>6.4115330000000004</v>
      </c>
      <c r="D22161">
        <v>4.3683100000000001</v>
      </c>
    </row>
    <row r="22162" spans="1:4" x14ac:dyDescent="0.25">
      <c r="A22162" s="132">
        <v>70446</v>
      </c>
      <c r="B22162" t="s">
        <v>107</v>
      </c>
      <c r="C22162">
        <v>6.5047980000000001</v>
      </c>
      <c r="D22162">
        <v>4.2035</v>
      </c>
    </row>
    <row r="22163" spans="1:4" x14ac:dyDescent="0.25">
      <c r="A22163" s="132">
        <v>70447</v>
      </c>
      <c r="B22163" t="s">
        <v>107</v>
      </c>
      <c r="C22163">
        <v>6.4646109999999997</v>
      </c>
      <c r="D22163">
        <v>4.4071280000000002</v>
      </c>
    </row>
    <row r="22164" spans="1:4" x14ac:dyDescent="0.25">
      <c r="A22164" s="132">
        <v>70448</v>
      </c>
      <c r="B22164" t="s">
        <v>107</v>
      </c>
      <c r="C22164">
        <v>6.4590019999999999</v>
      </c>
      <c r="D22164">
        <v>4.4015810000000002</v>
      </c>
    </row>
    <row r="22165" spans="1:4" x14ac:dyDescent="0.25">
      <c r="A22165" s="132">
        <v>70449</v>
      </c>
      <c r="B22165" t="s">
        <v>107</v>
      </c>
      <c r="C22165">
        <v>6.545051</v>
      </c>
      <c r="D22165">
        <v>4.3447170000000002</v>
      </c>
    </row>
    <row r="22166" spans="1:4" x14ac:dyDescent="0.25">
      <c r="A22166" s="132">
        <v>70450</v>
      </c>
      <c r="B22166" t="s">
        <v>107</v>
      </c>
      <c r="C22166">
        <v>6.4877050000000001</v>
      </c>
      <c r="D22166">
        <v>3.9710000000000001</v>
      </c>
    </row>
    <row r="22167" spans="1:4" x14ac:dyDescent="0.25">
      <c r="A22167" s="132">
        <v>70452</v>
      </c>
      <c r="B22167" t="s">
        <v>107</v>
      </c>
      <c r="C22167">
        <v>6.3910520000000002</v>
      </c>
      <c r="D22167">
        <v>4.229368</v>
      </c>
    </row>
    <row r="22168" spans="1:4" x14ac:dyDescent="0.25">
      <c r="A22168" s="132">
        <v>70453</v>
      </c>
      <c r="B22168" t="s">
        <v>107</v>
      </c>
      <c r="C22168">
        <v>6.5817300000000003</v>
      </c>
      <c r="D22168">
        <v>4.0506529999999996</v>
      </c>
    </row>
    <row r="22169" spans="1:4" x14ac:dyDescent="0.25">
      <c r="A22169" s="132">
        <v>70454</v>
      </c>
      <c r="B22169" t="s">
        <v>107</v>
      </c>
      <c r="C22169">
        <v>6.5163799999999998</v>
      </c>
      <c r="D22169">
        <v>4.4012039999999999</v>
      </c>
    </row>
    <row r="22170" spans="1:4" x14ac:dyDescent="0.25">
      <c r="A22170" s="132">
        <v>70455</v>
      </c>
      <c r="B22170" t="s">
        <v>107</v>
      </c>
      <c r="C22170">
        <v>6.5000479999999996</v>
      </c>
      <c r="D22170">
        <v>4.2987549999999999</v>
      </c>
    </row>
    <row r="22171" spans="1:4" x14ac:dyDescent="0.25">
      <c r="A22171" s="132">
        <v>70456</v>
      </c>
      <c r="B22171" t="s">
        <v>107</v>
      </c>
      <c r="C22171">
        <v>6.5339450000000001</v>
      </c>
      <c r="D22171">
        <v>4.0484780000000002</v>
      </c>
    </row>
    <row r="22172" spans="1:4" x14ac:dyDescent="0.25">
      <c r="A22172" s="132">
        <v>70458</v>
      </c>
      <c r="B22172" t="s">
        <v>107</v>
      </c>
      <c r="C22172">
        <v>6.3827610000000004</v>
      </c>
      <c r="D22172">
        <v>4.3430929999999996</v>
      </c>
    </row>
    <row r="22173" spans="1:4" x14ac:dyDescent="0.25">
      <c r="A22173" s="132">
        <v>70460</v>
      </c>
      <c r="B22173" t="s">
        <v>107</v>
      </c>
      <c r="C22173">
        <v>6.3977589999999998</v>
      </c>
      <c r="D22173">
        <v>4.3460539999999996</v>
      </c>
    </row>
    <row r="22174" spans="1:4" x14ac:dyDescent="0.25">
      <c r="A22174" s="132">
        <v>70461</v>
      </c>
      <c r="B22174" t="s">
        <v>107</v>
      </c>
      <c r="C22174">
        <v>6.3523560000000003</v>
      </c>
      <c r="D22174">
        <v>4.2617979999999998</v>
      </c>
    </row>
    <row r="22175" spans="1:4" x14ac:dyDescent="0.25">
      <c r="A22175" s="132">
        <v>70462</v>
      </c>
      <c r="B22175" t="s">
        <v>107</v>
      </c>
      <c r="C22175">
        <v>6.5497759999999996</v>
      </c>
      <c r="D22175">
        <v>4.3230740000000001</v>
      </c>
    </row>
    <row r="22176" spans="1:4" x14ac:dyDescent="0.25">
      <c r="A22176" s="132">
        <v>70466</v>
      </c>
      <c r="B22176" t="s">
        <v>107</v>
      </c>
      <c r="C22176">
        <v>6.5447360000000003</v>
      </c>
      <c r="D22176">
        <v>4.2053640000000003</v>
      </c>
    </row>
    <row r="22177" spans="1:4" x14ac:dyDescent="0.25">
      <c r="A22177" s="132">
        <v>70467</v>
      </c>
      <c r="B22177" t="s">
        <v>107</v>
      </c>
      <c r="C22177">
        <v>6.4653960000000001</v>
      </c>
      <c r="D22177">
        <v>4.0368230000000001</v>
      </c>
    </row>
    <row r="22178" spans="1:4" x14ac:dyDescent="0.25">
      <c r="A22178" s="132">
        <v>70471</v>
      </c>
      <c r="B22178" t="s">
        <v>107</v>
      </c>
      <c r="C22178">
        <v>6.4470770000000002</v>
      </c>
      <c r="D22178">
        <v>4.3796210000000002</v>
      </c>
    </row>
    <row r="22179" spans="1:4" x14ac:dyDescent="0.25">
      <c r="A22179" s="132">
        <v>70501</v>
      </c>
      <c r="B22179" t="s">
        <v>107</v>
      </c>
      <c r="C22179">
        <v>6.5628310000000001</v>
      </c>
      <c r="D22179">
        <v>4.4867910000000002</v>
      </c>
    </row>
    <row r="22180" spans="1:4" x14ac:dyDescent="0.25">
      <c r="A22180" s="132">
        <v>70503</v>
      </c>
      <c r="B22180" t="s">
        <v>107</v>
      </c>
      <c r="C22180">
        <v>6.530462</v>
      </c>
      <c r="D22180">
        <v>4.5450720000000002</v>
      </c>
    </row>
    <row r="22181" spans="1:4" x14ac:dyDescent="0.25">
      <c r="A22181" s="132">
        <v>70504</v>
      </c>
      <c r="B22181" t="s">
        <v>107</v>
      </c>
      <c r="C22181">
        <v>6.5510289999999998</v>
      </c>
      <c r="D22181">
        <v>4.4988210000000004</v>
      </c>
    </row>
    <row r="22182" spans="1:4" x14ac:dyDescent="0.25">
      <c r="A22182" s="132">
        <v>70506</v>
      </c>
      <c r="B22182" t="s">
        <v>107</v>
      </c>
      <c r="C22182">
        <v>6.5357099999999999</v>
      </c>
      <c r="D22182">
        <v>4.5173439999999996</v>
      </c>
    </row>
    <row r="22183" spans="1:4" x14ac:dyDescent="0.25">
      <c r="A22183" s="132">
        <v>70507</v>
      </c>
      <c r="B22183" t="s">
        <v>107</v>
      </c>
      <c r="C22183">
        <v>6.5645369999999996</v>
      </c>
      <c r="D22183">
        <v>4.4518389999999997</v>
      </c>
    </row>
    <row r="22184" spans="1:4" x14ac:dyDescent="0.25">
      <c r="A22184" s="132">
        <v>70508</v>
      </c>
      <c r="B22184" t="s">
        <v>107</v>
      </c>
      <c r="C22184">
        <v>6.528918</v>
      </c>
      <c r="D22184">
        <v>4.5738099999999999</v>
      </c>
    </row>
    <row r="22185" spans="1:4" x14ac:dyDescent="0.25">
      <c r="A22185" s="132">
        <v>70510</v>
      </c>
      <c r="B22185" t="s">
        <v>110</v>
      </c>
      <c r="C22185">
        <v>5.0600170000000002</v>
      </c>
      <c r="D22185">
        <v>3.1458940000000002</v>
      </c>
    </row>
    <row r="22186" spans="1:4" x14ac:dyDescent="0.25">
      <c r="A22186" s="132">
        <v>70512</v>
      </c>
      <c r="B22186" t="s">
        <v>107</v>
      </c>
      <c r="C22186">
        <v>6.5690099999999996</v>
      </c>
      <c r="D22186">
        <v>4.3768229999999999</v>
      </c>
    </row>
    <row r="22187" spans="1:4" x14ac:dyDescent="0.25">
      <c r="A22187" s="132">
        <v>70514</v>
      </c>
      <c r="B22187" t="s">
        <v>110</v>
      </c>
      <c r="C22187">
        <v>5.1909400000000003</v>
      </c>
      <c r="D22187">
        <v>3.3407550000000001</v>
      </c>
    </row>
    <row r="22188" spans="1:4" x14ac:dyDescent="0.25">
      <c r="A22188" s="132">
        <v>70515</v>
      </c>
      <c r="B22188" t="s">
        <v>107</v>
      </c>
      <c r="C22188">
        <v>6.5321420000000003</v>
      </c>
      <c r="D22188">
        <v>4.2899510000000003</v>
      </c>
    </row>
    <row r="22189" spans="1:4" x14ac:dyDescent="0.25">
      <c r="A22189" s="132">
        <v>70516</v>
      </c>
      <c r="B22189" t="s">
        <v>107</v>
      </c>
      <c r="C22189">
        <v>6.524661</v>
      </c>
      <c r="D22189">
        <v>4.4006550000000004</v>
      </c>
    </row>
    <row r="22190" spans="1:4" x14ac:dyDescent="0.25">
      <c r="A22190" s="132">
        <v>70517</v>
      </c>
      <c r="B22190" t="s">
        <v>107</v>
      </c>
      <c r="C22190">
        <v>6.5635839999999996</v>
      </c>
      <c r="D22190">
        <v>4.4735290000000001</v>
      </c>
    </row>
    <row r="22191" spans="1:4" x14ac:dyDescent="0.25">
      <c r="A22191" s="132">
        <v>70518</v>
      </c>
      <c r="B22191" t="s">
        <v>107</v>
      </c>
      <c r="C22191">
        <v>6.537642</v>
      </c>
      <c r="D22191">
        <v>4.6436710000000003</v>
      </c>
    </row>
    <row r="22192" spans="1:4" x14ac:dyDescent="0.25">
      <c r="A22192" s="132">
        <v>70520</v>
      </c>
      <c r="B22192" t="s">
        <v>107</v>
      </c>
      <c r="C22192">
        <v>6.5670130000000002</v>
      </c>
      <c r="D22192">
        <v>4.4268840000000003</v>
      </c>
    </row>
    <row r="22193" spans="1:4" x14ac:dyDescent="0.25">
      <c r="A22193" s="132">
        <v>70525</v>
      </c>
      <c r="B22193" t="s">
        <v>107</v>
      </c>
      <c r="C22193">
        <v>6.5571429999999999</v>
      </c>
      <c r="D22193">
        <v>4.3940000000000001</v>
      </c>
    </row>
    <row r="22194" spans="1:4" x14ac:dyDescent="0.25">
      <c r="A22194" s="132">
        <v>70526</v>
      </c>
      <c r="B22194" t="s">
        <v>107</v>
      </c>
      <c r="C22194">
        <v>6.493938</v>
      </c>
      <c r="D22194">
        <v>4.4658759999999997</v>
      </c>
    </row>
    <row r="22195" spans="1:4" x14ac:dyDescent="0.25">
      <c r="A22195" s="132">
        <v>70528</v>
      </c>
      <c r="B22195" t="s">
        <v>110</v>
      </c>
      <c r="C22195">
        <v>5.1019360000000002</v>
      </c>
      <c r="D22195">
        <v>3.2744759999999999</v>
      </c>
    </row>
    <row r="22196" spans="1:4" x14ac:dyDescent="0.25">
      <c r="A22196" s="132">
        <v>70529</v>
      </c>
      <c r="B22196" t="s">
        <v>107</v>
      </c>
      <c r="C22196">
        <v>6.5110520000000003</v>
      </c>
      <c r="D22196">
        <v>4.5131750000000004</v>
      </c>
    </row>
    <row r="22197" spans="1:4" x14ac:dyDescent="0.25">
      <c r="A22197" s="132">
        <v>70531</v>
      </c>
      <c r="B22197" t="s">
        <v>107</v>
      </c>
      <c r="C22197">
        <v>6.4962049999999998</v>
      </c>
      <c r="D22197">
        <v>4.4291099999999997</v>
      </c>
    </row>
    <row r="22198" spans="1:4" x14ac:dyDescent="0.25">
      <c r="A22198" s="132">
        <v>70532</v>
      </c>
      <c r="B22198" t="s">
        <v>107</v>
      </c>
      <c r="C22198">
        <v>6.5179770000000001</v>
      </c>
      <c r="D22198">
        <v>4.2217349999999998</v>
      </c>
    </row>
    <row r="22199" spans="1:4" x14ac:dyDescent="0.25">
      <c r="A22199" s="132">
        <v>70533</v>
      </c>
      <c r="B22199" t="s">
        <v>110</v>
      </c>
      <c r="C22199">
        <v>5.0927860000000003</v>
      </c>
      <c r="D22199">
        <v>3.2088239999999999</v>
      </c>
    </row>
    <row r="22200" spans="1:4" x14ac:dyDescent="0.25">
      <c r="A22200" s="132">
        <v>70535</v>
      </c>
      <c r="B22200" t="s">
        <v>107</v>
      </c>
      <c r="C22200">
        <v>6.5372870000000001</v>
      </c>
      <c r="D22200">
        <v>4.3245430000000002</v>
      </c>
    </row>
    <row r="22201" spans="1:4" x14ac:dyDescent="0.25">
      <c r="A22201" s="132">
        <v>70537</v>
      </c>
      <c r="B22201" t="s">
        <v>107</v>
      </c>
      <c r="C22201">
        <v>6.4988200000000003</v>
      </c>
      <c r="D22201">
        <v>4.405335</v>
      </c>
    </row>
    <row r="22202" spans="1:4" x14ac:dyDescent="0.25">
      <c r="A22202" s="132">
        <v>70538</v>
      </c>
      <c r="B22202" t="s">
        <v>110</v>
      </c>
      <c r="C22202">
        <v>5.1674689999999996</v>
      </c>
      <c r="D22202">
        <v>3.2386689999999998</v>
      </c>
    </row>
    <row r="22203" spans="1:4" x14ac:dyDescent="0.25">
      <c r="A22203" s="132">
        <v>70542</v>
      </c>
      <c r="B22203" t="s">
        <v>107</v>
      </c>
      <c r="C22203">
        <v>6.4944980000000001</v>
      </c>
      <c r="D22203">
        <v>4.492108</v>
      </c>
    </row>
    <row r="22204" spans="1:4" x14ac:dyDescent="0.25">
      <c r="A22204" s="132">
        <v>70543</v>
      </c>
      <c r="B22204" t="s">
        <v>107</v>
      </c>
      <c r="C22204">
        <v>6.498424</v>
      </c>
      <c r="D22204">
        <v>4.3727239999999998</v>
      </c>
    </row>
    <row r="22205" spans="1:4" x14ac:dyDescent="0.25">
      <c r="A22205" s="132">
        <v>70544</v>
      </c>
      <c r="B22205" t="s">
        <v>110</v>
      </c>
      <c r="C22205">
        <v>5.1970850000000004</v>
      </c>
      <c r="D22205">
        <v>3.4485700000000001</v>
      </c>
    </row>
    <row r="22206" spans="1:4" x14ac:dyDescent="0.25">
      <c r="A22206" s="132">
        <v>70546</v>
      </c>
      <c r="B22206" t="s">
        <v>107</v>
      </c>
      <c r="C22206">
        <v>6.5030039999999998</v>
      </c>
      <c r="D22206">
        <v>4.3463789999999998</v>
      </c>
    </row>
    <row r="22207" spans="1:4" x14ac:dyDescent="0.25">
      <c r="A22207" s="132">
        <v>70548</v>
      </c>
      <c r="B22207" t="s">
        <v>110</v>
      </c>
      <c r="C22207">
        <v>5.0128490000000001</v>
      </c>
      <c r="D22207">
        <v>3.1012439999999999</v>
      </c>
    </row>
    <row r="22208" spans="1:4" x14ac:dyDescent="0.25">
      <c r="A22208" s="132">
        <v>70549</v>
      </c>
      <c r="B22208" t="s">
        <v>107</v>
      </c>
      <c r="C22208">
        <v>6.485392</v>
      </c>
      <c r="D22208">
        <v>4.3355759999999997</v>
      </c>
    </row>
    <row r="22209" spans="1:4" x14ac:dyDescent="0.25">
      <c r="A22209" s="132">
        <v>70552</v>
      </c>
      <c r="B22209" t="s">
        <v>110</v>
      </c>
      <c r="C22209">
        <v>5.2019729999999997</v>
      </c>
      <c r="D22209">
        <v>3.5144419999999998</v>
      </c>
    </row>
    <row r="22210" spans="1:4" x14ac:dyDescent="0.25">
      <c r="A22210" s="132">
        <v>70554</v>
      </c>
      <c r="B22210" t="s">
        <v>107</v>
      </c>
      <c r="C22210">
        <v>6.5865169999999997</v>
      </c>
      <c r="D22210">
        <v>4.2277509999999996</v>
      </c>
    </row>
    <row r="22211" spans="1:4" x14ac:dyDescent="0.25">
      <c r="A22211" s="132">
        <v>70555</v>
      </c>
      <c r="B22211" t="s">
        <v>107</v>
      </c>
      <c r="C22211">
        <v>6.4918469999999999</v>
      </c>
      <c r="D22211">
        <v>4.6141709999999998</v>
      </c>
    </row>
    <row r="22212" spans="1:4" x14ac:dyDescent="0.25">
      <c r="A22212" s="132">
        <v>70559</v>
      </c>
      <c r="B22212" t="s">
        <v>107</v>
      </c>
      <c r="C22212">
        <v>6.5042949999999999</v>
      </c>
      <c r="D22212">
        <v>4.4759180000000001</v>
      </c>
    </row>
    <row r="22213" spans="1:4" x14ac:dyDescent="0.25">
      <c r="A22213" s="132">
        <v>70560</v>
      </c>
      <c r="B22213" t="s">
        <v>110</v>
      </c>
      <c r="C22213">
        <v>5.1337489999999999</v>
      </c>
      <c r="D22213">
        <v>3.3093439999999998</v>
      </c>
    </row>
    <row r="22214" spans="1:4" x14ac:dyDescent="0.25">
      <c r="A22214" s="132">
        <v>70563</v>
      </c>
      <c r="B22214" t="s">
        <v>110</v>
      </c>
      <c r="C22214">
        <v>5.1928869999999998</v>
      </c>
      <c r="D22214">
        <v>3.4421210000000002</v>
      </c>
    </row>
    <row r="22215" spans="1:4" x14ac:dyDescent="0.25">
      <c r="A22215" s="132">
        <v>70570</v>
      </c>
      <c r="B22215" t="s">
        <v>107</v>
      </c>
      <c r="C22215">
        <v>6.5661139999999998</v>
      </c>
      <c r="D22215">
        <v>4.3483729999999996</v>
      </c>
    </row>
    <row r="22216" spans="1:4" x14ac:dyDescent="0.25">
      <c r="A22216" s="132">
        <v>70577</v>
      </c>
      <c r="B22216" t="s">
        <v>107</v>
      </c>
      <c r="C22216">
        <v>6.574579</v>
      </c>
      <c r="D22216">
        <v>4.3242079999999996</v>
      </c>
    </row>
    <row r="22217" spans="1:4" x14ac:dyDescent="0.25">
      <c r="A22217" s="132">
        <v>70578</v>
      </c>
      <c r="B22217" t="s">
        <v>107</v>
      </c>
      <c r="C22217">
        <v>6.4979089999999999</v>
      </c>
      <c r="D22217">
        <v>4.4826249999999996</v>
      </c>
    </row>
    <row r="22218" spans="1:4" x14ac:dyDescent="0.25">
      <c r="A22218" s="132">
        <v>70581</v>
      </c>
      <c r="B22218" t="s">
        <v>107</v>
      </c>
      <c r="C22218">
        <v>6.5009519999999998</v>
      </c>
      <c r="D22218">
        <v>4.3104519999999997</v>
      </c>
    </row>
    <row r="22219" spans="1:4" x14ac:dyDescent="0.25">
      <c r="A22219" s="132">
        <v>70582</v>
      </c>
      <c r="B22219" t="s">
        <v>107</v>
      </c>
      <c r="C22219">
        <v>6.5384180000000001</v>
      </c>
      <c r="D22219">
        <v>4.6497080000000004</v>
      </c>
    </row>
    <row r="22220" spans="1:4" x14ac:dyDescent="0.25">
      <c r="A22220" s="132">
        <v>70583</v>
      </c>
      <c r="B22220" t="s">
        <v>107</v>
      </c>
      <c r="C22220">
        <v>6.5404970000000002</v>
      </c>
      <c r="D22220">
        <v>4.4647759999999996</v>
      </c>
    </row>
    <row r="22221" spans="1:4" x14ac:dyDescent="0.25">
      <c r="A22221" s="132">
        <v>70584</v>
      </c>
      <c r="B22221" t="s">
        <v>107</v>
      </c>
      <c r="C22221">
        <v>6.5684120000000004</v>
      </c>
      <c r="D22221">
        <v>4.4054820000000001</v>
      </c>
    </row>
    <row r="22222" spans="1:4" x14ac:dyDescent="0.25">
      <c r="A22222" s="132">
        <v>70586</v>
      </c>
      <c r="B22222" t="s">
        <v>107</v>
      </c>
      <c r="C22222">
        <v>6.5924319999999996</v>
      </c>
      <c r="D22222">
        <v>4.2165179999999998</v>
      </c>
    </row>
    <row r="22223" spans="1:4" x14ac:dyDescent="0.25">
      <c r="A22223" s="132">
        <v>70589</v>
      </c>
      <c r="B22223" t="s">
        <v>107</v>
      </c>
      <c r="C22223">
        <v>6.5844069999999997</v>
      </c>
      <c r="D22223">
        <v>4.2983320000000003</v>
      </c>
    </row>
    <row r="22224" spans="1:4" x14ac:dyDescent="0.25">
      <c r="A22224" s="132">
        <v>70591</v>
      </c>
      <c r="B22224" t="s">
        <v>107</v>
      </c>
      <c r="C22224">
        <v>6.5007320000000002</v>
      </c>
      <c r="D22224">
        <v>4.2393219999999996</v>
      </c>
    </row>
    <row r="22225" spans="1:4" x14ac:dyDescent="0.25">
      <c r="A22225" s="132">
        <v>70592</v>
      </c>
      <c r="B22225" t="s">
        <v>107</v>
      </c>
      <c r="C22225">
        <v>6.5089269999999999</v>
      </c>
      <c r="D22225">
        <v>4.6654260000000001</v>
      </c>
    </row>
    <row r="22226" spans="1:4" x14ac:dyDescent="0.25">
      <c r="A22226" s="132">
        <v>70601</v>
      </c>
      <c r="B22226" t="s">
        <v>107</v>
      </c>
      <c r="C22226">
        <v>6.4608720000000002</v>
      </c>
      <c r="D22226">
        <v>4.0117050000000001</v>
      </c>
    </row>
    <row r="22227" spans="1:4" x14ac:dyDescent="0.25">
      <c r="A22227" s="132">
        <v>70605</v>
      </c>
      <c r="B22227" t="s">
        <v>107</v>
      </c>
      <c r="C22227">
        <v>6.4593610000000004</v>
      </c>
      <c r="D22227">
        <v>4.0195189999999998</v>
      </c>
    </row>
    <row r="22228" spans="1:4" x14ac:dyDescent="0.25">
      <c r="A22228" s="132">
        <v>70607</v>
      </c>
      <c r="B22228" t="s">
        <v>107</v>
      </c>
      <c r="C22228">
        <v>6.452458</v>
      </c>
      <c r="D22228">
        <v>4.0586219999999997</v>
      </c>
    </row>
    <row r="22229" spans="1:4" x14ac:dyDescent="0.25">
      <c r="A22229" s="132">
        <v>70609</v>
      </c>
      <c r="B22229" t="s">
        <v>107</v>
      </c>
      <c r="C22229">
        <v>6.4579500000000003</v>
      </c>
      <c r="D22229">
        <v>4.0133099999999997</v>
      </c>
    </row>
    <row r="22230" spans="1:4" x14ac:dyDescent="0.25">
      <c r="A22230" s="132">
        <v>70611</v>
      </c>
      <c r="B22230" t="s">
        <v>107</v>
      </c>
      <c r="C22230">
        <v>6.503285</v>
      </c>
      <c r="D22230">
        <v>4.0073689999999997</v>
      </c>
    </row>
    <row r="22231" spans="1:4" x14ac:dyDescent="0.25">
      <c r="A22231" s="132">
        <v>70615</v>
      </c>
      <c r="B22231" t="s">
        <v>107</v>
      </c>
      <c r="C22231">
        <v>6.4611850000000004</v>
      </c>
      <c r="D22231">
        <v>4.0411029999999997</v>
      </c>
    </row>
    <row r="22232" spans="1:4" x14ac:dyDescent="0.25">
      <c r="A22232" s="132">
        <v>70630</v>
      </c>
      <c r="B22232" t="s">
        <v>107</v>
      </c>
      <c r="C22232">
        <v>6.4525880000000004</v>
      </c>
      <c r="D22232">
        <v>4.1360159999999997</v>
      </c>
    </row>
    <row r="22233" spans="1:4" x14ac:dyDescent="0.25">
      <c r="A22233" s="132">
        <v>70631</v>
      </c>
      <c r="B22233" t="s">
        <v>107</v>
      </c>
      <c r="C22233">
        <v>6.4387910000000002</v>
      </c>
      <c r="D22233">
        <v>4.2080270000000004</v>
      </c>
    </row>
    <row r="22234" spans="1:4" x14ac:dyDescent="0.25">
      <c r="A22234" s="132">
        <v>70632</v>
      </c>
      <c r="B22234" t="s">
        <v>107</v>
      </c>
      <c r="C22234">
        <v>6.4418110000000004</v>
      </c>
      <c r="D22234">
        <v>4.2257290000000003</v>
      </c>
    </row>
    <row r="22235" spans="1:4" x14ac:dyDescent="0.25">
      <c r="A22235" s="132">
        <v>70633</v>
      </c>
      <c r="B22235" t="s">
        <v>107</v>
      </c>
      <c r="C22235">
        <v>6.5211930000000002</v>
      </c>
      <c r="D22235">
        <v>3.997932</v>
      </c>
    </row>
    <row r="22236" spans="1:4" x14ac:dyDescent="0.25">
      <c r="A22236" s="132">
        <v>70634</v>
      </c>
      <c r="B22236" t="s">
        <v>107</v>
      </c>
      <c r="C22236">
        <v>6.5366239999999998</v>
      </c>
      <c r="D22236">
        <v>3.8743280000000002</v>
      </c>
    </row>
    <row r="22237" spans="1:4" x14ac:dyDescent="0.25">
      <c r="A22237" s="132">
        <v>70637</v>
      </c>
      <c r="B22237" t="s">
        <v>107</v>
      </c>
      <c r="C22237">
        <v>6.5253930000000002</v>
      </c>
      <c r="D22237">
        <v>3.9701780000000002</v>
      </c>
    </row>
    <row r="22238" spans="1:4" x14ac:dyDescent="0.25">
      <c r="A22238" s="132">
        <v>70639</v>
      </c>
      <c r="B22238" t="s">
        <v>112</v>
      </c>
      <c r="C22238">
        <v>6.1192140000000004</v>
      </c>
      <c r="D22238">
        <v>3.264176</v>
      </c>
    </row>
    <row r="22239" spans="1:4" x14ac:dyDescent="0.25">
      <c r="A22239" s="132">
        <v>70643</v>
      </c>
      <c r="B22239" t="s">
        <v>107</v>
      </c>
      <c r="C22239">
        <v>6.4349059999999998</v>
      </c>
      <c r="D22239">
        <v>4.3887450000000001</v>
      </c>
    </row>
    <row r="22240" spans="1:4" x14ac:dyDescent="0.25">
      <c r="A22240" s="132">
        <v>70645</v>
      </c>
      <c r="B22240" t="s">
        <v>107</v>
      </c>
      <c r="C22240">
        <v>6.4713830000000003</v>
      </c>
      <c r="D22240">
        <v>4.1274670000000002</v>
      </c>
    </row>
    <row r="22241" spans="1:4" x14ac:dyDescent="0.25">
      <c r="A22241" s="132">
        <v>70647</v>
      </c>
      <c r="B22241" t="s">
        <v>107</v>
      </c>
      <c r="C22241">
        <v>6.4780959999999999</v>
      </c>
      <c r="D22241">
        <v>4.1093919999999997</v>
      </c>
    </row>
    <row r="22242" spans="1:4" x14ac:dyDescent="0.25">
      <c r="A22242" s="132">
        <v>70648</v>
      </c>
      <c r="B22242" t="s">
        <v>107</v>
      </c>
      <c r="C22242">
        <v>6.5129650000000003</v>
      </c>
      <c r="D22242">
        <v>4.0994580000000003</v>
      </c>
    </row>
    <row r="22243" spans="1:4" x14ac:dyDescent="0.25">
      <c r="A22243" s="132">
        <v>70650</v>
      </c>
      <c r="B22243" t="s">
        <v>107</v>
      </c>
      <c r="C22243">
        <v>6.4464090000000001</v>
      </c>
      <c r="D22243">
        <v>4.213838</v>
      </c>
    </row>
    <row r="22244" spans="1:4" x14ac:dyDescent="0.25">
      <c r="A22244" s="132">
        <v>70652</v>
      </c>
      <c r="B22244" t="s">
        <v>107</v>
      </c>
      <c r="C22244">
        <v>6.5233220000000003</v>
      </c>
      <c r="D22244">
        <v>3.9531649999999998</v>
      </c>
    </row>
    <row r="22245" spans="1:4" x14ac:dyDescent="0.25">
      <c r="A22245" s="132">
        <v>70653</v>
      </c>
      <c r="B22245" t="s">
        <v>107</v>
      </c>
      <c r="C22245">
        <v>6.536759</v>
      </c>
      <c r="D22245">
        <v>3.9232089999999999</v>
      </c>
    </row>
    <row r="22246" spans="1:4" x14ac:dyDescent="0.25">
      <c r="A22246" s="132">
        <v>70654</v>
      </c>
      <c r="B22246" t="s">
        <v>107</v>
      </c>
      <c r="C22246">
        <v>6.5655340000000004</v>
      </c>
      <c r="D22246">
        <v>3.9620329999999999</v>
      </c>
    </row>
    <row r="22247" spans="1:4" x14ac:dyDescent="0.25">
      <c r="A22247" s="132">
        <v>70655</v>
      </c>
      <c r="B22247" t="s">
        <v>107</v>
      </c>
      <c r="C22247">
        <v>6.54969</v>
      </c>
      <c r="D22247">
        <v>4.1173349999999997</v>
      </c>
    </row>
    <row r="22248" spans="1:4" x14ac:dyDescent="0.25">
      <c r="A22248" s="132">
        <v>70656</v>
      </c>
      <c r="B22248" t="s">
        <v>107</v>
      </c>
      <c r="C22248">
        <v>6.5837430000000001</v>
      </c>
      <c r="D22248">
        <v>3.79745</v>
      </c>
    </row>
    <row r="22249" spans="1:4" x14ac:dyDescent="0.25">
      <c r="A22249" s="132">
        <v>70657</v>
      </c>
      <c r="B22249" t="s">
        <v>107</v>
      </c>
      <c r="C22249">
        <v>6.5260009999999999</v>
      </c>
      <c r="D22249">
        <v>3.9931290000000002</v>
      </c>
    </row>
    <row r="22250" spans="1:4" x14ac:dyDescent="0.25">
      <c r="A22250" s="132">
        <v>70658</v>
      </c>
      <c r="B22250" t="s">
        <v>107</v>
      </c>
      <c r="C22250">
        <v>6.5155919999999998</v>
      </c>
      <c r="D22250">
        <v>4.0315649999999996</v>
      </c>
    </row>
    <row r="22251" spans="1:4" x14ac:dyDescent="0.25">
      <c r="A22251" s="132">
        <v>70660</v>
      </c>
      <c r="B22251" t="s">
        <v>107</v>
      </c>
      <c r="C22251">
        <v>6.5170250000000003</v>
      </c>
      <c r="D22251">
        <v>3.971927</v>
      </c>
    </row>
    <row r="22252" spans="1:4" x14ac:dyDescent="0.25">
      <c r="A22252" s="132">
        <v>70661</v>
      </c>
      <c r="B22252" t="s">
        <v>107</v>
      </c>
      <c r="C22252">
        <v>6.4855330000000002</v>
      </c>
      <c r="D22252">
        <v>4.0832759999999997</v>
      </c>
    </row>
    <row r="22253" spans="1:4" x14ac:dyDescent="0.25">
      <c r="A22253" s="132">
        <v>70662</v>
      </c>
      <c r="B22253" t="s">
        <v>107</v>
      </c>
      <c r="C22253">
        <v>6.5550860000000002</v>
      </c>
      <c r="D22253">
        <v>3.8919100000000002</v>
      </c>
    </row>
    <row r="22254" spans="1:4" x14ac:dyDescent="0.25">
      <c r="A22254" s="132">
        <v>70663</v>
      </c>
      <c r="B22254" t="s">
        <v>107</v>
      </c>
      <c r="C22254">
        <v>6.4876630000000004</v>
      </c>
      <c r="D22254">
        <v>4.0222629999999997</v>
      </c>
    </row>
    <row r="22255" spans="1:4" x14ac:dyDescent="0.25">
      <c r="A22255" s="132">
        <v>70665</v>
      </c>
      <c r="B22255" t="s">
        <v>107</v>
      </c>
      <c r="C22255">
        <v>6.4721890000000002</v>
      </c>
      <c r="D22255">
        <v>4.0666869999999999</v>
      </c>
    </row>
    <row r="22256" spans="1:4" x14ac:dyDescent="0.25">
      <c r="A22256" s="132">
        <v>70668</v>
      </c>
      <c r="B22256" t="s">
        <v>107</v>
      </c>
      <c r="C22256">
        <v>6.4865300000000001</v>
      </c>
      <c r="D22256">
        <v>4.1321240000000001</v>
      </c>
    </row>
    <row r="22257" spans="1:4" x14ac:dyDescent="0.25">
      <c r="A22257" s="132">
        <v>70669</v>
      </c>
      <c r="B22257" t="s">
        <v>107</v>
      </c>
      <c r="C22257">
        <v>6.4707210000000002</v>
      </c>
      <c r="D22257">
        <v>4.0041700000000002</v>
      </c>
    </row>
    <row r="22258" spans="1:4" x14ac:dyDescent="0.25">
      <c r="A22258" s="132">
        <v>70706</v>
      </c>
      <c r="B22258" t="s">
        <v>107</v>
      </c>
      <c r="C22258">
        <v>6.5879180000000002</v>
      </c>
      <c r="D22258">
        <v>3.9527749999999999</v>
      </c>
    </row>
    <row r="22259" spans="1:4" x14ac:dyDescent="0.25">
      <c r="A22259" s="132">
        <v>70710</v>
      </c>
      <c r="B22259" t="s">
        <v>107</v>
      </c>
      <c r="C22259">
        <v>6.6161519999999996</v>
      </c>
      <c r="D22259">
        <v>4.050154</v>
      </c>
    </row>
    <row r="22260" spans="1:4" x14ac:dyDescent="0.25">
      <c r="A22260" s="132">
        <v>70711</v>
      </c>
      <c r="B22260" t="s">
        <v>107</v>
      </c>
      <c r="C22260">
        <v>6.5569449999999998</v>
      </c>
      <c r="D22260">
        <v>4.1898790000000004</v>
      </c>
    </row>
    <row r="22261" spans="1:4" x14ac:dyDescent="0.25">
      <c r="A22261" s="132">
        <v>70712</v>
      </c>
      <c r="B22261" t="s">
        <v>107</v>
      </c>
      <c r="C22261">
        <v>6.6172240000000002</v>
      </c>
      <c r="D22261">
        <v>4.1666949999999998</v>
      </c>
    </row>
    <row r="22262" spans="1:4" x14ac:dyDescent="0.25">
      <c r="A22262" s="132">
        <v>70714</v>
      </c>
      <c r="B22262" t="s">
        <v>107</v>
      </c>
      <c r="C22262">
        <v>6.6042149999999999</v>
      </c>
      <c r="D22262">
        <v>3.8357549999999998</v>
      </c>
    </row>
    <row r="22263" spans="1:4" x14ac:dyDescent="0.25">
      <c r="A22263" s="132">
        <v>70715</v>
      </c>
      <c r="B22263" t="s">
        <v>107</v>
      </c>
      <c r="C22263">
        <v>6.6245209999999997</v>
      </c>
      <c r="D22263">
        <v>4.2015200000000004</v>
      </c>
    </row>
    <row r="22264" spans="1:4" x14ac:dyDescent="0.25">
      <c r="A22264" s="132">
        <v>70719</v>
      </c>
      <c r="B22264" t="s">
        <v>107</v>
      </c>
      <c r="C22264">
        <v>6.617604</v>
      </c>
      <c r="D22264">
        <v>4.0184959999999998</v>
      </c>
    </row>
    <row r="22265" spans="1:4" x14ac:dyDescent="0.25">
      <c r="A22265" s="132">
        <v>70721</v>
      </c>
      <c r="B22265" t="s">
        <v>107</v>
      </c>
      <c r="C22265">
        <v>6.6191009999999997</v>
      </c>
      <c r="D22265">
        <v>4.0493600000000001</v>
      </c>
    </row>
    <row r="22266" spans="1:4" x14ac:dyDescent="0.25">
      <c r="A22266" s="132">
        <v>70722</v>
      </c>
      <c r="B22266" t="s">
        <v>107</v>
      </c>
      <c r="C22266">
        <v>6.5455839999999998</v>
      </c>
      <c r="D22266">
        <v>4.0956349999999997</v>
      </c>
    </row>
    <row r="22267" spans="1:4" x14ac:dyDescent="0.25">
      <c r="A22267" s="132">
        <v>70723</v>
      </c>
      <c r="B22267" t="s">
        <v>107</v>
      </c>
      <c r="C22267">
        <v>6.4867270000000001</v>
      </c>
      <c r="D22267">
        <v>4.3857720000000002</v>
      </c>
    </row>
    <row r="22268" spans="1:4" x14ac:dyDescent="0.25">
      <c r="A22268" s="132">
        <v>70725</v>
      </c>
      <c r="B22268" t="s">
        <v>107</v>
      </c>
      <c r="C22268">
        <v>6.5439429999999996</v>
      </c>
      <c r="D22268">
        <v>4.1662540000000003</v>
      </c>
    </row>
    <row r="22269" spans="1:4" x14ac:dyDescent="0.25">
      <c r="A22269" s="132">
        <v>70726</v>
      </c>
      <c r="B22269" t="s">
        <v>107</v>
      </c>
      <c r="C22269">
        <v>6.6025510000000001</v>
      </c>
      <c r="D22269">
        <v>3.9824540000000002</v>
      </c>
    </row>
    <row r="22270" spans="1:4" x14ac:dyDescent="0.25">
      <c r="A22270" s="132">
        <v>70729</v>
      </c>
      <c r="B22270" t="s">
        <v>107</v>
      </c>
      <c r="C22270">
        <v>6.6312220000000002</v>
      </c>
      <c r="D22270">
        <v>3.9961090000000001</v>
      </c>
    </row>
    <row r="22271" spans="1:4" x14ac:dyDescent="0.25">
      <c r="A22271" s="132">
        <v>70730</v>
      </c>
      <c r="B22271" t="s">
        <v>107</v>
      </c>
      <c r="C22271">
        <v>6.5634100000000002</v>
      </c>
      <c r="D22271">
        <v>4.1340960000000004</v>
      </c>
    </row>
    <row r="22272" spans="1:4" x14ac:dyDescent="0.25">
      <c r="A22272" s="132">
        <v>70732</v>
      </c>
      <c r="B22272" t="s">
        <v>107</v>
      </c>
      <c r="C22272">
        <v>6.6289090000000002</v>
      </c>
      <c r="D22272">
        <v>4.2389590000000004</v>
      </c>
    </row>
    <row r="22273" spans="1:4" x14ac:dyDescent="0.25">
      <c r="A22273" s="132">
        <v>70733</v>
      </c>
      <c r="B22273" t="s">
        <v>107</v>
      </c>
      <c r="C22273">
        <v>6.5734019999999997</v>
      </c>
      <c r="D22273">
        <v>4.1609610000000004</v>
      </c>
    </row>
    <row r="22274" spans="1:4" x14ac:dyDescent="0.25">
      <c r="A22274" s="132">
        <v>70734</v>
      </c>
      <c r="B22274" t="s">
        <v>107</v>
      </c>
      <c r="C22274">
        <v>6.6058019999999997</v>
      </c>
      <c r="D22274">
        <v>4.0443049999999996</v>
      </c>
    </row>
    <row r="22275" spans="1:4" x14ac:dyDescent="0.25">
      <c r="A22275" s="132">
        <v>70736</v>
      </c>
      <c r="B22275" t="s">
        <v>107</v>
      </c>
      <c r="C22275">
        <v>6.628463</v>
      </c>
      <c r="D22275">
        <v>4.0309090000000003</v>
      </c>
    </row>
    <row r="22276" spans="1:4" x14ac:dyDescent="0.25">
      <c r="A22276" s="132">
        <v>70737</v>
      </c>
      <c r="B22276" t="s">
        <v>107</v>
      </c>
      <c r="C22276">
        <v>6.5891169999999999</v>
      </c>
      <c r="D22276">
        <v>4.085102</v>
      </c>
    </row>
    <row r="22277" spans="1:4" x14ac:dyDescent="0.25">
      <c r="A22277" s="132">
        <v>70739</v>
      </c>
      <c r="B22277" t="s">
        <v>107</v>
      </c>
      <c r="C22277">
        <v>6.589683</v>
      </c>
      <c r="D22277">
        <v>3.9220980000000001</v>
      </c>
    </row>
    <row r="22278" spans="1:4" x14ac:dyDescent="0.25">
      <c r="A22278" s="132">
        <v>70740</v>
      </c>
      <c r="B22278" t="s">
        <v>107</v>
      </c>
      <c r="C22278">
        <v>6.5754729999999997</v>
      </c>
      <c r="D22278">
        <v>4.3448560000000001</v>
      </c>
    </row>
    <row r="22279" spans="1:4" x14ac:dyDescent="0.25">
      <c r="A22279" s="132">
        <v>70744</v>
      </c>
      <c r="B22279" t="s">
        <v>107</v>
      </c>
      <c r="C22279">
        <v>6.5723779999999996</v>
      </c>
      <c r="D22279">
        <v>4.1414039999999996</v>
      </c>
    </row>
    <row r="22280" spans="1:4" x14ac:dyDescent="0.25">
      <c r="A22280" s="132">
        <v>70748</v>
      </c>
      <c r="B22280" t="s">
        <v>107</v>
      </c>
      <c r="C22280">
        <v>6.588317</v>
      </c>
      <c r="D22280">
        <v>4.1573859999999998</v>
      </c>
    </row>
    <row r="22281" spans="1:4" x14ac:dyDescent="0.25">
      <c r="A22281" s="132">
        <v>70749</v>
      </c>
      <c r="B22281" t="s">
        <v>107</v>
      </c>
      <c r="C22281">
        <v>6.6370310000000003</v>
      </c>
      <c r="D22281">
        <v>4.1042199999999998</v>
      </c>
    </row>
    <row r="22282" spans="1:4" x14ac:dyDescent="0.25">
      <c r="A22282" s="132">
        <v>70750</v>
      </c>
      <c r="B22282" t="s">
        <v>107</v>
      </c>
      <c r="C22282">
        <v>6.5950420000000003</v>
      </c>
      <c r="D22282">
        <v>4.3125619999999998</v>
      </c>
    </row>
    <row r="22283" spans="1:4" x14ac:dyDescent="0.25">
      <c r="A22283" s="132">
        <v>70752</v>
      </c>
      <c r="B22283" t="s">
        <v>107</v>
      </c>
      <c r="C22283">
        <v>6.6454190000000004</v>
      </c>
      <c r="D22283">
        <v>4.0983660000000004</v>
      </c>
    </row>
    <row r="22284" spans="1:4" x14ac:dyDescent="0.25">
      <c r="A22284" s="132">
        <v>70753</v>
      </c>
      <c r="B22284" t="s">
        <v>107</v>
      </c>
      <c r="C22284">
        <v>6.6478809999999999</v>
      </c>
      <c r="D22284">
        <v>4.1248469999999999</v>
      </c>
    </row>
    <row r="22285" spans="1:4" x14ac:dyDescent="0.25">
      <c r="A22285" s="132">
        <v>70754</v>
      </c>
      <c r="B22285" t="s">
        <v>107</v>
      </c>
      <c r="C22285">
        <v>6.5708099999999998</v>
      </c>
      <c r="D22285">
        <v>4.1465670000000001</v>
      </c>
    </row>
    <row r="22286" spans="1:4" x14ac:dyDescent="0.25">
      <c r="A22286" s="132">
        <v>70755</v>
      </c>
      <c r="B22286" t="s">
        <v>107</v>
      </c>
      <c r="C22286">
        <v>6.6355219999999999</v>
      </c>
      <c r="D22286">
        <v>4.174874</v>
      </c>
    </row>
    <row r="22287" spans="1:4" x14ac:dyDescent="0.25">
      <c r="A22287" s="132">
        <v>70756</v>
      </c>
      <c r="B22287" t="s">
        <v>107</v>
      </c>
      <c r="C22287">
        <v>6.6234599999999997</v>
      </c>
      <c r="D22287">
        <v>4.2695860000000003</v>
      </c>
    </row>
    <row r="22288" spans="1:4" x14ac:dyDescent="0.25">
      <c r="A22288" s="132">
        <v>70757</v>
      </c>
      <c r="B22288" t="s">
        <v>107</v>
      </c>
      <c r="C22288">
        <v>6.6263690000000004</v>
      </c>
      <c r="D22288">
        <v>4.2692139999999998</v>
      </c>
    </row>
    <row r="22289" spans="1:4" x14ac:dyDescent="0.25">
      <c r="A22289" s="132">
        <v>70759</v>
      </c>
      <c r="B22289" t="s">
        <v>107</v>
      </c>
      <c r="C22289">
        <v>6.6246970000000003</v>
      </c>
      <c r="D22289">
        <v>4.2088570000000001</v>
      </c>
    </row>
    <row r="22290" spans="1:4" x14ac:dyDescent="0.25">
      <c r="A22290" s="132">
        <v>70760</v>
      </c>
      <c r="B22290" t="s">
        <v>107</v>
      </c>
      <c r="C22290">
        <v>6.6267829999999996</v>
      </c>
      <c r="D22290">
        <v>4.1604130000000001</v>
      </c>
    </row>
    <row r="22291" spans="1:4" x14ac:dyDescent="0.25">
      <c r="A22291" s="132">
        <v>70761</v>
      </c>
      <c r="B22291" t="s">
        <v>107</v>
      </c>
      <c r="C22291">
        <v>6.5347109999999997</v>
      </c>
      <c r="D22291">
        <v>4.2408799999999998</v>
      </c>
    </row>
    <row r="22292" spans="1:4" x14ac:dyDescent="0.25">
      <c r="A22292" s="132">
        <v>70762</v>
      </c>
      <c r="B22292" t="s">
        <v>107</v>
      </c>
      <c r="C22292">
        <v>6.6397300000000001</v>
      </c>
      <c r="D22292">
        <v>4.1323150000000002</v>
      </c>
    </row>
    <row r="22293" spans="1:4" x14ac:dyDescent="0.25">
      <c r="A22293" s="132">
        <v>70763</v>
      </c>
      <c r="B22293" t="s">
        <v>107</v>
      </c>
      <c r="C22293">
        <v>6.4850810000000001</v>
      </c>
      <c r="D22293">
        <v>4.4483449999999998</v>
      </c>
    </row>
    <row r="22294" spans="1:4" x14ac:dyDescent="0.25">
      <c r="A22294" s="132">
        <v>70764</v>
      </c>
      <c r="B22294" t="s">
        <v>107</v>
      </c>
      <c r="C22294">
        <v>6.5672300000000003</v>
      </c>
      <c r="D22294">
        <v>4.3703909999999997</v>
      </c>
    </row>
    <row r="22295" spans="1:4" x14ac:dyDescent="0.25">
      <c r="A22295" s="132">
        <v>70767</v>
      </c>
      <c r="B22295" t="s">
        <v>107</v>
      </c>
      <c r="C22295">
        <v>6.622414</v>
      </c>
      <c r="D22295">
        <v>4.0173269999999999</v>
      </c>
    </row>
    <row r="22296" spans="1:4" x14ac:dyDescent="0.25">
      <c r="A22296" s="132">
        <v>70769</v>
      </c>
      <c r="B22296" t="s">
        <v>107</v>
      </c>
      <c r="C22296">
        <v>6.6082400000000003</v>
      </c>
      <c r="D22296">
        <v>4.0194010000000002</v>
      </c>
    </row>
    <row r="22297" spans="1:4" x14ac:dyDescent="0.25">
      <c r="A22297" s="132">
        <v>70770</v>
      </c>
      <c r="B22297" t="s">
        <v>107</v>
      </c>
      <c r="C22297">
        <v>6.5828170000000004</v>
      </c>
      <c r="D22297">
        <v>3.929135</v>
      </c>
    </row>
    <row r="22298" spans="1:4" x14ac:dyDescent="0.25">
      <c r="A22298" s="132">
        <v>70772</v>
      </c>
      <c r="B22298" t="s">
        <v>107</v>
      </c>
      <c r="C22298">
        <v>6.6209189999999998</v>
      </c>
      <c r="D22298">
        <v>4.1855859999999998</v>
      </c>
    </row>
    <row r="22299" spans="1:4" x14ac:dyDescent="0.25">
      <c r="A22299" s="132">
        <v>70773</v>
      </c>
      <c r="B22299" t="s">
        <v>107</v>
      </c>
      <c r="C22299">
        <v>6.6395960000000001</v>
      </c>
      <c r="D22299">
        <v>4.0453679999999999</v>
      </c>
    </row>
    <row r="22300" spans="1:4" x14ac:dyDescent="0.25">
      <c r="A22300" s="132">
        <v>70774</v>
      </c>
      <c r="B22300" t="s">
        <v>107</v>
      </c>
      <c r="C22300">
        <v>6.5418370000000001</v>
      </c>
      <c r="D22300">
        <v>4.2851559999999997</v>
      </c>
    </row>
    <row r="22301" spans="1:4" x14ac:dyDescent="0.25">
      <c r="A22301" s="132">
        <v>70775</v>
      </c>
      <c r="B22301" t="s">
        <v>107</v>
      </c>
      <c r="C22301">
        <v>6.5819879999999999</v>
      </c>
      <c r="D22301">
        <v>4.2634970000000001</v>
      </c>
    </row>
    <row r="22302" spans="1:4" x14ac:dyDescent="0.25">
      <c r="A22302" s="132">
        <v>70776</v>
      </c>
      <c r="B22302" t="s">
        <v>107</v>
      </c>
      <c r="C22302">
        <v>6.6294279999999999</v>
      </c>
      <c r="D22302">
        <v>3.9748800000000002</v>
      </c>
    </row>
    <row r="22303" spans="1:4" x14ac:dyDescent="0.25">
      <c r="A22303" s="132">
        <v>70777</v>
      </c>
      <c r="B22303" t="s">
        <v>107</v>
      </c>
      <c r="C22303">
        <v>6.5681659999999997</v>
      </c>
      <c r="D22303">
        <v>4.0264959999999999</v>
      </c>
    </row>
    <row r="22304" spans="1:4" x14ac:dyDescent="0.25">
      <c r="A22304" s="132">
        <v>70778</v>
      </c>
      <c r="B22304" t="s">
        <v>107</v>
      </c>
      <c r="C22304">
        <v>6.5406129999999996</v>
      </c>
      <c r="D22304">
        <v>4.2170319999999997</v>
      </c>
    </row>
    <row r="22305" spans="1:4" x14ac:dyDescent="0.25">
      <c r="A22305" s="132">
        <v>70780</v>
      </c>
      <c r="B22305" t="s">
        <v>107</v>
      </c>
      <c r="C22305">
        <v>6.6249099999999999</v>
      </c>
      <c r="D22305">
        <v>4.0195590000000001</v>
      </c>
    </row>
    <row r="22306" spans="1:4" x14ac:dyDescent="0.25">
      <c r="A22306" s="132">
        <v>70783</v>
      </c>
      <c r="B22306" t="s">
        <v>107</v>
      </c>
      <c r="C22306">
        <v>6.6275190000000004</v>
      </c>
      <c r="D22306">
        <v>4.1204919999999996</v>
      </c>
    </row>
    <row r="22307" spans="1:4" x14ac:dyDescent="0.25">
      <c r="A22307" s="132">
        <v>70785</v>
      </c>
      <c r="B22307" t="s">
        <v>107</v>
      </c>
      <c r="C22307">
        <v>6.5927610000000003</v>
      </c>
      <c r="D22307">
        <v>4.0195150000000002</v>
      </c>
    </row>
    <row r="22308" spans="1:4" x14ac:dyDescent="0.25">
      <c r="A22308" s="132">
        <v>70788</v>
      </c>
      <c r="B22308" t="s">
        <v>107</v>
      </c>
      <c r="C22308">
        <v>6.5705309999999999</v>
      </c>
      <c r="D22308">
        <v>4.271706</v>
      </c>
    </row>
    <row r="22309" spans="1:4" x14ac:dyDescent="0.25">
      <c r="A22309" s="132">
        <v>70789</v>
      </c>
      <c r="B22309" t="s">
        <v>107</v>
      </c>
      <c r="C22309">
        <v>6.5430099999999998</v>
      </c>
      <c r="D22309">
        <v>4.250928</v>
      </c>
    </row>
    <row r="22310" spans="1:4" x14ac:dyDescent="0.25">
      <c r="A22310" s="132">
        <v>70791</v>
      </c>
      <c r="B22310" t="s">
        <v>107</v>
      </c>
      <c r="C22310">
        <v>6.5948019999999996</v>
      </c>
      <c r="D22310">
        <v>3.9368599999999998</v>
      </c>
    </row>
    <row r="22311" spans="1:4" x14ac:dyDescent="0.25">
      <c r="A22311" s="132">
        <v>70792</v>
      </c>
      <c r="B22311" t="s">
        <v>107</v>
      </c>
      <c r="C22311">
        <v>6.4737850000000003</v>
      </c>
      <c r="D22311">
        <v>4.5338779999999996</v>
      </c>
    </row>
    <row r="22312" spans="1:4" x14ac:dyDescent="0.25">
      <c r="A22312" s="132">
        <v>70801</v>
      </c>
      <c r="B22312" t="s">
        <v>107</v>
      </c>
      <c r="C22312">
        <v>6.6182030000000003</v>
      </c>
      <c r="D22312">
        <v>3.8872550000000001</v>
      </c>
    </row>
    <row r="22313" spans="1:4" x14ac:dyDescent="0.25">
      <c r="A22313" s="132">
        <v>70802</v>
      </c>
      <c r="B22313" t="s">
        <v>107</v>
      </c>
      <c r="C22313">
        <v>6.6163400000000001</v>
      </c>
      <c r="D22313">
        <v>3.8767200000000002</v>
      </c>
    </row>
    <row r="22314" spans="1:4" x14ac:dyDescent="0.25">
      <c r="A22314" s="132">
        <v>70803</v>
      </c>
      <c r="B22314" t="s">
        <v>107</v>
      </c>
      <c r="C22314">
        <v>6.6194319999999998</v>
      </c>
      <c r="D22314">
        <v>3.8992279999999999</v>
      </c>
    </row>
    <row r="22315" spans="1:4" x14ac:dyDescent="0.25">
      <c r="A22315" s="132">
        <v>70805</v>
      </c>
      <c r="B22315" t="s">
        <v>107</v>
      </c>
      <c r="C22315">
        <v>6.6129420000000003</v>
      </c>
      <c r="D22315">
        <v>3.8573520000000001</v>
      </c>
    </row>
    <row r="22316" spans="1:4" x14ac:dyDescent="0.25">
      <c r="A22316" s="132">
        <v>70806</v>
      </c>
      <c r="B22316" t="s">
        <v>107</v>
      </c>
      <c r="C22316">
        <v>6.6117929999999996</v>
      </c>
      <c r="D22316">
        <v>3.8505389999999999</v>
      </c>
    </row>
    <row r="22317" spans="1:4" x14ac:dyDescent="0.25">
      <c r="A22317" s="132">
        <v>70807</v>
      </c>
      <c r="B22317" t="s">
        <v>107</v>
      </c>
      <c r="C22317">
        <v>6.6155200000000001</v>
      </c>
      <c r="D22317">
        <v>3.8724569999999998</v>
      </c>
    </row>
    <row r="22318" spans="1:4" x14ac:dyDescent="0.25">
      <c r="A22318" s="132">
        <v>70808</v>
      </c>
      <c r="B22318" t="s">
        <v>107</v>
      </c>
      <c r="C22318">
        <v>6.6162039999999998</v>
      </c>
      <c r="D22318">
        <v>3.88063</v>
      </c>
    </row>
    <row r="22319" spans="1:4" x14ac:dyDescent="0.25">
      <c r="A22319" s="132">
        <v>70809</v>
      </c>
      <c r="B22319" t="s">
        <v>107</v>
      </c>
      <c r="C22319">
        <v>6.6136910000000002</v>
      </c>
      <c r="D22319">
        <v>3.8728259999999999</v>
      </c>
    </row>
    <row r="22320" spans="1:4" x14ac:dyDescent="0.25">
      <c r="A22320" s="132">
        <v>70810</v>
      </c>
      <c r="B22320" t="s">
        <v>107</v>
      </c>
      <c r="C22320">
        <v>6.620838</v>
      </c>
      <c r="D22320">
        <v>3.9156270000000002</v>
      </c>
    </row>
    <row r="22321" spans="1:4" x14ac:dyDescent="0.25">
      <c r="A22321" s="132">
        <v>70811</v>
      </c>
      <c r="B22321" t="s">
        <v>107</v>
      </c>
      <c r="C22321">
        <v>6.6070900000000004</v>
      </c>
      <c r="D22321">
        <v>3.8262390000000002</v>
      </c>
    </row>
    <row r="22322" spans="1:4" x14ac:dyDescent="0.25">
      <c r="A22322" s="132">
        <v>70812</v>
      </c>
      <c r="B22322" t="s">
        <v>107</v>
      </c>
      <c r="C22322">
        <v>6.6081760000000003</v>
      </c>
      <c r="D22322">
        <v>3.8311380000000002</v>
      </c>
    </row>
    <row r="22323" spans="1:4" x14ac:dyDescent="0.25">
      <c r="A22323" s="132">
        <v>70813</v>
      </c>
      <c r="B22323" t="s">
        <v>107</v>
      </c>
      <c r="C22323">
        <v>6.6147919999999996</v>
      </c>
      <c r="D22323">
        <v>3.8664019999999999</v>
      </c>
    </row>
    <row r="22324" spans="1:4" x14ac:dyDescent="0.25">
      <c r="A22324" s="132">
        <v>70814</v>
      </c>
      <c r="B22324" t="s">
        <v>107</v>
      </c>
      <c r="C22324">
        <v>6.6062979999999998</v>
      </c>
      <c r="D22324">
        <v>3.8338960000000002</v>
      </c>
    </row>
    <row r="22325" spans="1:4" x14ac:dyDescent="0.25">
      <c r="A22325" s="132">
        <v>70815</v>
      </c>
      <c r="B22325" t="s">
        <v>107</v>
      </c>
      <c r="C22325">
        <v>6.6079210000000002</v>
      </c>
      <c r="D22325">
        <v>3.8398829999999999</v>
      </c>
    </row>
    <row r="22326" spans="1:4" x14ac:dyDescent="0.25">
      <c r="A22326" s="132">
        <v>70816</v>
      </c>
      <c r="B22326" t="s">
        <v>107</v>
      </c>
      <c r="C22326">
        <v>6.6107329999999997</v>
      </c>
      <c r="D22326">
        <v>3.8773369999999998</v>
      </c>
    </row>
    <row r="22327" spans="1:4" x14ac:dyDescent="0.25">
      <c r="A22327" s="132">
        <v>70817</v>
      </c>
      <c r="B22327" t="s">
        <v>107</v>
      </c>
      <c r="C22327">
        <v>6.6140249999999998</v>
      </c>
      <c r="D22327">
        <v>3.9373529999999999</v>
      </c>
    </row>
    <row r="22328" spans="1:4" x14ac:dyDescent="0.25">
      <c r="A22328" s="132">
        <v>70818</v>
      </c>
      <c r="B22328" t="s">
        <v>107</v>
      </c>
      <c r="C22328">
        <v>6.6020110000000001</v>
      </c>
      <c r="D22328">
        <v>3.830549</v>
      </c>
    </row>
    <row r="22329" spans="1:4" x14ac:dyDescent="0.25">
      <c r="A22329" s="132">
        <v>70819</v>
      </c>
      <c r="B22329" t="s">
        <v>107</v>
      </c>
      <c r="C22329">
        <v>6.6068220000000002</v>
      </c>
      <c r="D22329">
        <v>3.8717920000000001</v>
      </c>
    </row>
    <row r="22330" spans="1:4" x14ac:dyDescent="0.25">
      <c r="A22330" s="132">
        <v>70820</v>
      </c>
      <c r="B22330" t="s">
        <v>107</v>
      </c>
      <c r="C22330">
        <v>6.6209720000000001</v>
      </c>
      <c r="D22330">
        <v>3.9446639999999999</v>
      </c>
    </row>
    <row r="22331" spans="1:4" x14ac:dyDescent="0.25">
      <c r="A22331" s="132">
        <v>71001</v>
      </c>
      <c r="B22331" t="s">
        <v>107</v>
      </c>
      <c r="C22331">
        <v>6.7586459999999997</v>
      </c>
      <c r="D22331">
        <v>2.9970319999999999</v>
      </c>
    </row>
    <row r="22332" spans="1:4" x14ac:dyDescent="0.25">
      <c r="A22332" s="132">
        <v>71002</v>
      </c>
      <c r="B22332" t="s">
        <v>107</v>
      </c>
      <c r="C22332">
        <v>6.692418</v>
      </c>
      <c r="D22332">
        <v>3.0197370000000001</v>
      </c>
    </row>
    <row r="22333" spans="1:4" x14ac:dyDescent="0.25">
      <c r="A22333" s="132">
        <v>71003</v>
      </c>
      <c r="B22333" t="s">
        <v>107</v>
      </c>
      <c r="C22333">
        <v>6.759576</v>
      </c>
      <c r="D22333">
        <v>2.969522</v>
      </c>
    </row>
    <row r="22334" spans="1:4" x14ac:dyDescent="0.25">
      <c r="A22334" s="132">
        <v>71004</v>
      </c>
      <c r="B22334" t="s">
        <v>109</v>
      </c>
      <c r="C22334">
        <v>7.1729669999999999</v>
      </c>
      <c r="D22334">
        <v>2.9514089999999999</v>
      </c>
    </row>
    <row r="22335" spans="1:4" x14ac:dyDescent="0.25">
      <c r="A22335" s="132">
        <v>71006</v>
      </c>
      <c r="B22335" t="s">
        <v>109</v>
      </c>
      <c r="C22335">
        <v>7.1177780000000004</v>
      </c>
      <c r="D22335">
        <v>2.999533</v>
      </c>
    </row>
    <row r="22336" spans="1:4" x14ac:dyDescent="0.25">
      <c r="A22336" s="132">
        <v>71007</v>
      </c>
      <c r="B22336" t="s">
        <v>112</v>
      </c>
      <c r="C22336">
        <v>6.6290019999999998</v>
      </c>
      <c r="D22336">
        <v>2.2202850000000001</v>
      </c>
    </row>
    <row r="22337" spans="1:4" x14ac:dyDescent="0.25">
      <c r="A22337" s="132">
        <v>71008</v>
      </c>
      <c r="B22337" t="s">
        <v>107</v>
      </c>
      <c r="C22337">
        <v>6.737571</v>
      </c>
      <c r="D22337">
        <v>3.0190009999999998</v>
      </c>
    </row>
    <row r="22338" spans="1:4" x14ac:dyDescent="0.25">
      <c r="A22338" s="132">
        <v>71016</v>
      </c>
      <c r="B22338" t="s">
        <v>107</v>
      </c>
      <c r="C22338">
        <v>6.6927529999999997</v>
      </c>
      <c r="D22338">
        <v>3.0054379999999998</v>
      </c>
    </row>
    <row r="22339" spans="1:4" x14ac:dyDescent="0.25">
      <c r="A22339" s="132">
        <v>71018</v>
      </c>
      <c r="B22339" t="s">
        <v>109</v>
      </c>
      <c r="C22339">
        <v>7.0626410000000002</v>
      </c>
      <c r="D22339">
        <v>3.2161979999999999</v>
      </c>
    </row>
    <row r="22340" spans="1:4" x14ac:dyDescent="0.25">
      <c r="A22340" s="132">
        <v>71019</v>
      </c>
      <c r="B22340" t="s">
        <v>112</v>
      </c>
      <c r="C22340">
        <v>6.3916539999999999</v>
      </c>
      <c r="D22340">
        <v>2.5645310000000001</v>
      </c>
    </row>
    <row r="22341" spans="1:4" x14ac:dyDescent="0.25">
      <c r="A22341" s="132">
        <v>71023</v>
      </c>
      <c r="B22341" t="s">
        <v>109</v>
      </c>
      <c r="C22341">
        <v>6.9966059999999999</v>
      </c>
      <c r="D22341">
        <v>2.998345</v>
      </c>
    </row>
    <row r="22342" spans="1:4" x14ac:dyDescent="0.25">
      <c r="A22342" s="132">
        <v>71024</v>
      </c>
      <c r="B22342" t="s">
        <v>107</v>
      </c>
      <c r="C22342">
        <v>6.7587210000000004</v>
      </c>
      <c r="D22342">
        <v>2.9598849999999999</v>
      </c>
    </row>
    <row r="22343" spans="1:4" x14ac:dyDescent="0.25">
      <c r="A22343" s="132">
        <v>71027</v>
      </c>
      <c r="B22343" t="s">
        <v>109</v>
      </c>
      <c r="C22343">
        <v>7.0379829999999997</v>
      </c>
      <c r="D22343">
        <v>2.8119540000000001</v>
      </c>
    </row>
    <row r="22344" spans="1:4" x14ac:dyDescent="0.25">
      <c r="A22344" s="132">
        <v>71028</v>
      </c>
      <c r="B22344" t="s">
        <v>107</v>
      </c>
      <c r="C22344">
        <v>6.759341</v>
      </c>
      <c r="D22344">
        <v>2.9787650000000001</v>
      </c>
    </row>
    <row r="22345" spans="1:4" x14ac:dyDescent="0.25">
      <c r="A22345" s="132">
        <v>71029</v>
      </c>
      <c r="B22345" t="s">
        <v>109</v>
      </c>
      <c r="C22345">
        <v>7.1603380000000003</v>
      </c>
      <c r="D22345">
        <v>3.0670190000000002</v>
      </c>
    </row>
    <row r="22346" spans="1:4" x14ac:dyDescent="0.25">
      <c r="A22346" s="132">
        <v>71030</v>
      </c>
      <c r="B22346" t="s">
        <v>112</v>
      </c>
      <c r="C22346">
        <v>6.5257820000000004</v>
      </c>
      <c r="D22346">
        <v>2.3027410000000001</v>
      </c>
    </row>
    <row r="22347" spans="1:4" x14ac:dyDescent="0.25">
      <c r="A22347" s="132">
        <v>71031</v>
      </c>
      <c r="B22347" t="s">
        <v>107</v>
      </c>
      <c r="C22347">
        <v>6.7204629999999996</v>
      </c>
      <c r="D22347">
        <v>3.04434</v>
      </c>
    </row>
    <row r="22348" spans="1:4" x14ac:dyDescent="0.25">
      <c r="A22348" s="132">
        <v>71032</v>
      </c>
      <c r="B22348" t="s">
        <v>112</v>
      </c>
      <c r="C22348">
        <v>6.5159130000000003</v>
      </c>
      <c r="D22348">
        <v>2.3307319999999998</v>
      </c>
    </row>
    <row r="22349" spans="1:4" x14ac:dyDescent="0.25">
      <c r="A22349" s="132">
        <v>71033</v>
      </c>
      <c r="B22349" t="s">
        <v>112</v>
      </c>
      <c r="C22349">
        <v>6.6478960000000002</v>
      </c>
      <c r="D22349">
        <v>2.2280000000000002</v>
      </c>
    </row>
    <row r="22350" spans="1:4" x14ac:dyDescent="0.25">
      <c r="A22350" s="132">
        <v>71034</v>
      </c>
      <c r="B22350" t="s">
        <v>112</v>
      </c>
      <c r="C22350">
        <v>6.3984160000000001</v>
      </c>
      <c r="D22350">
        <v>2.5712329999999999</v>
      </c>
    </row>
    <row r="22351" spans="1:4" x14ac:dyDescent="0.25">
      <c r="A22351" s="132">
        <v>71037</v>
      </c>
      <c r="B22351" t="s">
        <v>109</v>
      </c>
      <c r="C22351">
        <v>7.06576</v>
      </c>
      <c r="D22351">
        <v>2.9072010000000001</v>
      </c>
    </row>
    <row r="22352" spans="1:4" x14ac:dyDescent="0.25">
      <c r="A22352" s="132">
        <v>71038</v>
      </c>
      <c r="B22352" t="s">
        <v>107</v>
      </c>
      <c r="C22352">
        <v>6.7916179999999997</v>
      </c>
      <c r="D22352">
        <v>2.9014530000000001</v>
      </c>
    </row>
    <row r="22353" spans="1:4" x14ac:dyDescent="0.25">
      <c r="A22353" s="132">
        <v>71039</v>
      </c>
      <c r="B22353" t="s">
        <v>112</v>
      </c>
      <c r="C22353">
        <v>6.4395230000000003</v>
      </c>
      <c r="D22353">
        <v>2.6093540000000002</v>
      </c>
    </row>
    <row r="22354" spans="1:4" x14ac:dyDescent="0.25">
      <c r="A22354" s="132">
        <v>71040</v>
      </c>
      <c r="B22354" t="s">
        <v>107</v>
      </c>
      <c r="C22354">
        <v>6.7814160000000001</v>
      </c>
      <c r="D22354">
        <v>2.92618</v>
      </c>
    </row>
    <row r="22355" spans="1:4" x14ac:dyDescent="0.25">
      <c r="A22355" s="132">
        <v>71043</v>
      </c>
      <c r="B22355" t="s">
        <v>109</v>
      </c>
      <c r="C22355">
        <v>7.1866589999999997</v>
      </c>
      <c r="D22355">
        <v>3.0897999999999999</v>
      </c>
    </row>
    <row r="22356" spans="1:4" x14ac:dyDescent="0.25">
      <c r="A22356" s="132">
        <v>71044</v>
      </c>
      <c r="B22356" t="s">
        <v>109</v>
      </c>
      <c r="C22356">
        <v>7.2014129999999996</v>
      </c>
      <c r="D22356">
        <v>3.1480450000000002</v>
      </c>
    </row>
    <row r="22357" spans="1:4" x14ac:dyDescent="0.25">
      <c r="A22357" s="132">
        <v>71045</v>
      </c>
      <c r="B22357" t="s">
        <v>107</v>
      </c>
      <c r="C22357">
        <v>6.729393</v>
      </c>
      <c r="D22357">
        <v>2.9726240000000002</v>
      </c>
    </row>
    <row r="22358" spans="1:4" x14ac:dyDescent="0.25">
      <c r="A22358" s="132">
        <v>71046</v>
      </c>
      <c r="B22358" t="s">
        <v>112</v>
      </c>
      <c r="C22358">
        <v>6.5414469999999998</v>
      </c>
      <c r="D22358">
        <v>2.2505000000000002</v>
      </c>
    </row>
    <row r="22359" spans="1:4" x14ac:dyDescent="0.25">
      <c r="A22359" s="132">
        <v>71047</v>
      </c>
      <c r="B22359" t="s">
        <v>109</v>
      </c>
      <c r="C22359">
        <v>7.0851280000000001</v>
      </c>
      <c r="D22359">
        <v>2.7398370000000001</v>
      </c>
    </row>
    <row r="22360" spans="1:4" x14ac:dyDescent="0.25">
      <c r="A22360" s="132">
        <v>71048</v>
      </c>
      <c r="B22360" t="s">
        <v>107</v>
      </c>
      <c r="C22360">
        <v>6.8068679999999997</v>
      </c>
      <c r="D22360">
        <v>2.8630689999999999</v>
      </c>
    </row>
    <row r="22361" spans="1:4" x14ac:dyDescent="0.25">
      <c r="A22361" s="132">
        <v>71049</v>
      </c>
      <c r="B22361" t="s">
        <v>112</v>
      </c>
      <c r="C22361">
        <v>6.5344620000000004</v>
      </c>
      <c r="D22361">
        <v>2.2658</v>
      </c>
    </row>
    <row r="22362" spans="1:4" x14ac:dyDescent="0.25">
      <c r="A22362" s="132">
        <v>71051</v>
      </c>
      <c r="B22362" t="s">
        <v>109</v>
      </c>
      <c r="C22362">
        <v>7.0012270000000001</v>
      </c>
      <c r="D22362">
        <v>2.8927330000000002</v>
      </c>
    </row>
    <row r="22363" spans="1:4" x14ac:dyDescent="0.25">
      <c r="A22363" s="132">
        <v>71052</v>
      </c>
      <c r="B22363" t="s">
        <v>112</v>
      </c>
      <c r="C22363">
        <v>6.4573989999999997</v>
      </c>
      <c r="D22363">
        <v>2.4150589999999998</v>
      </c>
    </row>
    <row r="22364" spans="1:4" x14ac:dyDescent="0.25">
      <c r="A22364" s="132">
        <v>71055</v>
      </c>
      <c r="B22364" t="s">
        <v>109</v>
      </c>
      <c r="C22364">
        <v>6.9954260000000001</v>
      </c>
      <c r="D22364">
        <v>3.2052290000000001</v>
      </c>
    </row>
    <row r="22365" spans="1:4" x14ac:dyDescent="0.25">
      <c r="A22365" s="132">
        <v>71060</v>
      </c>
      <c r="B22365" t="s">
        <v>109</v>
      </c>
      <c r="C22365">
        <v>7.2019880000000001</v>
      </c>
      <c r="D22365">
        <v>2.8228399999999998</v>
      </c>
    </row>
    <row r="22366" spans="1:4" x14ac:dyDescent="0.25">
      <c r="A22366" s="132">
        <v>71061</v>
      </c>
      <c r="B22366" t="s">
        <v>109</v>
      </c>
      <c r="C22366">
        <v>7.2066059999999998</v>
      </c>
      <c r="D22366">
        <v>2.9091</v>
      </c>
    </row>
    <row r="22367" spans="1:4" x14ac:dyDescent="0.25">
      <c r="A22367" s="132">
        <v>71063</v>
      </c>
      <c r="B22367" t="s">
        <v>112</v>
      </c>
      <c r="C22367">
        <v>6.403759</v>
      </c>
      <c r="D22367">
        <v>2.5204420000000001</v>
      </c>
    </row>
    <row r="22368" spans="1:4" x14ac:dyDescent="0.25">
      <c r="A22368" s="132">
        <v>71064</v>
      </c>
      <c r="B22368" t="s">
        <v>109</v>
      </c>
      <c r="C22368">
        <v>7.1297550000000003</v>
      </c>
      <c r="D22368">
        <v>3.2257750000000001</v>
      </c>
    </row>
    <row r="22369" spans="1:4" x14ac:dyDescent="0.25">
      <c r="A22369" s="132">
        <v>71065</v>
      </c>
      <c r="B22369" t="s">
        <v>112</v>
      </c>
      <c r="C22369">
        <v>6.3466940000000003</v>
      </c>
      <c r="D22369">
        <v>2.5693109999999999</v>
      </c>
    </row>
    <row r="22370" spans="1:4" x14ac:dyDescent="0.25">
      <c r="A22370" s="132">
        <v>71067</v>
      </c>
      <c r="B22370" t="s">
        <v>109</v>
      </c>
      <c r="C22370">
        <v>7.0725129999999998</v>
      </c>
      <c r="D22370">
        <v>2.9410449999999999</v>
      </c>
    </row>
    <row r="22371" spans="1:4" x14ac:dyDescent="0.25">
      <c r="A22371" s="132">
        <v>71068</v>
      </c>
      <c r="B22371" t="s">
        <v>112</v>
      </c>
      <c r="C22371">
        <v>6.4242249999999999</v>
      </c>
      <c r="D22371">
        <v>2.5676480000000002</v>
      </c>
    </row>
    <row r="22372" spans="1:4" x14ac:dyDescent="0.25">
      <c r="A22372" s="132">
        <v>71069</v>
      </c>
      <c r="B22372" t="s">
        <v>112</v>
      </c>
      <c r="C22372">
        <v>6.7043590000000002</v>
      </c>
      <c r="D22372">
        <v>2.5257610000000001</v>
      </c>
    </row>
    <row r="22373" spans="1:4" x14ac:dyDescent="0.25">
      <c r="A22373" s="132">
        <v>71070</v>
      </c>
      <c r="B22373" t="s">
        <v>107</v>
      </c>
      <c r="C22373">
        <v>6.7068089999999998</v>
      </c>
      <c r="D22373">
        <v>3.0340959999999999</v>
      </c>
    </row>
    <row r="22374" spans="1:4" x14ac:dyDescent="0.25">
      <c r="A22374" s="132">
        <v>71071</v>
      </c>
      <c r="B22374" t="s">
        <v>109</v>
      </c>
      <c r="C22374">
        <v>7.1001830000000004</v>
      </c>
      <c r="D22374">
        <v>3.3079390000000002</v>
      </c>
    </row>
    <row r="22375" spans="1:4" x14ac:dyDescent="0.25">
      <c r="A22375" s="132">
        <v>71072</v>
      </c>
      <c r="B22375" t="s">
        <v>107</v>
      </c>
      <c r="C22375">
        <v>6.7664780000000002</v>
      </c>
      <c r="D22375">
        <v>3.0659299999999998</v>
      </c>
    </row>
    <row r="22376" spans="1:4" x14ac:dyDescent="0.25">
      <c r="A22376" s="132">
        <v>71073</v>
      </c>
      <c r="B22376" t="s">
        <v>109</v>
      </c>
      <c r="C22376">
        <v>6.9647129999999997</v>
      </c>
      <c r="D22376">
        <v>3.1283599999999998</v>
      </c>
    </row>
    <row r="22377" spans="1:4" x14ac:dyDescent="0.25">
      <c r="A22377" s="132">
        <v>71075</v>
      </c>
      <c r="B22377" t="s">
        <v>109</v>
      </c>
      <c r="C22377">
        <v>7.1172110000000002</v>
      </c>
      <c r="D22377">
        <v>3.3575219999999999</v>
      </c>
    </row>
    <row r="22378" spans="1:4" x14ac:dyDescent="0.25">
      <c r="A22378" s="132">
        <v>71078</v>
      </c>
      <c r="B22378" t="s">
        <v>109</v>
      </c>
      <c r="C22378">
        <v>7.0574279999999998</v>
      </c>
      <c r="D22378">
        <v>2.7628550000000001</v>
      </c>
    </row>
    <row r="22379" spans="1:4" x14ac:dyDescent="0.25">
      <c r="A22379" s="132">
        <v>71079</v>
      </c>
      <c r="B22379" t="s">
        <v>107</v>
      </c>
      <c r="C22379">
        <v>6.845815</v>
      </c>
      <c r="D22379">
        <v>2.7762549999999999</v>
      </c>
    </row>
    <row r="22380" spans="1:4" x14ac:dyDescent="0.25">
      <c r="A22380" s="132">
        <v>71082</v>
      </c>
      <c r="B22380" t="s">
        <v>109</v>
      </c>
      <c r="C22380">
        <v>7.2193750000000003</v>
      </c>
      <c r="D22380">
        <v>2.9642590000000002</v>
      </c>
    </row>
    <row r="22381" spans="1:4" x14ac:dyDescent="0.25">
      <c r="A22381" s="132">
        <v>71101</v>
      </c>
      <c r="B22381" t="s">
        <v>109</v>
      </c>
      <c r="C22381">
        <v>7.1472519999999999</v>
      </c>
      <c r="D22381">
        <v>2.7388880000000002</v>
      </c>
    </row>
    <row r="22382" spans="1:4" x14ac:dyDescent="0.25">
      <c r="A22382" s="132">
        <v>71103</v>
      </c>
      <c r="B22382" t="s">
        <v>109</v>
      </c>
      <c r="C22382">
        <v>7.1461930000000002</v>
      </c>
      <c r="D22382">
        <v>2.7353939999999999</v>
      </c>
    </row>
    <row r="22383" spans="1:4" x14ac:dyDescent="0.25">
      <c r="A22383" s="132">
        <v>71104</v>
      </c>
      <c r="B22383" t="s">
        <v>109</v>
      </c>
      <c r="C22383">
        <v>7.1404759999999996</v>
      </c>
      <c r="D22383">
        <v>2.7313139999999998</v>
      </c>
    </row>
    <row r="22384" spans="1:4" x14ac:dyDescent="0.25">
      <c r="A22384" s="132">
        <v>71105</v>
      </c>
      <c r="B22384" t="s">
        <v>109</v>
      </c>
      <c r="C22384">
        <v>7.1203099999999999</v>
      </c>
      <c r="D22384">
        <v>2.7284639999999998</v>
      </c>
    </row>
    <row r="22385" spans="1:4" x14ac:dyDescent="0.25">
      <c r="A22385" s="132">
        <v>71106</v>
      </c>
      <c r="B22385" t="s">
        <v>109</v>
      </c>
      <c r="C22385">
        <v>7.1047450000000003</v>
      </c>
      <c r="D22385">
        <v>2.7266309999999998</v>
      </c>
    </row>
    <row r="22386" spans="1:4" x14ac:dyDescent="0.25">
      <c r="A22386" s="132">
        <v>71107</v>
      </c>
      <c r="B22386" t="s">
        <v>109</v>
      </c>
      <c r="C22386">
        <v>7.1644180000000004</v>
      </c>
      <c r="D22386">
        <v>2.8054899999999998</v>
      </c>
    </row>
    <row r="22387" spans="1:4" x14ac:dyDescent="0.25">
      <c r="A22387" s="132">
        <v>71108</v>
      </c>
      <c r="B22387" t="s">
        <v>109</v>
      </c>
      <c r="C22387">
        <v>7.1324389999999998</v>
      </c>
      <c r="D22387">
        <v>2.7199430000000002</v>
      </c>
    </row>
    <row r="22388" spans="1:4" x14ac:dyDescent="0.25">
      <c r="A22388" s="132">
        <v>71109</v>
      </c>
      <c r="B22388" t="s">
        <v>109</v>
      </c>
      <c r="C22388">
        <v>7.1368710000000002</v>
      </c>
      <c r="D22388">
        <v>2.73455</v>
      </c>
    </row>
    <row r="22389" spans="1:4" x14ac:dyDescent="0.25">
      <c r="A22389" s="132">
        <v>71110</v>
      </c>
      <c r="B22389" t="s">
        <v>109</v>
      </c>
      <c r="C22389">
        <v>7.1113429999999997</v>
      </c>
      <c r="D22389">
        <v>2.7774160000000001</v>
      </c>
    </row>
    <row r="22390" spans="1:4" x14ac:dyDescent="0.25">
      <c r="A22390" s="132">
        <v>71111</v>
      </c>
      <c r="B22390" t="s">
        <v>109</v>
      </c>
      <c r="C22390">
        <v>7.1491449999999999</v>
      </c>
      <c r="D22390">
        <v>2.795048</v>
      </c>
    </row>
    <row r="22391" spans="1:4" x14ac:dyDescent="0.25">
      <c r="A22391" s="132">
        <v>71112</v>
      </c>
      <c r="B22391" t="s">
        <v>109</v>
      </c>
      <c r="C22391">
        <v>7.081696</v>
      </c>
      <c r="D22391">
        <v>2.7499820000000001</v>
      </c>
    </row>
    <row r="22392" spans="1:4" x14ac:dyDescent="0.25">
      <c r="A22392" s="132">
        <v>71115</v>
      </c>
      <c r="B22392" t="s">
        <v>109</v>
      </c>
      <c r="C22392">
        <v>7.0454299999999996</v>
      </c>
      <c r="D22392">
        <v>2.8067139999999999</v>
      </c>
    </row>
    <row r="22393" spans="1:4" x14ac:dyDescent="0.25">
      <c r="A22393" s="132">
        <v>71118</v>
      </c>
      <c r="B22393" t="s">
        <v>109</v>
      </c>
      <c r="C22393">
        <v>7.1140420000000004</v>
      </c>
      <c r="D22393">
        <v>2.7218149999999999</v>
      </c>
    </row>
    <row r="22394" spans="1:4" x14ac:dyDescent="0.25">
      <c r="A22394" s="132">
        <v>71119</v>
      </c>
      <c r="B22394" t="s">
        <v>109</v>
      </c>
      <c r="C22394">
        <v>7.1459080000000004</v>
      </c>
      <c r="D22394">
        <v>2.7544420000000001</v>
      </c>
    </row>
    <row r="22395" spans="1:4" x14ac:dyDescent="0.25">
      <c r="A22395" s="132">
        <v>71129</v>
      </c>
      <c r="B22395" t="s">
        <v>112</v>
      </c>
      <c r="C22395">
        <v>6.6204280000000004</v>
      </c>
      <c r="D22395">
        <v>2.2396340000000001</v>
      </c>
    </row>
    <row r="22396" spans="1:4" x14ac:dyDescent="0.25">
      <c r="A22396" s="132">
        <v>71201</v>
      </c>
      <c r="B22396" t="s">
        <v>112</v>
      </c>
      <c r="C22396">
        <v>6.2501980000000001</v>
      </c>
      <c r="D22396">
        <v>2.5231780000000001</v>
      </c>
    </row>
    <row r="22397" spans="1:4" x14ac:dyDescent="0.25">
      <c r="A22397" s="132">
        <v>71202</v>
      </c>
      <c r="B22397" t="s">
        <v>112</v>
      </c>
      <c r="C22397">
        <v>6.2400029999999997</v>
      </c>
      <c r="D22397">
        <v>2.588403</v>
      </c>
    </row>
    <row r="22398" spans="1:4" x14ac:dyDescent="0.25">
      <c r="A22398" s="132">
        <v>71203</v>
      </c>
      <c r="B22398" t="s">
        <v>112</v>
      </c>
      <c r="C22398">
        <v>6.2504790000000003</v>
      </c>
      <c r="D22398">
        <v>2.5403280000000001</v>
      </c>
    </row>
    <row r="22399" spans="1:4" x14ac:dyDescent="0.25">
      <c r="A22399" s="132">
        <v>71209</v>
      </c>
      <c r="B22399" t="s">
        <v>112</v>
      </c>
      <c r="C22399">
        <v>6.2405980000000003</v>
      </c>
      <c r="D22399">
        <v>2.5012780000000001</v>
      </c>
    </row>
    <row r="22400" spans="1:4" x14ac:dyDescent="0.25">
      <c r="A22400" s="132">
        <v>71219</v>
      </c>
      <c r="B22400" t="s">
        <v>107</v>
      </c>
      <c r="C22400">
        <v>6.8159609999999997</v>
      </c>
      <c r="D22400">
        <v>3.303852</v>
      </c>
    </row>
    <row r="22401" spans="1:4" x14ac:dyDescent="0.25">
      <c r="A22401" s="132">
        <v>71220</v>
      </c>
      <c r="B22401" t="s">
        <v>112</v>
      </c>
      <c r="C22401">
        <v>6.2887019999999998</v>
      </c>
      <c r="D22401">
        <v>2.6504020000000001</v>
      </c>
    </row>
    <row r="22402" spans="1:4" x14ac:dyDescent="0.25">
      <c r="A22402" s="132">
        <v>71222</v>
      </c>
      <c r="B22402" t="s">
        <v>107</v>
      </c>
      <c r="C22402">
        <v>6.8164600000000002</v>
      </c>
      <c r="D22402">
        <v>2.9365990000000002</v>
      </c>
    </row>
    <row r="22403" spans="1:4" x14ac:dyDescent="0.25">
      <c r="A22403" s="132">
        <v>71223</v>
      </c>
      <c r="B22403" t="s">
        <v>112</v>
      </c>
      <c r="C22403">
        <v>6.2919749999999999</v>
      </c>
      <c r="D22403">
        <v>2.5686770000000001</v>
      </c>
    </row>
    <row r="22404" spans="1:4" x14ac:dyDescent="0.25">
      <c r="A22404" s="132">
        <v>71225</v>
      </c>
      <c r="B22404" t="s">
        <v>112</v>
      </c>
      <c r="C22404">
        <v>6.2993410000000001</v>
      </c>
      <c r="D22404">
        <v>2.7364649999999999</v>
      </c>
    </row>
    <row r="22405" spans="1:4" x14ac:dyDescent="0.25">
      <c r="A22405" s="132">
        <v>71226</v>
      </c>
      <c r="B22405" t="s">
        <v>107</v>
      </c>
      <c r="C22405">
        <v>6.7232849999999997</v>
      </c>
      <c r="D22405">
        <v>3.1884389999999998</v>
      </c>
    </row>
    <row r="22406" spans="1:4" x14ac:dyDescent="0.25">
      <c r="A22406" s="132">
        <v>71227</v>
      </c>
      <c r="B22406" t="s">
        <v>107</v>
      </c>
      <c r="C22406">
        <v>6.7868700000000004</v>
      </c>
      <c r="D22406">
        <v>3.2322739999999999</v>
      </c>
    </row>
    <row r="22407" spans="1:4" x14ac:dyDescent="0.25">
      <c r="A22407" s="132">
        <v>71229</v>
      </c>
      <c r="B22407" t="s">
        <v>112</v>
      </c>
      <c r="C22407">
        <v>6.2401809999999998</v>
      </c>
      <c r="D22407">
        <v>2.5976089999999998</v>
      </c>
    </row>
    <row r="22408" spans="1:4" x14ac:dyDescent="0.25">
      <c r="A22408" s="132">
        <v>71232</v>
      </c>
      <c r="B22408" t="s">
        <v>112</v>
      </c>
      <c r="C22408">
        <v>6.1958120000000001</v>
      </c>
      <c r="D22408">
        <v>2.6120709999999998</v>
      </c>
    </row>
    <row r="22409" spans="1:4" x14ac:dyDescent="0.25">
      <c r="A22409" s="132">
        <v>71234</v>
      </c>
      <c r="B22409" t="s">
        <v>112</v>
      </c>
      <c r="C22409">
        <v>6.3265719999999996</v>
      </c>
      <c r="D22409">
        <v>2.7141549999999999</v>
      </c>
    </row>
    <row r="22410" spans="1:4" x14ac:dyDescent="0.25">
      <c r="A22410" s="132">
        <v>71235</v>
      </c>
      <c r="B22410" t="s">
        <v>107</v>
      </c>
      <c r="C22410">
        <v>6.7870590000000002</v>
      </c>
      <c r="D22410">
        <v>3.030538</v>
      </c>
    </row>
    <row r="22411" spans="1:4" x14ac:dyDescent="0.25">
      <c r="A22411" s="132">
        <v>71237</v>
      </c>
      <c r="B22411" t="s">
        <v>112</v>
      </c>
      <c r="C22411">
        <v>6.2148479999999999</v>
      </c>
      <c r="D22411">
        <v>2.5429390000000001</v>
      </c>
    </row>
    <row r="22412" spans="1:4" x14ac:dyDescent="0.25">
      <c r="A22412" s="132">
        <v>71238</v>
      </c>
      <c r="B22412" t="s">
        <v>107</v>
      </c>
      <c r="C22412">
        <v>6.780259</v>
      </c>
      <c r="D22412">
        <v>3.2627039999999998</v>
      </c>
    </row>
    <row r="22413" spans="1:4" x14ac:dyDescent="0.25">
      <c r="A22413" s="132">
        <v>71241</v>
      </c>
      <c r="B22413" t="s">
        <v>107</v>
      </c>
      <c r="C22413">
        <v>6.8417750000000002</v>
      </c>
      <c r="D22413">
        <v>3.1863429999999999</v>
      </c>
    </row>
    <row r="22414" spans="1:4" x14ac:dyDescent="0.25">
      <c r="A22414" s="132">
        <v>71243</v>
      </c>
      <c r="B22414" t="s">
        <v>107</v>
      </c>
      <c r="C22414">
        <v>6.7625859999999998</v>
      </c>
      <c r="D22414">
        <v>3.2439499999999999</v>
      </c>
    </row>
    <row r="22415" spans="1:4" x14ac:dyDescent="0.25">
      <c r="A22415" s="132">
        <v>71245</v>
      </c>
      <c r="B22415" t="s">
        <v>107</v>
      </c>
      <c r="C22415">
        <v>6.7709820000000001</v>
      </c>
      <c r="D22415">
        <v>3.0814979999999998</v>
      </c>
    </row>
    <row r="22416" spans="1:4" x14ac:dyDescent="0.25">
      <c r="A22416" s="132">
        <v>71250</v>
      </c>
      <c r="B22416" t="s">
        <v>112</v>
      </c>
      <c r="C22416">
        <v>6.2886300000000004</v>
      </c>
      <c r="D22416">
        <v>2.4953729999999998</v>
      </c>
    </row>
    <row r="22417" spans="1:4" x14ac:dyDescent="0.25">
      <c r="A22417" s="132">
        <v>71251</v>
      </c>
      <c r="B22417" t="s">
        <v>107</v>
      </c>
      <c r="C22417">
        <v>6.714359</v>
      </c>
      <c r="D22417">
        <v>3.1049790000000002</v>
      </c>
    </row>
    <row r="22418" spans="1:4" x14ac:dyDescent="0.25">
      <c r="A22418" s="132">
        <v>71254</v>
      </c>
      <c r="B22418" t="s">
        <v>112</v>
      </c>
      <c r="C22418">
        <v>6.2169449999999999</v>
      </c>
      <c r="D22418">
        <v>2.380449</v>
      </c>
    </row>
    <row r="22419" spans="1:4" x14ac:dyDescent="0.25">
      <c r="A22419" s="132">
        <v>71256</v>
      </c>
      <c r="B22419" t="s">
        <v>107</v>
      </c>
      <c r="C22419">
        <v>6.8551460000000004</v>
      </c>
      <c r="D22419">
        <v>2.800027</v>
      </c>
    </row>
    <row r="22420" spans="1:4" x14ac:dyDescent="0.25">
      <c r="A22420" s="132">
        <v>71259</v>
      </c>
      <c r="B22420" t="s">
        <v>107</v>
      </c>
      <c r="C22420">
        <v>6.8200770000000004</v>
      </c>
      <c r="D22420">
        <v>3.287013</v>
      </c>
    </row>
    <row r="22421" spans="1:4" x14ac:dyDescent="0.25">
      <c r="A22421" s="132">
        <v>71260</v>
      </c>
      <c r="B22421" t="s">
        <v>107</v>
      </c>
      <c r="C22421">
        <v>6.8624840000000003</v>
      </c>
      <c r="D22421">
        <v>3.1829830000000001</v>
      </c>
    </row>
    <row r="22422" spans="1:4" x14ac:dyDescent="0.25">
      <c r="A22422" s="132">
        <v>71261</v>
      </c>
      <c r="B22422" t="s">
        <v>112</v>
      </c>
      <c r="C22422">
        <v>6.2505319999999998</v>
      </c>
      <c r="D22422">
        <v>2.5841219999999998</v>
      </c>
    </row>
    <row r="22423" spans="1:4" x14ac:dyDescent="0.25">
      <c r="A22423" s="132">
        <v>71263</v>
      </c>
      <c r="B22423" t="s">
        <v>112</v>
      </c>
      <c r="C22423">
        <v>6.2397869999999998</v>
      </c>
      <c r="D22423">
        <v>2.443651</v>
      </c>
    </row>
    <row r="22424" spans="1:4" x14ac:dyDescent="0.25">
      <c r="A22424" s="132">
        <v>71264</v>
      </c>
      <c r="B22424" t="s">
        <v>112</v>
      </c>
      <c r="C22424">
        <v>6.2410189999999997</v>
      </c>
      <c r="D22424">
        <v>2.5885150000000001</v>
      </c>
    </row>
    <row r="22425" spans="1:4" x14ac:dyDescent="0.25">
      <c r="A22425" s="132">
        <v>71266</v>
      </c>
      <c r="B22425" t="s">
        <v>112</v>
      </c>
      <c r="C22425">
        <v>6.2141500000000001</v>
      </c>
      <c r="D22425">
        <v>2.507593</v>
      </c>
    </row>
    <row r="22426" spans="1:4" x14ac:dyDescent="0.25">
      <c r="A22426" s="132">
        <v>71268</v>
      </c>
      <c r="B22426" t="s">
        <v>107</v>
      </c>
      <c r="C22426">
        <v>6.7430680000000001</v>
      </c>
      <c r="D22426">
        <v>3.0891760000000001</v>
      </c>
    </row>
    <row r="22427" spans="1:4" x14ac:dyDescent="0.25">
      <c r="A22427" s="132">
        <v>71269</v>
      </c>
      <c r="B22427" t="s">
        <v>112</v>
      </c>
      <c r="C22427">
        <v>6.2299810000000004</v>
      </c>
      <c r="D22427">
        <v>2.6233240000000002</v>
      </c>
    </row>
    <row r="22428" spans="1:4" x14ac:dyDescent="0.25">
      <c r="A22428" s="132">
        <v>71270</v>
      </c>
      <c r="B22428" t="s">
        <v>107</v>
      </c>
      <c r="C22428">
        <v>6.7705570000000002</v>
      </c>
      <c r="D22428">
        <v>3.1325789999999998</v>
      </c>
    </row>
    <row r="22429" spans="1:4" x14ac:dyDescent="0.25">
      <c r="A22429" s="132">
        <v>71275</v>
      </c>
      <c r="B22429" t="s">
        <v>107</v>
      </c>
      <c r="C22429">
        <v>6.7640159999999998</v>
      </c>
      <c r="D22429">
        <v>3.0471919999999999</v>
      </c>
    </row>
    <row r="22430" spans="1:4" x14ac:dyDescent="0.25">
      <c r="A22430" s="132">
        <v>71276</v>
      </c>
      <c r="B22430" t="s">
        <v>112</v>
      </c>
      <c r="C22430">
        <v>6.1805089999999998</v>
      </c>
      <c r="D22430">
        <v>2.4488310000000002</v>
      </c>
    </row>
    <row r="22431" spans="1:4" x14ac:dyDescent="0.25">
      <c r="A22431" s="132">
        <v>71277</v>
      </c>
      <c r="B22431" t="s">
        <v>107</v>
      </c>
      <c r="C22431">
        <v>6.8487720000000003</v>
      </c>
      <c r="D22431">
        <v>2.8866909999999999</v>
      </c>
    </row>
    <row r="22432" spans="1:4" x14ac:dyDescent="0.25">
      <c r="A22432" s="132">
        <v>71280</v>
      </c>
      <c r="B22432" t="s">
        <v>112</v>
      </c>
      <c r="C22432">
        <v>6.2870179999999998</v>
      </c>
      <c r="D22432">
        <v>2.6109230000000001</v>
      </c>
    </row>
    <row r="22433" spans="1:4" x14ac:dyDescent="0.25">
      <c r="A22433" s="132">
        <v>71282</v>
      </c>
      <c r="B22433" t="s">
        <v>107</v>
      </c>
      <c r="C22433">
        <v>6.7987580000000003</v>
      </c>
      <c r="D22433">
        <v>3.140552</v>
      </c>
    </row>
    <row r="22434" spans="1:4" x14ac:dyDescent="0.25">
      <c r="A22434" s="132">
        <v>71286</v>
      </c>
      <c r="B22434" t="s">
        <v>112</v>
      </c>
      <c r="C22434">
        <v>6.1950229999999999</v>
      </c>
      <c r="D22434">
        <v>2.432499</v>
      </c>
    </row>
    <row r="22435" spans="1:4" x14ac:dyDescent="0.25">
      <c r="A22435" s="132">
        <v>71291</v>
      </c>
      <c r="B22435" t="s">
        <v>112</v>
      </c>
      <c r="C22435">
        <v>6.288729</v>
      </c>
      <c r="D22435">
        <v>2.608959</v>
      </c>
    </row>
    <row r="22436" spans="1:4" x14ac:dyDescent="0.25">
      <c r="A22436" s="132">
        <v>71292</v>
      </c>
      <c r="B22436" t="s">
        <v>112</v>
      </c>
      <c r="C22436">
        <v>6.265625</v>
      </c>
      <c r="D22436">
        <v>2.68648</v>
      </c>
    </row>
    <row r="22437" spans="1:4" x14ac:dyDescent="0.25">
      <c r="A22437" s="132">
        <v>71295</v>
      </c>
      <c r="B22437" t="s">
        <v>107</v>
      </c>
      <c r="C22437">
        <v>6.7782559999999998</v>
      </c>
      <c r="D22437">
        <v>3.266197</v>
      </c>
    </row>
    <row r="22438" spans="1:4" x14ac:dyDescent="0.25">
      <c r="A22438" s="132">
        <v>71301</v>
      </c>
      <c r="B22438" t="s">
        <v>107</v>
      </c>
      <c r="C22438">
        <v>6.6812719999999999</v>
      </c>
      <c r="D22438">
        <v>3.4839690000000001</v>
      </c>
    </row>
    <row r="22439" spans="1:4" x14ac:dyDescent="0.25">
      <c r="A22439" s="132">
        <v>71302</v>
      </c>
      <c r="B22439" t="s">
        <v>107</v>
      </c>
      <c r="C22439">
        <v>6.6804649999999999</v>
      </c>
      <c r="D22439">
        <v>3.6244689999999999</v>
      </c>
    </row>
    <row r="22440" spans="1:4" x14ac:dyDescent="0.25">
      <c r="A22440" s="132">
        <v>71303</v>
      </c>
      <c r="B22440" t="s">
        <v>107</v>
      </c>
      <c r="C22440">
        <v>6.6776059999999999</v>
      </c>
      <c r="D22440">
        <v>3.3859859999999999</v>
      </c>
    </row>
    <row r="22441" spans="1:4" x14ac:dyDescent="0.25">
      <c r="A22441" s="132">
        <v>71316</v>
      </c>
      <c r="B22441" t="s">
        <v>107</v>
      </c>
      <c r="C22441">
        <v>6.648371</v>
      </c>
      <c r="D22441">
        <v>3.7294969999999998</v>
      </c>
    </row>
    <row r="22442" spans="1:4" x14ac:dyDescent="0.25">
      <c r="A22442" s="132">
        <v>71322</v>
      </c>
      <c r="B22442" t="s">
        <v>107</v>
      </c>
      <c r="C22442">
        <v>6.614636</v>
      </c>
      <c r="D22442">
        <v>4.2235810000000003</v>
      </c>
    </row>
    <row r="22443" spans="1:4" x14ac:dyDescent="0.25">
      <c r="A22443" s="132">
        <v>71323</v>
      </c>
      <c r="B22443" t="s">
        <v>107</v>
      </c>
      <c r="C22443">
        <v>6.6651980000000002</v>
      </c>
      <c r="D22443">
        <v>3.3323019999999999</v>
      </c>
    </row>
    <row r="22444" spans="1:4" x14ac:dyDescent="0.25">
      <c r="A22444" s="132">
        <v>71325</v>
      </c>
      <c r="B22444" t="s">
        <v>107</v>
      </c>
      <c r="C22444">
        <v>6.6567559999999997</v>
      </c>
      <c r="D22444">
        <v>3.967085</v>
      </c>
    </row>
    <row r="22445" spans="1:4" x14ac:dyDescent="0.25">
      <c r="A22445" s="132">
        <v>71326</v>
      </c>
      <c r="B22445" t="s">
        <v>107</v>
      </c>
      <c r="C22445">
        <v>6.7094480000000001</v>
      </c>
      <c r="D22445">
        <v>3.2238889999999998</v>
      </c>
    </row>
    <row r="22446" spans="1:4" x14ac:dyDescent="0.25">
      <c r="A22446" s="132">
        <v>71327</v>
      </c>
      <c r="B22446" t="s">
        <v>107</v>
      </c>
      <c r="C22446">
        <v>6.6591469999999999</v>
      </c>
      <c r="D22446">
        <v>4.1093250000000001</v>
      </c>
    </row>
    <row r="22447" spans="1:4" x14ac:dyDescent="0.25">
      <c r="A22447" s="132">
        <v>71328</v>
      </c>
      <c r="B22447" t="s">
        <v>107</v>
      </c>
      <c r="C22447">
        <v>6.6754860000000003</v>
      </c>
      <c r="D22447">
        <v>3.085181</v>
      </c>
    </row>
    <row r="22448" spans="1:4" x14ac:dyDescent="0.25">
      <c r="A22448" s="132">
        <v>71331</v>
      </c>
      <c r="B22448" t="s">
        <v>107</v>
      </c>
      <c r="C22448">
        <v>6.6544359999999996</v>
      </c>
      <c r="D22448">
        <v>3.4379849999999998</v>
      </c>
    </row>
    <row r="22449" spans="1:4" x14ac:dyDescent="0.25">
      <c r="A22449" s="132">
        <v>71333</v>
      </c>
      <c r="B22449" t="s">
        <v>107</v>
      </c>
      <c r="C22449">
        <v>6.6471920000000004</v>
      </c>
      <c r="D22449">
        <v>4.2260790000000004</v>
      </c>
    </row>
    <row r="22450" spans="1:4" x14ac:dyDescent="0.25">
      <c r="A22450" s="132">
        <v>71334</v>
      </c>
      <c r="B22450" t="s">
        <v>107</v>
      </c>
      <c r="C22450">
        <v>6.706321</v>
      </c>
      <c r="D22450">
        <v>3.3345579999999999</v>
      </c>
    </row>
    <row r="22451" spans="1:4" x14ac:dyDescent="0.25">
      <c r="A22451" s="132">
        <v>71336</v>
      </c>
      <c r="B22451" t="s">
        <v>107</v>
      </c>
      <c r="C22451">
        <v>6.7307249999999996</v>
      </c>
      <c r="D22451">
        <v>3.2173259999999999</v>
      </c>
    </row>
    <row r="22452" spans="1:4" x14ac:dyDescent="0.25">
      <c r="A22452" s="132">
        <v>71340</v>
      </c>
      <c r="B22452" t="s">
        <v>107</v>
      </c>
      <c r="C22452">
        <v>6.7409999999999997</v>
      </c>
      <c r="D22452">
        <v>3.1818499999999998</v>
      </c>
    </row>
    <row r="22453" spans="1:4" x14ac:dyDescent="0.25">
      <c r="A22453" s="132">
        <v>71341</v>
      </c>
      <c r="B22453" t="s">
        <v>107</v>
      </c>
      <c r="C22453">
        <v>6.6664279999999998</v>
      </c>
      <c r="D22453">
        <v>3.9554239999999998</v>
      </c>
    </row>
    <row r="22454" spans="1:4" x14ac:dyDescent="0.25">
      <c r="A22454" s="132">
        <v>71342</v>
      </c>
      <c r="B22454" t="s">
        <v>107</v>
      </c>
      <c r="C22454">
        <v>6.6893219999999998</v>
      </c>
      <c r="D22454">
        <v>3.0358559999999999</v>
      </c>
    </row>
    <row r="22455" spans="1:4" x14ac:dyDescent="0.25">
      <c r="A22455" s="132">
        <v>71343</v>
      </c>
      <c r="B22455" t="s">
        <v>107</v>
      </c>
      <c r="C22455">
        <v>6.7065710000000003</v>
      </c>
      <c r="D22455">
        <v>3.3039239999999999</v>
      </c>
    </row>
    <row r="22456" spans="1:4" x14ac:dyDescent="0.25">
      <c r="A22456" s="132">
        <v>71346</v>
      </c>
      <c r="B22456" t="s">
        <v>107</v>
      </c>
      <c r="C22456">
        <v>6.6762680000000003</v>
      </c>
      <c r="D22456">
        <v>3.7876829999999999</v>
      </c>
    </row>
    <row r="22457" spans="1:4" x14ac:dyDescent="0.25">
      <c r="A22457" s="132">
        <v>71350</v>
      </c>
      <c r="B22457" t="s">
        <v>107</v>
      </c>
      <c r="C22457">
        <v>6.662426</v>
      </c>
      <c r="D22457">
        <v>3.9546030000000001</v>
      </c>
    </row>
    <row r="22458" spans="1:4" x14ac:dyDescent="0.25">
      <c r="A22458" s="132">
        <v>71351</v>
      </c>
      <c r="B22458" t="s">
        <v>107</v>
      </c>
      <c r="C22458">
        <v>6.654522</v>
      </c>
      <c r="D22458">
        <v>3.7511510000000001</v>
      </c>
    </row>
    <row r="22459" spans="1:4" x14ac:dyDescent="0.25">
      <c r="A22459" s="132">
        <v>71353</v>
      </c>
      <c r="B22459" t="s">
        <v>107</v>
      </c>
      <c r="C22459">
        <v>6.6225870000000002</v>
      </c>
      <c r="D22459">
        <v>4.247052</v>
      </c>
    </row>
    <row r="22460" spans="1:4" x14ac:dyDescent="0.25">
      <c r="A22460" s="132">
        <v>71354</v>
      </c>
      <c r="B22460" t="s">
        <v>107</v>
      </c>
      <c r="C22460">
        <v>6.6608989999999997</v>
      </c>
      <c r="D22460">
        <v>3.7018800000000001</v>
      </c>
    </row>
    <row r="22461" spans="1:4" x14ac:dyDescent="0.25">
      <c r="A22461" s="132">
        <v>71355</v>
      </c>
      <c r="B22461" t="s">
        <v>107</v>
      </c>
      <c r="C22461">
        <v>6.6535140000000004</v>
      </c>
      <c r="D22461">
        <v>3.9752130000000001</v>
      </c>
    </row>
    <row r="22462" spans="1:4" x14ac:dyDescent="0.25">
      <c r="A22462" s="132">
        <v>71356</v>
      </c>
      <c r="B22462" t="s">
        <v>107</v>
      </c>
      <c r="C22462">
        <v>6.623424</v>
      </c>
      <c r="D22462">
        <v>4.2583989999999998</v>
      </c>
    </row>
    <row r="22463" spans="1:4" x14ac:dyDescent="0.25">
      <c r="A22463" s="132">
        <v>71357</v>
      </c>
      <c r="B22463" t="s">
        <v>107</v>
      </c>
      <c r="C22463">
        <v>6.7044750000000004</v>
      </c>
      <c r="D22463">
        <v>3.039561</v>
      </c>
    </row>
    <row r="22464" spans="1:4" x14ac:dyDescent="0.25">
      <c r="A22464" s="132">
        <v>71358</v>
      </c>
      <c r="B22464" t="s">
        <v>107</v>
      </c>
      <c r="C22464">
        <v>6.6083689999999997</v>
      </c>
      <c r="D22464">
        <v>4.2653619999999997</v>
      </c>
    </row>
    <row r="22465" spans="1:4" x14ac:dyDescent="0.25">
      <c r="A22465" s="132">
        <v>71360</v>
      </c>
      <c r="B22465" t="s">
        <v>107</v>
      </c>
      <c r="C22465">
        <v>6.6859739999999999</v>
      </c>
      <c r="D22465">
        <v>3.281342</v>
      </c>
    </row>
    <row r="22466" spans="1:4" x14ac:dyDescent="0.25">
      <c r="A22466" s="132">
        <v>71362</v>
      </c>
      <c r="B22466" t="s">
        <v>107</v>
      </c>
      <c r="C22466">
        <v>6.6432789999999997</v>
      </c>
      <c r="D22466">
        <v>4.1932970000000003</v>
      </c>
    </row>
    <row r="22467" spans="1:4" x14ac:dyDescent="0.25">
      <c r="A22467" s="132">
        <v>71366</v>
      </c>
      <c r="B22467" t="s">
        <v>107</v>
      </c>
      <c r="C22467">
        <v>6.6920809999999999</v>
      </c>
      <c r="D22467">
        <v>3.0571670000000002</v>
      </c>
    </row>
    <row r="22468" spans="1:4" x14ac:dyDescent="0.25">
      <c r="A22468" s="132">
        <v>71367</v>
      </c>
      <c r="B22468" t="s">
        <v>107</v>
      </c>
      <c r="C22468">
        <v>6.6065519999999998</v>
      </c>
      <c r="D22468">
        <v>4.1953940000000003</v>
      </c>
    </row>
    <row r="22469" spans="1:4" x14ac:dyDescent="0.25">
      <c r="A22469" s="132">
        <v>71368</v>
      </c>
      <c r="B22469" t="s">
        <v>107</v>
      </c>
      <c r="C22469">
        <v>6.7372459999999998</v>
      </c>
      <c r="D22469">
        <v>3.2363949999999999</v>
      </c>
    </row>
    <row r="22470" spans="1:4" x14ac:dyDescent="0.25">
      <c r="A22470" s="132">
        <v>71369</v>
      </c>
      <c r="B22470" t="s">
        <v>107</v>
      </c>
      <c r="C22470">
        <v>6.6553769999999997</v>
      </c>
      <c r="D22470">
        <v>4.1313399999999998</v>
      </c>
    </row>
    <row r="22471" spans="1:4" x14ac:dyDescent="0.25">
      <c r="A22471" s="132">
        <v>71371</v>
      </c>
      <c r="B22471" t="s">
        <v>107</v>
      </c>
      <c r="C22471">
        <v>6.7033889999999996</v>
      </c>
      <c r="D22471">
        <v>2.9245410000000001</v>
      </c>
    </row>
    <row r="22472" spans="1:4" x14ac:dyDescent="0.25">
      <c r="A22472" s="132">
        <v>71373</v>
      </c>
      <c r="B22472" t="s">
        <v>107</v>
      </c>
      <c r="C22472">
        <v>6.6840159999999997</v>
      </c>
      <c r="D22472">
        <v>3.5995599999999999</v>
      </c>
    </row>
    <row r="22473" spans="1:4" x14ac:dyDescent="0.25">
      <c r="A22473" s="132">
        <v>71375</v>
      </c>
      <c r="B22473" t="s">
        <v>107</v>
      </c>
      <c r="C22473">
        <v>6.6765100000000004</v>
      </c>
      <c r="D22473">
        <v>3.1445289999999999</v>
      </c>
    </row>
    <row r="22474" spans="1:4" x14ac:dyDescent="0.25">
      <c r="A22474" s="132">
        <v>71378</v>
      </c>
      <c r="B22474" t="s">
        <v>107</v>
      </c>
      <c r="C22474">
        <v>6.7526330000000003</v>
      </c>
      <c r="D22474">
        <v>3.2487240000000002</v>
      </c>
    </row>
    <row r="22475" spans="1:4" x14ac:dyDescent="0.25">
      <c r="A22475" s="132">
        <v>71401</v>
      </c>
      <c r="B22475" t="s">
        <v>107</v>
      </c>
      <c r="C22475">
        <v>6.7357740000000002</v>
      </c>
      <c r="D22475">
        <v>3.1452599999999999</v>
      </c>
    </row>
    <row r="22476" spans="1:4" x14ac:dyDescent="0.25">
      <c r="A22476" s="132">
        <v>71403</v>
      </c>
      <c r="B22476" t="s">
        <v>112</v>
      </c>
      <c r="C22476">
        <v>6.1694789999999999</v>
      </c>
      <c r="D22476">
        <v>2.9998070000000001</v>
      </c>
    </row>
    <row r="22477" spans="1:4" x14ac:dyDescent="0.25">
      <c r="A22477" s="132">
        <v>71404</v>
      </c>
      <c r="B22477" t="s">
        <v>107</v>
      </c>
      <c r="C22477">
        <v>6.6837460000000002</v>
      </c>
      <c r="D22477">
        <v>3.0582829999999999</v>
      </c>
    </row>
    <row r="22478" spans="1:4" x14ac:dyDescent="0.25">
      <c r="A22478" s="132">
        <v>71405</v>
      </c>
      <c r="B22478" t="s">
        <v>107</v>
      </c>
      <c r="C22478">
        <v>6.7015349999999998</v>
      </c>
      <c r="D22478">
        <v>3.0865909999999999</v>
      </c>
    </row>
    <row r="22479" spans="1:4" x14ac:dyDescent="0.25">
      <c r="A22479" s="132">
        <v>71406</v>
      </c>
      <c r="B22479" t="s">
        <v>112</v>
      </c>
      <c r="C22479">
        <v>6.3181900000000004</v>
      </c>
      <c r="D22479">
        <v>2.6029019999999998</v>
      </c>
    </row>
    <row r="22480" spans="1:4" x14ac:dyDescent="0.25">
      <c r="A22480" s="132">
        <v>71407</v>
      </c>
      <c r="B22480" t="s">
        <v>107</v>
      </c>
      <c r="C22480">
        <v>6.6959759999999999</v>
      </c>
      <c r="D22480">
        <v>3.0291220000000001</v>
      </c>
    </row>
    <row r="22481" spans="1:4" x14ac:dyDescent="0.25">
      <c r="A22481" s="132">
        <v>71409</v>
      </c>
      <c r="B22481" t="s">
        <v>107</v>
      </c>
      <c r="C22481">
        <v>6.6733989999999999</v>
      </c>
      <c r="D22481">
        <v>3.333472</v>
      </c>
    </row>
    <row r="22482" spans="1:4" x14ac:dyDescent="0.25">
      <c r="A22482" s="132">
        <v>71411</v>
      </c>
      <c r="B22482" t="s">
        <v>107</v>
      </c>
      <c r="C22482">
        <v>6.7204360000000003</v>
      </c>
      <c r="D22482">
        <v>3.0605120000000001</v>
      </c>
    </row>
    <row r="22483" spans="1:4" x14ac:dyDescent="0.25">
      <c r="A22483" s="132">
        <v>71416</v>
      </c>
      <c r="B22483" t="s">
        <v>107</v>
      </c>
      <c r="C22483">
        <v>6.6761939999999997</v>
      </c>
      <c r="D22483">
        <v>3.1885870000000001</v>
      </c>
    </row>
    <row r="22484" spans="1:4" x14ac:dyDescent="0.25">
      <c r="A22484" s="132">
        <v>71417</v>
      </c>
      <c r="B22484" t="s">
        <v>107</v>
      </c>
      <c r="C22484">
        <v>6.6896100000000001</v>
      </c>
      <c r="D22484">
        <v>3.105445</v>
      </c>
    </row>
    <row r="22485" spans="1:4" x14ac:dyDescent="0.25">
      <c r="A22485" s="132">
        <v>71418</v>
      </c>
      <c r="B22485" t="s">
        <v>107</v>
      </c>
      <c r="C22485">
        <v>6.7771790000000003</v>
      </c>
      <c r="D22485">
        <v>3.2092049999999999</v>
      </c>
    </row>
    <row r="22486" spans="1:4" x14ac:dyDescent="0.25">
      <c r="A22486" s="132">
        <v>71419</v>
      </c>
      <c r="B22486" t="s">
        <v>112</v>
      </c>
      <c r="C22486">
        <v>6.4014490000000004</v>
      </c>
      <c r="D22486">
        <v>2.4661919999999999</v>
      </c>
    </row>
    <row r="22487" spans="1:4" x14ac:dyDescent="0.25">
      <c r="A22487" s="132">
        <v>71422</v>
      </c>
      <c r="B22487" t="s">
        <v>107</v>
      </c>
      <c r="C22487">
        <v>6.7320869999999999</v>
      </c>
      <c r="D22487">
        <v>3.0670820000000001</v>
      </c>
    </row>
    <row r="22488" spans="1:4" x14ac:dyDescent="0.25">
      <c r="A22488" s="132">
        <v>71423</v>
      </c>
      <c r="B22488" t="s">
        <v>107</v>
      </c>
      <c r="C22488">
        <v>6.7076330000000004</v>
      </c>
      <c r="D22488">
        <v>3.0186030000000001</v>
      </c>
    </row>
    <row r="22489" spans="1:4" x14ac:dyDescent="0.25">
      <c r="A22489" s="132">
        <v>71424</v>
      </c>
      <c r="B22489" t="s">
        <v>107</v>
      </c>
      <c r="C22489">
        <v>6.63706</v>
      </c>
      <c r="D22489">
        <v>3.5401319999999998</v>
      </c>
    </row>
    <row r="22490" spans="1:4" x14ac:dyDescent="0.25">
      <c r="A22490" s="132">
        <v>71425</v>
      </c>
      <c r="B22490" t="s">
        <v>107</v>
      </c>
      <c r="C22490">
        <v>6.7571139999999996</v>
      </c>
      <c r="D22490">
        <v>3.204564</v>
      </c>
    </row>
    <row r="22491" spans="1:4" x14ac:dyDescent="0.25">
      <c r="A22491" s="132">
        <v>71426</v>
      </c>
      <c r="B22491" t="s">
        <v>112</v>
      </c>
      <c r="C22491">
        <v>6.2635500000000004</v>
      </c>
      <c r="D22491">
        <v>2.755115</v>
      </c>
    </row>
    <row r="22492" spans="1:4" x14ac:dyDescent="0.25">
      <c r="A22492" s="132">
        <v>71427</v>
      </c>
      <c r="B22492" t="s">
        <v>107</v>
      </c>
      <c r="C22492">
        <v>6.6580500000000002</v>
      </c>
      <c r="D22492">
        <v>3.3381980000000002</v>
      </c>
    </row>
    <row r="22493" spans="1:4" x14ac:dyDescent="0.25">
      <c r="A22493" s="132">
        <v>71429</v>
      </c>
      <c r="B22493" t="s">
        <v>112</v>
      </c>
      <c r="C22493">
        <v>6.2223709999999999</v>
      </c>
      <c r="D22493">
        <v>2.8376410000000001</v>
      </c>
    </row>
    <row r="22494" spans="1:4" x14ac:dyDescent="0.25">
      <c r="A22494" s="132">
        <v>71430</v>
      </c>
      <c r="B22494" t="s">
        <v>107</v>
      </c>
      <c r="C22494">
        <v>6.621003</v>
      </c>
      <c r="D22494">
        <v>3.8516110000000001</v>
      </c>
    </row>
    <row r="22495" spans="1:4" x14ac:dyDescent="0.25">
      <c r="A22495" s="132">
        <v>71432</v>
      </c>
      <c r="B22495" t="s">
        <v>107</v>
      </c>
      <c r="C22495">
        <v>6.739522</v>
      </c>
      <c r="D22495">
        <v>2.9586239999999999</v>
      </c>
    </row>
    <row r="22496" spans="1:4" x14ac:dyDescent="0.25">
      <c r="A22496" s="132">
        <v>71433</v>
      </c>
      <c r="B22496" t="s">
        <v>107</v>
      </c>
      <c r="C22496">
        <v>6.5988259999999999</v>
      </c>
      <c r="D22496">
        <v>3.8411629999999999</v>
      </c>
    </row>
    <row r="22497" spans="1:4" x14ac:dyDescent="0.25">
      <c r="A22497" s="132">
        <v>71435</v>
      </c>
      <c r="B22497" t="s">
        <v>107</v>
      </c>
      <c r="C22497">
        <v>6.7493179999999997</v>
      </c>
      <c r="D22497">
        <v>3.1503549999999998</v>
      </c>
    </row>
    <row r="22498" spans="1:4" x14ac:dyDescent="0.25">
      <c r="A22498" s="132">
        <v>71438</v>
      </c>
      <c r="B22498" t="s">
        <v>107</v>
      </c>
      <c r="C22498">
        <v>6.608257</v>
      </c>
      <c r="D22498">
        <v>3.6462829999999999</v>
      </c>
    </row>
    <row r="22499" spans="1:4" x14ac:dyDescent="0.25">
      <c r="A22499" s="132">
        <v>71439</v>
      </c>
      <c r="B22499" t="s">
        <v>112</v>
      </c>
      <c r="C22499">
        <v>6.1660789999999999</v>
      </c>
      <c r="D22499">
        <v>2.9406189999999999</v>
      </c>
    </row>
    <row r="22500" spans="1:4" x14ac:dyDescent="0.25">
      <c r="A22500" s="132">
        <v>71441</v>
      </c>
      <c r="B22500" t="s">
        <v>107</v>
      </c>
      <c r="C22500">
        <v>6.7522710000000004</v>
      </c>
      <c r="D22500">
        <v>3.1110120000000001</v>
      </c>
    </row>
    <row r="22501" spans="1:4" x14ac:dyDescent="0.25">
      <c r="A22501" s="132">
        <v>71446</v>
      </c>
      <c r="B22501" t="s">
        <v>107</v>
      </c>
      <c r="C22501">
        <v>6.5945960000000001</v>
      </c>
      <c r="D22501">
        <v>3.6348850000000001</v>
      </c>
    </row>
    <row r="22502" spans="1:4" x14ac:dyDescent="0.25">
      <c r="A22502" s="132">
        <v>71447</v>
      </c>
      <c r="B22502" t="s">
        <v>107</v>
      </c>
      <c r="C22502">
        <v>6.6686529999999999</v>
      </c>
      <c r="D22502">
        <v>3.2478210000000001</v>
      </c>
    </row>
    <row r="22503" spans="1:4" x14ac:dyDescent="0.25">
      <c r="A22503" s="132">
        <v>71449</v>
      </c>
      <c r="B22503" t="s">
        <v>112</v>
      </c>
      <c r="C22503">
        <v>6.2992239999999997</v>
      </c>
      <c r="D22503">
        <v>2.6964160000000001</v>
      </c>
    </row>
    <row r="22504" spans="1:4" x14ac:dyDescent="0.25">
      <c r="A22504" s="132">
        <v>71450</v>
      </c>
      <c r="B22504" t="s">
        <v>112</v>
      </c>
      <c r="C22504">
        <v>6.3246140000000004</v>
      </c>
      <c r="D22504">
        <v>2.6231810000000002</v>
      </c>
    </row>
    <row r="22505" spans="1:4" x14ac:dyDescent="0.25">
      <c r="A22505" s="132">
        <v>71454</v>
      </c>
      <c r="B22505" t="s">
        <v>107</v>
      </c>
      <c r="C22505">
        <v>6.6742330000000001</v>
      </c>
      <c r="D22505">
        <v>3.1000200000000002</v>
      </c>
    </row>
    <row r="22506" spans="1:4" x14ac:dyDescent="0.25">
      <c r="A22506" s="132">
        <v>71455</v>
      </c>
      <c r="B22506" t="s">
        <v>107</v>
      </c>
      <c r="C22506">
        <v>6.652571</v>
      </c>
      <c r="D22506">
        <v>3.3868830000000001</v>
      </c>
    </row>
    <row r="22507" spans="1:4" x14ac:dyDescent="0.25">
      <c r="A22507" s="132">
        <v>71456</v>
      </c>
      <c r="B22507" t="s">
        <v>107</v>
      </c>
      <c r="C22507">
        <v>6.6721459999999997</v>
      </c>
      <c r="D22507">
        <v>3.1623220000000001</v>
      </c>
    </row>
    <row r="22508" spans="1:4" x14ac:dyDescent="0.25">
      <c r="A22508" s="132">
        <v>71457</v>
      </c>
      <c r="B22508" t="s">
        <v>107</v>
      </c>
      <c r="C22508">
        <v>6.6819100000000002</v>
      </c>
      <c r="D22508">
        <v>3.129324</v>
      </c>
    </row>
    <row r="22509" spans="1:4" x14ac:dyDescent="0.25">
      <c r="A22509" s="132">
        <v>71459</v>
      </c>
      <c r="B22509" t="s">
        <v>107</v>
      </c>
      <c r="C22509">
        <v>6.578856</v>
      </c>
      <c r="D22509">
        <v>3.7325710000000001</v>
      </c>
    </row>
    <row r="22510" spans="1:4" x14ac:dyDescent="0.25">
      <c r="A22510" s="132">
        <v>71461</v>
      </c>
      <c r="B22510" t="s">
        <v>112</v>
      </c>
      <c r="C22510">
        <v>6.1096180000000002</v>
      </c>
      <c r="D22510">
        <v>3.1689069999999999</v>
      </c>
    </row>
    <row r="22511" spans="1:4" x14ac:dyDescent="0.25">
      <c r="A22511" s="132">
        <v>71462</v>
      </c>
      <c r="B22511" t="s">
        <v>112</v>
      </c>
      <c r="C22511">
        <v>6.3713420000000003</v>
      </c>
      <c r="D22511">
        <v>2.5165109999999999</v>
      </c>
    </row>
    <row r="22512" spans="1:4" x14ac:dyDescent="0.25">
      <c r="A22512" s="132">
        <v>71463</v>
      </c>
      <c r="B22512" t="s">
        <v>107</v>
      </c>
      <c r="C22512">
        <v>6.5896660000000002</v>
      </c>
      <c r="D22512">
        <v>4.0157910000000001</v>
      </c>
    </row>
    <row r="22513" spans="1:4" x14ac:dyDescent="0.25">
      <c r="A22513" s="132">
        <v>71465</v>
      </c>
      <c r="B22513" t="s">
        <v>107</v>
      </c>
      <c r="C22513">
        <v>6.7450080000000003</v>
      </c>
      <c r="D22513">
        <v>3.064349</v>
      </c>
    </row>
    <row r="22514" spans="1:4" x14ac:dyDescent="0.25">
      <c r="A22514" s="132">
        <v>71466</v>
      </c>
      <c r="B22514" t="s">
        <v>107</v>
      </c>
      <c r="C22514">
        <v>6.6579860000000002</v>
      </c>
      <c r="D22514">
        <v>3.4693100000000001</v>
      </c>
    </row>
    <row r="22515" spans="1:4" x14ac:dyDescent="0.25">
      <c r="A22515" s="132">
        <v>71467</v>
      </c>
      <c r="B22515" t="s">
        <v>107</v>
      </c>
      <c r="C22515">
        <v>6.6955109999999998</v>
      </c>
      <c r="D22515">
        <v>2.9365990000000002</v>
      </c>
    </row>
    <row r="22516" spans="1:4" x14ac:dyDescent="0.25">
      <c r="A22516" s="132">
        <v>71468</v>
      </c>
      <c r="B22516" t="s">
        <v>107</v>
      </c>
      <c r="C22516">
        <v>6.6483299999999996</v>
      </c>
      <c r="D22516">
        <v>3.3529930000000001</v>
      </c>
    </row>
    <row r="22517" spans="1:4" x14ac:dyDescent="0.25">
      <c r="A22517" s="132">
        <v>71469</v>
      </c>
      <c r="B22517" t="s">
        <v>112</v>
      </c>
      <c r="C22517">
        <v>6.2833110000000003</v>
      </c>
      <c r="D22517">
        <v>2.7367159999999999</v>
      </c>
    </row>
    <row r="22518" spans="1:4" x14ac:dyDescent="0.25">
      <c r="A22518" s="132">
        <v>71472</v>
      </c>
      <c r="B22518" t="s">
        <v>107</v>
      </c>
      <c r="C22518">
        <v>6.6455659999999996</v>
      </c>
      <c r="D22518">
        <v>3.5236619999999998</v>
      </c>
    </row>
    <row r="22519" spans="1:4" x14ac:dyDescent="0.25">
      <c r="A22519" s="132">
        <v>71473</v>
      </c>
      <c r="B22519" t="s">
        <v>107</v>
      </c>
      <c r="C22519">
        <v>6.7334269999999998</v>
      </c>
      <c r="D22519">
        <v>3.1013700000000002</v>
      </c>
    </row>
    <row r="22520" spans="1:4" x14ac:dyDescent="0.25">
      <c r="A22520" s="132">
        <v>71479</v>
      </c>
      <c r="B22520" t="s">
        <v>107</v>
      </c>
      <c r="C22520">
        <v>6.7537739999999999</v>
      </c>
      <c r="D22520">
        <v>3.0024760000000001</v>
      </c>
    </row>
    <row r="22521" spans="1:4" x14ac:dyDescent="0.25">
      <c r="A22521" s="132">
        <v>71483</v>
      </c>
      <c r="B22521" t="s">
        <v>107</v>
      </c>
      <c r="C22521">
        <v>6.7259010000000004</v>
      </c>
      <c r="D22521">
        <v>3.0333619999999999</v>
      </c>
    </row>
    <row r="22522" spans="1:4" x14ac:dyDescent="0.25">
      <c r="A22522" s="132">
        <v>71485</v>
      </c>
      <c r="B22522" t="s">
        <v>107</v>
      </c>
      <c r="C22522">
        <v>6.6443289999999999</v>
      </c>
      <c r="D22522">
        <v>3.6446290000000001</v>
      </c>
    </row>
    <row r="22523" spans="1:4" x14ac:dyDescent="0.25">
      <c r="A22523" s="132">
        <v>71486</v>
      </c>
      <c r="B22523" t="s">
        <v>112</v>
      </c>
      <c r="C22523">
        <v>6.3402580000000004</v>
      </c>
      <c r="D22523">
        <v>2.5832090000000001</v>
      </c>
    </row>
    <row r="22524" spans="1:4" x14ac:dyDescent="0.25">
      <c r="A22524" s="132">
        <v>71601</v>
      </c>
      <c r="B22524" t="s">
        <v>107</v>
      </c>
      <c r="C22524">
        <v>7.1763459999999997</v>
      </c>
      <c r="D22524">
        <v>2.461748</v>
      </c>
    </row>
    <row r="22525" spans="1:4" x14ac:dyDescent="0.25">
      <c r="A22525" s="132">
        <v>71602</v>
      </c>
      <c r="B22525" t="s">
        <v>107</v>
      </c>
      <c r="C22525">
        <v>7.1548540000000003</v>
      </c>
      <c r="D22525">
        <v>2.7693729999999999</v>
      </c>
    </row>
    <row r="22526" spans="1:4" x14ac:dyDescent="0.25">
      <c r="A22526" s="132">
        <v>71603</v>
      </c>
      <c r="B22526" t="s">
        <v>107</v>
      </c>
      <c r="C22526">
        <v>7.1523000000000003</v>
      </c>
      <c r="D22526">
        <v>2.6144409999999998</v>
      </c>
    </row>
    <row r="22527" spans="1:4" x14ac:dyDescent="0.25">
      <c r="A22527" s="132">
        <v>71630</v>
      </c>
      <c r="B22527" t="s">
        <v>112</v>
      </c>
      <c r="C22527">
        <v>6.3450879999999996</v>
      </c>
      <c r="D22527">
        <v>2.200008</v>
      </c>
    </row>
    <row r="22528" spans="1:4" x14ac:dyDescent="0.25">
      <c r="A22528" s="132">
        <v>71631</v>
      </c>
      <c r="B22528" t="s">
        <v>107</v>
      </c>
      <c r="C22528">
        <v>7.007701</v>
      </c>
      <c r="D22528">
        <v>2.7208039999999998</v>
      </c>
    </row>
    <row r="22529" spans="1:4" x14ac:dyDescent="0.25">
      <c r="A22529" s="132">
        <v>71635</v>
      </c>
      <c r="B22529" t="s">
        <v>107</v>
      </c>
      <c r="C22529">
        <v>6.9558609999999996</v>
      </c>
      <c r="D22529">
        <v>3.1317789999999999</v>
      </c>
    </row>
    <row r="22530" spans="1:4" x14ac:dyDescent="0.25">
      <c r="A22530" s="132">
        <v>71638</v>
      </c>
      <c r="B22530" t="s">
        <v>107</v>
      </c>
      <c r="C22530">
        <v>7.0379750000000003</v>
      </c>
      <c r="D22530">
        <v>3.0604140000000002</v>
      </c>
    </row>
    <row r="22531" spans="1:4" x14ac:dyDescent="0.25">
      <c r="A22531" s="132">
        <v>71639</v>
      </c>
      <c r="B22531" t="s">
        <v>107</v>
      </c>
      <c r="C22531">
        <v>7.1063729999999996</v>
      </c>
      <c r="D22531">
        <v>2.8103889999999998</v>
      </c>
    </row>
    <row r="22532" spans="1:4" x14ac:dyDescent="0.25">
      <c r="A22532" s="132">
        <v>71640</v>
      </c>
      <c r="B22532" t="s">
        <v>112</v>
      </c>
      <c r="C22532">
        <v>6.2943119999999997</v>
      </c>
      <c r="D22532">
        <v>2.2988369999999998</v>
      </c>
    </row>
    <row r="22533" spans="1:4" x14ac:dyDescent="0.25">
      <c r="A22533" s="132">
        <v>71642</v>
      </c>
      <c r="B22533" t="s">
        <v>107</v>
      </c>
      <c r="C22533">
        <v>6.9956820000000004</v>
      </c>
      <c r="D22533">
        <v>2.94374</v>
      </c>
    </row>
    <row r="22534" spans="1:4" x14ac:dyDescent="0.25">
      <c r="A22534" s="132">
        <v>71643</v>
      </c>
      <c r="B22534" t="s">
        <v>107</v>
      </c>
      <c r="C22534">
        <v>7.1281749999999997</v>
      </c>
      <c r="D22534">
        <v>2.7159270000000002</v>
      </c>
    </row>
    <row r="22535" spans="1:4" x14ac:dyDescent="0.25">
      <c r="A22535" s="132">
        <v>71644</v>
      </c>
      <c r="B22535" t="s">
        <v>107</v>
      </c>
      <c r="C22535">
        <v>7.1336719999999998</v>
      </c>
      <c r="D22535">
        <v>2.6192959999999998</v>
      </c>
    </row>
    <row r="22536" spans="1:4" x14ac:dyDescent="0.25">
      <c r="A22536" s="132">
        <v>71646</v>
      </c>
      <c r="B22536" t="s">
        <v>107</v>
      </c>
      <c r="C22536">
        <v>6.9682630000000003</v>
      </c>
      <c r="D22536">
        <v>3.1626650000000001</v>
      </c>
    </row>
    <row r="22537" spans="1:4" x14ac:dyDescent="0.25">
      <c r="A22537" s="132">
        <v>71647</v>
      </c>
      <c r="B22537" t="s">
        <v>107</v>
      </c>
      <c r="C22537">
        <v>6.9840960000000001</v>
      </c>
      <c r="D22537">
        <v>2.8615710000000001</v>
      </c>
    </row>
    <row r="22538" spans="1:4" x14ac:dyDescent="0.25">
      <c r="A22538" s="132">
        <v>71651</v>
      </c>
      <c r="B22538" t="s">
        <v>107</v>
      </c>
      <c r="C22538">
        <v>6.9785789999999999</v>
      </c>
      <c r="D22538">
        <v>2.787792</v>
      </c>
    </row>
    <row r="22539" spans="1:4" x14ac:dyDescent="0.25">
      <c r="A22539" s="132">
        <v>71652</v>
      </c>
      <c r="B22539" t="s">
        <v>107</v>
      </c>
      <c r="C22539">
        <v>7.1155819999999999</v>
      </c>
      <c r="D22539">
        <v>2.7125089999999998</v>
      </c>
    </row>
    <row r="22540" spans="1:4" x14ac:dyDescent="0.25">
      <c r="A22540" s="132">
        <v>71653</v>
      </c>
      <c r="B22540" t="s">
        <v>112</v>
      </c>
      <c r="C22540">
        <v>6.2962369999999996</v>
      </c>
      <c r="D22540">
        <v>2.2384179999999998</v>
      </c>
    </row>
    <row r="22541" spans="1:4" x14ac:dyDescent="0.25">
      <c r="A22541" s="132">
        <v>71654</v>
      </c>
      <c r="B22541" t="s">
        <v>112</v>
      </c>
      <c r="C22541">
        <v>6.3510850000000003</v>
      </c>
      <c r="D22541">
        <v>2.2675960000000002</v>
      </c>
    </row>
    <row r="22542" spans="1:4" x14ac:dyDescent="0.25">
      <c r="A22542" s="132">
        <v>71655</v>
      </c>
      <c r="B22542" t="s">
        <v>107</v>
      </c>
      <c r="C22542">
        <v>7.0662019999999997</v>
      </c>
      <c r="D22542">
        <v>2.8312189999999999</v>
      </c>
    </row>
    <row r="22543" spans="1:4" x14ac:dyDescent="0.25">
      <c r="A22543" s="132">
        <v>71656</v>
      </c>
      <c r="B22543" t="s">
        <v>107</v>
      </c>
      <c r="C22543">
        <v>7.0697999999999999</v>
      </c>
      <c r="D22543">
        <v>2.817358</v>
      </c>
    </row>
    <row r="22544" spans="1:4" x14ac:dyDescent="0.25">
      <c r="A22544" s="132">
        <v>71658</v>
      </c>
      <c r="B22544" t="s">
        <v>112</v>
      </c>
      <c r="C22544">
        <v>6.2931049999999997</v>
      </c>
      <c r="D22544">
        <v>2.4264990000000002</v>
      </c>
    </row>
    <row r="22545" spans="1:4" x14ac:dyDescent="0.25">
      <c r="A22545" s="132">
        <v>71660</v>
      </c>
      <c r="B22545" t="s">
        <v>107</v>
      </c>
      <c r="C22545">
        <v>7.1121439999999998</v>
      </c>
      <c r="D22545">
        <v>2.6604640000000002</v>
      </c>
    </row>
    <row r="22546" spans="1:4" x14ac:dyDescent="0.25">
      <c r="A22546" s="132">
        <v>71661</v>
      </c>
      <c r="B22546" t="s">
        <v>112</v>
      </c>
      <c r="C22546">
        <v>6.3079020000000003</v>
      </c>
      <c r="D22546">
        <v>2.4125480000000001</v>
      </c>
    </row>
    <row r="22547" spans="1:4" x14ac:dyDescent="0.25">
      <c r="A22547" s="132">
        <v>71662</v>
      </c>
      <c r="B22547" t="s">
        <v>107</v>
      </c>
      <c r="C22547">
        <v>7.0759080000000001</v>
      </c>
      <c r="D22547">
        <v>2.9335079999999998</v>
      </c>
    </row>
    <row r="22548" spans="1:4" x14ac:dyDescent="0.25">
      <c r="A22548" s="132">
        <v>71663</v>
      </c>
      <c r="B22548" t="s">
        <v>112</v>
      </c>
      <c r="C22548">
        <v>6.2977059999999998</v>
      </c>
      <c r="D22548">
        <v>2.3714279999999999</v>
      </c>
    </row>
    <row r="22549" spans="1:4" x14ac:dyDescent="0.25">
      <c r="A22549" s="132">
        <v>71665</v>
      </c>
      <c r="B22549" t="s">
        <v>107</v>
      </c>
      <c r="C22549">
        <v>7.1276130000000002</v>
      </c>
      <c r="D22549">
        <v>2.6339549999999998</v>
      </c>
    </row>
    <row r="22550" spans="1:4" x14ac:dyDescent="0.25">
      <c r="A22550" s="132">
        <v>71666</v>
      </c>
      <c r="B22550" t="s">
        <v>112</v>
      </c>
      <c r="C22550">
        <v>6.338419</v>
      </c>
      <c r="D22550">
        <v>2.1813720000000001</v>
      </c>
    </row>
    <row r="22551" spans="1:4" x14ac:dyDescent="0.25">
      <c r="A22551" s="132">
        <v>71667</v>
      </c>
      <c r="B22551" t="s">
        <v>107</v>
      </c>
      <c r="C22551">
        <v>7.1212150000000003</v>
      </c>
      <c r="D22551">
        <v>2.5208140000000001</v>
      </c>
    </row>
    <row r="22552" spans="1:4" x14ac:dyDescent="0.25">
      <c r="A22552" s="132">
        <v>71670</v>
      </c>
      <c r="B22552" t="s">
        <v>107</v>
      </c>
      <c r="C22552">
        <v>7.0877869999999996</v>
      </c>
      <c r="D22552">
        <v>2.8917570000000001</v>
      </c>
    </row>
    <row r="22553" spans="1:4" x14ac:dyDescent="0.25">
      <c r="A22553" s="132">
        <v>71671</v>
      </c>
      <c r="B22553" t="s">
        <v>107</v>
      </c>
      <c r="C22553">
        <v>7.0325420000000003</v>
      </c>
      <c r="D22553">
        <v>2.7159689999999999</v>
      </c>
    </row>
    <row r="22554" spans="1:4" x14ac:dyDescent="0.25">
      <c r="A22554" s="132">
        <v>71674</v>
      </c>
      <c r="B22554" t="s">
        <v>112</v>
      </c>
      <c r="C22554">
        <v>6.3641759999999996</v>
      </c>
      <c r="D22554">
        <v>2.2697419999999999</v>
      </c>
    </row>
    <row r="22555" spans="1:4" x14ac:dyDescent="0.25">
      <c r="A22555" s="132">
        <v>71675</v>
      </c>
      <c r="B22555" t="s">
        <v>107</v>
      </c>
      <c r="C22555">
        <v>7.069598</v>
      </c>
      <c r="D22555">
        <v>2.7387229999999998</v>
      </c>
    </row>
    <row r="22556" spans="1:4" x14ac:dyDescent="0.25">
      <c r="A22556" s="132">
        <v>71676</v>
      </c>
      <c r="B22556" t="s">
        <v>112</v>
      </c>
      <c r="C22556">
        <v>6.3016079999999999</v>
      </c>
      <c r="D22556">
        <v>2.4791439999999998</v>
      </c>
    </row>
    <row r="22557" spans="1:4" x14ac:dyDescent="0.25">
      <c r="A22557" s="132">
        <v>71677</v>
      </c>
      <c r="B22557" t="s">
        <v>107</v>
      </c>
      <c r="C22557">
        <v>7.0826070000000003</v>
      </c>
      <c r="D22557">
        <v>2.8774009999999999</v>
      </c>
    </row>
    <row r="22558" spans="1:4" x14ac:dyDescent="0.25">
      <c r="A22558" s="132">
        <v>71678</v>
      </c>
      <c r="B22558" t="s">
        <v>107</v>
      </c>
      <c r="C22558">
        <v>7.1541600000000001</v>
      </c>
      <c r="D22558">
        <v>2.4794320000000001</v>
      </c>
    </row>
    <row r="22559" spans="1:4" x14ac:dyDescent="0.25">
      <c r="A22559" s="132">
        <v>71701</v>
      </c>
      <c r="B22559" t="s">
        <v>107</v>
      </c>
      <c r="C22559">
        <v>6.9811350000000001</v>
      </c>
      <c r="D22559">
        <v>2.8891469999999999</v>
      </c>
    </row>
    <row r="22560" spans="1:4" x14ac:dyDescent="0.25">
      <c r="A22560" s="132">
        <v>71720</v>
      </c>
      <c r="B22560" t="s">
        <v>107</v>
      </c>
      <c r="C22560">
        <v>7.0078290000000001</v>
      </c>
      <c r="D22560">
        <v>2.8557939999999999</v>
      </c>
    </row>
    <row r="22561" spans="1:4" x14ac:dyDescent="0.25">
      <c r="A22561" s="132">
        <v>71722</v>
      </c>
      <c r="B22561" t="s">
        <v>112</v>
      </c>
      <c r="C22561">
        <v>6.6216480000000004</v>
      </c>
      <c r="D22561">
        <v>2.8710960000000001</v>
      </c>
    </row>
    <row r="22562" spans="1:4" x14ac:dyDescent="0.25">
      <c r="A22562" s="132">
        <v>71725</v>
      </c>
      <c r="B22562" t="s">
        <v>107</v>
      </c>
      <c r="C22562">
        <v>7.0857599999999996</v>
      </c>
      <c r="D22562">
        <v>3.0211929999999998</v>
      </c>
    </row>
    <row r="22563" spans="1:4" x14ac:dyDescent="0.25">
      <c r="A22563" s="132">
        <v>71726</v>
      </c>
      <c r="B22563" t="s">
        <v>107</v>
      </c>
      <c r="C22563">
        <v>6.975511</v>
      </c>
      <c r="D22563">
        <v>3.0888749999999998</v>
      </c>
    </row>
    <row r="22564" spans="1:4" x14ac:dyDescent="0.25">
      <c r="A22564" s="132">
        <v>71730</v>
      </c>
      <c r="B22564" t="s">
        <v>107</v>
      </c>
      <c r="C22564">
        <v>6.9338730000000002</v>
      </c>
      <c r="D22564">
        <v>2.6697470000000001</v>
      </c>
    </row>
    <row r="22565" spans="1:4" x14ac:dyDescent="0.25">
      <c r="A22565" s="132">
        <v>71740</v>
      </c>
      <c r="B22565" t="s">
        <v>107</v>
      </c>
      <c r="C22565">
        <v>6.8429419999999999</v>
      </c>
      <c r="D22565">
        <v>2.9415830000000001</v>
      </c>
    </row>
    <row r="22566" spans="1:4" x14ac:dyDescent="0.25">
      <c r="A22566" s="132">
        <v>71742</v>
      </c>
      <c r="B22566" t="s">
        <v>107</v>
      </c>
      <c r="C22566">
        <v>7.0876739999999998</v>
      </c>
      <c r="D22566">
        <v>2.8194059999999999</v>
      </c>
    </row>
    <row r="22567" spans="1:4" x14ac:dyDescent="0.25">
      <c r="A22567" s="132">
        <v>71743</v>
      </c>
      <c r="B22567" t="s">
        <v>112</v>
      </c>
      <c r="C22567">
        <v>6.6294810000000002</v>
      </c>
      <c r="D22567">
        <v>2.8155929999999998</v>
      </c>
    </row>
    <row r="22568" spans="1:4" x14ac:dyDescent="0.25">
      <c r="A22568" s="132">
        <v>71744</v>
      </c>
      <c r="B22568" t="s">
        <v>107</v>
      </c>
      <c r="C22568">
        <v>6.9987779999999997</v>
      </c>
      <c r="D22568">
        <v>2.715284</v>
      </c>
    </row>
    <row r="22569" spans="1:4" x14ac:dyDescent="0.25">
      <c r="A22569" s="132">
        <v>71745</v>
      </c>
      <c r="B22569" t="s">
        <v>107</v>
      </c>
      <c r="C22569">
        <v>6.9949789999999998</v>
      </c>
      <c r="D22569">
        <v>2.7159010000000001</v>
      </c>
    </row>
    <row r="22570" spans="1:4" x14ac:dyDescent="0.25">
      <c r="A22570" s="132">
        <v>71747</v>
      </c>
      <c r="B22570" t="s">
        <v>107</v>
      </c>
      <c r="C22570">
        <v>6.9351770000000004</v>
      </c>
      <c r="D22570">
        <v>3.069601</v>
      </c>
    </row>
    <row r="22571" spans="1:4" x14ac:dyDescent="0.25">
      <c r="A22571" s="132">
        <v>71748</v>
      </c>
      <c r="B22571" t="s">
        <v>107</v>
      </c>
      <c r="C22571">
        <v>7.1024880000000001</v>
      </c>
      <c r="D22571">
        <v>2.8090630000000001</v>
      </c>
    </row>
    <row r="22572" spans="1:4" x14ac:dyDescent="0.25">
      <c r="A22572" s="132">
        <v>71749</v>
      </c>
      <c r="B22572" t="s">
        <v>107</v>
      </c>
      <c r="C22572">
        <v>6.8933499999999999</v>
      </c>
      <c r="D22572">
        <v>2.698623</v>
      </c>
    </row>
    <row r="22573" spans="1:4" x14ac:dyDescent="0.25">
      <c r="A22573" s="132">
        <v>71751</v>
      </c>
      <c r="B22573" t="s">
        <v>107</v>
      </c>
      <c r="C22573">
        <v>6.9592739999999997</v>
      </c>
      <c r="D22573">
        <v>2.6844779999999999</v>
      </c>
    </row>
    <row r="22574" spans="1:4" x14ac:dyDescent="0.25">
      <c r="A22574" s="132">
        <v>71752</v>
      </c>
      <c r="B22574" t="s">
        <v>107</v>
      </c>
      <c r="C22574">
        <v>6.8828500000000004</v>
      </c>
      <c r="D22574">
        <v>3.1021109999999998</v>
      </c>
    </row>
    <row r="22575" spans="1:4" x14ac:dyDescent="0.25">
      <c r="A22575" s="132">
        <v>71753</v>
      </c>
      <c r="B22575" t="s">
        <v>107</v>
      </c>
      <c r="C22575">
        <v>6.8641379999999996</v>
      </c>
      <c r="D22575">
        <v>2.9894880000000001</v>
      </c>
    </row>
    <row r="22576" spans="1:4" x14ac:dyDescent="0.25">
      <c r="A22576" s="132">
        <v>71758</v>
      </c>
      <c r="B22576" t="s">
        <v>107</v>
      </c>
      <c r="C22576">
        <v>6.9238419999999996</v>
      </c>
      <c r="D22576">
        <v>2.7117559999999998</v>
      </c>
    </row>
    <row r="22577" spans="1:4" x14ac:dyDescent="0.25">
      <c r="A22577" s="132">
        <v>71762</v>
      </c>
      <c r="B22577" t="s">
        <v>107</v>
      </c>
      <c r="C22577">
        <v>6.9543379999999999</v>
      </c>
      <c r="D22577">
        <v>2.6230699999999998</v>
      </c>
    </row>
    <row r="22578" spans="1:4" x14ac:dyDescent="0.25">
      <c r="A22578" s="132">
        <v>71763</v>
      </c>
      <c r="B22578" t="s">
        <v>107</v>
      </c>
      <c r="C22578">
        <v>7.0516439999999996</v>
      </c>
      <c r="D22578">
        <v>3.0316290000000001</v>
      </c>
    </row>
    <row r="22579" spans="1:4" x14ac:dyDescent="0.25">
      <c r="A22579" s="132">
        <v>71764</v>
      </c>
      <c r="B22579" t="s">
        <v>107</v>
      </c>
      <c r="C22579">
        <v>6.9184330000000003</v>
      </c>
      <c r="D22579">
        <v>2.930409</v>
      </c>
    </row>
    <row r="22580" spans="1:4" x14ac:dyDescent="0.25">
      <c r="A22580" s="132">
        <v>71765</v>
      </c>
      <c r="B22580" t="s">
        <v>107</v>
      </c>
      <c r="C22580">
        <v>6.9432489999999998</v>
      </c>
      <c r="D22580">
        <v>2.9051650000000002</v>
      </c>
    </row>
    <row r="22581" spans="1:4" x14ac:dyDescent="0.25">
      <c r="A22581" s="132">
        <v>71766</v>
      </c>
      <c r="B22581" t="s">
        <v>107</v>
      </c>
      <c r="C22581">
        <v>7.0680440000000004</v>
      </c>
      <c r="D22581">
        <v>2.764024</v>
      </c>
    </row>
    <row r="22582" spans="1:4" x14ac:dyDescent="0.25">
      <c r="A22582" s="132">
        <v>71770</v>
      </c>
      <c r="B22582" t="s">
        <v>112</v>
      </c>
      <c r="C22582">
        <v>6.5652150000000002</v>
      </c>
      <c r="D22582">
        <v>2.8869530000000001</v>
      </c>
    </row>
    <row r="22583" spans="1:4" x14ac:dyDescent="0.25">
      <c r="A22583" s="132">
        <v>71801</v>
      </c>
      <c r="B22583" t="s">
        <v>112</v>
      </c>
      <c r="C22583">
        <v>6.6592739999999999</v>
      </c>
      <c r="D22583">
        <v>2.7546409999999999</v>
      </c>
    </row>
    <row r="22584" spans="1:4" x14ac:dyDescent="0.25">
      <c r="A22584" s="132">
        <v>71822</v>
      </c>
      <c r="B22584" t="s">
        <v>112</v>
      </c>
      <c r="C22584">
        <v>6.7678799999999999</v>
      </c>
      <c r="D22584">
        <v>2.3897439999999999</v>
      </c>
    </row>
    <row r="22585" spans="1:4" x14ac:dyDescent="0.25">
      <c r="A22585" s="132">
        <v>71825</v>
      </c>
      <c r="B22585" t="s">
        <v>112</v>
      </c>
      <c r="C22585">
        <v>6.6732329999999997</v>
      </c>
      <c r="D22585">
        <v>2.716612</v>
      </c>
    </row>
    <row r="22586" spans="1:4" x14ac:dyDescent="0.25">
      <c r="A22586" s="132">
        <v>71826</v>
      </c>
      <c r="B22586" t="s">
        <v>109</v>
      </c>
      <c r="C22586">
        <v>7.1733450000000003</v>
      </c>
      <c r="D22586">
        <v>3.3631530000000001</v>
      </c>
    </row>
    <row r="22587" spans="1:4" x14ac:dyDescent="0.25">
      <c r="A22587" s="132">
        <v>71827</v>
      </c>
      <c r="B22587" t="s">
        <v>112</v>
      </c>
      <c r="C22587">
        <v>6.5889290000000003</v>
      </c>
      <c r="D22587">
        <v>2.8629820000000001</v>
      </c>
    </row>
    <row r="22588" spans="1:4" x14ac:dyDescent="0.25">
      <c r="A22588" s="132">
        <v>71828</v>
      </c>
      <c r="B22588" t="s">
        <v>112</v>
      </c>
      <c r="C22588">
        <v>6.6094460000000002</v>
      </c>
      <c r="D22588">
        <v>2.8835440000000001</v>
      </c>
    </row>
    <row r="22589" spans="1:4" x14ac:dyDescent="0.25">
      <c r="A22589" s="132">
        <v>71831</v>
      </c>
      <c r="B22589" t="s">
        <v>112</v>
      </c>
      <c r="C22589">
        <v>6.6700140000000001</v>
      </c>
      <c r="D22589">
        <v>2.6042010000000002</v>
      </c>
    </row>
    <row r="22590" spans="1:4" x14ac:dyDescent="0.25">
      <c r="A22590" s="132">
        <v>71832</v>
      </c>
      <c r="B22590" t="s">
        <v>112</v>
      </c>
      <c r="C22590">
        <v>6.7323639999999996</v>
      </c>
      <c r="D22590">
        <v>2.3217189999999999</v>
      </c>
    </row>
    <row r="22591" spans="1:4" x14ac:dyDescent="0.25">
      <c r="A22591" s="132">
        <v>71833</v>
      </c>
      <c r="B22591" t="s">
        <v>112</v>
      </c>
      <c r="C22591">
        <v>6.6069909999999998</v>
      </c>
      <c r="D22591">
        <v>2.4675959999999999</v>
      </c>
    </row>
    <row r="22592" spans="1:4" x14ac:dyDescent="0.25">
      <c r="A22592" s="132">
        <v>71834</v>
      </c>
      <c r="B22592" t="s">
        <v>112</v>
      </c>
      <c r="C22592">
        <v>6.6938430000000002</v>
      </c>
      <c r="D22592">
        <v>2.5962740000000002</v>
      </c>
    </row>
    <row r="22593" spans="1:4" x14ac:dyDescent="0.25">
      <c r="A22593" s="132">
        <v>71835</v>
      </c>
      <c r="B22593" t="s">
        <v>112</v>
      </c>
      <c r="C22593">
        <v>6.6555569999999999</v>
      </c>
      <c r="D22593">
        <v>2.830028</v>
      </c>
    </row>
    <row r="22594" spans="1:4" x14ac:dyDescent="0.25">
      <c r="A22594" s="132">
        <v>71836</v>
      </c>
      <c r="B22594" t="s">
        <v>112</v>
      </c>
      <c r="C22594">
        <v>6.8243099999999997</v>
      </c>
      <c r="D22594">
        <v>2.2368809999999999</v>
      </c>
    </row>
    <row r="22595" spans="1:4" x14ac:dyDescent="0.25">
      <c r="A22595" s="132">
        <v>71837</v>
      </c>
      <c r="B22595" t="s">
        <v>112</v>
      </c>
      <c r="C22595">
        <v>6.6798690000000001</v>
      </c>
      <c r="D22595">
        <v>2.6462050000000001</v>
      </c>
    </row>
    <row r="22596" spans="1:4" x14ac:dyDescent="0.25">
      <c r="A22596" s="132">
        <v>71838</v>
      </c>
      <c r="B22596" t="s">
        <v>112</v>
      </c>
      <c r="C22596">
        <v>6.691408</v>
      </c>
      <c r="D22596">
        <v>2.6217459999999999</v>
      </c>
    </row>
    <row r="22597" spans="1:4" x14ac:dyDescent="0.25">
      <c r="A22597" s="132">
        <v>71839</v>
      </c>
      <c r="B22597" t="s">
        <v>112</v>
      </c>
      <c r="C22597">
        <v>6.6584700000000003</v>
      </c>
      <c r="D22597">
        <v>2.7234950000000002</v>
      </c>
    </row>
    <row r="22598" spans="1:4" x14ac:dyDescent="0.25">
      <c r="A22598" s="132">
        <v>71841</v>
      </c>
      <c r="B22598" t="s">
        <v>112</v>
      </c>
      <c r="C22598">
        <v>6.6839219999999999</v>
      </c>
      <c r="D22598">
        <v>2.347013</v>
      </c>
    </row>
    <row r="22599" spans="1:4" x14ac:dyDescent="0.25">
      <c r="A22599" s="132">
        <v>71842</v>
      </c>
      <c r="B22599" t="s">
        <v>112</v>
      </c>
      <c r="C22599">
        <v>6.7862549999999997</v>
      </c>
      <c r="D22599">
        <v>2.3104990000000001</v>
      </c>
    </row>
    <row r="22600" spans="1:4" x14ac:dyDescent="0.25">
      <c r="A22600" s="132">
        <v>71845</v>
      </c>
      <c r="B22600" t="s">
        <v>112</v>
      </c>
      <c r="C22600">
        <v>6.6376920000000004</v>
      </c>
      <c r="D22600">
        <v>2.7847650000000002</v>
      </c>
    </row>
    <row r="22601" spans="1:4" x14ac:dyDescent="0.25">
      <c r="A22601" s="132">
        <v>71846</v>
      </c>
      <c r="B22601" t="s">
        <v>112</v>
      </c>
      <c r="C22601">
        <v>6.7036680000000004</v>
      </c>
      <c r="D22601">
        <v>2.4003770000000002</v>
      </c>
    </row>
    <row r="22602" spans="1:4" x14ac:dyDescent="0.25">
      <c r="A22602" s="132">
        <v>71847</v>
      </c>
      <c r="B22602" t="s">
        <v>112</v>
      </c>
      <c r="C22602">
        <v>6.6788480000000003</v>
      </c>
      <c r="D22602">
        <v>2.6585619999999999</v>
      </c>
    </row>
    <row r="22603" spans="1:4" x14ac:dyDescent="0.25">
      <c r="A22603" s="132">
        <v>71851</v>
      </c>
      <c r="B22603" t="s">
        <v>112</v>
      </c>
      <c r="C22603">
        <v>6.6847380000000003</v>
      </c>
      <c r="D22603">
        <v>2.504626</v>
      </c>
    </row>
    <row r="22604" spans="1:4" x14ac:dyDescent="0.25">
      <c r="A22604" s="132">
        <v>71852</v>
      </c>
      <c r="B22604" t="s">
        <v>112</v>
      </c>
      <c r="C22604">
        <v>6.657222</v>
      </c>
      <c r="D22604">
        <v>2.5357229999999999</v>
      </c>
    </row>
    <row r="22605" spans="1:4" x14ac:dyDescent="0.25">
      <c r="A22605" s="132">
        <v>71853</v>
      </c>
      <c r="B22605" t="s">
        <v>112</v>
      </c>
      <c r="C22605">
        <v>6.7303110000000004</v>
      </c>
      <c r="D22605">
        <v>2.5345140000000002</v>
      </c>
    </row>
    <row r="22606" spans="1:4" x14ac:dyDescent="0.25">
      <c r="A22606" s="132">
        <v>71854</v>
      </c>
      <c r="B22606" t="s">
        <v>112</v>
      </c>
      <c r="C22606">
        <v>6.7004840000000003</v>
      </c>
      <c r="D22606">
        <v>2.5945309999999999</v>
      </c>
    </row>
    <row r="22607" spans="1:4" x14ac:dyDescent="0.25">
      <c r="A22607" s="132">
        <v>71855</v>
      </c>
      <c r="B22607" t="s">
        <v>112</v>
      </c>
      <c r="C22607">
        <v>6.6727749999999997</v>
      </c>
      <c r="D22607">
        <v>2.6330990000000001</v>
      </c>
    </row>
    <row r="22608" spans="1:4" x14ac:dyDescent="0.25">
      <c r="A22608" s="132">
        <v>71857</v>
      </c>
      <c r="B22608" t="s">
        <v>112</v>
      </c>
      <c r="C22608">
        <v>6.6616799999999996</v>
      </c>
      <c r="D22608">
        <v>2.810012</v>
      </c>
    </row>
    <row r="22609" spans="1:4" x14ac:dyDescent="0.25">
      <c r="A22609" s="132">
        <v>71858</v>
      </c>
      <c r="B22609" t="s">
        <v>112</v>
      </c>
      <c r="C22609">
        <v>6.6008599999999999</v>
      </c>
      <c r="D22609">
        <v>2.8806660000000002</v>
      </c>
    </row>
    <row r="22610" spans="1:4" x14ac:dyDescent="0.25">
      <c r="A22610" s="132">
        <v>71859</v>
      </c>
      <c r="B22610" t="s">
        <v>112</v>
      </c>
      <c r="C22610">
        <v>6.704771</v>
      </c>
      <c r="D22610">
        <v>2.5323579999999999</v>
      </c>
    </row>
    <row r="22611" spans="1:4" x14ac:dyDescent="0.25">
      <c r="A22611" s="132">
        <v>71860</v>
      </c>
      <c r="B22611" t="s">
        <v>112</v>
      </c>
      <c r="C22611">
        <v>6.606077</v>
      </c>
      <c r="D22611">
        <v>2.8420809999999999</v>
      </c>
    </row>
    <row r="22612" spans="1:4" x14ac:dyDescent="0.25">
      <c r="A22612" s="132">
        <v>71861</v>
      </c>
      <c r="B22612" t="s">
        <v>112</v>
      </c>
      <c r="C22612">
        <v>6.56494</v>
      </c>
      <c r="D22612">
        <v>2.8654269999999999</v>
      </c>
    </row>
    <row r="22613" spans="1:4" x14ac:dyDescent="0.25">
      <c r="A22613" s="132">
        <v>71862</v>
      </c>
      <c r="B22613" t="s">
        <v>112</v>
      </c>
      <c r="C22613">
        <v>6.6533550000000004</v>
      </c>
      <c r="D22613">
        <v>2.6613609999999999</v>
      </c>
    </row>
    <row r="22614" spans="1:4" x14ac:dyDescent="0.25">
      <c r="A22614" s="132">
        <v>71864</v>
      </c>
      <c r="B22614" t="s">
        <v>112</v>
      </c>
      <c r="C22614">
        <v>6.5871820000000003</v>
      </c>
      <c r="D22614">
        <v>2.8811420000000001</v>
      </c>
    </row>
    <row r="22615" spans="1:4" x14ac:dyDescent="0.25">
      <c r="A22615" s="132">
        <v>71865</v>
      </c>
      <c r="B22615" t="s">
        <v>112</v>
      </c>
      <c r="C22615">
        <v>6.7286279999999996</v>
      </c>
      <c r="D22615">
        <v>2.4173119999999999</v>
      </c>
    </row>
    <row r="22616" spans="1:4" x14ac:dyDescent="0.25">
      <c r="A22616" s="132">
        <v>71866</v>
      </c>
      <c r="B22616" t="s">
        <v>112</v>
      </c>
      <c r="C22616">
        <v>6.8114970000000001</v>
      </c>
      <c r="D22616">
        <v>2.246718</v>
      </c>
    </row>
    <row r="22617" spans="1:4" x14ac:dyDescent="0.25">
      <c r="A22617" s="132">
        <v>71901</v>
      </c>
      <c r="B22617" t="s">
        <v>112</v>
      </c>
      <c r="C22617">
        <v>6.5762890000000001</v>
      </c>
      <c r="D22617">
        <v>2.6549010000000002</v>
      </c>
    </row>
    <row r="22618" spans="1:4" x14ac:dyDescent="0.25">
      <c r="A22618" s="132">
        <v>71909</v>
      </c>
      <c r="B22618" t="s">
        <v>112</v>
      </c>
      <c r="C22618">
        <v>6.5433510000000004</v>
      </c>
      <c r="D22618">
        <v>2.629308</v>
      </c>
    </row>
    <row r="22619" spans="1:4" x14ac:dyDescent="0.25">
      <c r="A22619" s="132">
        <v>71913</v>
      </c>
      <c r="B22619" t="s">
        <v>112</v>
      </c>
      <c r="C22619">
        <v>6.5784339999999997</v>
      </c>
      <c r="D22619">
        <v>2.6837800000000001</v>
      </c>
    </row>
    <row r="22620" spans="1:4" x14ac:dyDescent="0.25">
      <c r="A22620" s="132">
        <v>71921</v>
      </c>
      <c r="B22620" t="s">
        <v>112</v>
      </c>
      <c r="C22620">
        <v>6.5858790000000003</v>
      </c>
      <c r="D22620">
        <v>2.7082869999999999</v>
      </c>
    </row>
    <row r="22621" spans="1:4" x14ac:dyDescent="0.25">
      <c r="A22621" s="132">
        <v>71922</v>
      </c>
      <c r="B22621" t="s">
        <v>112</v>
      </c>
      <c r="C22621">
        <v>6.640968</v>
      </c>
      <c r="D22621">
        <v>2.7243889999999999</v>
      </c>
    </row>
    <row r="22622" spans="1:4" x14ac:dyDescent="0.25">
      <c r="A22622" s="132">
        <v>71923</v>
      </c>
      <c r="B22622" t="s">
        <v>112</v>
      </c>
      <c r="C22622">
        <v>6.6338910000000002</v>
      </c>
      <c r="D22622">
        <v>2.7651400000000002</v>
      </c>
    </row>
    <row r="22623" spans="1:4" x14ac:dyDescent="0.25">
      <c r="A22623" s="132">
        <v>71929</v>
      </c>
      <c r="B22623" t="s">
        <v>112</v>
      </c>
      <c r="C22623">
        <v>6.5953860000000004</v>
      </c>
      <c r="D22623">
        <v>2.7142149999999998</v>
      </c>
    </row>
    <row r="22624" spans="1:4" x14ac:dyDescent="0.25">
      <c r="A22624" s="132">
        <v>71933</v>
      </c>
      <c r="B22624" t="s">
        <v>112</v>
      </c>
      <c r="C22624">
        <v>6.5672290000000002</v>
      </c>
      <c r="D22624">
        <v>2.698839</v>
      </c>
    </row>
    <row r="22625" spans="1:4" x14ac:dyDescent="0.25">
      <c r="A22625" s="132">
        <v>71935</v>
      </c>
      <c r="B22625" t="s">
        <v>112</v>
      </c>
      <c r="C22625">
        <v>6.5154909999999999</v>
      </c>
      <c r="D22625">
        <v>2.656463</v>
      </c>
    </row>
    <row r="22626" spans="1:4" x14ac:dyDescent="0.25">
      <c r="A22626" s="132">
        <v>71937</v>
      </c>
      <c r="B22626" t="s">
        <v>112</v>
      </c>
      <c r="C22626">
        <v>6.5581699999999996</v>
      </c>
      <c r="D22626">
        <v>2.418644</v>
      </c>
    </row>
    <row r="22627" spans="1:4" x14ac:dyDescent="0.25">
      <c r="A22627" s="132">
        <v>71940</v>
      </c>
      <c r="B22627" t="s">
        <v>112</v>
      </c>
      <c r="C22627">
        <v>6.6364150000000004</v>
      </c>
      <c r="D22627">
        <v>2.6948650000000001</v>
      </c>
    </row>
    <row r="22628" spans="1:4" x14ac:dyDescent="0.25">
      <c r="A22628" s="132">
        <v>71941</v>
      </c>
      <c r="B22628" t="s">
        <v>112</v>
      </c>
      <c r="C22628">
        <v>6.6329969999999996</v>
      </c>
      <c r="D22628">
        <v>2.726499</v>
      </c>
    </row>
    <row r="22629" spans="1:4" x14ac:dyDescent="0.25">
      <c r="A22629" s="132">
        <v>71942</v>
      </c>
      <c r="B22629" t="s">
        <v>112</v>
      </c>
      <c r="C22629">
        <v>6.6396069999999998</v>
      </c>
      <c r="D22629">
        <v>2.73034</v>
      </c>
    </row>
    <row r="22630" spans="1:4" x14ac:dyDescent="0.25">
      <c r="A22630" s="132">
        <v>71943</v>
      </c>
      <c r="B22630" t="s">
        <v>112</v>
      </c>
      <c r="C22630">
        <v>6.5377530000000004</v>
      </c>
      <c r="D22630">
        <v>2.6770420000000001</v>
      </c>
    </row>
    <row r="22631" spans="1:4" x14ac:dyDescent="0.25">
      <c r="A22631" s="132">
        <v>71944</v>
      </c>
      <c r="B22631" t="s">
        <v>112</v>
      </c>
      <c r="C22631">
        <v>6.625915</v>
      </c>
      <c r="D22631">
        <v>2.3819249999999998</v>
      </c>
    </row>
    <row r="22632" spans="1:4" x14ac:dyDescent="0.25">
      <c r="A22632" s="132">
        <v>71945</v>
      </c>
      <c r="B22632" t="s">
        <v>112</v>
      </c>
      <c r="C22632">
        <v>6.501811</v>
      </c>
      <c r="D22632">
        <v>2.448305</v>
      </c>
    </row>
    <row r="22633" spans="1:4" x14ac:dyDescent="0.25">
      <c r="A22633" s="132">
        <v>71949</v>
      </c>
      <c r="B22633" t="s">
        <v>112</v>
      </c>
      <c r="C22633">
        <v>6.5239750000000001</v>
      </c>
      <c r="D22633">
        <v>2.674973</v>
      </c>
    </row>
    <row r="22634" spans="1:4" x14ac:dyDescent="0.25">
      <c r="A22634" s="132">
        <v>71950</v>
      </c>
      <c r="B22634" t="s">
        <v>112</v>
      </c>
      <c r="C22634">
        <v>6.5696450000000004</v>
      </c>
      <c r="D22634">
        <v>2.6489240000000001</v>
      </c>
    </row>
    <row r="22635" spans="1:4" x14ac:dyDescent="0.25">
      <c r="A22635" s="132">
        <v>71952</v>
      </c>
      <c r="B22635" t="s">
        <v>112</v>
      </c>
      <c r="C22635">
        <v>6.5357029999999998</v>
      </c>
      <c r="D22635">
        <v>2.591431</v>
      </c>
    </row>
    <row r="22636" spans="1:4" x14ac:dyDescent="0.25">
      <c r="A22636" s="132">
        <v>71953</v>
      </c>
      <c r="B22636" t="s">
        <v>112</v>
      </c>
      <c r="C22636">
        <v>6.4559559999999996</v>
      </c>
      <c r="D22636">
        <v>2.5293800000000002</v>
      </c>
    </row>
    <row r="22637" spans="1:4" x14ac:dyDescent="0.25">
      <c r="A22637" s="132">
        <v>71956</v>
      </c>
      <c r="B22637" t="s">
        <v>112</v>
      </c>
      <c r="C22637">
        <v>6.547739</v>
      </c>
      <c r="D22637">
        <v>2.6674150000000001</v>
      </c>
    </row>
    <row r="22638" spans="1:4" x14ac:dyDescent="0.25">
      <c r="A22638" s="132">
        <v>71957</v>
      </c>
      <c r="B22638" t="s">
        <v>112</v>
      </c>
      <c r="C22638">
        <v>6.5508569999999997</v>
      </c>
      <c r="D22638">
        <v>2.6454249999999999</v>
      </c>
    </row>
    <row r="22639" spans="1:4" x14ac:dyDescent="0.25">
      <c r="A22639" s="132">
        <v>71958</v>
      </c>
      <c r="B22639" t="s">
        <v>112</v>
      </c>
      <c r="C22639">
        <v>6.6278540000000001</v>
      </c>
      <c r="D22639">
        <v>2.6160160000000001</v>
      </c>
    </row>
    <row r="22640" spans="1:4" x14ac:dyDescent="0.25">
      <c r="A22640" s="132">
        <v>71959</v>
      </c>
      <c r="B22640" t="s">
        <v>112</v>
      </c>
      <c r="C22640">
        <v>6.5722630000000004</v>
      </c>
      <c r="D22640">
        <v>2.542465</v>
      </c>
    </row>
    <row r="22641" spans="1:4" x14ac:dyDescent="0.25">
      <c r="A22641" s="132">
        <v>71960</v>
      </c>
      <c r="B22641" t="s">
        <v>112</v>
      </c>
      <c r="C22641">
        <v>6.49533</v>
      </c>
      <c r="D22641">
        <v>2.6285249999999998</v>
      </c>
    </row>
    <row r="22642" spans="1:4" x14ac:dyDescent="0.25">
      <c r="A22642" s="132">
        <v>71961</v>
      </c>
      <c r="B22642" t="s">
        <v>112</v>
      </c>
      <c r="C22642">
        <v>6.4952990000000002</v>
      </c>
      <c r="D22642">
        <v>2.617896</v>
      </c>
    </row>
    <row r="22643" spans="1:4" x14ac:dyDescent="0.25">
      <c r="A22643" s="132">
        <v>71962</v>
      </c>
      <c r="B22643" t="s">
        <v>112</v>
      </c>
      <c r="C22643">
        <v>6.6382349999999999</v>
      </c>
      <c r="D22643">
        <v>2.7424300000000001</v>
      </c>
    </row>
    <row r="22644" spans="1:4" x14ac:dyDescent="0.25">
      <c r="A22644" s="132">
        <v>71964</v>
      </c>
      <c r="B22644" t="s">
        <v>112</v>
      </c>
      <c r="C22644">
        <v>6.5609909999999996</v>
      </c>
      <c r="D22644">
        <v>2.693648</v>
      </c>
    </row>
    <row r="22645" spans="1:4" x14ac:dyDescent="0.25">
      <c r="A22645" s="132">
        <v>71965</v>
      </c>
      <c r="B22645" t="s">
        <v>112</v>
      </c>
      <c r="C22645">
        <v>6.5249790000000001</v>
      </c>
      <c r="D22645">
        <v>2.6423429999999999</v>
      </c>
    </row>
    <row r="22646" spans="1:4" x14ac:dyDescent="0.25">
      <c r="A22646" s="132">
        <v>71968</v>
      </c>
      <c r="B22646" t="s">
        <v>112</v>
      </c>
      <c r="C22646">
        <v>6.5696539999999999</v>
      </c>
      <c r="D22646">
        <v>2.6714549999999999</v>
      </c>
    </row>
    <row r="22647" spans="1:4" x14ac:dyDescent="0.25">
      <c r="A22647" s="132">
        <v>71969</v>
      </c>
      <c r="B22647" t="s">
        <v>112</v>
      </c>
      <c r="C22647">
        <v>6.519495</v>
      </c>
      <c r="D22647">
        <v>2.6645409999999998</v>
      </c>
    </row>
    <row r="22648" spans="1:4" x14ac:dyDescent="0.25">
      <c r="A22648" s="132">
        <v>71970</v>
      </c>
      <c r="B22648" t="s">
        <v>112</v>
      </c>
      <c r="C22648">
        <v>6.5074730000000001</v>
      </c>
      <c r="D22648">
        <v>2.6882570000000001</v>
      </c>
    </row>
    <row r="22649" spans="1:4" x14ac:dyDescent="0.25">
      <c r="A22649" s="132">
        <v>71971</v>
      </c>
      <c r="B22649" t="s">
        <v>112</v>
      </c>
      <c r="C22649">
        <v>6.5425610000000001</v>
      </c>
      <c r="D22649">
        <v>2.4544649999999999</v>
      </c>
    </row>
    <row r="22650" spans="1:4" x14ac:dyDescent="0.25">
      <c r="A22650" s="132">
        <v>71972</v>
      </c>
      <c r="B22650" t="s">
        <v>112</v>
      </c>
      <c r="C22650">
        <v>6.4943860000000004</v>
      </c>
      <c r="D22650">
        <v>2.42883</v>
      </c>
    </row>
    <row r="22651" spans="1:4" x14ac:dyDescent="0.25">
      <c r="A22651" s="132">
        <v>71973</v>
      </c>
      <c r="B22651" t="s">
        <v>112</v>
      </c>
      <c r="C22651">
        <v>6.5795139999999996</v>
      </c>
      <c r="D22651">
        <v>2.4028990000000001</v>
      </c>
    </row>
    <row r="22652" spans="1:4" x14ac:dyDescent="0.25">
      <c r="A22652" s="132">
        <v>71998</v>
      </c>
      <c r="B22652" t="s">
        <v>112</v>
      </c>
      <c r="C22652">
        <v>6.6506970000000001</v>
      </c>
      <c r="D22652">
        <v>2.7512289999999999</v>
      </c>
    </row>
    <row r="22653" spans="1:4" x14ac:dyDescent="0.25">
      <c r="A22653" s="132">
        <v>71999</v>
      </c>
      <c r="B22653" t="s">
        <v>112</v>
      </c>
      <c r="C22653">
        <v>6.6534089999999999</v>
      </c>
      <c r="D22653">
        <v>2.750375</v>
      </c>
    </row>
    <row r="22654" spans="1:4" x14ac:dyDescent="0.25">
      <c r="A22654" s="132">
        <v>72001</v>
      </c>
      <c r="B22654" t="s">
        <v>109</v>
      </c>
      <c r="C22654">
        <v>7.2929240000000002</v>
      </c>
      <c r="D22654">
        <v>3.0687280000000001</v>
      </c>
    </row>
    <row r="22655" spans="1:4" x14ac:dyDescent="0.25">
      <c r="A22655" s="132">
        <v>72002</v>
      </c>
      <c r="B22655" t="s">
        <v>109</v>
      </c>
      <c r="C22655">
        <v>7.3419850000000002</v>
      </c>
      <c r="D22655">
        <v>3.255261</v>
      </c>
    </row>
    <row r="22656" spans="1:4" x14ac:dyDescent="0.25">
      <c r="A22656" s="132">
        <v>72003</v>
      </c>
      <c r="B22656" t="s">
        <v>107</v>
      </c>
      <c r="C22656">
        <v>7.1901460000000004</v>
      </c>
      <c r="D22656">
        <v>2.9267430000000001</v>
      </c>
    </row>
    <row r="22657" spans="1:4" x14ac:dyDescent="0.25">
      <c r="A22657" s="132">
        <v>72004</v>
      </c>
      <c r="B22657" t="s">
        <v>107</v>
      </c>
      <c r="C22657">
        <v>7.2242629999999997</v>
      </c>
      <c r="D22657">
        <v>2.5839300000000001</v>
      </c>
    </row>
    <row r="22658" spans="1:4" x14ac:dyDescent="0.25">
      <c r="A22658" s="132">
        <v>72005</v>
      </c>
      <c r="B22658" t="s">
        <v>109</v>
      </c>
      <c r="C22658">
        <v>7.3403289999999997</v>
      </c>
      <c r="D22658">
        <v>3.1963910000000002</v>
      </c>
    </row>
    <row r="22659" spans="1:4" x14ac:dyDescent="0.25">
      <c r="A22659" s="132">
        <v>72006</v>
      </c>
      <c r="B22659" t="s">
        <v>109</v>
      </c>
      <c r="C22659">
        <v>7.3269140000000004</v>
      </c>
      <c r="D22659">
        <v>3.2358310000000001</v>
      </c>
    </row>
    <row r="22660" spans="1:4" x14ac:dyDescent="0.25">
      <c r="A22660" s="132">
        <v>72007</v>
      </c>
      <c r="B22660" t="s">
        <v>109</v>
      </c>
      <c r="C22660">
        <v>7.3604909999999997</v>
      </c>
      <c r="D22660">
        <v>3.1557759999999999</v>
      </c>
    </row>
    <row r="22661" spans="1:4" x14ac:dyDescent="0.25">
      <c r="A22661" s="132">
        <v>72010</v>
      </c>
      <c r="B22661" t="s">
        <v>109</v>
      </c>
      <c r="C22661">
        <v>7.2942039999999997</v>
      </c>
      <c r="D22661">
        <v>3.2358720000000001</v>
      </c>
    </row>
    <row r="22662" spans="1:4" x14ac:dyDescent="0.25">
      <c r="A22662" s="132">
        <v>72011</v>
      </c>
      <c r="B22662" t="s">
        <v>107</v>
      </c>
      <c r="C22662">
        <v>7.191827</v>
      </c>
      <c r="D22662">
        <v>3.1694930000000001</v>
      </c>
    </row>
    <row r="22663" spans="1:4" x14ac:dyDescent="0.25">
      <c r="A22663" s="132">
        <v>72012</v>
      </c>
      <c r="B22663" t="s">
        <v>109</v>
      </c>
      <c r="C22663">
        <v>7.3344560000000003</v>
      </c>
      <c r="D22663">
        <v>3.1479170000000001</v>
      </c>
    </row>
    <row r="22664" spans="1:4" x14ac:dyDescent="0.25">
      <c r="A22664" s="132">
        <v>72013</v>
      </c>
      <c r="B22664" t="s">
        <v>109</v>
      </c>
      <c r="C22664">
        <v>7.2257689999999997</v>
      </c>
      <c r="D22664">
        <v>2.9804729999999999</v>
      </c>
    </row>
    <row r="22665" spans="1:4" x14ac:dyDescent="0.25">
      <c r="A22665" s="132">
        <v>72014</v>
      </c>
      <c r="B22665" t="s">
        <v>109</v>
      </c>
      <c r="C22665">
        <v>7.3766769999999999</v>
      </c>
      <c r="D22665">
        <v>3.2100270000000002</v>
      </c>
    </row>
    <row r="22666" spans="1:4" x14ac:dyDescent="0.25">
      <c r="A22666" s="132">
        <v>72015</v>
      </c>
      <c r="B22666" t="s">
        <v>109</v>
      </c>
      <c r="C22666">
        <v>7.3228989999999996</v>
      </c>
      <c r="D22666">
        <v>3.3374990000000002</v>
      </c>
    </row>
    <row r="22667" spans="1:4" x14ac:dyDescent="0.25">
      <c r="A22667" s="132">
        <v>72016</v>
      </c>
      <c r="B22667" t="s">
        <v>112</v>
      </c>
      <c r="C22667">
        <v>6.6339509999999997</v>
      </c>
      <c r="D22667">
        <v>2.1858209999999998</v>
      </c>
    </row>
    <row r="22668" spans="1:4" x14ac:dyDescent="0.25">
      <c r="A22668" s="132">
        <v>72017</v>
      </c>
      <c r="B22668" t="s">
        <v>107</v>
      </c>
      <c r="C22668">
        <v>7.2163139999999997</v>
      </c>
      <c r="D22668">
        <v>3.1406679999999998</v>
      </c>
    </row>
    <row r="22669" spans="1:4" x14ac:dyDescent="0.25">
      <c r="A22669" s="132">
        <v>72019</v>
      </c>
      <c r="B22669" t="s">
        <v>109</v>
      </c>
      <c r="C22669">
        <v>7.3367789999999999</v>
      </c>
      <c r="D22669">
        <v>3.293329</v>
      </c>
    </row>
    <row r="22670" spans="1:4" x14ac:dyDescent="0.25">
      <c r="A22670" s="132">
        <v>72020</v>
      </c>
      <c r="B22670" t="s">
        <v>109</v>
      </c>
      <c r="C22670">
        <v>7.315423</v>
      </c>
      <c r="D22670">
        <v>3.2723049999999998</v>
      </c>
    </row>
    <row r="22671" spans="1:4" x14ac:dyDescent="0.25">
      <c r="A22671" s="132">
        <v>72021</v>
      </c>
      <c r="B22671" t="s">
        <v>107</v>
      </c>
      <c r="C22671">
        <v>7.2325990000000004</v>
      </c>
      <c r="D22671">
        <v>3.186547</v>
      </c>
    </row>
    <row r="22672" spans="1:4" x14ac:dyDescent="0.25">
      <c r="A22672" s="132">
        <v>72022</v>
      </c>
      <c r="B22672" t="s">
        <v>109</v>
      </c>
      <c r="C22672">
        <v>7.3265589999999996</v>
      </c>
      <c r="D22672">
        <v>3.2897989999999999</v>
      </c>
    </row>
    <row r="22673" spans="1:4" x14ac:dyDescent="0.25">
      <c r="A22673" s="132">
        <v>72023</v>
      </c>
      <c r="B22673" t="s">
        <v>109</v>
      </c>
      <c r="C22673">
        <v>7.3874409999999999</v>
      </c>
      <c r="D22673">
        <v>3.155529</v>
      </c>
    </row>
    <row r="22674" spans="1:4" x14ac:dyDescent="0.25">
      <c r="A22674" s="132">
        <v>72024</v>
      </c>
      <c r="B22674" t="s">
        <v>107</v>
      </c>
      <c r="C22674">
        <v>7.2434260000000004</v>
      </c>
      <c r="D22674">
        <v>3.067453</v>
      </c>
    </row>
    <row r="22675" spans="1:4" x14ac:dyDescent="0.25">
      <c r="A22675" s="132">
        <v>72025</v>
      </c>
      <c r="B22675" t="s">
        <v>109</v>
      </c>
      <c r="C22675">
        <v>7.3087939999999998</v>
      </c>
      <c r="D22675">
        <v>3.1113089999999999</v>
      </c>
    </row>
    <row r="22676" spans="1:4" x14ac:dyDescent="0.25">
      <c r="A22676" s="132">
        <v>72026</v>
      </c>
      <c r="B22676" t="s">
        <v>107</v>
      </c>
      <c r="C22676">
        <v>7.1714820000000001</v>
      </c>
      <c r="D22676">
        <v>3.0355829999999999</v>
      </c>
    </row>
    <row r="22677" spans="1:4" x14ac:dyDescent="0.25">
      <c r="A22677" s="132">
        <v>72027</v>
      </c>
      <c r="B22677" t="s">
        <v>109</v>
      </c>
      <c r="C22677">
        <v>7.2547579999999998</v>
      </c>
      <c r="D22677">
        <v>2.9432670000000001</v>
      </c>
    </row>
    <row r="22678" spans="1:4" x14ac:dyDescent="0.25">
      <c r="A22678" s="132">
        <v>72028</v>
      </c>
      <c r="B22678" t="s">
        <v>109</v>
      </c>
      <c r="C22678">
        <v>7.189927</v>
      </c>
      <c r="D22678">
        <v>2.9909219999999999</v>
      </c>
    </row>
    <row r="22679" spans="1:4" x14ac:dyDescent="0.25">
      <c r="A22679" s="132">
        <v>72029</v>
      </c>
      <c r="B22679" t="s">
        <v>107</v>
      </c>
      <c r="C22679">
        <v>7.1903569999999997</v>
      </c>
      <c r="D22679">
        <v>3.1427689999999999</v>
      </c>
    </row>
    <row r="22680" spans="1:4" x14ac:dyDescent="0.25">
      <c r="A22680" s="132">
        <v>72030</v>
      </c>
      <c r="B22680" t="s">
        <v>109</v>
      </c>
      <c r="C22680">
        <v>7.2149349999999997</v>
      </c>
      <c r="D22680">
        <v>2.9671850000000002</v>
      </c>
    </row>
    <row r="22681" spans="1:4" x14ac:dyDescent="0.25">
      <c r="A22681" s="132">
        <v>72031</v>
      </c>
      <c r="B22681" t="s">
        <v>109</v>
      </c>
      <c r="C22681">
        <v>7.1030199999999999</v>
      </c>
      <c r="D22681">
        <v>3.0295519999999998</v>
      </c>
    </row>
    <row r="22682" spans="1:4" x14ac:dyDescent="0.25">
      <c r="A22682" s="132">
        <v>72032</v>
      </c>
      <c r="B22682" t="s">
        <v>109</v>
      </c>
      <c r="C22682">
        <v>7.3640759999999998</v>
      </c>
      <c r="D22682">
        <v>2.9443540000000001</v>
      </c>
    </row>
    <row r="22683" spans="1:4" x14ac:dyDescent="0.25">
      <c r="A22683" s="132">
        <v>72034</v>
      </c>
      <c r="B22683" t="s">
        <v>109</v>
      </c>
      <c r="C22683">
        <v>7.3616029999999997</v>
      </c>
      <c r="D22683">
        <v>2.900671</v>
      </c>
    </row>
    <row r="22684" spans="1:4" x14ac:dyDescent="0.25">
      <c r="A22684" s="132">
        <v>72035</v>
      </c>
      <c r="B22684" t="s">
        <v>109</v>
      </c>
      <c r="C22684">
        <v>7.3516490000000001</v>
      </c>
      <c r="D22684">
        <v>2.8738079999999999</v>
      </c>
    </row>
    <row r="22685" spans="1:4" x14ac:dyDescent="0.25">
      <c r="A22685" s="132">
        <v>72036</v>
      </c>
      <c r="B22685" t="s">
        <v>109</v>
      </c>
      <c r="C22685">
        <v>7.2526260000000002</v>
      </c>
      <c r="D22685">
        <v>3.205705</v>
      </c>
    </row>
    <row r="22686" spans="1:4" x14ac:dyDescent="0.25">
      <c r="A22686" s="132">
        <v>72038</v>
      </c>
      <c r="B22686" t="s">
        <v>107</v>
      </c>
      <c r="C22686">
        <v>7.1649770000000004</v>
      </c>
      <c r="D22686">
        <v>3.0511159999999999</v>
      </c>
    </row>
    <row r="22687" spans="1:4" x14ac:dyDescent="0.25">
      <c r="A22687" s="132">
        <v>72039</v>
      </c>
      <c r="B22687" t="s">
        <v>109</v>
      </c>
      <c r="C22687">
        <v>7.2849940000000002</v>
      </c>
      <c r="D22687">
        <v>2.9368280000000002</v>
      </c>
    </row>
    <row r="22688" spans="1:4" x14ac:dyDescent="0.25">
      <c r="A22688" s="132">
        <v>72040</v>
      </c>
      <c r="B22688" t="s">
        <v>109</v>
      </c>
      <c r="C22688">
        <v>7.3003410000000004</v>
      </c>
      <c r="D22688">
        <v>3.2286929999999998</v>
      </c>
    </row>
    <row r="22689" spans="1:4" x14ac:dyDescent="0.25">
      <c r="A22689" s="132">
        <v>72041</v>
      </c>
      <c r="B22689" t="s">
        <v>107</v>
      </c>
      <c r="C22689">
        <v>7.2115410000000004</v>
      </c>
      <c r="D22689">
        <v>3.0566170000000001</v>
      </c>
    </row>
    <row r="22690" spans="1:4" x14ac:dyDescent="0.25">
      <c r="A22690" s="132">
        <v>72042</v>
      </c>
      <c r="B22690" t="s">
        <v>107</v>
      </c>
      <c r="C22690">
        <v>7.179576</v>
      </c>
      <c r="D22690">
        <v>2.970005</v>
      </c>
    </row>
    <row r="22691" spans="1:4" x14ac:dyDescent="0.25">
      <c r="A22691" s="132">
        <v>72044</v>
      </c>
      <c r="B22691" t="s">
        <v>109</v>
      </c>
      <c r="C22691">
        <v>7.1149709999999997</v>
      </c>
      <c r="D22691">
        <v>3.0735939999999999</v>
      </c>
    </row>
    <row r="22692" spans="1:4" x14ac:dyDescent="0.25">
      <c r="A22692" s="132">
        <v>72045</v>
      </c>
      <c r="B22692" t="s">
        <v>109</v>
      </c>
      <c r="C22692">
        <v>7.3264149999999999</v>
      </c>
      <c r="D22692">
        <v>3.102751</v>
      </c>
    </row>
    <row r="22693" spans="1:4" x14ac:dyDescent="0.25">
      <c r="A22693" s="132">
        <v>72046</v>
      </c>
      <c r="B22693" t="s">
        <v>107</v>
      </c>
      <c r="C22693">
        <v>7.2580489999999998</v>
      </c>
      <c r="D22693">
        <v>2.9228700000000001</v>
      </c>
    </row>
    <row r="22694" spans="1:4" x14ac:dyDescent="0.25">
      <c r="A22694" s="132">
        <v>72047</v>
      </c>
      <c r="B22694" t="s">
        <v>109</v>
      </c>
      <c r="C22694">
        <v>7.3182939999999999</v>
      </c>
      <c r="D22694">
        <v>3.0126740000000001</v>
      </c>
    </row>
    <row r="22695" spans="1:4" x14ac:dyDescent="0.25">
      <c r="A22695" s="132">
        <v>72048</v>
      </c>
      <c r="B22695" t="s">
        <v>107</v>
      </c>
      <c r="C22695">
        <v>7.1641440000000003</v>
      </c>
      <c r="D22695">
        <v>3.1171980000000001</v>
      </c>
    </row>
    <row r="22696" spans="1:4" x14ac:dyDescent="0.25">
      <c r="A22696" s="132">
        <v>72051</v>
      </c>
      <c r="B22696" t="s">
        <v>109</v>
      </c>
      <c r="C22696">
        <v>7.0378059999999998</v>
      </c>
      <c r="D22696">
        <v>3.0743040000000001</v>
      </c>
    </row>
    <row r="22697" spans="1:4" x14ac:dyDescent="0.25">
      <c r="A22697" s="132">
        <v>72052</v>
      </c>
      <c r="B22697" t="s">
        <v>109</v>
      </c>
      <c r="C22697">
        <v>7.3338299999999998</v>
      </c>
      <c r="D22697">
        <v>3.1752250000000002</v>
      </c>
    </row>
    <row r="22698" spans="1:4" x14ac:dyDescent="0.25">
      <c r="A22698" s="132">
        <v>72055</v>
      </c>
      <c r="B22698" t="s">
        <v>107</v>
      </c>
      <c r="C22698">
        <v>7.163043</v>
      </c>
      <c r="D22698">
        <v>2.8877830000000002</v>
      </c>
    </row>
    <row r="22699" spans="1:4" x14ac:dyDescent="0.25">
      <c r="A22699" s="132">
        <v>72057</v>
      </c>
      <c r="B22699" t="s">
        <v>107</v>
      </c>
      <c r="C22699">
        <v>7.1460480000000004</v>
      </c>
      <c r="D22699">
        <v>2.8039429999999999</v>
      </c>
    </row>
    <row r="22700" spans="1:4" x14ac:dyDescent="0.25">
      <c r="A22700" s="132">
        <v>72058</v>
      </c>
      <c r="B22700" t="s">
        <v>109</v>
      </c>
      <c r="C22700">
        <v>7.325672</v>
      </c>
      <c r="D22700">
        <v>2.9331879999999999</v>
      </c>
    </row>
    <row r="22701" spans="1:4" x14ac:dyDescent="0.25">
      <c r="A22701" s="132">
        <v>72060</v>
      </c>
      <c r="B22701" t="s">
        <v>109</v>
      </c>
      <c r="C22701">
        <v>7.3136010000000002</v>
      </c>
      <c r="D22701">
        <v>3.204421</v>
      </c>
    </row>
    <row r="22702" spans="1:4" x14ac:dyDescent="0.25">
      <c r="A22702" s="132">
        <v>72063</v>
      </c>
      <c r="B22702" t="s">
        <v>109</v>
      </c>
      <c r="C22702">
        <v>7.2793590000000004</v>
      </c>
      <c r="D22702">
        <v>2.946726</v>
      </c>
    </row>
    <row r="22703" spans="1:4" x14ac:dyDescent="0.25">
      <c r="A22703" s="132">
        <v>72064</v>
      </c>
      <c r="B22703" t="s">
        <v>107</v>
      </c>
      <c r="C22703">
        <v>7.219055</v>
      </c>
      <c r="D22703">
        <v>3.1052810000000002</v>
      </c>
    </row>
    <row r="22704" spans="1:4" x14ac:dyDescent="0.25">
      <c r="A22704" s="132">
        <v>72065</v>
      </c>
      <c r="B22704" t="s">
        <v>107</v>
      </c>
      <c r="C22704">
        <v>7.2550420000000004</v>
      </c>
      <c r="D22704">
        <v>3.0682339999999999</v>
      </c>
    </row>
    <row r="22705" spans="1:4" x14ac:dyDescent="0.25">
      <c r="A22705" s="132">
        <v>72066</v>
      </c>
      <c r="B22705" t="s">
        <v>109</v>
      </c>
      <c r="C22705">
        <v>7.3447880000000003</v>
      </c>
      <c r="D22705">
        <v>3.2083729999999999</v>
      </c>
    </row>
    <row r="22706" spans="1:4" x14ac:dyDescent="0.25">
      <c r="A22706" s="132">
        <v>72067</v>
      </c>
      <c r="B22706" t="s">
        <v>109</v>
      </c>
      <c r="C22706">
        <v>7.1741539999999997</v>
      </c>
      <c r="D22706">
        <v>3.0644870000000002</v>
      </c>
    </row>
    <row r="22707" spans="1:4" x14ac:dyDescent="0.25">
      <c r="A22707" s="132">
        <v>72068</v>
      </c>
      <c r="B22707" t="s">
        <v>109</v>
      </c>
      <c r="C22707">
        <v>7.3260300000000003</v>
      </c>
      <c r="D22707">
        <v>3.1867160000000001</v>
      </c>
    </row>
    <row r="22708" spans="1:4" x14ac:dyDescent="0.25">
      <c r="A22708" s="132">
        <v>72069</v>
      </c>
      <c r="B22708" t="s">
        <v>107</v>
      </c>
      <c r="C22708">
        <v>7.1982229999999996</v>
      </c>
      <c r="D22708">
        <v>3.161527</v>
      </c>
    </row>
    <row r="22709" spans="1:4" x14ac:dyDescent="0.25">
      <c r="A22709" s="132">
        <v>72070</v>
      </c>
      <c r="B22709" t="s">
        <v>112</v>
      </c>
      <c r="C22709">
        <v>6.6279500000000002</v>
      </c>
      <c r="D22709">
        <v>2.219913</v>
      </c>
    </row>
    <row r="22710" spans="1:4" x14ac:dyDescent="0.25">
      <c r="A22710" s="132">
        <v>72072</v>
      </c>
      <c r="B22710" t="s">
        <v>107</v>
      </c>
      <c r="C22710">
        <v>7.2446590000000004</v>
      </c>
      <c r="D22710">
        <v>2.846705</v>
      </c>
    </row>
    <row r="22711" spans="1:4" x14ac:dyDescent="0.25">
      <c r="A22711" s="132">
        <v>72073</v>
      </c>
      <c r="B22711" t="s">
        <v>107</v>
      </c>
      <c r="C22711">
        <v>7.2310040000000004</v>
      </c>
      <c r="D22711">
        <v>2.7448419999999998</v>
      </c>
    </row>
    <row r="22712" spans="1:4" x14ac:dyDescent="0.25">
      <c r="A22712" s="132">
        <v>72076</v>
      </c>
      <c r="B22712" t="s">
        <v>109</v>
      </c>
      <c r="C22712">
        <v>7.4080360000000001</v>
      </c>
      <c r="D22712">
        <v>3.1505139999999998</v>
      </c>
    </row>
    <row r="22713" spans="1:4" x14ac:dyDescent="0.25">
      <c r="A22713" s="132">
        <v>72079</v>
      </c>
      <c r="B22713" t="s">
        <v>107</v>
      </c>
      <c r="C22713">
        <v>7.1964090000000001</v>
      </c>
      <c r="D22713">
        <v>2.8519169999999998</v>
      </c>
    </row>
    <row r="22714" spans="1:4" x14ac:dyDescent="0.25">
      <c r="A22714" s="132">
        <v>72080</v>
      </c>
      <c r="B22714" t="s">
        <v>109</v>
      </c>
      <c r="C22714">
        <v>7.2123809999999997</v>
      </c>
      <c r="D22714">
        <v>2.9837020000000001</v>
      </c>
    </row>
    <row r="22715" spans="1:4" x14ac:dyDescent="0.25">
      <c r="A22715" s="132">
        <v>72081</v>
      </c>
      <c r="B22715" t="s">
        <v>109</v>
      </c>
      <c r="C22715">
        <v>7.2824330000000002</v>
      </c>
      <c r="D22715">
        <v>3.211722</v>
      </c>
    </row>
    <row r="22716" spans="1:4" x14ac:dyDescent="0.25">
      <c r="A22716" s="132">
        <v>72082</v>
      </c>
      <c r="B22716" t="s">
        <v>109</v>
      </c>
      <c r="C22716">
        <v>7.3172579999999998</v>
      </c>
      <c r="D22716">
        <v>3.1932019999999999</v>
      </c>
    </row>
    <row r="22717" spans="1:4" x14ac:dyDescent="0.25">
      <c r="A22717" s="132">
        <v>72083</v>
      </c>
      <c r="B22717" t="s">
        <v>107</v>
      </c>
      <c r="C22717">
        <v>7.2642449999999998</v>
      </c>
      <c r="D22717">
        <v>2.9755039999999999</v>
      </c>
    </row>
    <row r="22718" spans="1:4" x14ac:dyDescent="0.25">
      <c r="A22718" s="132">
        <v>72084</v>
      </c>
      <c r="B22718" t="s">
        <v>107</v>
      </c>
      <c r="C22718">
        <v>7.1129350000000002</v>
      </c>
      <c r="D22718">
        <v>3.0737700000000001</v>
      </c>
    </row>
    <row r="22719" spans="1:4" x14ac:dyDescent="0.25">
      <c r="A22719" s="132">
        <v>72086</v>
      </c>
      <c r="B22719" t="s">
        <v>109</v>
      </c>
      <c r="C22719">
        <v>7.3657640000000004</v>
      </c>
      <c r="D22719">
        <v>3.2541600000000002</v>
      </c>
    </row>
    <row r="22720" spans="1:4" x14ac:dyDescent="0.25">
      <c r="A22720" s="132">
        <v>72087</v>
      </c>
      <c r="B22720" t="s">
        <v>112</v>
      </c>
      <c r="C22720">
        <v>6.5948039999999999</v>
      </c>
      <c r="D22720">
        <v>2.5945960000000001</v>
      </c>
    </row>
    <row r="22721" spans="1:4" x14ac:dyDescent="0.25">
      <c r="A22721" s="132">
        <v>72088</v>
      </c>
      <c r="B22721" t="s">
        <v>109</v>
      </c>
      <c r="C22721">
        <v>7.1568009999999997</v>
      </c>
      <c r="D22721">
        <v>3.0275850000000002</v>
      </c>
    </row>
    <row r="22722" spans="1:4" x14ac:dyDescent="0.25">
      <c r="A22722" s="132">
        <v>72099</v>
      </c>
      <c r="B22722" t="s">
        <v>109</v>
      </c>
      <c r="C22722">
        <v>7.4164830000000004</v>
      </c>
      <c r="D22722">
        <v>3.1577190000000002</v>
      </c>
    </row>
    <row r="22723" spans="1:4" x14ac:dyDescent="0.25">
      <c r="A22723" s="132">
        <v>72101</v>
      </c>
      <c r="B22723" t="s">
        <v>109</v>
      </c>
      <c r="C22723">
        <v>7.3348409999999999</v>
      </c>
      <c r="D22723">
        <v>3.202585</v>
      </c>
    </row>
    <row r="22724" spans="1:4" x14ac:dyDescent="0.25">
      <c r="A22724" s="132">
        <v>72102</v>
      </c>
      <c r="B22724" t="s">
        <v>109</v>
      </c>
      <c r="C22724">
        <v>7.3273859999999997</v>
      </c>
      <c r="D22724">
        <v>3.16553</v>
      </c>
    </row>
    <row r="22725" spans="1:4" x14ac:dyDescent="0.25">
      <c r="A22725" s="132">
        <v>72103</v>
      </c>
      <c r="B22725" t="s">
        <v>107</v>
      </c>
      <c r="C22725">
        <v>7.2616519999999998</v>
      </c>
      <c r="D22725">
        <v>3.1799400000000002</v>
      </c>
    </row>
    <row r="22726" spans="1:4" x14ac:dyDescent="0.25">
      <c r="A22726" s="132">
        <v>72104</v>
      </c>
      <c r="B22726" t="s">
        <v>112</v>
      </c>
      <c r="C22726">
        <v>6.596285</v>
      </c>
      <c r="D22726">
        <v>2.7175099999999999</v>
      </c>
    </row>
    <row r="22727" spans="1:4" x14ac:dyDescent="0.25">
      <c r="A22727" s="132">
        <v>72105</v>
      </c>
      <c r="B22727" t="s">
        <v>112</v>
      </c>
      <c r="C22727">
        <v>6.6033299999999997</v>
      </c>
      <c r="D22727">
        <v>2.6742599999999999</v>
      </c>
    </row>
    <row r="22728" spans="1:4" x14ac:dyDescent="0.25">
      <c r="A22728" s="132">
        <v>72106</v>
      </c>
      <c r="B22728" t="s">
        <v>109</v>
      </c>
      <c r="C22728">
        <v>7.3856250000000001</v>
      </c>
      <c r="D22728">
        <v>2.9654310000000002</v>
      </c>
    </row>
    <row r="22729" spans="1:4" x14ac:dyDescent="0.25">
      <c r="A22729" s="132">
        <v>72110</v>
      </c>
      <c r="B22729" t="s">
        <v>109</v>
      </c>
      <c r="C22729">
        <v>7.3266099999999996</v>
      </c>
      <c r="D22729">
        <v>2.9595120000000001</v>
      </c>
    </row>
    <row r="22730" spans="1:4" x14ac:dyDescent="0.25">
      <c r="A22730" s="132">
        <v>72111</v>
      </c>
      <c r="B22730" t="s">
        <v>109</v>
      </c>
      <c r="C22730">
        <v>7.2823149999999996</v>
      </c>
      <c r="D22730">
        <v>3.0641340000000001</v>
      </c>
    </row>
    <row r="22731" spans="1:4" x14ac:dyDescent="0.25">
      <c r="A22731" s="132">
        <v>72112</v>
      </c>
      <c r="B22731" t="s">
        <v>109</v>
      </c>
      <c r="C22731">
        <v>7.3485990000000001</v>
      </c>
      <c r="D22731">
        <v>3.2571289999999999</v>
      </c>
    </row>
    <row r="22732" spans="1:4" x14ac:dyDescent="0.25">
      <c r="A22732" s="132">
        <v>72113</v>
      </c>
      <c r="B22732" t="s">
        <v>109</v>
      </c>
      <c r="C22732">
        <v>7.4207859999999997</v>
      </c>
      <c r="D22732">
        <v>3.0734409999999999</v>
      </c>
    </row>
    <row r="22733" spans="1:4" x14ac:dyDescent="0.25">
      <c r="A22733" s="132">
        <v>72114</v>
      </c>
      <c r="B22733" t="s">
        <v>109</v>
      </c>
      <c r="C22733">
        <v>7.3747109999999996</v>
      </c>
      <c r="D22733">
        <v>3.2159330000000002</v>
      </c>
    </row>
    <row r="22734" spans="1:4" x14ac:dyDescent="0.25">
      <c r="A22734" s="132">
        <v>72116</v>
      </c>
      <c r="B22734" t="s">
        <v>109</v>
      </c>
      <c r="C22734">
        <v>7.3831049999999996</v>
      </c>
      <c r="D22734">
        <v>3.1954310000000001</v>
      </c>
    </row>
    <row r="22735" spans="1:4" x14ac:dyDescent="0.25">
      <c r="A22735" s="132">
        <v>72117</v>
      </c>
      <c r="B22735" t="s">
        <v>109</v>
      </c>
      <c r="C22735">
        <v>7.4052410000000002</v>
      </c>
      <c r="D22735">
        <v>3.2249560000000002</v>
      </c>
    </row>
    <row r="22736" spans="1:4" x14ac:dyDescent="0.25">
      <c r="A22736" s="132">
        <v>72118</v>
      </c>
      <c r="B22736" t="s">
        <v>109</v>
      </c>
      <c r="C22736">
        <v>7.4083290000000002</v>
      </c>
      <c r="D22736">
        <v>3.1269</v>
      </c>
    </row>
    <row r="22737" spans="1:4" x14ac:dyDescent="0.25">
      <c r="A22737" s="132">
        <v>72120</v>
      </c>
      <c r="B22737" t="s">
        <v>109</v>
      </c>
      <c r="C22737">
        <v>7.4062950000000001</v>
      </c>
      <c r="D22737">
        <v>3.1296590000000002</v>
      </c>
    </row>
    <row r="22738" spans="1:4" x14ac:dyDescent="0.25">
      <c r="A22738" s="132">
        <v>72121</v>
      </c>
      <c r="B22738" t="s">
        <v>109</v>
      </c>
      <c r="C22738">
        <v>7.2550730000000003</v>
      </c>
      <c r="D22738">
        <v>3.1775540000000002</v>
      </c>
    </row>
    <row r="22739" spans="1:4" x14ac:dyDescent="0.25">
      <c r="A22739" s="132">
        <v>72122</v>
      </c>
      <c r="B22739" t="s">
        <v>112</v>
      </c>
      <c r="C22739">
        <v>6.5675860000000004</v>
      </c>
      <c r="D22739">
        <v>2.5004819999999999</v>
      </c>
    </row>
    <row r="22740" spans="1:4" x14ac:dyDescent="0.25">
      <c r="A22740" s="132">
        <v>72125</v>
      </c>
      <c r="B22740" t="s">
        <v>112</v>
      </c>
      <c r="C22740">
        <v>6.6135159999999997</v>
      </c>
      <c r="D22740">
        <v>2.2852980000000001</v>
      </c>
    </row>
    <row r="22741" spans="1:4" x14ac:dyDescent="0.25">
      <c r="A22741" s="132">
        <v>72126</v>
      </c>
      <c r="B22741" t="s">
        <v>112</v>
      </c>
      <c r="C22741">
        <v>6.5621299999999998</v>
      </c>
      <c r="D22741">
        <v>2.5069129999999999</v>
      </c>
    </row>
    <row r="22742" spans="1:4" x14ac:dyDescent="0.25">
      <c r="A22742" s="132">
        <v>72127</v>
      </c>
      <c r="B22742" t="s">
        <v>109</v>
      </c>
      <c r="C22742">
        <v>7.3447969999999998</v>
      </c>
      <c r="D22742">
        <v>2.8860039999999998</v>
      </c>
    </row>
    <row r="22743" spans="1:4" x14ac:dyDescent="0.25">
      <c r="A22743" s="132">
        <v>72128</v>
      </c>
      <c r="B22743" t="s">
        <v>107</v>
      </c>
      <c r="C22743">
        <v>7.1183899999999998</v>
      </c>
      <c r="D22743">
        <v>3.1539410000000001</v>
      </c>
    </row>
    <row r="22744" spans="1:4" x14ac:dyDescent="0.25">
      <c r="A22744" s="132">
        <v>72129</v>
      </c>
      <c r="B22744" t="s">
        <v>107</v>
      </c>
      <c r="C22744">
        <v>7.1380610000000004</v>
      </c>
      <c r="D22744">
        <v>3.0789339999999998</v>
      </c>
    </row>
    <row r="22745" spans="1:4" x14ac:dyDescent="0.25">
      <c r="A22745" s="132">
        <v>72130</v>
      </c>
      <c r="B22745" t="s">
        <v>109</v>
      </c>
      <c r="C22745">
        <v>7.1088570000000004</v>
      </c>
      <c r="D22745">
        <v>3.1088290000000001</v>
      </c>
    </row>
    <row r="22746" spans="1:4" x14ac:dyDescent="0.25">
      <c r="A22746" s="132">
        <v>72131</v>
      </c>
      <c r="B22746" t="s">
        <v>109</v>
      </c>
      <c r="C22746">
        <v>7.2302200000000001</v>
      </c>
      <c r="D22746">
        <v>3.0529950000000001</v>
      </c>
    </row>
    <row r="22747" spans="1:4" x14ac:dyDescent="0.25">
      <c r="A22747" s="132">
        <v>72132</v>
      </c>
      <c r="B22747" t="s">
        <v>107</v>
      </c>
      <c r="C22747">
        <v>7.2256280000000004</v>
      </c>
      <c r="D22747">
        <v>2.9351060000000002</v>
      </c>
    </row>
    <row r="22748" spans="1:4" x14ac:dyDescent="0.25">
      <c r="A22748" s="132">
        <v>72133</v>
      </c>
      <c r="B22748" t="s">
        <v>107</v>
      </c>
      <c r="C22748">
        <v>7.1485900000000004</v>
      </c>
      <c r="D22748">
        <v>2.7097850000000001</v>
      </c>
    </row>
    <row r="22749" spans="1:4" x14ac:dyDescent="0.25">
      <c r="A22749" s="132">
        <v>72134</v>
      </c>
      <c r="B22749" t="s">
        <v>107</v>
      </c>
      <c r="C22749">
        <v>7.1774880000000003</v>
      </c>
      <c r="D22749">
        <v>3.0499260000000001</v>
      </c>
    </row>
    <row r="22750" spans="1:4" x14ac:dyDescent="0.25">
      <c r="A22750" s="132">
        <v>72135</v>
      </c>
      <c r="B22750" t="s">
        <v>112</v>
      </c>
      <c r="C22750">
        <v>6.6466760000000003</v>
      </c>
      <c r="D22750">
        <v>2.2930290000000002</v>
      </c>
    </row>
    <row r="22751" spans="1:4" x14ac:dyDescent="0.25">
      <c r="A22751" s="132">
        <v>72136</v>
      </c>
      <c r="B22751" t="s">
        <v>109</v>
      </c>
      <c r="C22751">
        <v>7.2709130000000002</v>
      </c>
      <c r="D22751">
        <v>3.1154510000000002</v>
      </c>
    </row>
    <row r="22752" spans="1:4" x14ac:dyDescent="0.25">
      <c r="A22752" s="132">
        <v>72137</v>
      </c>
      <c r="B22752" t="s">
        <v>109</v>
      </c>
      <c r="C22752">
        <v>7.2479300000000002</v>
      </c>
      <c r="D22752">
        <v>3.1132719999999998</v>
      </c>
    </row>
    <row r="22753" spans="1:4" x14ac:dyDescent="0.25">
      <c r="A22753" s="132">
        <v>72140</v>
      </c>
      <c r="B22753" t="s">
        <v>107</v>
      </c>
      <c r="C22753">
        <v>7.1652019999999998</v>
      </c>
      <c r="D22753">
        <v>3.145143</v>
      </c>
    </row>
    <row r="22754" spans="1:4" x14ac:dyDescent="0.25">
      <c r="A22754" s="132">
        <v>72141</v>
      </c>
      <c r="B22754" t="s">
        <v>109</v>
      </c>
      <c r="C22754">
        <v>7.1231340000000003</v>
      </c>
      <c r="D22754">
        <v>3.0256669999999999</v>
      </c>
    </row>
    <row r="22755" spans="1:4" x14ac:dyDescent="0.25">
      <c r="A22755" s="132">
        <v>72142</v>
      </c>
      <c r="B22755" t="s">
        <v>107</v>
      </c>
      <c r="C22755">
        <v>7.2900859999999996</v>
      </c>
      <c r="D22755">
        <v>3.1160890000000001</v>
      </c>
    </row>
    <row r="22756" spans="1:4" x14ac:dyDescent="0.25">
      <c r="A22756" s="132">
        <v>72143</v>
      </c>
      <c r="B22756" t="s">
        <v>109</v>
      </c>
      <c r="C22756">
        <v>7.3052049999999999</v>
      </c>
      <c r="D22756">
        <v>3.1786590000000001</v>
      </c>
    </row>
    <row r="22757" spans="1:4" x14ac:dyDescent="0.25">
      <c r="A22757" s="132">
        <v>72150</v>
      </c>
      <c r="B22757" t="s">
        <v>107</v>
      </c>
      <c r="C22757">
        <v>7.1552340000000001</v>
      </c>
      <c r="D22757">
        <v>2.9803000000000002</v>
      </c>
    </row>
    <row r="22758" spans="1:4" x14ac:dyDescent="0.25">
      <c r="A22758" s="132">
        <v>72152</v>
      </c>
      <c r="B22758" t="s">
        <v>107</v>
      </c>
      <c r="C22758">
        <v>7.2183950000000001</v>
      </c>
      <c r="D22758">
        <v>2.6911589999999999</v>
      </c>
    </row>
    <row r="22759" spans="1:4" x14ac:dyDescent="0.25">
      <c r="A22759" s="132">
        <v>72153</v>
      </c>
      <c r="B22759" t="s">
        <v>109</v>
      </c>
      <c r="C22759">
        <v>7.1665419999999997</v>
      </c>
      <c r="D22759">
        <v>3.0251600000000001</v>
      </c>
    </row>
    <row r="22760" spans="1:4" x14ac:dyDescent="0.25">
      <c r="A22760" s="132">
        <v>72156</v>
      </c>
      <c r="B22760" t="s">
        <v>109</v>
      </c>
      <c r="C22760">
        <v>7.3099220000000003</v>
      </c>
      <c r="D22760">
        <v>2.9158979999999999</v>
      </c>
    </row>
    <row r="22761" spans="1:4" x14ac:dyDescent="0.25">
      <c r="A22761" s="132">
        <v>72157</v>
      </c>
      <c r="B22761" t="s">
        <v>109</v>
      </c>
      <c r="C22761">
        <v>7.3212380000000001</v>
      </c>
      <c r="D22761">
        <v>2.900833</v>
      </c>
    </row>
    <row r="22762" spans="1:4" x14ac:dyDescent="0.25">
      <c r="A22762" s="132">
        <v>72160</v>
      </c>
      <c r="B22762" t="s">
        <v>107</v>
      </c>
      <c r="C22762">
        <v>7.2009309999999997</v>
      </c>
      <c r="D22762">
        <v>2.8197999999999999</v>
      </c>
    </row>
    <row r="22763" spans="1:4" x14ac:dyDescent="0.25">
      <c r="A22763" s="132">
        <v>72165</v>
      </c>
      <c r="B22763" t="s">
        <v>109</v>
      </c>
      <c r="C22763">
        <v>7.3392239999999997</v>
      </c>
      <c r="D22763">
        <v>3.2880050000000001</v>
      </c>
    </row>
    <row r="22764" spans="1:4" x14ac:dyDescent="0.25">
      <c r="A22764" s="132">
        <v>72166</v>
      </c>
      <c r="B22764" t="s">
        <v>107</v>
      </c>
      <c r="C22764">
        <v>7.1379039999999998</v>
      </c>
      <c r="D22764">
        <v>3.0240130000000001</v>
      </c>
    </row>
    <row r="22765" spans="1:4" x14ac:dyDescent="0.25">
      <c r="A22765" s="132">
        <v>72167</v>
      </c>
      <c r="B22765" t="s">
        <v>109</v>
      </c>
      <c r="C22765">
        <v>7.3067919999999997</v>
      </c>
      <c r="D22765">
        <v>3.3826879999999999</v>
      </c>
    </row>
    <row r="22766" spans="1:4" x14ac:dyDescent="0.25">
      <c r="A22766" s="132">
        <v>72168</v>
      </c>
      <c r="B22766" t="s">
        <v>107</v>
      </c>
      <c r="C22766">
        <v>7.2543939999999996</v>
      </c>
      <c r="D22766">
        <v>2.8183050000000001</v>
      </c>
    </row>
    <row r="22767" spans="1:4" x14ac:dyDescent="0.25">
      <c r="A22767" s="132">
        <v>72170</v>
      </c>
      <c r="B22767" t="s">
        <v>107</v>
      </c>
      <c r="C22767">
        <v>7.1907620000000003</v>
      </c>
      <c r="D22767">
        <v>2.9769299999999999</v>
      </c>
    </row>
    <row r="22768" spans="1:4" x14ac:dyDescent="0.25">
      <c r="A22768" s="132">
        <v>72173</v>
      </c>
      <c r="B22768" t="s">
        <v>109</v>
      </c>
      <c r="C22768">
        <v>7.3527290000000001</v>
      </c>
      <c r="D22768">
        <v>3.0324490000000002</v>
      </c>
    </row>
    <row r="22769" spans="1:4" x14ac:dyDescent="0.25">
      <c r="A22769" s="132">
        <v>72175</v>
      </c>
      <c r="B22769" t="s">
        <v>107</v>
      </c>
      <c r="C22769">
        <v>7.2529199999999996</v>
      </c>
      <c r="D22769">
        <v>2.6818339999999998</v>
      </c>
    </row>
    <row r="22770" spans="1:4" x14ac:dyDescent="0.25">
      <c r="A22770" s="132">
        <v>72176</v>
      </c>
      <c r="B22770" t="s">
        <v>109</v>
      </c>
      <c r="C22770">
        <v>7.3528909999999996</v>
      </c>
      <c r="D22770">
        <v>3.1852710000000002</v>
      </c>
    </row>
    <row r="22771" spans="1:4" x14ac:dyDescent="0.25">
      <c r="A22771" s="132">
        <v>72179</v>
      </c>
      <c r="B22771" t="s">
        <v>109</v>
      </c>
      <c r="C22771">
        <v>7.2157150000000003</v>
      </c>
      <c r="D22771">
        <v>3.163475</v>
      </c>
    </row>
    <row r="22772" spans="1:4" x14ac:dyDescent="0.25">
      <c r="A22772" s="132">
        <v>72199</v>
      </c>
      <c r="B22772" t="s">
        <v>109</v>
      </c>
      <c r="C22772">
        <v>7.4136490000000004</v>
      </c>
      <c r="D22772">
        <v>3.0855199999999998</v>
      </c>
    </row>
    <row r="22773" spans="1:4" x14ac:dyDescent="0.25">
      <c r="A22773" s="132">
        <v>72201</v>
      </c>
      <c r="B22773" t="s">
        <v>109</v>
      </c>
      <c r="C22773">
        <v>7.3735210000000002</v>
      </c>
      <c r="D22773">
        <v>3.22553</v>
      </c>
    </row>
    <row r="22774" spans="1:4" x14ac:dyDescent="0.25">
      <c r="A22774" s="132">
        <v>72202</v>
      </c>
      <c r="B22774" t="s">
        <v>109</v>
      </c>
      <c r="C22774">
        <v>7.3716730000000004</v>
      </c>
      <c r="D22774">
        <v>3.228037</v>
      </c>
    </row>
    <row r="22775" spans="1:4" x14ac:dyDescent="0.25">
      <c r="A22775" s="132">
        <v>72204</v>
      </c>
      <c r="B22775" t="s">
        <v>109</v>
      </c>
      <c r="C22775">
        <v>7.384334</v>
      </c>
      <c r="D22775">
        <v>3.229276</v>
      </c>
    </row>
    <row r="22776" spans="1:4" x14ac:dyDescent="0.25">
      <c r="A22776" s="132">
        <v>72205</v>
      </c>
      <c r="B22776" t="s">
        <v>109</v>
      </c>
      <c r="C22776">
        <v>7.397697</v>
      </c>
      <c r="D22776">
        <v>3.2090930000000002</v>
      </c>
    </row>
    <row r="22777" spans="1:4" x14ac:dyDescent="0.25">
      <c r="A22777" s="132">
        <v>72206</v>
      </c>
      <c r="B22777" t="s">
        <v>107</v>
      </c>
      <c r="C22777">
        <v>7.2971880000000002</v>
      </c>
      <c r="D22777">
        <v>3.1352449999999998</v>
      </c>
    </row>
    <row r="22778" spans="1:4" x14ac:dyDescent="0.25">
      <c r="A22778" s="132">
        <v>72207</v>
      </c>
      <c r="B22778" t="s">
        <v>109</v>
      </c>
      <c r="C22778">
        <v>7.4004799999999999</v>
      </c>
      <c r="D22778">
        <v>3.1868750000000001</v>
      </c>
    </row>
    <row r="22779" spans="1:4" x14ac:dyDescent="0.25">
      <c r="A22779" s="132">
        <v>72209</v>
      </c>
      <c r="B22779" t="s">
        <v>109</v>
      </c>
      <c r="C22779">
        <v>7.3626170000000002</v>
      </c>
      <c r="D22779">
        <v>3.2556569999999998</v>
      </c>
    </row>
    <row r="22780" spans="1:4" x14ac:dyDescent="0.25">
      <c r="A22780" s="132">
        <v>72210</v>
      </c>
      <c r="B22780" t="s">
        <v>109</v>
      </c>
      <c r="C22780">
        <v>7.3702800000000002</v>
      </c>
      <c r="D22780">
        <v>3.2190789999999998</v>
      </c>
    </row>
    <row r="22781" spans="1:4" x14ac:dyDescent="0.25">
      <c r="A22781" s="132">
        <v>72211</v>
      </c>
      <c r="B22781" t="s">
        <v>109</v>
      </c>
      <c r="C22781">
        <v>7.4135099999999996</v>
      </c>
      <c r="D22781">
        <v>3.1963490000000001</v>
      </c>
    </row>
    <row r="22782" spans="1:4" x14ac:dyDescent="0.25">
      <c r="A22782" s="132">
        <v>72212</v>
      </c>
      <c r="B22782" t="s">
        <v>109</v>
      </c>
      <c r="C22782">
        <v>7.4187789999999998</v>
      </c>
      <c r="D22782">
        <v>3.154865</v>
      </c>
    </row>
    <row r="22783" spans="1:4" x14ac:dyDescent="0.25">
      <c r="A22783" s="132">
        <v>72223</v>
      </c>
      <c r="B22783" t="s">
        <v>109</v>
      </c>
      <c r="C22783">
        <v>7.3817339999999998</v>
      </c>
      <c r="D22783">
        <v>3.144342</v>
      </c>
    </row>
    <row r="22784" spans="1:4" x14ac:dyDescent="0.25">
      <c r="A22784" s="132">
        <v>72227</v>
      </c>
      <c r="B22784" t="s">
        <v>109</v>
      </c>
      <c r="C22784">
        <v>7.4109369999999997</v>
      </c>
      <c r="D22784">
        <v>3.1750799999999999</v>
      </c>
    </row>
    <row r="22785" spans="1:4" x14ac:dyDescent="0.25">
      <c r="A22785" s="132">
        <v>72301</v>
      </c>
      <c r="B22785" t="s">
        <v>109</v>
      </c>
      <c r="C22785">
        <v>7.3538209999999999</v>
      </c>
      <c r="D22785">
        <v>3.12114</v>
      </c>
    </row>
    <row r="22786" spans="1:4" x14ac:dyDescent="0.25">
      <c r="A22786" s="132">
        <v>72310</v>
      </c>
      <c r="B22786" t="s">
        <v>112</v>
      </c>
      <c r="C22786">
        <v>6.3202780000000001</v>
      </c>
      <c r="D22786">
        <v>2.4872909999999999</v>
      </c>
    </row>
    <row r="22787" spans="1:4" x14ac:dyDescent="0.25">
      <c r="A22787" s="132">
        <v>72311</v>
      </c>
      <c r="B22787" t="s">
        <v>107</v>
      </c>
      <c r="C22787">
        <v>7.2253530000000001</v>
      </c>
      <c r="D22787">
        <v>3.2392599999999998</v>
      </c>
    </row>
    <row r="22788" spans="1:4" x14ac:dyDescent="0.25">
      <c r="A22788" s="132">
        <v>72313</v>
      </c>
      <c r="B22788" t="s">
        <v>109</v>
      </c>
      <c r="C22788">
        <v>7.3662029999999996</v>
      </c>
      <c r="D22788">
        <v>3.1263200000000002</v>
      </c>
    </row>
    <row r="22789" spans="1:4" x14ac:dyDescent="0.25">
      <c r="A22789" s="132">
        <v>72315</v>
      </c>
      <c r="B22789" t="s">
        <v>112</v>
      </c>
      <c r="C22789">
        <v>6.414059</v>
      </c>
      <c r="D22789">
        <v>2.5288140000000001</v>
      </c>
    </row>
    <row r="22790" spans="1:4" x14ac:dyDescent="0.25">
      <c r="A22790" s="132">
        <v>72320</v>
      </c>
      <c r="B22790" t="s">
        <v>109</v>
      </c>
      <c r="C22790">
        <v>7.2671289999999997</v>
      </c>
      <c r="D22790">
        <v>3.1653980000000002</v>
      </c>
    </row>
    <row r="22791" spans="1:4" x14ac:dyDescent="0.25">
      <c r="A22791" s="132">
        <v>72321</v>
      </c>
      <c r="B22791" t="s">
        <v>112</v>
      </c>
      <c r="C22791">
        <v>6.4641999999999999</v>
      </c>
      <c r="D22791">
        <v>2.4753769999999999</v>
      </c>
    </row>
    <row r="22792" spans="1:4" x14ac:dyDescent="0.25">
      <c r="A22792" s="132">
        <v>72324</v>
      </c>
      <c r="B22792" t="s">
        <v>109</v>
      </c>
      <c r="C22792">
        <v>7.3365809999999998</v>
      </c>
      <c r="D22792">
        <v>3.0832250000000001</v>
      </c>
    </row>
    <row r="22793" spans="1:4" x14ac:dyDescent="0.25">
      <c r="A22793" s="132">
        <v>72326</v>
      </c>
      <c r="B22793" t="s">
        <v>109</v>
      </c>
      <c r="C22793">
        <v>7.294937</v>
      </c>
      <c r="D22793">
        <v>3.1551239999999998</v>
      </c>
    </row>
    <row r="22794" spans="1:4" x14ac:dyDescent="0.25">
      <c r="A22794" s="132">
        <v>72327</v>
      </c>
      <c r="B22794" t="s">
        <v>109</v>
      </c>
      <c r="C22794">
        <v>7.3425589999999996</v>
      </c>
      <c r="D22794">
        <v>3.0905629999999999</v>
      </c>
    </row>
    <row r="22795" spans="1:4" x14ac:dyDescent="0.25">
      <c r="A22795" s="132">
        <v>72328</v>
      </c>
      <c r="B22795" t="s">
        <v>112</v>
      </c>
      <c r="C22795">
        <v>6.3943009999999996</v>
      </c>
      <c r="D22795">
        <v>2.362635</v>
      </c>
    </row>
    <row r="22796" spans="1:4" x14ac:dyDescent="0.25">
      <c r="A22796" s="132">
        <v>72329</v>
      </c>
      <c r="B22796" t="s">
        <v>112</v>
      </c>
      <c r="C22796">
        <v>6.4776129999999998</v>
      </c>
      <c r="D22796">
        <v>2.3750429999999998</v>
      </c>
    </row>
    <row r="22797" spans="1:4" x14ac:dyDescent="0.25">
      <c r="A22797" s="132">
        <v>72330</v>
      </c>
      <c r="B22797" t="s">
        <v>107</v>
      </c>
      <c r="C22797">
        <v>7.2629919999999997</v>
      </c>
      <c r="D22797">
        <v>3.0892210000000002</v>
      </c>
    </row>
    <row r="22798" spans="1:4" x14ac:dyDescent="0.25">
      <c r="A22798" s="132">
        <v>72331</v>
      </c>
      <c r="B22798" t="s">
        <v>109</v>
      </c>
      <c r="C22798">
        <v>7.3426169999999997</v>
      </c>
      <c r="D22798">
        <v>3.0706419999999999</v>
      </c>
    </row>
    <row r="22799" spans="1:4" x14ac:dyDescent="0.25">
      <c r="A22799" s="132">
        <v>72333</v>
      </c>
      <c r="B22799" t="s">
        <v>112</v>
      </c>
      <c r="C22799">
        <v>6.4181629999999998</v>
      </c>
      <c r="D22799">
        <v>2.4304039999999998</v>
      </c>
    </row>
    <row r="22800" spans="1:4" x14ac:dyDescent="0.25">
      <c r="A22800" s="132">
        <v>72335</v>
      </c>
      <c r="B22800" t="s">
        <v>109</v>
      </c>
      <c r="C22800">
        <v>7.2903219999999997</v>
      </c>
      <c r="D22800">
        <v>3.1564290000000002</v>
      </c>
    </row>
    <row r="22801" spans="1:4" x14ac:dyDescent="0.25">
      <c r="A22801" s="132">
        <v>72338</v>
      </c>
      <c r="B22801" t="s">
        <v>109</v>
      </c>
      <c r="C22801">
        <v>7.3666929999999997</v>
      </c>
      <c r="D22801">
        <v>3.1500050000000002</v>
      </c>
    </row>
    <row r="22802" spans="1:4" x14ac:dyDescent="0.25">
      <c r="A22802" s="132">
        <v>72339</v>
      </c>
      <c r="B22802" t="s">
        <v>109</v>
      </c>
      <c r="C22802">
        <v>7.3627739999999999</v>
      </c>
      <c r="D22802">
        <v>3.1033119999999998</v>
      </c>
    </row>
    <row r="22803" spans="1:4" x14ac:dyDescent="0.25">
      <c r="A22803" s="132">
        <v>72340</v>
      </c>
      <c r="B22803" t="s">
        <v>109</v>
      </c>
      <c r="C22803">
        <v>7.2432129999999999</v>
      </c>
      <c r="D22803">
        <v>3.1912880000000001</v>
      </c>
    </row>
    <row r="22804" spans="1:4" x14ac:dyDescent="0.25">
      <c r="A22804" s="132">
        <v>72341</v>
      </c>
      <c r="B22804" t="s">
        <v>109</v>
      </c>
      <c r="C22804">
        <v>7.2832860000000004</v>
      </c>
      <c r="D22804">
        <v>3.1711309999999999</v>
      </c>
    </row>
    <row r="22805" spans="1:4" x14ac:dyDescent="0.25">
      <c r="A22805" s="132">
        <v>72342</v>
      </c>
      <c r="B22805" t="s">
        <v>112</v>
      </c>
      <c r="C22805">
        <v>6.4046630000000002</v>
      </c>
      <c r="D22805">
        <v>2.484699</v>
      </c>
    </row>
    <row r="22806" spans="1:4" x14ac:dyDescent="0.25">
      <c r="A22806" s="132">
        <v>72346</v>
      </c>
      <c r="B22806" t="s">
        <v>109</v>
      </c>
      <c r="C22806">
        <v>7.3097289999999999</v>
      </c>
      <c r="D22806">
        <v>3.0974699999999999</v>
      </c>
    </row>
    <row r="22807" spans="1:4" x14ac:dyDescent="0.25">
      <c r="A22807" s="132">
        <v>72347</v>
      </c>
      <c r="B22807" t="s">
        <v>109</v>
      </c>
      <c r="C22807">
        <v>7.3587009999999999</v>
      </c>
      <c r="D22807">
        <v>3.1615600000000001</v>
      </c>
    </row>
    <row r="22808" spans="1:4" x14ac:dyDescent="0.25">
      <c r="A22808" s="132">
        <v>72348</v>
      </c>
      <c r="B22808" t="s">
        <v>109</v>
      </c>
      <c r="C22808">
        <v>7.2885330000000002</v>
      </c>
      <c r="D22808">
        <v>3.1201970000000001</v>
      </c>
    </row>
    <row r="22809" spans="1:4" x14ac:dyDescent="0.25">
      <c r="A22809" s="132">
        <v>72350</v>
      </c>
      <c r="B22809" t="s">
        <v>109</v>
      </c>
      <c r="C22809">
        <v>7.3502330000000002</v>
      </c>
      <c r="D22809">
        <v>3.1799409999999999</v>
      </c>
    </row>
    <row r="22810" spans="1:4" x14ac:dyDescent="0.25">
      <c r="A22810" s="132">
        <v>72351</v>
      </c>
      <c r="B22810" t="s">
        <v>107</v>
      </c>
      <c r="C22810">
        <v>7.1988180000000002</v>
      </c>
      <c r="D22810">
        <v>3.123335</v>
      </c>
    </row>
    <row r="22811" spans="1:4" x14ac:dyDescent="0.25">
      <c r="A22811" s="132">
        <v>72354</v>
      </c>
      <c r="B22811" t="s">
        <v>109</v>
      </c>
      <c r="C22811">
        <v>7.3449330000000002</v>
      </c>
      <c r="D22811">
        <v>3.1051359999999999</v>
      </c>
    </row>
    <row r="22812" spans="1:4" x14ac:dyDescent="0.25">
      <c r="A22812" s="132">
        <v>72355</v>
      </c>
      <c r="B22812" t="s">
        <v>112</v>
      </c>
      <c r="C22812">
        <v>6.4217399999999998</v>
      </c>
      <c r="D22812">
        <v>2.5517020000000001</v>
      </c>
    </row>
    <row r="22813" spans="1:4" x14ac:dyDescent="0.25">
      <c r="A22813" s="132">
        <v>72358</v>
      </c>
      <c r="B22813" t="s">
        <v>112</v>
      </c>
      <c r="C22813">
        <v>6.4044449999999999</v>
      </c>
      <c r="D22813">
        <v>2.4438680000000002</v>
      </c>
    </row>
    <row r="22814" spans="1:4" x14ac:dyDescent="0.25">
      <c r="A22814" s="132">
        <v>72360</v>
      </c>
      <c r="B22814" t="s">
        <v>109</v>
      </c>
      <c r="C22814">
        <v>7.2266300000000001</v>
      </c>
      <c r="D22814">
        <v>3.2237049999999998</v>
      </c>
    </row>
    <row r="22815" spans="1:4" x14ac:dyDescent="0.25">
      <c r="A22815" s="132">
        <v>72364</v>
      </c>
      <c r="B22815" t="s">
        <v>109</v>
      </c>
      <c r="C22815">
        <v>7.3607529999999999</v>
      </c>
      <c r="D22815">
        <v>3.1194410000000001</v>
      </c>
    </row>
    <row r="22816" spans="1:4" x14ac:dyDescent="0.25">
      <c r="A22816" s="132">
        <v>72365</v>
      </c>
      <c r="B22816" t="s">
        <v>109</v>
      </c>
      <c r="C22816">
        <v>7.3456539999999997</v>
      </c>
      <c r="D22816">
        <v>3.0528409999999999</v>
      </c>
    </row>
    <row r="22817" spans="1:4" x14ac:dyDescent="0.25">
      <c r="A22817" s="132">
        <v>72366</v>
      </c>
      <c r="B22817" t="s">
        <v>107</v>
      </c>
      <c r="C22817">
        <v>7.2052740000000002</v>
      </c>
      <c r="D22817">
        <v>3.2560440000000002</v>
      </c>
    </row>
    <row r="22818" spans="1:4" x14ac:dyDescent="0.25">
      <c r="A22818" s="132">
        <v>72367</v>
      </c>
      <c r="B22818" t="s">
        <v>112</v>
      </c>
      <c r="C22818">
        <v>6.4010319999999998</v>
      </c>
      <c r="D22818">
        <v>2.3840210000000002</v>
      </c>
    </row>
    <row r="22819" spans="1:4" x14ac:dyDescent="0.25">
      <c r="A22819" s="132">
        <v>72368</v>
      </c>
      <c r="B22819" t="s">
        <v>109</v>
      </c>
      <c r="C22819">
        <v>7.2384899999999996</v>
      </c>
      <c r="D22819">
        <v>3.2237830000000001</v>
      </c>
    </row>
    <row r="22820" spans="1:4" x14ac:dyDescent="0.25">
      <c r="A22820" s="132">
        <v>72369</v>
      </c>
      <c r="B22820" t="s">
        <v>112</v>
      </c>
      <c r="C22820">
        <v>6.4205949999999996</v>
      </c>
      <c r="D22820">
        <v>2.469538</v>
      </c>
    </row>
    <row r="22821" spans="1:4" x14ac:dyDescent="0.25">
      <c r="A22821" s="132">
        <v>72370</v>
      </c>
      <c r="B22821" t="s">
        <v>107</v>
      </c>
      <c r="C22821">
        <v>7.1926769999999998</v>
      </c>
      <c r="D22821">
        <v>3.126452</v>
      </c>
    </row>
    <row r="22822" spans="1:4" x14ac:dyDescent="0.25">
      <c r="A22822" s="132">
        <v>72372</v>
      </c>
      <c r="B22822" t="s">
        <v>109</v>
      </c>
      <c r="C22822">
        <v>7.257104</v>
      </c>
      <c r="D22822">
        <v>3.1763210000000002</v>
      </c>
    </row>
    <row r="22823" spans="1:4" x14ac:dyDescent="0.25">
      <c r="A22823" s="132">
        <v>72373</v>
      </c>
      <c r="B22823" t="s">
        <v>109</v>
      </c>
      <c r="C22823">
        <v>7.3534449999999998</v>
      </c>
      <c r="D22823">
        <v>3.074872</v>
      </c>
    </row>
    <row r="22824" spans="1:4" x14ac:dyDescent="0.25">
      <c r="A22824" s="132">
        <v>72374</v>
      </c>
      <c r="B22824" t="s">
        <v>107</v>
      </c>
      <c r="C22824">
        <v>7.2066749999999997</v>
      </c>
      <c r="D22824">
        <v>3.3209469999999999</v>
      </c>
    </row>
    <row r="22825" spans="1:4" x14ac:dyDescent="0.25">
      <c r="A22825" s="132">
        <v>72376</v>
      </c>
      <c r="B22825" t="s">
        <v>109</v>
      </c>
      <c r="C22825">
        <v>7.3055539999999999</v>
      </c>
      <c r="D22825">
        <v>3.0952470000000001</v>
      </c>
    </row>
    <row r="22826" spans="1:4" x14ac:dyDescent="0.25">
      <c r="A22826" s="132">
        <v>72379</v>
      </c>
      <c r="B22826" t="s">
        <v>112</v>
      </c>
      <c r="C22826">
        <v>6.359343</v>
      </c>
      <c r="D22826">
        <v>2.3070949999999999</v>
      </c>
    </row>
    <row r="22827" spans="1:4" x14ac:dyDescent="0.25">
      <c r="A22827" s="132">
        <v>72384</v>
      </c>
      <c r="B22827" t="s">
        <v>109</v>
      </c>
      <c r="C22827">
        <v>7.3649300000000002</v>
      </c>
      <c r="D22827">
        <v>3.117048</v>
      </c>
    </row>
    <row r="22828" spans="1:4" x14ac:dyDescent="0.25">
      <c r="A22828" s="132">
        <v>72386</v>
      </c>
      <c r="B22828" t="s">
        <v>109</v>
      </c>
      <c r="C22828">
        <v>7.3380080000000003</v>
      </c>
      <c r="D22828">
        <v>3.0803289999999999</v>
      </c>
    </row>
    <row r="22829" spans="1:4" x14ac:dyDescent="0.25">
      <c r="A22829" s="132">
        <v>72390</v>
      </c>
      <c r="B22829" t="s">
        <v>109</v>
      </c>
      <c r="C22829">
        <v>7.1655369999999996</v>
      </c>
      <c r="D22829">
        <v>3.3030870000000001</v>
      </c>
    </row>
    <row r="22830" spans="1:4" x14ac:dyDescent="0.25">
      <c r="A22830" s="132">
        <v>72392</v>
      </c>
      <c r="B22830" t="s">
        <v>109</v>
      </c>
      <c r="C22830">
        <v>7.2443910000000002</v>
      </c>
      <c r="D22830">
        <v>3.1973959999999999</v>
      </c>
    </row>
    <row r="22831" spans="1:4" x14ac:dyDescent="0.25">
      <c r="A22831" s="132">
        <v>72394</v>
      </c>
      <c r="B22831" t="s">
        <v>109</v>
      </c>
      <c r="C22831">
        <v>7.3170809999999999</v>
      </c>
      <c r="D22831">
        <v>3.118411</v>
      </c>
    </row>
    <row r="22832" spans="1:4" x14ac:dyDescent="0.25">
      <c r="A22832" s="132">
        <v>72395</v>
      </c>
      <c r="B22832" t="s">
        <v>107</v>
      </c>
      <c r="C22832">
        <v>7.2333990000000004</v>
      </c>
      <c r="D22832">
        <v>3.1255190000000002</v>
      </c>
    </row>
    <row r="22833" spans="1:4" x14ac:dyDescent="0.25">
      <c r="A22833" s="132">
        <v>72396</v>
      </c>
      <c r="B22833" t="s">
        <v>109</v>
      </c>
      <c r="C22833">
        <v>7.329205</v>
      </c>
      <c r="D22833">
        <v>3.1208990000000001</v>
      </c>
    </row>
    <row r="22834" spans="1:4" x14ac:dyDescent="0.25">
      <c r="A22834" s="132">
        <v>72401</v>
      </c>
      <c r="B22834" t="s">
        <v>107</v>
      </c>
      <c r="C22834">
        <v>7.2636320000000003</v>
      </c>
      <c r="D22834">
        <v>2.8371270000000002</v>
      </c>
    </row>
    <row r="22835" spans="1:4" x14ac:dyDescent="0.25">
      <c r="A22835" s="132">
        <v>72404</v>
      </c>
      <c r="B22835" t="s">
        <v>107</v>
      </c>
      <c r="C22835">
        <v>7.2788659999999998</v>
      </c>
      <c r="D22835">
        <v>2.8714759999999999</v>
      </c>
    </row>
    <row r="22836" spans="1:4" x14ac:dyDescent="0.25">
      <c r="A22836" s="132">
        <v>72410</v>
      </c>
      <c r="B22836" t="s">
        <v>109</v>
      </c>
      <c r="C22836">
        <v>7.320379</v>
      </c>
      <c r="D22836">
        <v>3.1376819999999999</v>
      </c>
    </row>
    <row r="22837" spans="1:4" x14ac:dyDescent="0.25">
      <c r="A22837" s="132">
        <v>72411</v>
      </c>
      <c r="B22837" t="s">
        <v>107</v>
      </c>
      <c r="C22837">
        <v>7.269965</v>
      </c>
      <c r="D22837">
        <v>2.8741979999999998</v>
      </c>
    </row>
    <row r="22838" spans="1:4" x14ac:dyDescent="0.25">
      <c r="A22838" s="132">
        <v>72412</v>
      </c>
      <c r="B22838" t="s">
        <v>107</v>
      </c>
      <c r="C22838">
        <v>7.2049250000000002</v>
      </c>
      <c r="D22838">
        <v>2.8145530000000001</v>
      </c>
    </row>
    <row r="22839" spans="1:4" x14ac:dyDescent="0.25">
      <c r="A22839" s="132">
        <v>72413</v>
      </c>
      <c r="B22839" t="s">
        <v>107</v>
      </c>
      <c r="C22839">
        <v>7.1131589999999996</v>
      </c>
      <c r="D22839">
        <v>2.8325809999999998</v>
      </c>
    </row>
    <row r="22840" spans="1:4" x14ac:dyDescent="0.25">
      <c r="A22840" s="132">
        <v>72414</v>
      </c>
      <c r="B22840" t="s">
        <v>109</v>
      </c>
      <c r="C22840">
        <v>7.3377359999999996</v>
      </c>
      <c r="D22840">
        <v>3.0631759999999999</v>
      </c>
    </row>
    <row r="22841" spans="1:4" x14ac:dyDescent="0.25">
      <c r="A22841" s="132">
        <v>72415</v>
      </c>
      <c r="B22841" t="s">
        <v>109</v>
      </c>
      <c r="C22841">
        <v>7.2257769999999999</v>
      </c>
      <c r="D22841">
        <v>3.1502970000000001</v>
      </c>
    </row>
    <row r="22842" spans="1:4" x14ac:dyDescent="0.25">
      <c r="A22842" s="132">
        <v>72416</v>
      </c>
      <c r="B22842" t="s">
        <v>107</v>
      </c>
      <c r="C22842">
        <v>7.2489800000000004</v>
      </c>
      <c r="D22842">
        <v>2.8259310000000002</v>
      </c>
    </row>
    <row r="22843" spans="1:4" x14ac:dyDescent="0.25">
      <c r="A22843" s="132">
        <v>72417</v>
      </c>
      <c r="B22843" t="s">
        <v>107</v>
      </c>
      <c r="C22843">
        <v>7.2508299999999997</v>
      </c>
      <c r="D22843">
        <v>2.8630059999999999</v>
      </c>
    </row>
    <row r="22844" spans="1:4" x14ac:dyDescent="0.25">
      <c r="A22844" s="132">
        <v>72419</v>
      </c>
      <c r="B22844" t="s">
        <v>109</v>
      </c>
      <c r="C22844">
        <v>7.3324780000000001</v>
      </c>
      <c r="D22844">
        <v>3.1063160000000001</v>
      </c>
    </row>
    <row r="22845" spans="1:4" x14ac:dyDescent="0.25">
      <c r="A22845" s="132">
        <v>72421</v>
      </c>
      <c r="B22845" t="s">
        <v>107</v>
      </c>
      <c r="C22845">
        <v>7.2612610000000002</v>
      </c>
      <c r="D22845">
        <v>2.966799</v>
      </c>
    </row>
    <row r="22846" spans="1:4" x14ac:dyDescent="0.25">
      <c r="A22846" s="132">
        <v>72422</v>
      </c>
      <c r="B22846" t="s">
        <v>107</v>
      </c>
      <c r="C22846">
        <v>7.1000480000000001</v>
      </c>
      <c r="D22846">
        <v>2.918431</v>
      </c>
    </row>
    <row r="22847" spans="1:4" x14ac:dyDescent="0.25">
      <c r="A22847" s="132">
        <v>72424</v>
      </c>
      <c r="B22847" t="s">
        <v>107</v>
      </c>
      <c r="C22847">
        <v>7.0985870000000002</v>
      </c>
      <c r="D22847">
        <v>2.8759030000000001</v>
      </c>
    </row>
    <row r="22848" spans="1:4" x14ac:dyDescent="0.25">
      <c r="A22848" s="132">
        <v>72425</v>
      </c>
      <c r="B22848" t="s">
        <v>107</v>
      </c>
      <c r="C22848">
        <v>7.1808620000000003</v>
      </c>
      <c r="D22848">
        <v>2.8137080000000001</v>
      </c>
    </row>
    <row r="22849" spans="1:4" x14ac:dyDescent="0.25">
      <c r="A22849" s="132">
        <v>72426</v>
      </c>
      <c r="B22849" t="s">
        <v>107</v>
      </c>
      <c r="C22849">
        <v>7.1603219999999999</v>
      </c>
      <c r="D22849">
        <v>3.1755840000000002</v>
      </c>
    </row>
    <row r="22850" spans="1:4" x14ac:dyDescent="0.25">
      <c r="A22850" s="132">
        <v>72428</v>
      </c>
      <c r="B22850" t="s">
        <v>107</v>
      </c>
      <c r="C22850">
        <v>7.2055480000000003</v>
      </c>
      <c r="D22850">
        <v>3.0809139999999999</v>
      </c>
    </row>
    <row r="22851" spans="1:4" x14ac:dyDescent="0.25">
      <c r="A22851" s="132">
        <v>72429</v>
      </c>
      <c r="B22851" t="s">
        <v>109</v>
      </c>
      <c r="C22851">
        <v>7.3423090000000002</v>
      </c>
      <c r="D22851">
        <v>3.120749</v>
      </c>
    </row>
    <row r="22852" spans="1:4" x14ac:dyDescent="0.25">
      <c r="A22852" s="132">
        <v>72430</v>
      </c>
      <c r="B22852" t="s">
        <v>109</v>
      </c>
      <c r="C22852">
        <v>7.252586</v>
      </c>
      <c r="D22852">
        <v>3.1459929999999998</v>
      </c>
    </row>
    <row r="22853" spans="1:4" x14ac:dyDescent="0.25">
      <c r="A22853" s="132">
        <v>72432</v>
      </c>
      <c r="B22853" t="s">
        <v>107</v>
      </c>
      <c r="C22853">
        <v>7.3026369999999998</v>
      </c>
      <c r="D22853">
        <v>2.9761700000000002</v>
      </c>
    </row>
    <row r="22854" spans="1:4" x14ac:dyDescent="0.25">
      <c r="A22854" s="132">
        <v>72433</v>
      </c>
      <c r="B22854" t="s">
        <v>107</v>
      </c>
      <c r="C22854">
        <v>7.1535419999999998</v>
      </c>
      <c r="D22854">
        <v>2.9437769999999999</v>
      </c>
    </row>
    <row r="22855" spans="1:4" x14ac:dyDescent="0.25">
      <c r="A22855" s="132">
        <v>72434</v>
      </c>
      <c r="B22855" t="s">
        <v>109</v>
      </c>
      <c r="C22855">
        <v>7.2133770000000004</v>
      </c>
      <c r="D22855">
        <v>3.1504949999999998</v>
      </c>
    </row>
    <row r="22856" spans="1:4" x14ac:dyDescent="0.25">
      <c r="A22856" s="132">
        <v>72435</v>
      </c>
      <c r="B22856" t="s">
        <v>107</v>
      </c>
      <c r="C22856">
        <v>7.1429520000000002</v>
      </c>
      <c r="D22856">
        <v>2.8701110000000001</v>
      </c>
    </row>
    <row r="22857" spans="1:4" x14ac:dyDescent="0.25">
      <c r="A22857" s="132">
        <v>72436</v>
      </c>
      <c r="B22857" t="s">
        <v>107</v>
      </c>
      <c r="C22857">
        <v>7.171087</v>
      </c>
      <c r="D22857">
        <v>2.9129740000000002</v>
      </c>
    </row>
    <row r="22858" spans="1:4" x14ac:dyDescent="0.25">
      <c r="A22858" s="132">
        <v>72437</v>
      </c>
      <c r="B22858" t="s">
        <v>107</v>
      </c>
      <c r="C22858">
        <v>7.2468760000000003</v>
      </c>
      <c r="D22858">
        <v>2.927546</v>
      </c>
    </row>
    <row r="22859" spans="1:4" x14ac:dyDescent="0.25">
      <c r="A22859" s="132">
        <v>72438</v>
      </c>
      <c r="B22859" t="s">
        <v>109</v>
      </c>
      <c r="C22859">
        <v>7.2642610000000003</v>
      </c>
      <c r="D22859">
        <v>3.2011129999999999</v>
      </c>
    </row>
    <row r="22860" spans="1:4" x14ac:dyDescent="0.25">
      <c r="A22860" s="132">
        <v>72440</v>
      </c>
      <c r="B22860" t="s">
        <v>109</v>
      </c>
      <c r="C22860">
        <v>7.2845240000000002</v>
      </c>
      <c r="D22860">
        <v>3.1700689999999998</v>
      </c>
    </row>
    <row r="22861" spans="1:4" x14ac:dyDescent="0.25">
      <c r="A22861" s="132">
        <v>72441</v>
      </c>
      <c r="B22861" t="s">
        <v>109</v>
      </c>
      <c r="C22861">
        <v>7.2779210000000001</v>
      </c>
      <c r="D22861">
        <v>3.064082</v>
      </c>
    </row>
    <row r="22862" spans="1:4" x14ac:dyDescent="0.25">
      <c r="A22862" s="132">
        <v>72442</v>
      </c>
      <c r="B22862" t="s">
        <v>109</v>
      </c>
      <c r="C22862">
        <v>7.2838859999999999</v>
      </c>
      <c r="D22862">
        <v>3.191551</v>
      </c>
    </row>
    <row r="22863" spans="1:4" x14ac:dyDescent="0.25">
      <c r="A22863" s="132">
        <v>72443</v>
      </c>
      <c r="B22863" t="s">
        <v>109</v>
      </c>
      <c r="C22863">
        <v>7.2988989999999996</v>
      </c>
      <c r="D22863">
        <v>3.0690390000000001</v>
      </c>
    </row>
    <row r="22864" spans="1:4" x14ac:dyDescent="0.25">
      <c r="A22864" s="132">
        <v>72444</v>
      </c>
      <c r="B22864" t="s">
        <v>109</v>
      </c>
      <c r="C22864">
        <v>7.2210859999999997</v>
      </c>
      <c r="D22864">
        <v>3.1142660000000002</v>
      </c>
    </row>
    <row r="22865" spans="1:4" x14ac:dyDescent="0.25">
      <c r="A22865" s="132">
        <v>72445</v>
      </c>
      <c r="B22865" t="s">
        <v>107</v>
      </c>
      <c r="C22865">
        <v>7.2048139999999998</v>
      </c>
      <c r="D22865">
        <v>2.9428939999999999</v>
      </c>
    </row>
    <row r="22866" spans="1:4" x14ac:dyDescent="0.25">
      <c r="A22866" s="132">
        <v>72447</v>
      </c>
      <c r="B22866" t="s">
        <v>109</v>
      </c>
      <c r="C22866">
        <v>7.313612</v>
      </c>
      <c r="D22866">
        <v>3.0927739999999999</v>
      </c>
    </row>
    <row r="22867" spans="1:4" x14ac:dyDescent="0.25">
      <c r="A22867" s="132">
        <v>72449</v>
      </c>
      <c r="B22867" t="s">
        <v>107</v>
      </c>
      <c r="C22867">
        <v>7.1702890000000004</v>
      </c>
      <c r="D22867">
        <v>2.8057439999999998</v>
      </c>
    </row>
    <row r="22868" spans="1:4" x14ac:dyDescent="0.25">
      <c r="A22868" s="132">
        <v>72450</v>
      </c>
      <c r="B22868" t="s">
        <v>107</v>
      </c>
      <c r="C22868">
        <v>7.2090189999999996</v>
      </c>
      <c r="D22868">
        <v>2.8908429999999998</v>
      </c>
    </row>
    <row r="22869" spans="1:4" x14ac:dyDescent="0.25">
      <c r="A22869" s="132">
        <v>72453</v>
      </c>
      <c r="B22869" t="s">
        <v>107</v>
      </c>
      <c r="C22869">
        <v>7.1554979999999997</v>
      </c>
      <c r="D22869">
        <v>2.8232750000000002</v>
      </c>
    </row>
    <row r="22870" spans="1:4" x14ac:dyDescent="0.25">
      <c r="A22870" s="132">
        <v>72454</v>
      </c>
      <c r="B22870" t="s">
        <v>109</v>
      </c>
      <c r="C22870">
        <v>7.2396750000000001</v>
      </c>
      <c r="D22870">
        <v>3.1348410000000002</v>
      </c>
    </row>
    <row r="22871" spans="1:4" x14ac:dyDescent="0.25">
      <c r="A22871" s="132">
        <v>72455</v>
      </c>
      <c r="B22871" t="s">
        <v>109</v>
      </c>
      <c r="C22871">
        <v>7.2248960000000002</v>
      </c>
      <c r="D22871">
        <v>3.136714</v>
      </c>
    </row>
    <row r="22872" spans="1:4" x14ac:dyDescent="0.25">
      <c r="A22872" s="132">
        <v>72456</v>
      </c>
      <c r="B22872" t="s">
        <v>109</v>
      </c>
      <c r="C22872">
        <v>7.2297190000000002</v>
      </c>
      <c r="D22872">
        <v>3.1163599999999998</v>
      </c>
    </row>
    <row r="22873" spans="1:4" x14ac:dyDescent="0.25">
      <c r="A22873" s="132">
        <v>72457</v>
      </c>
      <c r="B22873" t="s">
        <v>107</v>
      </c>
      <c r="C22873">
        <v>7.1168529999999999</v>
      </c>
      <c r="D22873">
        <v>2.9653550000000002</v>
      </c>
    </row>
    <row r="22874" spans="1:4" x14ac:dyDescent="0.25">
      <c r="A22874" s="132">
        <v>72458</v>
      </c>
      <c r="B22874" t="s">
        <v>109</v>
      </c>
      <c r="C22874">
        <v>7.2611359999999996</v>
      </c>
      <c r="D22874">
        <v>3.1490260000000001</v>
      </c>
    </row>
    <row r="22875" spans="1:4" x14ac:dyDescent="0.25">
      <c r="A22875" s="132">
        <v>72459</v>
      </c>
      <c r="B22875" t="s">
        <v>109</v>
      </c>
      <c r="C22875">
        <v>7.1675690000000003</v>
      </c>
      <c r="D22875">
        <v>3.1392150000000001</v>
      </c>
    </row>
    <row r="22876" spans="1:4" x14ac:dyDescent="0.25">
      <c r="A22876" s="132">
        <v>72460</v>
      </c>
      <c r="B22876" t="s">
        <v>109</v>
      </c>
      <c r="C22876">
        <v>7.0905469999999999</v>
      </c>
      <c r="D22876">
        <v>3.1301389999999998</v>
      </c>
    </row>
    <row r="22877" spans="1:4" x14ac:dyDescent="0.25">
      <c r="A22877" s="132">
        <v>72461</v>
      </c>
      <c r="B22877" t="s">
        <v>109</v>
      </c>
      <c r="C22877">
        <v>7.2705539999999997</v>
      </c>
      <c r="D22877">
        <v>3.1160610000000002</v>
      </c>
    </row>
    <row r="22878" spans="1:4" x14ac:dyDescent="0.25">
      <c r="A22878" s="132">
        <v>72464</v>
      </c>
      <c r="B22878" t="s">
        <v>109</v>
      </c>
      <c r="C22878">
        <v>7.2242649999999999</v>
      </c>
      <c r="D22878">
        <v>3.16276</v>
      </c>
    </row>
    <row r="22879" spans="1:4" x14ac:dyDescent="0.25">
      <c r="A22879" s="132">
        <v>72466</v>
      </c>
      <c r="B22879" t="s">
        <v>109</v>
      </c>
      <c r="C22879">
        <v>7.2147050000000004</v>
      </c>
      <c r="D22879">
        <v>3.1580879999999998</v>
      </c>
    </row>
    <row r="22880" spans="1:4" x14ac:dyDescent="0.25">
      <c r="A22880" s="132">
        <v>72467</v>
      </c>
      <c r="B22880" t="s">
        <v>107</v>
      </c>
      <c r="C22880">
        <v>7.2317520000000002</v>
      </c>
      <c r="D22880">
        <v>2.9141699999999999</v>
      </c>
    </row>
    <row r="22881" spans="1:4" x14ac:dyDescent="0.25">
      <c r="A22881" s="132">
        <v>72469</v>
      </c>
      <c r="B22881" t="s">
        <v>109</v>
      </c>
      <c r="C22881">
        <v>7.2423010000000003</v>
      </c>
      <c r="D22881">
        <v>3.180485</v>
      </c>
    </row>
    <row r="22882" spans="1:4" x14ac:dyDescent="0.25">
      <c r="A22882" s="132">
        <v>72470</v>
      </c>
      <c r="B22882" t="s">
        <v>107</v>
      </c>
      <c r="C22882">
        <v>7.0494620000000001</v>
      </c>
      <c r="D22882">
        <v>2.925017</v>
      </c>
    </row>
    <row r="22883" spans="1:4" x14ac:dyDescent="0.25">
      <c r="A22883" s="132">
        <v>72471</v>
      </c>
      <c r="B22883" t="s">
        <v>109</v>
      </c>
      <c r="C22883">
        <v>7.3252079999999999</v>
      </c>
      <c r="D22883">
        <v>3.1632739999999999</v>
      </c>
    </row>
    <row r="22884" spans="1:4" x14ac:dyDescent="0.25">
      <c r="A22884" s="132">
        <v>72472</v>
      </c>
      <c r="B22884" t="s">
        <v>107</v>
      </c>
      <c r="C22884">
        <v>7.2839099999999997</v>
      </c>
      <c r="D22884">
        <v>2.9593099999999999</v>
      </c>
    </row>
    <row r="22885" spans="1:4" x14ac:dyDescent="0.25">
      <c r="A22885" s="132">
        <v>72473</v>
      </c>
      <c r="B22885" t="s">
        <v>109</v>
      </c>
      <c r="C22885">
        <v>7.3215909999999997</v>
      </c>
      <c r="D22885">
        <v>3.2114069999999999</v>
      </c>
    </row>
    <row r="22886" spans="1:4" x14ac:dyDescent="0.25">
      <c r="A22886" s="132">
        <v>72476</v>
      </c>
      <c r="B22886" t="s">
        <v>107</v>
      </c>
      <c r="C22886">
        <v>7.1858589999999998</v>
      </c>
      <c r="D22886">
        <v>2.8591859999999998</v>
      </c>
    </row>
    <row r="22887" spans="1:4" x14ac:dyDescent="0.25">
      <c r="A22887" s="132">
        <v>72478</v>
      </c>
      <c r="B22887" t="s">
        <v>109</v>
      </c>
      <c r="C22887">
        <v>7.1248899999999997</v>
      </c>
      <c r="D22887">
        <v>3.1371660000000001</v>
      </c>
    </row>
    <row r="22888" spans="1:4" x14ac:dyDescent="0.25">
      <c r="A22888" s="132">
        <v>72479</v>
      </c>
      <c r="B22888" t="s">
        <v>107</v>
      </c>
      <c r="C22888">
        <v>7.2896599999999996</v>
      </c>
      <c r="D22888">
        <v>3.0135350000000001</v>
      </c>
    </row>
    <row r="22889" spans="1:4" x14ac:dyDescent="0.25">
      <c r="A22889" s="132">
        <v>72482</v>
      </c>
      <c r="B22889" t="s">
        <v>109</v>
      </c>
      <c r="C22889">
        <v>7.1143859999999997</v>
      </c>
      <c r="D22889">
        <v>3.11957</v>
      </c>
    </row>
    <row r="22890" spans="1:4" x14ac:dyDescent="0.25">
      <c r="A22890" s="132">
        <v>72501</v>
      </c>
      <c r="B22890" t="s">
        <v>109</v>
      </c>
      <c r="C22890">
        <v>7.2308849999999998</v>
      </c>
      <c r="D22890">
        <v>3.1807020000000001</v>
      </c>
    </row>
    <row r="22891" spans="1:4" x14ac:dyDescent="0.25">
      <c r="A22891" s="132">
        <v>72512</v>
      </c>
      <c r="B22891" t="s">
        <v>109</v>
      </c>
      <c r="C22891">
        <v>7.076524</v>
      </c>
      <c r="D22891">
        <v>3.102935</v>
      </c>
    </row>
    <row r="22892" spans="1:4" x14ac:dyDescent="0.25">
      <c r="A22892" s="132">
        <v>72513</v>
      </c>
      <c r="B22892" t="s">
        <v>109</v>
      </c>
      <c r="C22892">
        <v>7.0714769999999998</v>
      </c>
      <c r="D22892">
        <v>3.1053820000000001</v>
      </c>
    </row>
    <row r="22893" spans="1:4" x14ac:dyDescent="0.25">
      <c r="A22893" s="132">
        <v>72515</v>
      </c>
      <c r="B22893" t="s">
        <v>109</v>
      </c>
      <c r="C22893">
        <v>7.0190630000000001</v>
      </c>
      <c r="D22893">
        <v>3.0528529999999998</v>
      </c>
    </row>
    <row r="22894" spans="1:4" x14ac:dyDescent="0.25">
      <c r="A22894" s="132">
        <v>72517</v>
      </c>
      <c r="B22894" t="s">
        <v>109</v>
      </c>
      <c r="C22894">
        <v>7.0883459999999996</v>
      </c>
      <c r="D22894">
        <v>3.065086</v>
      </c>
    </row>
    <row r="22895" spans="1:4" x14ac:dyDescent="0.25">
      <c r="A22895" s="132">
        <v>72519</v>
      </c>
      <c r="B22895" t="s">
        <v>109</v>
      </c>
      <c r="C22895">
        <v>7.0891260000000003</v>
      </c>
      <c r="D22895">
        <v>3.020877</v>
      </c>
    </row>
    <row r="22896" spans="1:4" x14ac:dyDescent="0.25">
      <c r="A22896" s="132">
        <v>72520</v>
      </c>
      <c r="B22896" t="s">
        <v>109</v>
      </c>
      <c r="C22896">
        <v>6.9787590000000002</v>
      </c>
      <c r="D22896">
        <v>3.0886589999999998</v>
      </c>
    </row>
    <row r="22897" spans="1:4" x14ac:dyDescent="0.25">
      <c r="A22897" s="132">
        <v>72521</v>
      </c>
      <c r="B22897" t="s">
        <v>109</v>
      </c>
      <c r="C22897">
        <v>7.2098779999999998</v>
      </c>
      <c r="D22897">
        <v>3.1819890000000002</v>
      </c>
    </row>
    <row r="22898" spans="1:4" x14ac:dyDescent="0.25">
      <c r="A22898" s="132">
        <v>72522</v>
      </c>
      <c r="B22898" t="s">
        <v>109</v>
      </c>
      <c r="C22898">
        <v>7.2709669999999997</v>
      </c>
      <c r="D22898">
        <v>3.2254670000000001</v>
      </c>
    </row>
    <row r="22899" spans="1:4" x14ac:dyDescent="0.25">
      <c r="A22899" s="132">
        <v>72523</v>
      </c>
      <c r="B22899" t="s">
        <v>109</v>
      </c>
      <c r="C22899">
        <v>7.1616970000000002</v>
      </c>
      <c r="D22899">
        <v>3.1769219999999998</v>
      </c>
    </row>
    <row r="22900" spans="1:4" x14ac:dyDescent="0.25">
      <c r="A22900" s="132">
        <v>72524</v>
      </c>
      <c r="B22900" t="s">
        <v>109</v>
      </c>
      <c r="C22900">
        <v>7.2964659999999997</v>
      </c>
      <c r="D22900">
        <v>3.217273</v>
      </c>
    </row>
    <row r="22901" spans="1:4" x14ac:dyDescent="0.25">
      <c r="A22901" s="132">
        <v>72527</v>
      </c>
      <c r="B22901" t="s">
        <v>109</v>
      </c>
      <c r="C22901">
        <v>7.249981</v>
      </c>
      <c r="D22901">
        <v>3.1838850000000001</v>
      </c>
    </row>
    <row r="22902" spans="1:4" x14ac:dyDescent="0.25">
      <c r="A22902" s="132">
        <v>72528</v>
      </c>
      <c r="B22902" t="s">
        <v>109</v>
      </c>
      <c r="C22902">
        <v>7.0572109999999997</v>
      </c>
      <c r="D22902">
        <v>3.0323250000000002</v>
      </c>
    </row>
    <row r="22903" spans="1:4" x14ac:dyDescent="0.25">
      <c r="A22903" s="132">
        <v>72529</v>
      </c>
      <c r="B22903" t="s">
        <v>109</v>
      </c>
      <c r="C22903">
        <v>7.0367660000000001</v>
      </c>
      <c r="D22903">
        <v>3.0939049999999999</v>
      </c>
    </row>
    <row r="22904" spans="1:4" x14ac:dyDescent="0.25">
      <c r="A22904" s="132">
        <v>72530</v>
      </c>
      <c r="B22904" t="s">
        <v>109</v>
      </c>
      <c r="C22904">
        <v>7.1411499999999997</v>
      </c>
      <c r="D22904">
        <v>3.1366589999999999</v>
      </c>
    </row>
    <row r="22905" spans="1:4" x14ac:dyDescent="0.25">
      <c r="A22905" s="132">
        <v>72531</v>
      </c>
      <c r="B22905" t="s">
        <v>109</v>
      </c>
      <c r="C22905">
        <v>7.0371379999999997</v>
      </c>
      <c r="D22905">
        <v>3.024457</v>
      </c>
    </row>
    <row r="22906" spans="1:4" x14ac:dyDescent="0.25">
      <c r="A22906" s="132">
        <v>72532</v>
      </c>
      <c r="B22906" t="s">
        <v>109</v>
      </c>
      <c r="C22906">
        <v>7.1334540000000004</v>
      </c>
      <c r="D22906">
        <v>3.1316030000000001</v>
      </c>
    </row>
    <row r="22907" spans="1:4" x14ac:dyDescent="0.25">
      <c r="A22907" s="132">
        <v>72533</v>
      </c>
      <c r="B22907" t="s">
        <v>109</v>
      </c>
      <c r="C22907">
        <v>7.0856370000000002</v>
      </c>
      <c r="D22907">
        <v>3.0254240000000001</v>
      </c>
    </row>
    <row r="22908" spans="1:4" x14ac:dyDescent="0.25">
      <c r="A22908" s="132">
        <v>72534</v>
      </c>
      <c r="B22908" t="s">
        <v>109</v>
      </c>
      <c r="C22908">
        <v>7.2074369999999996</v>
      </c>
      <c r="D22908">
        <v>3.210064</v>
      </c>
    </row>
    <row r="22909" spans="1:4" x14ac:dyDescent="0.25">
      <c r="A22909" s="132">
        <v>72536</v>
      </c>
      <c r="B22909" t="s">
        <v>109</v>
      </c>
      <c r="C22909">
        <v>7.0826149999999997</v>
      </c>
      <c r="D22909">
        <v>3.0952510000000002</v>
      </c>
    </row>
    <row r="22910" spans="1:4" x14ac:dyDescent="0.25">
      <c r="A22910" s="132">
        <v>72537</v>
      </c>
      <c r="B22910" t="s">
        <v>109</v>
      </c>
      <c r="C22910">
        <v>7.0170630000000003</v>
      </c>
      <c r="D22910">
        <v>3.003987</v>
      </c>
    </row>
    <row r="22911" spans="1:4" x14ac:dyDescent="0.25">
      <c r="A22911" s="132">
        <v>72538</v>
      </c>
      <c r="B22911" t="s">
        <v>109</v>
      </c>
      <c r="C22911">
        <v>6.9908489999999999</v>
      </c>
      <c r="D22911">
        <v>3.0337010000000002</v>
      </c>
    </row>
    <row r="22912" spans="1:4" x14ac:dyDescent="0.25">
      <c r="A22912" s="132">
        <v>72539</v>
      </c>
      <c r="B22912" t="s">
        <v>109</v>
      </c>
      <c r="C22912">
        <v>7.0144529999999996</v>
      </c>
      <c r="D22912">
        <v>3.088784</v>
      </c>
    </row>
    <row r="22913" spans="1:4" x14ac:dyDescent="0.25">
      <c r="A22913" s="132">
        <v>72540</v>
      </c>
      <c r="B22913" t="s">
        <v>109</v>
      </c>
      <c r="C22913">
        <v>7.1519620000000002</v>
      </c>
      <c r="D22913">
        <v>3.0792830000000002</v>
      </c>
    </row>
    <row r="22914" spans="1:4" x14ac:dyDescent="0.25">
      <c r="A22914" s="132">
        <v>72542</v>
      </c>
      <c r="B22914" t="s">
        <v>109</v>
      </c>
      <c r="C22914">
        <v>7.0686299999999997</v>
      </c>
      <c r="D22914">
        <v>3.1089760000000002</v>
      </c>
    </row>
    <row r="22915" spans="1:4" x14ac:dyDescent="0.25">
      <c r="A22915" s="132">
        <v>72543</v>
      </c>
      <c r="B22915" t="s">
        <v>109</v>
      </c>
      <c r="C22915">
        <v>7.2277269999999998</v>
      </c>
      <c r="D22915">
        <v>3.1196730000000001</v>
      </c>
    </row>
    <row r="22916" spans="1:4" x14ac:dyDescent="0.25">
      <c r="A22916" s="132">
        <v>72544</v>
      </c>
      <c r="B22916" t="s">
        <v>109</v>
      </c>
      <c r="C22916">
        <v>7.0244850000000003</v>
      </c>
      <c r="D22916">
        <v>3.0121730000000002</v>
      </c>
    </row>
    <row r="22917" spans="1:4" x14ac:dyDescent="0.25">
      <c r="A22917" s="132">
        <v>72546</v>
      </c>
      <c r="B22917" t="s">
        <v>109</v>
      </c>
      <c r="C22917">
        <v>7.1527839999999996</v>
      </c>
      <c r="D22917">
        <v>3.1510229999999999</v>
      </c>
    </row>
    <row r="22918" spans="1:4" x14ac:dyDescent="0.25">
      <c r="A22918" s="132">
        <v>72550</v>
      </c>
      <c r="B22918" t="s">
        <v>109</v>
      </c>
      <c r="C22918">
        <v>7.1992029999999998</v>
      </c>
      <c r="D22918">
        <v>3.1730619999999998</v>
      </c>
    </row>
    <row r="22919" spans="1:4" x14ac:dyDescent="0.25">
      <c r="A22919" s="132">
        <v>72553</v>
      </c>
      <c r="B22919" t="s">
        <v>109</v>
      </c>
      <c r="C22919">
        <v>7.3042689999999997</v>
      </c>
      <c r="D22919">
        <v>3.2551580000000002</v>
      </c>
    </row>
    <row r="22920" spans="1:4" x14ac:dyDescent="0.25">
      <c r="A22920" s="132">
        <v>72554</v>
      </c>
      <c r="B22920" t="s">
        <v>109</v>
      </c>
      <c r="C22920">
        <v>6.9803769999999998</v>
      </c>
      <c r="D22920">
        <v>3.0916070000000002</v>
      </c>
    </row>
    <row r="22921" spans="1:4" x14ac:dyDescent="0.25">
      <c r="A22921" s="132">
        <v>72555</v>
      </c>
      <c r="B22921" t="s">
        <v>109</v>
      </c>
      <c r="C22921">
        <v>7.0969740000000003</v>
      </c>
      <c r="D22921">
        <v>3.1358169999999999</v>
      </c>
    </row>
    <row r="22922" spans="1:4" x14ac:dyDescent="0.25">
      <c r="A22922" s="132">
        <v>72556</v>
      </c>
      <c r="B22922" t="s">
        <v>109</v>
      </c>
      <c r="C22922">
        <v>7.1342129999999999</v>
      </c>
      <c r="D22922">
        <v>3.0627680000000002</v>
      </c>
    </row>
    <row r="22923" spans="1:4" x14ac:dyDescent="0.25">
      <c r="A22923" s="132">
        <v>72560</v>
      </c>
      <c r="B22923" t="s">
        <v>109</v>
      </c>
      <c r="C22923">
        <v>7.1023399999999999</v>
      </c>
      <c r="D22923">
        <v>3.0724629999999999</v>
      </c>
    </row>
    <row r="22924" spans="1:4" x14ac:dyDescent="0.25">
      <c r="A22924" s="132">
        <v>72561</v>
      </c>
      <c r="B22924" t="s">
        <v>109</v>
      </c>
      <c r="C22924">
        <v>7.1559869999999997</v>
      </c>
      <c r="D22924">
        <v>3.1142180000000002</v>
      </c>
    </row>
    <row r="22925" spans="1:4" x14ac:dyDescent="0.25">
      <c r="A22925" s="132">
        <v>72562</v>
      </c>
      <c r="B22925" t="s">
        <v>109</v>
      </c>
      <c r="C22925">
        <v>7.30131</v>
      </c>
      <c r="D22925">
        <v>3.2565110000000002</v>
      </c>
    </row>
    <row r="22926" spans="1:4" x14ac:dyDescent="0.25">
      <c r="A22926" s="132">
        <v>72564</v>
      </c>
      <c r="B22926" t="s">
        <v>109</v>
      </c>
      <c r="C22926">
        <v>7.3334099999999998</v>
      </c>
      <c r="D22926">
        <v>3.284233</v>
      </c>
    </row>
    <row r="22927" spans="1:4" x14ac:dyDescent="0.25">
      <c r="A22927" s="132">
        <v>72565</v>
      </c>
      <c r="B22927" t="s">
        <v>109</v>
      </c>
      <c r="C22927">
        <v>7.045026</v>
      </c>
      <c r="D22927">
        <v>3.073089</v>
      </c>
    </row>
    <row r="22928" spans="1:4" x14ac:dyDescent="0.25">
      <c r="A22928" s="132">
        <v>72566</v>
      </c>
      <c r="B22928" t="s">
        <v>109</v>
      </c>
      <c r="C22928">
        <v>7.0842619999999998</v>
      </c>
      <c r="D22928">
        <v>3.0348350000000002</v>
      </c>
    </row>
    <row r="22929" spans="1:4" x14ac:dyDescent="0.25">
      <c r="A22929" s="132">
        <v>72567</v>
      </c>
      <c r="B22929" t="s">
        <v>109</v>
      </c>
      <c r="C22929">
        <v>7.1382469999999998</v>
      </c>
      <c r="D22929">
        <v>3.1112799999999998</v>
      </c>
    </row>
    <row r="22930" spans="1:4" x14ac:dyDescent="0.25">
      <c r="A22930" s="132">
        <v>72568</v>
      </c>
      <c r="B22930" t="s">
        <v>109</v>
      </c>
      <c r="C22930">
        <v>7.2606099999999998</v>
      </c>
      <c r="D22930">
        <v>3.2451880000000002</v>
      </c>
    </row>
    <row r="22931" spans="1:4" x14ac:dyDescent="0.25">
      <c r="A22931" s="132">
        <v>72569</v>
      </c>
      <c r="B22931" t="s">
        <v>109</v>
      </c>
      <c r="C22931">
        <v>7.1692210000000003</v>
      </c>
      <c r="D22931">
        <v>3.1479339999999998</v>
      </c>
    </row>
    <row r="22932" spans="1:4" x14ac:dyDescent="0.25">
      <c r="A22932" s="132">
        <v>72571</v>
      </c>
      <c r="B22932" t="s">
        <v>109</v>
      </c>
      <c r="C22932">
        <v>7.2987900000000003</v>
      </c>
      <c r="D22932">
        <v>3.2525559999999998</v>
      </c>
    </row>
    <row r="22933" spans="1:4" x14ac:dyDescent="0.25">
      <c r="A22933" s="132">
        <v>72572</v>
      </c>
      <c r="B22933" t="s">
        <v>109</v>
      </c>
      <c r="C22933">
        <v>7.2926500000000001</v>
      </c>
      <c r="D22933">
        <v>3.1931750000000001</v>
      </c>
    </row>
    <row r="22934" spans="1:4" x14ac:dyDescent="0.25">
      <c r="A22934" s="132">
        <v>72573</v>
      </c>
      <c r="B22934" t="s">
        <v>109</v>
      </c>
      <c r="C22934">
        <v>7.1184390000000004</v>
      </c>
      <c r="D22934">
        <v>3.1015410000000001</v>
      </c>
    </row>
    <row r="22935" spans="1:4" x14ac:dyDescent="0.25">
      <c r="A22935" s="132">
        <v>72576</v>
      </c>
      <c r="B22935" t="s">
        <v>109</v>
      </c>
      <c r="C22935">
        <v>6.9750920000000001</v>
      </c>
      <c r="D22935">
        <v>3.0795840000000001</v>
      </c>
    </row>
    <row r="22936" spans="1:4" x14ac:dyDescent="0.25">
      <c r="A22936" s="132">
        <v>72577</v>
      </c>
      <c r="B22936" t="s">
        <v>109</v>
      </c>
      <c r="C22936">
        <v>7.1605639999999999</v>
      </c>
      <c r="D22936">
        <v>3.144908</v>
      </c>
    </row>
    <row r="22937" spans="1:4" x14ac:dyDescent="0.25">
      <c r="A22937" s="132">
        <v>72578</v>
      </c>
      <c r="B22937" t="s">
        <v>109</v>
      </c>
      <c r="C22937">
        <v>6.9503810000000001</v>
      </c>
      <c r="D22937">
        <v>3.0610189999999999</v>
      </c>
    </row>
    <row r="22938" spans="1:4" x14ac:dyDescent="0.25">
      <c r="A22938" s="132">
        <v>72579</v>
      </c>
      <c r="B22938" t="s">
        <v>109</v>
      </c>
      <c r="C22938">
        <v>7.2714169999999996</v>
      </c>
      <c r="D22938">
        <v>3.2219630000000001</v>
      </c>
    </row>
    <row r="22939" spans="1:4" x14ac:dyDescent="0.25">
      <c r="A22939" s="132">
        <v>72581</v>
      </c>
      <c r="B22939" t="s">
        <v>109</v>
      </c>
      <c r="C22939">
        <v>7.1770949999999996</v>
      </c>
      <c r="D22939">
        <v>3.13381</v>
      </c>
    </row>
    <row r="22940" spans="1:4" x14ac:dyDescent="0.25">
      <c r="A22940" s="132">
        <v>72583</v>
      </c>
      <c r="B22940" t="s">
        <v>109</v>
      </c>
      <c r="C22940">
        <v>6.9791499999999997</v>
      </c>
      <c r="D22940">
        <v>3.0588359999999999</v>
      </c>
    </row>
    <row r="22941" spans="1:4" x14ac:dyDescent="0.25">
      <c r="A22941" s="132">
        <v>72584</v>
      </c>
      <c r="B22941" t="s">
        <v>109</v>
      </c>
      <c r="C22941">
        <v>7.065696</v>
      </c>
      <c r="D22941">
        <v>3.0860430000000001</v>
      </c>
    </row>
    <row r="22942" spans="1:4" x14ac:dyDescent="0.25">
      <c r="A22942" s="132">
        <v>72585</v>
      </c>
      <c r="B22942" t="s">
        <v>109</v>
      </c>
      <c r="C22942">
        <v>7.053528</v>
      </c>
      <c r="D22942">
        <v>3.05416</v>
      </c>
    </row>
    <row r="22943" spans="1:4" x14ac:dyDescent="0.25">
      <c r="A22943" s="132">
        <v>72587</v>
      </c>
      <c r="B22943" t="s">
        <v>109</v>
      </c>
      <c r="C22943">
        <v>7.0401980000000002</v>
      </c>
      <c r="D22943">
        <v>3.0818530000000002</v>
      </c>
    </row>
    <row r="22944" spans="1:4" x14ac:dyDescent="0.25">
      <c r="A22944" s="132">
        <v>72601</v>
      </c>
      <c r="B22944" t="s">
        <v>109</v>
      </c>
      <c r="C22944">
        <v>7.028772</v>
      </c>
      <c r="D22944">
        <v>2.980648</v>
      </c>
    </row>
    <row r="22945" spans="1:4" x14ac:dyDescent="0.25">
      <c r="A22945" s="132">
        <v>72611</v>
      </c>
      <c r="B22945" t="s">
        <v>109</v>
      </c>
      <c r="C22945">
        <v>6.9991390000000004</v>
      </c>
      <c r="D22945">
        <v>2.9628909999999999</v>
      </c>
    </row>
    <row r="22946" spans="1:4" x14ac:dyDescent="0.25">
      <c r="A22946" s="132">
        <v>72616</v>
      </c>
      <c r="B22946" t="s">
        <v>109</v>
      </c>
      <c r="C22946">
        <v>7.0588980000000001</v>
      </c>
      <c r="D22946">
        <v>2.9011629999999999</v>
      </c>
    </row>
    <row r="22947" spans="1:4" x14ac:dyDescent="0.25">
      <c r="A22947" s="132">
        <v>72617</v>
      </c>
      <c r="B22947" t="s">
        <v>109</v>
      </c>
      <c r="C22947">
        <v>7.0587629999999999</v>
      </c>
      <c r="D22947">
        <v>3.0136919999999998</v>
      </c>
    </row>
    <row r="22948" spans="1:4" x14ac:dyDescent="0.25">
      <c r="A22948" s="132">
        <v>72619</v>
      </c>
      <c r="B22948" t="s">
        <v>109</v>
      </c>
      <c r="C22948">
        <v>7.070557</v>
      </c>
      <c r="D22948">
        <v>2.9511449999999999</v>
      </c>
    </row>
    <row r="22949" spans="1:4" x14ac:dyDescent="0.25">
      <c r="A22949" s="132">
        <v>72623</v>
      </c>
      <c r="B22949" t="s">
        <v>109</v>
      </c>
      <c r="C22949">
        <v>7.0183999999999997</v>
      </c>
      <c r="D22949">
        <v>2.990227</v>
      </c>
    </row>
    <row r="22950" spans="1:4" x14ac:dyDescent="0.25">
      <c r="A22950" s="132">
        <v>72624</v>
      </c>
      <c r="B22950" t="s">
        <v>109</v>
      </c>
      <c r="C22950">
        <v>6.9668400000000004</v>
      </c>
      <c r="D22950">
        <v>3.018999</v>
      </c>
    </row>
    <row r="22951" spans="1:4" x14ac:dyDescent="0.25">
      <c r="A22951" s="132">
        <v>72626</v>
      </c>
      <c r="B22951" t="s">
        <v>109</v>
      </c>
      <c r="C22951">
        <v>7.0725449999999999</v>
      </c>
      <c r="D22951">
        <v>2.9637769999999999</v>
      </c>
    </row>
    <row r="22952" spans="1:4" x14ac:dyDescent="0.25">
      <c r="A22952" s="132">
        <v>72628</v>
      </c>
      <c r="B22952" t="s">
        <v>109</v>
      </c>
      <c r="C22952">
        <v>6.9293680000000002</v>
      </c>
      <c r="D22952">
        <v>3.0594389999999998</v>
      </c>
    </row>
    <row r="22953" spans="1:4" x14ac:dyDescent="0.25">
      <c r="A22953" s="132">
        <v>72629</v>
      </c>
      <c r="B22953" t="s">
        <v>109</v>
      </c>
      <c r="C22953">
        <v>7.0171919999999997</v>
      </c>
      <c r="D22953">
        <v>3.0654919999999999</v>
      </c>
    </row>
    <row r="22954" spans="1:4" x14ac:dyDescent="0.25">
      <c r="A22954" s="132">
        <v>72631</v>
      </c>
      <c r="B22954" t="s">
        <v>109</v>
      </c>
      <c r="C22954">
        <v>7.130179</v>
      </c>
      <c r="D22954">
        <v>2.8592819999999999</v>
      </c>
    </row>
    <row r="22955" spans="1:4" x14ac:dyDescent="0.25">
      <c r="A22955" s="132">
        <v>72632</v>
      </c>
      <c r="B22955" t="s">
        <v>109</v>
      </c>
      <c r="C22955">
        <v>7.1088779999999998</v>
      </c>
      <c r="D22955">
        <v>2.8872800000000001</v>
      </c>
    </row>
    <row r="22956" spans="1:4" x14ac:dyDescent="0.25">
      <c r="A22956" s="132">
        <v>72633</v>
      </c>
      <c r="B22956" t="s">
        <v>109</v>
      </c>
      <c r="C22956">
        <v>7.0647849999999996</v>
      </c>
      <c r="D22956">
        <v>2.988575</v>
      </c>
    </row>
    <row r="22957" spans="1:4" x14ac:dyDescent="0.25">
      <c r="A22957" s="132">
        <v>72634</v>
      </c>
      <c r="B22957" t="s">
        <v>109</v>
      </c>
      <c r="C22957">
        <v>7.0760180000000004</v>
      </c>
      <c r="D22957">
        <v>2.9751859999999999</v>
      </c>
    </row>
    <row r="22958" spans="1:4" x14ac:dyDescent="0.25">
      <c r="A22958" s="132">
        <v>72635</v>
      </c>
      <c r="B22958" t="s">
        <v>109</v>
      </c>
      <c r="C22958">
        <v>7.0614869999999996</v>
      </c>
      <c r="D22958">
        <v>2.969573</v>
      </c>
    </row>
    <row r="22959" spans="1:4" x14ac:dyDescent="0.25">
      <c r="A22959" s="132">
        <v>72638</v>
      </c>
      <c r="B22959" t="s">
        <v>109</v>
      </c>
      <c r="C22959">
        <v>7.0216010000000004</v>
      </c>
      <c r="D22959">
        <v>2.9328270000000001</v>
      </c>
    </row>
    <row r="22960" spans="1:4" x14ac:dyDescent="0.25">
      <c r="A22960" s="132">
        <v>72639</v>
      </c>
      <c r="B22960" t="s">
        <v>109</v>
      </c>
      <c r="C22960">
        <v>7.0369719999999996</v>
      </c>
      <c r="D22960">
        <v>3.011104</v>
      </c>
    </row>
    <row r="22961" spans="1:4" x14ac:dyDescent="0.25">
      <c r="A22961" s="132">
        <v>72640</v>
      </c>
      <c r="B22961" t="s">
        <v>109</v>
      </c>
      <c r="C22961">
        <v>7.025849</v>
      </c>
      <c r="D22961">
        <v>3.0130319999999999</v>
      </c>
    </row>
    <row r="22962" spans="1:4" x14ac:dyDescent="0.25">
      <c r="A22962" s="132">
        <v>72641</v>
      </c>
      <c r="B22962" t="s">
        <v>109</v>
      </c>
      <c r="C22962">
        <v>6.9558619999999998</v>
      </c>
      <c r="D22962">
        <v>3.0334210000000001</v>
      </c>
    </row>
    <row r="22963" spans="1:4" x14ac:dyDescent="0.25">
      <c r="A22963" s="132">
        <v>72642</v>
      </c>
      <c r="B22963" t="s">
        <v>109</v>
      </c>
      <c r="C22963">
        <v>7.0654329999999996</v>
      </c>
      <c r="D22963">
        <v>2.9597709999999999</v>
      </c>
    </row>
    <row r="22964" spans="1:4" x14ac:dyDescent="0.25">
      <c r="A22964" s="132">
        <v>72644</v>
      </c>
      <c r="B22964" t="s">
        <v>109</v>
      </c>
      <c r="C22964">
        <v>7.062322</v>
      </c>
      <c r="D22964">
        <v>2.920677</v>
      </c>
    </row>
    <row r="22965" spans="1:4" x14ac:dyDescent="0.25">
      <c r="A22965" s="132">
        <v>72645</v>
      </c>
      <c r="B22965" t="s">
        <v>109</v>
      </c>
      <c r="C22965">
        <v>7.0095039999999997</v>
      </c>
      <c r="D22965">
        <v>3.0505740000000001</v>
      </c>
    </row>
    <row r="22966" spans="1:4" x14ac:dyDescent="0.25">
      <c r="A22966" s="132">
        <v>72648</v>
      </c>
      <c r="B22966" t="s">
        <v>109</v>
      </c>
      <c r="C22966">
        <v>7.0149379999999999</v>
      </c>
      <c r="D22966">
        <v>3.0144440000000001</v>
      </c>
    </row>
    <row r="22967" spans="1:4" x14ac:dyDescent="0.25">
      <c r="A22967" s="132">
        <v>72650</v>
      </c>
      <c r="B22967" t="s">
        <v>109</v>
      </c>
      <c r="C22967">
        <v>7.0668740000000003</v>
      </c>
      <c r="D22967">
        <v>3.003552</v>
      </c>
    </row>
    <row r="22968" spans="1:4" x14ac:dyDescent="0.25">
      <c r="A22968" s="132">
        <v>72651</v>
      </c>
      <c r="B22968" t="s">
        <v>109</v>
      </c>
      <c r="C22968">
        <v>7.0483010000000004</v>
      </c>
      <c r="D22968">
        <v>2.9687160000000001</v>
      </c>
    </row>
    <row r="22969" spans="1:4" x14ac:dyDescent="0.25">
      <c r="A22969" s="132">
        <v>72653</v>
      </c>
      <c r="B22969" t="s">
        <v>109</v>
      </c>
      <c r="C22969">
        <v>7.0486399999999998</v>
      </c>
      <c r="D22969">
        <v>2.9825140000000001</v>
      </c>
    </row>
    <row r="22970" spans="1:4" x14ac:dyDescent="0.25">
      <c r="A22970" s="132">
        <v>72655</v>
      </c>
      <c r="B22970" t="s">
        <v>109</v>
      </c>
      <c r="C22970">
        <v>6.961023</v>
      </c>
      <c r="D22970">
        <v>3.067952</v>
      </c>
    </row>
    <row r="22971" spans="1:4" x14ac:dyDescent="0.25">
      <c r="A22971" s="132">
        <v>72658</v>
      </c>
      <c r="B22971" t="s">
        <v>109</v>
      </c>
      <c r="C22971">
        <v>7.0708989999999998</v>
      </c>
      <c r="D22971">
        <v>3.0011060000000001</v>
      </c>
    </row>
    <row r="22972" spans="1:4" x14ac:dyDescent="0.25">
      <c r="A22972" s="132">
        <v>72660</v>
      </c>
      <c r="B22972" t="s">
        <v>109</v>
      </c>
      <c r="C22972">
        <v>7.0616589999999997</v>
      </c>
      <c r="D22972">
        <v>2.858978</v>
      </c>
    </row>
    <row r="22973" spans="1:4" x14ac:dyDescent="0.25">
      <c r="A22973" s="132">
        <v>72661</v>
      </c>
      <c r="B22973" t="s">
        <v>109</v>
      </c>
      <c r="C22973">
        <v>7.0500879999999997</v>
      </c>
      <c r="D22973">
        <v>2.948096</v>
      </c>
    </row>
    <row r="22974" spans="1:4" x14ac:dyDescent="0.25">
      <c r="A22974" s="132">
        <v>72662</v>
      </c>
      <c r="B22974" t="s">
        <v>109</v>
      </c>
      <c r="C22974">
        <v>7.0385559999999998</v>
      </c>
      <c r="D22974">
        <v>2.9061539999999999</v>
      </c>
    </row>
    <row r="22975" spans="1:4" x14ac:dyDescent="0.25">
      <c r="A22975" s="132">
        <v>72663</v>
      </c>
      <c r="B22975" t="s">
        <v>109</v>
      </c>
      <c r="C22975">
        <v>7.0452360000000001</v>
      </c>
      <c r="D22975">
        <v>3.0275560000000001</v>
      </c>
    </row>
    <row r="22976" spans="1:4" x14ac:dyDescent="0.25">
      <c r="A22976" s="132">
        <v>72666</v>
      </c>
      <c r="B22976" t="s">
        <v>109</v>
      </c>
      <c r="C22976">
        <v>6.902088</v>
      </c>
      <c r="D22976">
        <v>3.05078</v>
      </c>
    </row>
    <row r="22977" spans="1:4" x14ac:dyDescent="0.25">
      <c r="A22977" s="132">
        <v>72668</v>
      </c>
      <c r="B22977" t="s">
        <v>109</v>
      </c>
      <c r="C22977">
        <v>7.0559440000000002</v>
      </c>
      <c r="D22977">
        <v>2.9304329999999998</v>
      </c>
    </row>
    <row r="22978" spans="1:4" x14ac:dyDescent="0.25">
      <c r="A22978" s="132">
        <v>72669</v>
      </c>
      <c r="B22978" t="s">
        <v>109</v>
      </c>
      <c r="C22978">
        <v>7.0714490000000003</v>
      </c>
      <c r="D22978">
        <v>2.9933100000000001</v>
      </c>
    </row>
    <row r="22979" spans="1:4" x14ac:dyDescent="0.25">
      <c r="A22979" s="132">
        <v>72670</v>
      </c>
      <c r="B22979" t="s">
        <v>109</v>
      </c>
      <c r="C22979">
        <v>6.9476279999999999</v>
      </c>
      <c r="D22979">
        <v>3.0162059999999999</v>
      </c>
    </row>
    <row r="22980" spans="1:4" x14ac:dyDescent="0.25">
      <c r="A22980" s="132">
        <v>72675</v>
      </c>
      <c r="B22980" t="s">
        <v>109</v>
      </c>
      <c r="C22980">
        <v>7.0587780000000002</v>
      </c>
      <c r="D22980">
        <v>3.0014449999999999</v>
      </c>
    </row>
    <row r="22981" spans="1:4" x14ac:dyDescent="0.25">
      <c r="A22981" s="132">
        <v>72679</v>
      </c>
      <c r="B22981" t="s">
        <v>109</v>
      </c>
      <c r="C22981">
        <v>6.9727490000000003</v>
      </c>
      <c r="D22981">
        <v>3.09911</v>
      </c>
    </row>
    <row r="22982" spans="1:4" x14ac:dyDescent="0.25">
      <c r="A22982" s="132">
        <v>72680</v>
      </c>
      <c r="B22982" t="s">
        <v>109</v>
      </c>
      <c r="C22982">
        <v>7.040915</v>
      </c>
      <c r="D22982">
        <v>3.0442109999999998</v>
      </c>
    </row>
    <row r="22983" spans="1:4" x14ac:dyDescent="0.25">
      <c r="A22983" s="132">
        <v>72682</v>
      </c>
      <c r="B22983" t="s">
        <v>109</v>
      </c>
      <c r="C22983">
        <v>7.0744959999999999</v>
      </c>
      <c r="D22983">
        <v>2.9793810000000001</v>
      </c>
    </row>
    <row r="22984" spans="1:4" x14ac:dyDescent="0.25">
      <c r="A22984" s="132">
        <v>72683</v>
      </c>
      <c r="B22984" t="s">
        <v>109</v>
      </c>
      <c r="C22984">
        <v>6.9693440000000004</v>
      </c>
      <c r="D22984">
        <v>3.0329109999999999</v>
      </c>
    </row>
    <row r="22985" spans="1:4" x14ac:dyDescent="0.25">
      <c r="A22985" s="132">
        <v>72685</v>
      </c>
      <c r="B22985" t="s">
        <v>109</v>
      </c>
      <c r="C22985">
        <v>7.0441560000000001</v>
      </c>
      <c r="D22985">
        <v>3.0046870000000001</v>
      </c>
    </row>
    <row r="22986" spans="1:4" x14ac:dyDescent="0.25">
      <c r="A22986" s="132">
        <v>72686</v>
      </c>
      <c r="B22986" t="s">
        <v>109</v>
      </c>
      <c r="C22986">
        <v>6.9784800000000002</v>
      </c>
      <c r="D22986">
        <v>3.07864</v>
      </c>
    </row>
    <row r="22987" spans="1:4" x14ac:dyDescent="0.25">
      <c r="A22987" s="132">
        <v>72687</v>
      </c>
      <c r="B22987" t="s">
        <v>109</v>
      </c>
      <c r="C22987">
        <v>7.0697479999999997</v>
      </c>
      <c r="D22987">
        <v>2.964118</v>
      </c>
    </row>
    <row r="22988" spans="1:4" x14ac:dyDescent="0.25">
      <c r="A22988" s="132">
        <v>72701</v>
      </c>
      <c r="B22988" t="s">
        <v>109</v>
      </c>
      <c r="C22988">
        <v>7.0411219999999997</v>
      </c>
      <c r="D22988">
        <v>2.6817150000000001</v>
      </c>
    </row>
    <row r="22989" spans="1:4" x14ac:dyDescent="0.25">
      <c r="A22989" s="132">
        <v>72703</v>
      </c>
      <c r="B22989" t="s">
        <v>109</v>
      </c>
      <c r="C22989">
        <v>7.0985370000000003</v>
      </c>
      <c r="D22989">
        <v>2.6880709999999999</v>
      </c>
    </row>
    <row r="22990" spans="1:4" x14ac:dyDescent="0.25">
      <c r="A22990" s="132">
        <v>72704</v>
      </c>
      <c r="B22990" t="s">
        <v>109</v>
      </c>
      <c r="C22990">
        <v>7.1506230000000004</v>
      </c>
      <c r="D22990">
        <v>2.6002779999999999</v>
      </c>
    </row>
    <row r="22991" spans="1:4" x14ac:dyDescent="0.25">
      <c r="A22991" s="132">
        <v>72712</v>
      </c>
      <c r="B22991" t="s">
        <v>109</v>
      </c>
      <c r="C22991">
        <v>7.1898989999999996</v>
      </c>
      <c r="D22991">
        <v>2.598506</v>
      </c>
    </row>
    <row r="22992" spans="1:4" x14ac:dyDescent="0.25">
      <c r="A22992" s="132">
        <v>72714</v>
      </c>
      <c r="B22992" t="s">
        <v>109</v>
      </c>
      <c r="C22992">
        <v>7.1929650000000001</v>
      </c>
      <c r="D22992">
        <v>2.5862579999999999</v>
      </c>
    </row>
    <row r="22993" spans="1:4" x14ac:dyDescent="0.25">
      <c r="A22993" s="132">
        <v>72715</v>
      </c>
      <c r="B22993" t="s">
        <v>109</v>
      </c>
      <c r="C22993">
        <v>7.2348020000000002</v>
      </c>
      <c r="D22993">
        <v>2.5351509999999999</v>
      </c>
    </row>
    <row r="22994" spans="1:4" x14ac:dyDescent="0.25">
      <c r="A22994" s="132">
        <v>72717</v>
      </c>
      <c r="B22994" t="s">
        <v>109</v>
      </c>
      <c r="C22994">
        <v>7.1714339999999996</v>
      </c>
      <c r="D22994">
        <v>2.7046489999999999</v>
      </c>
    </row>
    <row r="22995" spans="1:4" x14ac:dyDescent="0.25">
      <c r="A22995" s="132">
        <v>72718</v>
      </c>
      <c r="B22995" t="s">
        <v>109</v>
      </c>
      <c r="C22995">
        <v>7.1709690000000004</v>
      </c>
      <c r="D22995">
        <v>2.6331370000000001</v>
      </c>
    </row>
    <row r="22996" spans="1:4" x14ac:dyDescent="0.25">
      <c r="A22996" s="132">
        <v>72719</v>
      </c>
      <c r="B22996" t="s">
        <v>109</v>
      </c>
      <c r="C22996">
        <v>7.2130679999999998</v>
      </c>
      <c r="D22996">
        <v>2.5600139999999998</v>
      </c>
    </row>
    <row r="22997" spans="1:4" x14ac:dyDescent="0.25">
      <c r="A22997" s="132">
        <v>72721</v>
      </c>
      <c r="B22997" t="s">
        <v>109</v>
      </c>
      <c r="C22997">
        <v>6.9717029999999998</v>
      </c>
      <c r="D22997">
        <v>2.9007339999999999</v>
      </c>
    </row>
    <row r="22998" spans="1:4" x14ac:dyDescent="0.25">
      <c r="A22998" s="132">
        <v>72722</v>
      </c>
      <c r="B22998" t="s">
        <v>109</v>
      </c>
      <c r="C22998">
        <v>7.278416</v>
      </c>
      <c r="D22998">
        <v>2.5382600000000002</v>
      </c>
    </row>
    <row r="22999" spans="1:4" x14ac:dyDescent="0.25">
      <c r="A22999" s="132">
        <v>72727</v>
      </c>
      <c r="B22999" t="s">
        <v>109</v>
      </c>
      <c r="C22999">
        <v>7.0243289999999998</v>
      </c>
      <c r="D22999">
        <v>2.7318169999999999</v>
      </c>
    </row>
    <row r="23000" spans="1:4" x14ac:dyDescent="0.25">
      <c r="A23000" s="132">
        <v>72729</v>
      </c>
      <c r="B23000" t="s">
        <v>109</v>
      </c>
      <c r="C23000">
        <v>7.2070550000000004</v>
      </c>
      <c r="D23000">
        <v>2.732618</v>
      </c>
    </row>
    <row r="23001" spans="1:4" x14ac:dyDescent="0.25">
      <c r="A23001" s="132">
        <v>72730</v>
      </c>
      <c r="B23001" t="s">
        <v>109</v>
      </c>
      <c r="C23001">
        <v>7.115043</v>
      </c>
      <c r="D23001">
        <v>2.6004269999999998</v>
      </c>
    </row>
    <row r="23002" spans="1:4" x14ac:dyDescent="0.25">
      <c r="A23002" s="132">
        <v>72732</v>
      </c>
      <c r="B23002" t="s">
        <v>109</v>
      </c>
      <c r="C23002">
        <v>7.1679329999999997</v>
      </c>
      <c r="D23002">
        <v>2.8102559999999999</v>
      </c>
    </row>
    <row r="23003" spans="1:4" x14ac:dyDescent="0.25">
      <c r="A23003" s="132">
        <v>72734</v>
      </c>
      <c r="B23003" t="s">
        <v>109</v>
      </c>
      <c r="C23003">
        <v>7.2488349999999997</v>
      </c>
      <c r="D23003">
        <v>2.576368</v>
      </c>
    </row>
    <row r="23004" spans="1:4" x14ac:dyDescent="0.25">
      <c r="A23004" s="132">
        <v>72736</v>
      </c>
      <c r="B23004" t="s">
        <v>109</v>
      </c>
      <c r="C23004">
        <v>7.3127259999999996</v>
      </c>
      <c r="D23004">
        <v>2.522106</v>
      </c>
    </row>
    <row r="23005" spans="1:4" x14ac:dyDescent="0.25">
      <c r="A23005" s="132">
        <v>72738</v>
      </c>
      <c r="B23005" t="s">
        <v>109</v>
      </c>
      <c r="C23005">
        <v>7.0841209999999997</v>
      </c>
      <c r="D23005">
        <v>2.823337</v>
      </c>
    </row>
    <row r="23006" spans="1:4" x14ac:dyDescent="0.25">
      <c r="A23006" s="132">
        <v>72739</v>
      </c>
      <c r="B23006" t="s">
        <v>109</v>
      </c>
      <c r="C23006">
        <v>7.2554030000000003</v>
      </c>
      <c r="D23006">
        <v>2.5198659999999999</v>
      </c>
    </row>
    <row r="23007" spans="1:4" x14ac:dyDescent="0.25">
      <c r="A23007" s="132">
        <v>72740</v>
      </c>
      <c r="B23007" t="s">
        <v>109</v>
      </c>
      <c r="C23007">
        <v>7.0267619999999997</v>
      </c>
      <c r="D23007">
        <v>2.9074490000000002</v>
      </c>
    </row>
    <row r="23008" spans="1:4" x14ac:dyDescent="0.25">
      <c r="A23008" s="132">
        <v>72742</v>
      </c>
      <c r="B23008" t="s">
        <v>109</v>
      </c>
      <c r="C23008">
        <v>6.9572440000000002</v>
      </c>
      <c r="D23008">
        <v>2.9943149999999998</v>
      </c>
    </row>
    <row r="23009" spans="1:4" x14ac:dyDescent="0.25">
      <c r="A23009" s="132">
        <v>72744</v>
      </c>
      <c r="B23009" t="s">
        <v>109</v>
      </c>
      <c r="C23009">
        <v>7.1957180000000003</v>
      </c>
      <c r="D23009">
        <v>2.6462750000000002</v>
      </c>
    </row>
    <row r="23010" spans="1:4" x14ac:dyDescent="0.25">
      <c r="A23010" s="132">
        <v>72745</v>
      </c>
      <c r="B23010" t="s">
        <v>109</v>
      </c>
      <c r="C23010">
        <v>7.1471689999999999</v>
      </c>
      <c r="D23010">
        <v>2.7011880000000001</v>
      </c>
    </row>
    <row r="23011" spans="1:4" x14ac:dyDescent="0.25">
      <c r="A23011" s="132">
        <v>72747</v>
      </c>
      <c r="B23011" t="s">
        <v>109</v>
      </c>
      <c r="C23011">
        <v>7.3444039999999999</v>
      </c>
      <c r="D23011">
        <v>2.5692240000000002</v>
      </c>
    </row>
    <row r="23012" spans="1:4" x14ac:dyDescent="0.25">
      <c r="A23012" s="132">
        <v>72749</v>
      </c>
      <c r="B23012" t="s">
        <v>109</v>
      </c>
      <c r="C23012">
        <v>7.1801640000000004</v>
      </c>
      <c r="D23012">
        <v>2.6875939999999998</v>
      </c>
    </row>
    <row r="23013" spans="1:4" x14ac:dyDescent="0.25">
      <c r="A23013" s="132">
        <v>72751</v>
      </c>
      <c r="B23013" t="s">
        <v>109</v>
      </c>
      <c r="C23013">
        <v>7.1838559999999996</v>
      </c>
      <c r="D23013">
        <v>2.6652939999999998</v>
      </c>
    </row>
    <row r="23014" spans="1:4" x14ac:dyDescent="0.25">
      <c r="A23014" s="132">
        <v>72752</v>
      </c>
      <c r="B23014" t="s">
        <v>109</v>
      </c>
      <c r="C23014">
        <v>6.9532679999999996</v>
      </c>
      <c r="D23014">
        <v>3.0075099999999999</v>
      </c>
    </row>
    <row r="23015" spans="1:4" x14ac:dyDescent="0.25">
      <c r="A23015" s="132">
        <v>72753</v>
      </c>
      <c r="B23015" t="s">
        <v>109</v>
      </c>
      <c r="C23015">
        <v>7.1224170000000004</v>
      </c>
      <c r="D23015">
        <v>2.6370629999999999</v>
      </c>
    </row>
    <row r="23016" spans="1:4" x14ac:dyDescent="0.25">
      <c r="A23016" s="132">
        <v>72756</v>
      </c>
      <c r="B23016" t="s">
        <v>109</v>
      </c>
      <c r="C23016">
        <v>7.161003</v>
      </c>
      <c r="D23016">
        <v>2.7708010000000001</v>
      </c>
    </row>
    <row r="23017" spans="1:4" x14ac:dyDescent="0.25">
      <c r="A23017" s="132">
        <v>72758</v>
      </c>
      <c r="B23017" t="s">
        <v>109</v>
      </c>
      <c r="C23017">
        <v>7.1612289999999996</v>
      </c>
      <c r="D23017">
        <v>2.6800139999999999</v>
      </c>
    </row>
    <row r="23018" spans="1:4" x14ac:dyDescent="0.25">
      <c r="A23018" s="132">
        <v>72760</v>
      </c>
      <c r="B23018" t="s">
        <v>109</v>
      </c>
      <c r="C23018">
        <v>6.9690500000000002</v>
      </c>
      <c r="D23018">
        <v>2.9493640000000001</v>
      </c>
    </row>
    <row r="23019" spans="1:4" x14ac:dyDescent="0.25">
      <c r="A23019" s="132">
        <v>72761</v>
      </c>
      <c r="B23019" t="s">
        <v>109</v>
      </c>
      <c r="C23019">
        <v>7.2339180000000001</v>
      </c>
      <c r="D23019">
        <v>2.600638</v>
      </c>
    </row>
    <row r="23020" spans="1:4" x14ac:dyDescent="0.25">
      <c r="A23020" s="132">
        <v>72762</v>
      </c>
      <c r="B23020" t="s">
        <v>109</v>
      </c>
      <c r="C23020">
        <v>7.1523669999999999</v>
      </c>
      <c r="D23020">
        <v>2.620965</v>
      </c>
    </row>
    <row r="23021" spans="1:4" x14ac:dyDescent="0.25">
      <c r="A23021" s="132">
        <v>72764</v>
      </c>
      <c r="B23021" t="s">
        <v>109</v>
      </c>
      <c r="C23021">
        <v>7.1221170000000003</v>
      </c>
      <c r="D23021">
        <v>2.7141120000000001</v>
      </c>
    </row>
    <row r="23022" spans="1:4" x14ac:dyDescent="0.25">
      <c r="A23022" s="132">
        <v>72768</v>
      </c>
      <c r="B23022" t="s">
        <v>109</v>
      </c>
      <c r="C23022">
        <v>7.3349869999999999</v>
      </c>
      <c r="D23022">
        <v>2.514872</v>
      </c>
    </row>
    <row r="23023" spans="1:4" x14ac:dyDescent="0.25">
      <c r="A23023" s="132">
        <v>72769</v>
      </c>
      <c r="B23023" t="s">
        <v>109</v>
      </c>
      <c r="C23023">
        <v>7.2544050000000002</v>
      </c>
      <c r="D23023">
        <v>2.6474009999999999</v>
      </c>
    </row>
    <row r="23024" spans="1:4" x14ac:dyDescent="0.25">
      <c r="A23024" s="132">
        <v>72773</v>
      </c>
      <c r="B23024" t="s">
        <v>109</v>
      </c>
      <c r="C23024">
        <v>6.9889390000000002</v>
      </c>
      <c r="D23024">
        <v>2.8181759999999998</v>
      </c>
    </row>
    <row r="23025" spans="1:4" x14ac:dyDescent="0.25">
      <c r="A23025" s="132">
        <v>72774</v>
      </c>
      <c r="B23025" t="s">
        <v>109</v>
      </c>
      <c r="C23025">
        <v>7.0638480000000001</v>
      </c>
      <c r="D23025">
        <v>2.6683590000000001</v>
      </c>
    </row>
    <row r="23026" spans="1:4" x14ac:dyDescent="0.25">
      <c r="A23026" s="132">
        <v>72776</v>
      </c>
      <c r="B23026" t="s">
        <v>109</v>
      </c>
      <c r="C23026">
        <v>6.9467840000000001</v>
      </c>
      <c r="D23026">
        <v>2.985995</v>
      </c>
    </row>
    <row r="23027" spans="1:4" x14ac:dyDescent="0.25">
      <c r="A23027" s="132">
        <v>72801</v>
      </c>
      <c r="B23027" t="s">
        <v>109</v>
      </c>
      <c r="C23027">
        <v>7.33012</v>
      </c>
      <c r="D23027">
        <v>3.0344950000000002</v>
      </c>
    </row>
    <row r="23028" spans="1:4" x14ac:dyDescent="0.25">
      <c r="A23028" s="132">
        <v>72802</v>
      </c>
      <c r="B23028" t="s">
        <v>109</v>
      </c>
      <c r="C23028">
        <v>7.3087669999999996</v>
      </c>
      <c r="D23028">
        <v>3.0162879999999999</v>
      </c>
    </row>
    <row r="23029" spans="1:4" x14ac:dyDescent="0.25">
      <c r="A23029" s="132">
        <v>72820</v>
      </c>
      <c r="B23029" t="s">
        <v>109</v>
      </c>
      <c r="C23029">
        <v>7.3114080000000001</v>
      </c>
      <c r="D23029">
        <v>3.085944</v>
      </c>
    </row>
    <row r="23030" spans="1:4" x14ac:dyDescent="0.25">
      <c r="A23030" s="132">
        <v>72821</v>
      </c>
      <c r="B23030" t="s">
        <v>109</v>
      </c>
      <c r="C23030">
        <v>7.2609909999999998</v>
      </c>
      <c r="D23030">
        <v>3.0515560000000002</v>
      </c>
    </row>
    <row r="23031" spans="1:4" x14ac:dyDescent="0.25">
      <c r="A23031" s="132">
        <v>72823</v>
      </c>
      <c r="B23031" t="s">
        <v>109</v>
      </c>
      <c r="C23031">
        <v>7.3046069999999999</v>
      </c>
      <c r="D23031">
        <v>2.9855960000000001</v>
      </c>
    </row>
    <row r="23032" spans="1:4" x14ac:dyDescent="0.25">
      <c r="A23032" s="132">
        <v>72824</v>
      </c>
      <c r="B23032" t="s">
        <v>109</v>
      </c>
      <c r="C23032">
        <v>7.3149550000000003</v>
      </c>
      <c r="D23032">
        <v>3.2265790000000001</v>
      </c>
    </row>
    <row r="23033" spans="1:4" x14ac:dyDescent="0.25">
      <c r="A23033" s="132">
        <v>72826</v>
      </c>
      <c r="B23033" t="s">
        <v>109</v>
      </c>
      <c r="C23033">
        <v>7.2704769999999996</v>
      </c>
      <c r="D23033">
        <v>3.3105790000000002</v>
      </c>
    </row>
    <row r="23034" spans="1:4" x14ac:dyDescent="0.25">
      <c r="A23034" s="132">
        <v>72827</v>
      </c>
      <c r="B23034" t="s">
        <v>112</v>
      </c>
      <c r="C23034">
        <v>6.5613770000000002</v>
      </c>
      <c r="D23034">
        <v>2.695926</v>
      </c>
    </row>
    <row r="23035" spans="1:4" x14ac:dyDescent="0.25">
      <c r="A23035" s="132">
        <v>72828</v>
      </c>
      <c r="B23035" t="s">
        <v>112</v>
      </c>
      <c r="C23035">
        <v>6.575755</v>
      </c>
      <c r="D23035">
        <v>2.6884640000000002</v>
      </c>
    </row>
    <row r="23036" spans="1:4" x14ac:dyDescent="0.25">
      <c r="A23036" s="132">
        <v>72830</v>
      </c>
      <c r="B23036" t="s">
        <v>109</v>
      </c>
      <c r="C23036">
        <v>7.1470209999999996</v>
      </c>
      <c r="D23036">
        <v>3.0414759999999998</v>
      </c>
    </row>
    <row r="23037" spans="1:4" x14ac:dyDescent="0.25">
      <c r="A23037" s="132">
        <v>72832</v>
      </c>
      <c r="B23037" t="s">
        <v>109</v>
      </c>
      <c r="C23037">
        <v>7.3022220000000004</v>
      </c>
      <c r="D23037">
        <v>3.0532889999999999</v>
      </c>
    </row>
    <row r="23038" spans="1:4" x14ac:dyDescent="0.25">
      <c r="A23038" s="132">
        <v>72833</v>
      </c>
      <c r="B23038" t="s">
        <v>109</v>
      </c>
      <c r="C23038">
        <v>7.3037299999999998</v>
      </c>
      <c r="D23038">
        <v>3.3002349999999998</v>
      </c>
    </row>
    <row r="23039" spans="1:4" x14ac:dyDescent="0.25">
      <c r="A23039" s="132">
        <v>72834</v>
      </c>
      <c r="B23039" t="s">
        <v>109</v>
      </c>
      <c r="C23039">
        <v>7.337237</v>
      </c>
      <c r="D23039">
        <v>3.1092740000000001</v>
      </c>
    </row>
    <row r="23040" spans="1:4" x14ac:dyDescent="0.25">
      <c r="A23040" s="132">
        <v>72835</v>
      </c>
      <c r="B23040" t="s">
        <v>109</v>
      </c>
      <c r="C23040">
        <v>7.325647</v>
      </c>
      <c r="D23040">
        <v>3.091764</v>
      </c>
    </row>
    <row r="23041" spans="1:4" x14ac:dyDescent="0.25">
      <c r="A23041" s="132">
        <v>72837</v>
      </c>
      <c r="B23041" t="s">
        <v>109</v>
      </c>
      <c r="C23041">
        <v>7.2073850000000004</v>
      </c>
      <c r="D23041">
        <v>3.0336539999999999</v>
      </c>
    </row>
    <row r="23042" spans="1:4" x14ac:dyDescent="0.25">
      <c r="A23042" s="132">
        <v>72838</v>
      </c>
      <c r="B23042" t="s">
        <v>112</v>
      </c>
      <c r="C23042">
        <v>6.5371350000000001</v>
      </c>
      <c r="D23042">
        <v>2.6992039999999999</v>
      </c>
    </row>
    <row r="23043" spans="1:4" x14ac:dyDescent="0.25">
      <c r="A23043" s="132">
        <v>72839</v>
      </c>
      <c r="B23043" t="s">
        <v>109</v>
      </c>
      <c r="C23043">
        <v>7.2206469999999996</v>
      </c>
      <c r="D23043">
        <v>3.0412919999999999</v>
      </c>
    </row>
    <row r="23044" spans="1:4" x14ac:dyDescent="0.25">
      <c r="A23044" s="132">
        <v>72840</v>
      </c>
      <c r="B23044" t="s">
        <v>109</v>
      </c>
      <c r="C23044">
        <v>7.2901210000000001</v>
      </c>
      <c r="D23044">
        <v>3.0338310000000002</v>
      </c>
    </row>
    <row r="23045" spans="1:4" x14ac:dyDescent="0.25">
      <c r="A23045" s="132">
        <v>72841</v>
      </c>
      <c r="B23045" t="s">
        <v>112</v>
      </c>
      <c r="C23045">
        <v>6.508534</v>
      </c>
      <c r="D23045">
        <v>2.6924549999999998</v>
      </c>
    </row>
    <row r="23046" spans="1:4" x14ac:dyDescent="0.25">
      <c r="A23046" s="132">
        <v>72842</v>
      </c>
      <c r="B23046" t="s">
        <v>109</v>
      </c>
      <c r="C23046">
        <v>7.2695869999999996</v>
      </c>
      <c r="D23046">
        <v>3.3021850000000001</v>
      </c>
    </row>
    <row r="23047" spans="1:4" x14ac:dyDescent="0.25">
      <c r="A23047" s="132">
        <v>72843</v>
      </c>
      <c r="B23047" t="s">
        <v>109</v>
      </c>
      <c r="C23047">
        <v>7.1000569999999996</v>
      </c>
      <c r="D23047">
        <v>3.0555379999999999</v>
      </c>
    </row>
    <row r="23048" spans="1:4" x14ac:dyDescent="0.25">
      <c r="A23048" s="132">
        <v>72845</v>
      </c>
      <c r="B23048" t="s">
        <v>109</v>
      </c>
      <c r="C23048">
        <v>7.3313199999999998</v>
      </c>
      <c r="D23048">
        <v>3.0398800000000001</v>
      </c>
    </row>
    <row r="23049" spans="1:4" x14ac:dyDescent="0.25">
      <c r="A23049" s="132">
        <v>72846</v>
      </c>
      <c r="B23049" t="s">
        <v>109</v>
      </c>
      <c r="C23049">
        <v>7.2806769999999998</v>
      </c>
      <c r="D23049">
        <v>3.0282309999999999</v>
      </c>
    </row>
    <row r="23050" spans="1:4" x14ac:dyDescent="0.25">
      <c r="A23050" s="132">
        <v>72847</v>
      </c>
      <c r="B23050" t="s">
        <v>109</v>
      </c>
      <c r="C23050">
        <v>7.3204029999999998</v>
      </c>
      <c r="D23050">
        <v>3.0351759999999999</v>
      </c>
    </row>
    <row r="23051" spans="1:4" x14ac:dyDescent="0.25">
      <c r="A23051" s="132">
        <v>72851</v>
      </c>
      <c r="B23051" t="s">
        <v>109</v>
      </c>
      <c r="C23051">
        <v>7.3049749999999998</v>
      </c>
      <c r="D23051">
        <v>3.1117910000000002</v>
      </c>
    </row>
    <row r="23052" spans="1:4" x14ac:dyDescent="0.25">
      <c r="A23052" s="132">
        <v>72852</v>
      </c>
      <c r="B23052" t="s">
        <v>109</v>
      </c>
      <c r="C23052">
        <v>7.0119170000000004</v>
      </c>
      <c r="D23052">
        <v>3.030097</v>
      </c>
    </row>
    <row r="23053" spans="1:4" x14ac:dyDescent="0.25">
      <c r="A23053" s="132">
        <v>72853</v>
      </c>
      <c r="B23053" t="s">
        <v>109</v>
      </c>
      <c r="C23053">
        <v>7.3267290000000003</v>
      </c>
      <c r="D23053">
        <v>3.1503040000000002</v>
      </c>
    </row>
    <row r="23054" spans="1:4" x14ac:dyDescent="0.25">
      <c r="A23054" s="132">
        <v>72854</v>
      </c>
      <c r="B23054" t="s">
        <v>109</v>
      </c>
      <c r="C23054">
        <v>7.0450080000000002</v>
      </c>
      <c r="D23054">
        <v>3.0662769999999999</v>
      </c>
    </row>
    <row r="23055" spans="1:4" x14ac:dyDescent="0.25">
      <c r="A23055" s="132">
        <v>72855</v>
      </c>
      <c r="B23055" t="s">
        <v>109</v>
      </c>
      <c r="C23055">
        <v>7.2879810000000003</v>
      </c>
      <c r="D23055">
        <v>3.1763759999999999</v>
      </c>
    </row>
    <row r="23056" spans="1:4" x14ac:dyDescent="0.25">
      <c r="A23056" s="132">
        <v>72856</v>
      </c>
      <c r="B23056" t="s">
        <v>109</v>
      </c>
      <c r="C23056">
        <v>6.9964719999999998</v>
      </c>
      <c r="D23056">
        <v>3.0913300000000001</v>
      </c>
    </row>
    <row r="23057" spans="1:4" x14ac:dyDescent="0.25">
      <c r="A23057" s="132">
        <v>72857</v>
      </c>
      <c r="B23057" t="s">
        <v>112</v>
      </c>
      <c r="C23057">
        <v>6.5344199999999999</v>
      </c>
      <c r="D23057">
        <v>2.6739000000000002</v>
      </c>
    </row>
    <row r="23058" spans="1:4" x14ac:dyDescent="0.25">
      <c r="A23058" s="132">
        <v>72858</v>
      </c>
      <c r="B23058" t="s">
        <v>109</v>
      </c>
      <c r="C23058">
        <v>7.3280760000000003</v>
      </c>
      <c r="D23058">
        <v>3.0262359999999999</v>
      </c>
    </row>
    <row r="23059" spans="1:4" x14ac:dyDescent="0.25">
      <c r="A23059" s="132">
        <v>72860</v>
      </c>
      <c r="B23059" t="s">
        <v>109</v>
      </c>
      <c r="C23059">
        <v>7.264043</v>
      </c>
      <c r="D23059">
        <v>3.34314</v>
      </c>
    </row>
    <row r="23060" spans="1:4" x14ac:dyDescent="0.25">
      <c r="A23060" s="132">
        <v>72863</v>
      </c>
      <c r="B23060" t="s">
        <v>109</v>
      </c>
      <c r="C23060">
        <v>7.3191449999999998</v>
      </c>
      <c r="D23060">
        <v>3.0652439999999999</v>
      </c>
    </row>
    <row r="23061" spans="1:4" x14ac:dyDescent="0.25">
      <c r="A23061" s="132">
        <v>72865</v>
      </c>
      <c r="B23061" t="s">
        <v>109</v>
      </c>
      <c r="C23061">
        <v>7.287261</v>
      </c>
      <c r="D23061">
        <v>3.1210230000000001</v>
      </c>
    </row>
    <row r="23062" spans="1:4" x14ac:dyDescent="0.25">
      <c r="A23062" s="132">
        <v>72901</v>
      </c>
      <c r="B23062" t="s">
        <v>109</v>
      </c>
      <c r="C23062">
        <v>7.3772640000000003</v>
      </c>
      <c r="D23062">
        <v>2.951635</v>
      </c>
    </row>
    <row r="23063" spans="1:4" x14ac:dyDescent="0.25">
      <c r="A23063" s="132">
        <v>72903</v>
      </c>
      <c r="B23063" t="s">
        <v>109</v>
      </c>
      <c r="C23063">
        <v>7.3704809999999998</v>
      </c>
      <c r="D23063">
        <v>2.9790920000000001</v>
      </c>
    </row>
    <row r="23064" spans="1:4" x14ac:dyDescent="0.25">
      <c r="A23064" s="132">
        <v>72904</v>
      </c>
      <c r="B23064" t="s">
        <v>109</v>
      </c>
      <c r="C23064">
        <v>7.3690519999999999</v>
      </c>
      <c r="D23064">
        <v>2.9107349999999999</v>
      </c>
    </row>
    <row r="23065" spans="1:4" x14ac:dyDescent="0.25">
      <c r="A23065" s="132">
        <v>72905</v>
      </c>
      <c r="B23065" t="s">
        <v>109</v>
      </c>
      <c r="C23065">
        <v>7.3600349999999999</v>
      </c>
      <c r="D23065">
        <v>3.126503</v>
      </c>
    </row>
    <row r="23066" spans="1:4" x14ac:dyDescent="0.25">
      <c r="A23066" s="132">
        <v>72908</v>
      </c>
      <c r="B23066" t="s">
        <v>109</v>
      </c>
      <c r="C23066">
        <v>7.3785210000000001</v>
      </c>
      <c r="D23066">
        <v>3.0159820000000002</v>
      </c>
    </row>
    <row r="23067" spans="1:4" x14ac:dyDescent="0.25">
      <c r="A23067" s="132">
        <v>72916</v>
      </c>
      <c r="B23067" t="s">
        <v>109</v>
      </c>
      <c r="C23067">
        <v>7.37392</v>
      </c>
      <c r="D23067">
        <v>3.0745070000000001</v>
      </c>
    </row>
    <row r="23068" spans="1:4" x14ac:dyDescent="0.25">
      <c r="A23068" s="132">
        <v>72921</v>
      </c>
      <c r="B23068" t="s">
        <v>109</v>
      </c>
      <c r="C23068">
        <v>7.3103569999999998</v>
      </c>
      <c r="D23068">
        <v>2.905554</v>
      </c>
    </row>
    <row r="23069" spans="1:4" x14ac:dyDescent="0.25">
      <c r="A23069" s="132">
        <v>72923</v>
      </c>
      <c r="B23069" t="s">
        <v>109</v>
      </c>
      <c r="C23069">
        <v>7.3658080000000004</v>
      </c>
      <c r="D23069">
        <v>3.01275</v>
      </c>
    </row>
    <row r="23070" spans="1:4" x14ac:dyDescent="0.25">
      <c r="A23070" s="132">
        <v>72926</v>
      </c>
      <c r="B23070" t="s">
        <v>112</v>
      </c>
      <c r="C23070">
        <v>6.4685129999999997</v>
      </c>
      <c r="D23070">
        <v>2.5828069999999999</v>
      </c>
    </row>
    <row r="23071" spans="1:4" x14ac:dyDescent="0.25">
      <c r="A23071" s="132">
        <v>72927</v>
      </c>
      <c r="B23071" t="s">
        <v>109</v>
      </c>
      <c r="C23071">
        <v>7.2944129999999996</v>
      </c>
      <c r="D23071">
        <v>3.3416399999999999</v>
      </c>
    </row>
    <row r="23072" spans="1:4" x14ac:dyDescent="0.25">
      <c r="A23072" s="132">
        <v>72928</v>
      </c>
      <c r="B23072" t="s">
        <v>109</v>
      </c>
      <c r="C23072">
        <v>7.3155060000000001</v>
      </c>
      <c r="D23072">
        <v>3.109639</v>
      </c>
    </row>
    <row r="23073" spans="1:4" x14ac:dyDescent="0.25">
      <c r="A23073" s="132">
        <v>72930</v>
      </c>
      <c r="B23073" t="s">
        <v>109</v>
      </c>
      <c r="C23073">
        <v>7.2838989999999999</v>
      </c>
      <c r="D23073">
        <v>2.96427</v>
      </c>
    </row>
    <row r="23074" spans="1:4" x14ac:dyDescent="0.25">
      <c r="A23074" s="132">
        <v>72932</v>
      </c>
      <c r="B23074" t="s">
        <v>109</v>
      </c>
      <c r="C23074">
        <v>7.2666719999999998</v>
      </c>
      <c r="D23074">
        <v>2.808046</v>
      </c>
    </row>
    <row r="23075" spans="1:4" x14ac:dyDescent="0.25">
      <c r="A23075" s="132">
        <v>72933</v>
      </c>
      <c r="B23075" t="s">
        <v>109</v>
      </c>
      <c r="C23075">
        <v>7.3401670000000001</v>
      </c>
      <c r="D23075">
        <v>3.0611199999999998</v>
      </c>
    </row>
    <row r="23076" spans="1:4" x14ac:dyDescent="0.25">
      <c r="A23076" s="132">
        <v>72934</v>
      </c>
      <c r="B23076" t="s">
        <v>109</v>
      </c>
      <c r="C23076">
        <v>7.1497849999999996</v>
      </c>
      <c r="D23076">
        <v>2.7731599999999998</v>
      </c>
    </row>
    <row r="23077" spans="1:4" x14ac:dyDescent="0.25">
      <c r="A23077" s="132">
        <v>72936</v>
      </c>
      <c r="B23077" t="s">
        <v>109</v>
      </c>
      <c r="C23077">
        <v>7.3490880000000001</v>
      </c>
      <c r="D23077">
        <v>3.2141989999999998</v>
      </c>
    </row>
    <row r="23078" spans="1:4" x14ac:dyDescent="0.25">
      <c r="A23078" s="132">
        <v>72937</v>
      </c>
      <c r="B23078" t="s">
        <v>109</v>
      </c>
      <c r="C23078">
        <v>7.3526220000000002</v>
      </c>
      <c r="D23078">
        <v>3.232316</v>
      </c>
    </row>
    <row r="23079" spans="1:4" x14ac:dyDescent="0.25">
      <c r="A23079" s="132">
        <v>72938</v>
      </c>
      <c r="B23079" t="s">
        <v>112</v>
      </c>
      <c r="C23079">
        <v>6.6282240000000003</v>
      </c>
      <c r="D23079">
        <v>2.710445</v>
      </c>
    </row>
    <row r="23080" spans="1:4" x14ac:dyDescent="0.25">
      <c r="A23080" s="132">
        <v>72940</v>
      </c>
      <c r="B23080" t="s">
        <v>109</v>
      </c>
      <c r="C23080">
        <v>7.3309049999999996</v>
      </c>
      <c r="D23080">
        <v>3.316465</v>
      </c>
    </row>
    <row r="23081" spans="1:4" x14ac:dyDescent="0.25">
      <c r="A23081" s="132">
        <v>72941</v>
      </c>
      <c r="B23081" t="s">
        <v>109</v>
      </c>
      <c r="C23081">
        <v>7.3617489999999997</v>
      </c>
      <c r="D23081">
        <v>3.008686</v>
      </c>
    </row>
    <row r="23082" spans="1:4" x14ac:dyDescent="0.25">
      <c r="A23082" s="132">
        <v>72943</v>
      </c>
      <c r="B23082" t="s">
        <v>109</v>
      </c>
      <c r="C23082">
        <v>7.2978940000000003</v>
      </c>
      <c r="D23082">
        <v>3.2532009999999998</v>
      </c>
    </row>
    <row r="23083" spans="1:4" x14ac:dyDescent="0.25">
      <c r="A23083" s="132">
        <v>72944</v>
      </c>
      <c r="B23083" t="s">
        <v>112</v>
      </c>
      <c r="C23083">
        <v>6.6153719999999998</v>
      </c>
      <c r="D23083">
        <v>2.6571060000000002</v>
      </c>
    </row>
    <row r="23084" spans="1:4" x14ac:dyDescent="0.25">
      <c r="A23084" s="132">
        <v>72946</v>
      </c>
      <c r="B23084" t="s">
        <v>109</v>
      </c>
      <c r="C23084">
        <v>7.1171150000000001</v>
      </c>
      <c r="D23084">
        <v>2.819296</v>
      </c>
    </row>
    <row r="23085" spans="1:4" x14ac:dyDescent="0.25">
      <c r="A23085" s="132">
        <v>72947</v>
      </c>
      <c r="B23085" t="s">
        <v>109</v>
      </c>
      <c r="C23085">
        <v>7.2488989999999998</v>
      </c>
      <c r="D23085">
        <v>2.8840080000000001</v>
      </c>
    </row>
    <row r="23086" spans="1:4" x14ac:dyDescent="0.25">
      <c r="A23086" s="132">
        <v>72948</v>
      </c>
      <c r="B23086" t="s">
        <v>109</v>
      </c>
      <c r="C23086">
        <v>7.2052930000000002</v>
      </c>
      <c r="D23086">
        <v>2.7655110000000001</v>
      </c>
    </row>
    <row r="23087" spans="1:4" x14ac:dyDescent="0.25">
      <c r="A23087" s="132">
        <v>72949</v>
      </c>
      <c r="B23087" t="s">
        <v>109</v>
      </c>
      <c r="C23087">
        <v>7.1341279999999996</v>
      </c>
      <c r="D23087">
        <v>2.951562</v>
      </c>
    </row>
    <row r="23088" spans="1:4" x14ac:dyDescent="0.25">
      <c r="A23088" s="132">
        <v>72950</v>
      </c>
      <c r="B23088" t="s">
        <v>112</v>
      </c>
      <c r="C23088">
        <v>6.4815069999999997</v>
      </c>
      <c r="D23088">
        <v>2.6480939999999999</v>
      </c>
    </row>
    <row r="23089" spans="1:4" x14ac:dyDescent="0.25">
      <c r="A23089" s="132">
        <v>72951</v>
      </c>
      <c r="B23089" t="s">
        <v>109</v>
      </c>
      <c r="C23089">
        <v>7.3092480000000002</v>
      </c>
      <c r="D23089">
        <v>3.1142159999999999</v>
      </c>
    </row>
    <row r="23090" spans="1:4" x14ac:dyDescent="0.25">
      <c r="A23090" s="132">
        <v>72952</v>
      </c>
      <c r="B23090" t="s">
        <v>109</v>
      </c>
      <c r="C23090">
        <v>7.2525539999999999</v>
      </c>
      <c r="D23090">
        <v>2.8359730000000001</v>
      </c>
    </row>
    <row r="23091" spans="1:4" x14ac:dyDescent="0.25">
      <c r="A23091" s="132">
        <v>72955</v>
      </c>
      <c r="B23091" t="s">
        <v>109</v>
      </c>
      <c r="C23091">
        <v>7.3054779999999999</v>
      </c>
      <c r="D23091">
        <v>2.801358</v>
      </c>
    </row>
    <row r="23092" spans="1:4" x14ac:dyDescent="0.25">
      <c r="A23092" s="132">
        <v>72956</v>
      </c>
      <c r="B23092" t="s">
        <v>109</v>
      </c>
      <c r="C23092">
        <v>7.3416119999999996</v>
      </c>
      <c r="D23092">
        <v>2.886142</v>
      </c>
    </row>
    <row r="23093" spans="1:4" x14ac:dyDescent="0.25">
      <c r="A23093" s="132">
        <v>72958</v>
      </c>
      <c r="B23093" t="s">
        <v>112</v>
      </c>
      <c r="C23093">
        <v>6.5366210000000002</v>
      </c>
      <c r="D23093">
        <v>2.6590560000000001</v>
      </c>
    </row>
    <row r="23094" spans="1:4" x14ac:dyDescent="0.25">
      <c r="A23094" s="132">
        <v>72959</v>
      </c>
      <c r="B23094" t="s">
        <v>109</v>
      </c>
      <c r="C23094">
        <v>7.0201520000000004</v>
      </c>
      <c r="D23094">
        <v>2.7526090000000001</v>
      </c>
    </row>
    <row r="23095" spans="1:4" x14ac:dyDescent="0.25">
      <c r="A23095" s="132">
        <v>73002</v>
      </c>
      <c r="B23095" t="s">
        <v>109</v>
      </c>
      <c r="C23095">
        <v>9.194998</v>
      </c>
      <c r="D23095">
        <v>1.9776929999999999</v>
      </c>
    </row>
    <row r="23096" spans="1:4" x14ac:dyDescent="0.25">
      <c r="A23096" s="132">
        <v>73003</v>
      </c>
      <c r="B23096" t="s">
        <v>109</v>
      </c>
      <c r="C23096">
        <v>9.1199829999999995</v>
      </c>
      <c r="D23096">
        <v>2.267954</v>
      </c>
    </row>
    <row r="23097" spans="1:4" x14ac:dyDescent="0.25">
      <c r="A23097" s="132">
        <v>73004</v>
      </c>
      <c r="B23097" t="s">
        <v>109</v>
      </c>
      <c r="C23097">
        <v>9.2115639999999992</v>
      </c>
      <c r="D23097">
        <v>2.0101490000000002</v>
      </c>
    </row>
    <row r="23098" spans="1:4" x14ac:dyDescent="0.25">
      <c r="A23098" s="132">
        <v>73005</v>
      </c>
      <c r="B23098" t="s">
        <v>109</v>
      </c>
      <c r="C23098">
        <v>9.4864599999999992</v>
      </c>
      <c r="D23098">
        <v>1.8104579999999999</v>
      </c>
    </row>
    <row r="23099" spans="1:4" x14ac:dyDescent="0.25">
      <c r="A23099" s="132">
        <v>73006</v>
      </c>
      <c r="B23099" t="s">
        <v>109</v>
      </c>
      <c r="C23099">
        <v>9.6019459999999999</v>
      </c>
      <c r="D23099">
        <v>1.819002</v>
      </c>
    </row>
    <row r="23100" spans="1:4" x14ac:dyDescent="0.25">
      <c r="A23100" s="132">
        <v>73007</v>
      </c>
      <c r="B23100" t="s">
        <v>109</v>
      </c>
      <c r="C23100">
        <v>9.0191879999999998</v>
      </c>
      <c r="D23100">
        <v>2.3180269999999998</v>
      </c>
    </row>
    <row r="23101" spans="1:4" x14ac:dyDescent="0.25">
      <c r="A23101" s="132">
        <v>73008</v>
      </c>
      <c r="B23101" t="s">
        <v>109</v>
      </c>
      <c r="C23101">
        <v>9.0854060000000008</v>
      </c>
      <c r="D23101">
        <v>2.1777669999999998</v>
      </c>
    </row>
    <row r="23102" spans="1:4" x14ac:dyDescent="0.25">
      <c r="A23102" s="132">
        <v>73009</v>
      </c>
      <c r="B23102" t="s">
        <v>109</v>
      </c>
      <c r="C23102">
        <v>9.4622499999999992</v>
      </c>
      <c r="D23102">
        <v>1.774664</v>
      </c>
    </row>
    <row r="23103" spans="1:4" x14ac:dyDescent="0.25">
      <c r="A23103" s="132">
        <v>73010</v>
      </c>
      <c r="B23103" t="s">
        <v>109</v>
      </c>
      <c r="C23103">
        <v>9.118487</v>
      </c>
      <c r="D23103">
        <v>2.0965590000000001</v>
      </c>
    </row>
    <row r="23104" spans="1:4" x14ac:dyDescent="0.25">
      <c r="A23104" s="132">
        <v>73011</v>
      </c>
      <c r="B23104" t="s">
        <v>109</v>
      </c>
      <c r="C23104">
        <v>9.2292900000000007</v>
      </c>
      <c r="D23104">
        <v>1.9255100000000001</v>
      </c>
    </row>
    <row r="23105" spans="1:4" x14ac:dyDescent="0.25">
      <c r="A23105" s="132">
        <v>73012</v>
      </c>
      <c r="B23105" t="s">
        <v>109</v>
      </c>
      <c r="C23105">
        <v>9.1704450000000008</v>
      </c>
      <c r="D23105">
        <v>2.1863069999999998</v>
      </c>
    </row>
    <row r="23106" spans="1:4" x14ac:dyDescent="0.25">
      <c r="A23106" s="132">
        <v>73013</v>
      </c>
      <c r="B23106" t="s">
        <v>109</v>
      </c>
      <c r="C23106">
        <v>9.0811980000000005</v>
      </c>
      <c r="D23106">
        <v>2.2808470000000001</v>
      </c>
    </row>
    <row r="23107" spans="1:4" x14ac:dyDescent="0.25">
      <c r="A23107" s="132">
        <v>73014</v>
      </c>
      <c r="B23107" t="s">
        <v>109</v>
      </c>
      <c r="C23107">
        <v>9.3965060000000005</v>
      </c>
      <c r="D23107">
        <v>1.85151</v>
      </c>
    </row>
    <row r="23108" spans="1:4" x14ac:dyDescent="0.25">
      <c r="A23108" s="132">
        <v>73015</v>
      </c>
      <c r="B23108" t="s">
        <v>109</v>
      </c>
      <c r="C23108">
        <v>9.6806940000000008</v>
      </c>
      <c r="D23108">
        <v>1.686302</v>
      </c>
    </row>
    <row r="23109" spans="1:4" x14ac:dyDescent="0.25">
      <c r="A23109" s="132">
        <v>73016</v>
      </c>
      <c r="B23109" t="s">
        <v>109</v>
      </c>
      <c r="C23109">
        <v>9.2731729999999999</v>
      </c>
      <c r="D23109">
        <v>2.0627279999999999</v>
      </c>
    </row>
    <row r="23110" spans="1:4" x14ac:dyDescent="0.25">
      <c r="A23110" s="132">
        <v>73017</v>
      </c>
      <c r="B23110" t="s">
        <v>109</v>
      </c>
      <c r="C23110">
        <v>9.4576429999999991</v>
      </c>
      <c r="D23110">
        <v>1.8704019999999999</v>
      </c>
    </row>
    <row r="23111" spans="1:4" x14ac:dyDescent="0.25">
      <c r="A23111" s="132">
        <v>73018</v>
      </c>
      <c r="B23111" t="s">
        <v>109</v>
      </c>
      <c r="C23111">
        <v>9.3642640000000004</v>
      </c>
      <c r="D23111">
        <v>1.8967510000000001</v>
      </c>
    </row>
    <row r="23112" spans="1:4" x14ac:dyDescent="0.25">
      <c r="A23112" s="132">
        <v>73020</v>
      </c>
      <c r="B23112" t="s">
        <v>109</v>
      </c>
      <c r="C23112">
        <v>8.895956</v>
      </c>
      <c r="D23112">
        <v>2.3406310000000001</v>
      </c>
    </row>
    <row r="23113" spans="1:4" x14ac:dyDescent="0.25">
      <c r="A23113" s="132">
        <v>73021</v>
      </c>
      <c r="B23113" t="s">
        <v>109</v>
      </c>
      <c r="C23113">
        <v>9.6776099999999996</v>
      </c>
      <c r="D23113">
        <v>1.6423650000000001</v>
      </c>
    </row>
    <row r="23114" spans="1:4" x14ac:dyDescent="0.25">
      <c r="A23114" s="132">
        <v>73024</v>
      </c>
      <c r="B23114" t="s">
        <v>109</v>
      </c>
      <c r="C23114">
        <v>9.7235870000000002</v>
      </c>
      <c r="D23114">
        <v>1.663019</v>
      </c>
    </row>
    <row r="23115" spans="1:4" x14ac:dyDescent="0.25">
      <c r="A23115" s="132">
        <v>73025</v>
      </c>
      <c r="B23115" t="s">
        <v>109</v>
      </c>
      <c r="C23115">
        <v>9.2235410000000009</v>
      </c>
      <c r="D23115">
        <v>2.185273</v>
      </c>
    </row>
    <row r="23116" spans="1:4" x14ac:dyDescent="0.25">
      <c r="A23116" s="132">
        <v>73026</v>
      </c>
      <c r="B23116" t="s">
        <v>109</v>
      </c>
      <c r="C23116">
        <v>8.8707399999999996</v>
      </c>
      <c r="D23116">
        <v>2.258804</v>
      </c>
    </row>
    <row r="23117" spans="1:4" x14ac:dyDescent="0.25">
      <c r="A23117" s="132">
        <v>73027</v>
      </c>
      <c r="B23117" t="s">
        <v>109</v>
      </c>
      <c r="C23117">
        <v>9.0323139999999995</v>
      </c>
      <c r="D23117">
        <v>2.2962310000000001</v>
      </c>
    </row>
    <row r="23118" spans="1:4" x14ac:dyDescent="0.25">
      <c r="A23118" s="132">
        <v>73028</v>
      </c>
      <c r="B23118" t="s">
        <v>109</v>
      </c>
      <c r="C23118">
        <v>9.274616</v>
      </c>
      <c r="D23118">
        <v>2.207967</v>
      </c>
    </row>
    <row r="23119" spans="1:4" x14ac:dyDescent="0.25">
      <c r="A23119" s="132">
        <v>73029</v>
      </c>
      <c r="B23119" t="s">
        <v>109</v>
      </c>
      <c r="C23119">
        <v>9.5115429999999996</v>
      </c>
      <c r="D23119">
        <v>1.873885</v>
      </c>
    </row>
    <row r="23120" spans="1:4" x14ac:dyDescent="0.25">
      <c r="A23120" s="132">
        <v>73030</v>
      </c>
      <c r="B23120" t="s">
        <v>109</v>
      </c>
      <c r="C23120">
        <v>8.9007369999999995</v>
      </c>
      <c r="D23120">
        <v>2.0931519999999999</v>
      </c>
    </row>
    <row r="23121" spans="1:4" x14ac:dyDescent="0.25">
      <c r="A23121" s="132">
        <v>73034</v>
      </c>
      <c r="B23121" t="s">
        <v>109</v>
      </c>
      <c r="C23121">
        <v>9.0930319999999991</v>
      </c>
      <c r="D23121">
        <v>2.3096779999999999</v>
      </c>
    </row>
    <row r="23122" spans="1:4" x14ac:dyDescent="0.25">
      <c r="A23122" s="132">
        <v>73036</v>
      </c>
      <c r="B23122" t="s">
        <v>109</v>
      </c>
      <c r="C23122">
        <v>9.3018750000000008</v>
      </c>
      <c r="D23122">
        <v>1.926148</v>
      </c>
    </row>
    <row r="23123" spans="1:4" x14ac:dyDescent="0.25">
      <c r="A23123" s="132">
        <v>73038</v>
      </c>
      <c r="B23123" t="s">
        <v>109</v>
      </c>
      <c r="C23123">
        <v>9.5901320000000005</v>
      </c>
      <c r="D23123">
        <v>1.700059</v>
      </c>
    </row>
    <row r="23124" spans="1:4" x14ac:dyDescent="0.25">
      <c r="A23124" s="132">
        <v>73040</v>
      </c>
      <c r="B23124" t="s">
        <v>109</v>
      </c>
      <c r="C23124">
        <v>9.5086049999999993</v>
      </c>
      <c r="D23124">
        <v>1.7531669999999999</v>
      </c>
    </row>
    <row r="23125" spans="1:4" x14ac:dyDescent="0.25">
      <c r="A23125" s="132">
        <v>73041</v>
      </c>
      <c r="B23125" t="s">
        <v>109</v>
      </c>
      <c r="C23125">
        <v>9.7964669999999998</v>
      </c>
      <c r="D23125">
        <v>1.8546530000000001</v>
      </c>
    </row>
    <row r="23126" spans="1:4" x14ac:dyDescent="0.25">
      <c r="A23126" s="132">
        <v>73042</v>
      </c>
      <c r="B23126" t="s">
        <v>109</v>
      </c>
      <c r="C23126">
        <v>9.5333749999999995</v>
      </c>
      <c r="D23126">
        <v>1.744375</v>
      </c>
    </row>
    <row r="23127" spans="1:4" x14ac:dyDescent="0.25">
      <c r="A23127" s="132">
        <v>73043</v>
      </c>
      <c r="B23127" t="s">
        <v>109</v>
      </c>
      <c r="C23127">
        <v>9.5101309999999994</v>
      </c>
      <c r="D23127">
        <v>1.8364879999999999</v>
      </c>
    </row>
    <row r="23128" spans="1:4" x14ac:dyDescent="0.25">
      <c r="A23128" s="132">
        <v>73044</v>
      </c>
      <c r="B23128" t="s">
        <v>109</v>
      </c>
      <c r="C23128">
        <v>9.1634960000000003</v>
      </c>
      <c r="D23128">
        <v>2.2684220000000002</v>
      </c>
    </row>
    <row r="23129" spans="1:4" x14ac:dyDescent="0.25">
      <c r="A23129" s="132">
        <v>73045</v>
      </c>
      <c r="B23129" t="s">
        <v>109</v>
      </c>
      <c r="C23129">
        <v>8.8231789999999997</v>
      </c>
      <c r="D23129">
        <v>2.2312539999999998</v>
      </c>
    </row>
    <row r="23130" spans="1:4" x14ac:dyDescent="0.25">
      <c r="A23130" s="132">
        <v>73047</v>
      </c>
      <c r="B23130" t="s">
        <v>109</v>
      </c>
      <c r="C23130">
        <v>9.4333829999999992</v>
      </c>
      <c r="D23130">
        <v>1.767903</v>
      </c>
    </row>
    <row r="23131" spans="1:4" x14ac:dyDescent="0.25">
      <c r="A23131" s="132">
        <v>73048</v>
      </c>
      <c r="B23131" t="s">
        <v>109</v>
      </c>
      <c r="C23131">
        <v>9.5625979999999995</v>
      </c>
      <c r="D23131">
        <v>1.6627959999999999</v>
      </c>
    </row>
    <row r="23132" spans="1:4" x14ac:dyDescent="0.25">
      <c r="A23132" s="132">
        <v>73049</v>
      </c>
      <c r="B23132" t="s">
        <v>109</v>
      </c>
      <c r="C23132">
        <v>8.9680149999999994</v>
      </c>
      <c r="D23132">
        <v>2.3226719999999998</v>
      </c>
    </row>
    <row r="23133" spans="1:4" x14ac:dyDescent="0.25">
      <c r="A23133" s="132">
        <v>73051</v>
      </c>
      <c r="B23133" t="s">
        <v>109</v>
      </c>
      <c r="C23133">
        <v>8.8885729999999992</v>
      </c>
      <c r="D23133">
        <v>2.18092</v>
      </c>
    </row>
    <row r="23134" spans="1:4" x14ac:dyDescent="0.25">
      <c r="A23134" s="132">
        <v>73052</v>
      </c>
      <c r="B23134" t="s">
        <v>109</v>
      </c>
      <c r="C23134">
        <v>9.1770999999999994</v>
      </c>
      <c r="D23134">
        <v>1.949516</v>
      </c>
    </row>
    <row r="23135" spans="1:4" x14ac:dyDescent="0.25">
      <c r="A23135" s="132">
        <v>73053</v>
      </c>
      <c r="B23135" t="s">
        <v>109</v>
      </c>
      <c r="C23135">
        <v>9.4847599999999996</v>
      </c>
      <c r="D23135">
        <v>1.723627</v>
      </c>
    </row>
    <row r="23136" spans="1:4" x14ac:dyDescent="0.25">
      <c r="A23136" s="132">
        <v>73054</v>
      </c>
      <c r="B23136" t="s">
        <v>109</v>
      </c>
      <c r="C23136">
        <v>8.9268239999999999</v>
      </c>
      <c r="D23136">
        <v>2.2701959999999999</v>
      </c>
    </row>
    <row r="23137" spans="1:4" x14ac:dyDescent="0.25">
      <c r="A23137" s="132">
        <v>73055</v>
      </c>
      <c r="B23137" t="s">
        <v>109</v>
      </c>
      <c r="C23137">
        <v>9.3356069999999995</v>
      </c>
      <c r="D23137">
        <v>1.792886</v>
      </c>
    </row>
    <row r="23138" spans="1:4" x14ac:dyDescent="0.25">
      <c r="A23138" s="132">
        <v>73056</v>
      </c>
      <c r="B23138" t="s">
        <v>109</v>
      </c>
      <c r="C23138">
        <v>9.2599210000000003</v>
      </c>
      <c r="D23138">
        <v>2.3070170000000001</v>
      </c>
    </row>
    <row r="23139" spans="1:4" x14ac:dyDescent="0.25">
      <c r="A23139" s="132">
        <v>73057</v>
      </c>
      <c r="B23139" t="s">
        <v>109</v>
      </c>
      <c r="C23139">
        <v>9.1150000000000002</v>
      </c>
      <c r="D23139">
        <v>2.0056750000000001</v>
      </c>
    </row>
    <row r="23140" spans="1:4" x14ac:dyDescent="0.25">
      <c r="A23140" s="132">
        <v>73058</v>
      </c>
      <c r="B23140" t="s">
        <v>109</v>
      </c>
      <c r="C23140">
        <v>9.0146049999999995</v>
      </c>
      <c r="D23140">
        <v>2.3022680000000002</v>
      </c>
    </row>
    <row r="23141" spans="1:4" x14ac:dyDescent="0.25">
      <c r="A23141" s="132">
        <v>73059</v>
      </c>
      <c r="B23141" t="s">
        <v>109</v>
      </c>
      <c r="C23141">
        <v>9.3208599999999997</v>
      </c>
      <c r="D23141">
        <v>1.923691</v>
      </c>
    </row>
    <row r="23142" spans="1:4" x14ac:dyDescent="0.25">
      <c r="A23142" s="132">
        <v>73061</v>
      </c>
      <c r="B23142" t="s">
        <v>109</v>
      </c>
      <c r="C23142">
        <v>8.9522340000000007</v>
      </c>
      <c r="D23142">
        <v>2.5583870000000002</v>
      </c>
    </row>
    <row r="23143" spans="1:4" x14ac:dyDescent="0.25">
      <c r="A23143" s="132">
        <v>73062</v>
      </c>
      <c r="B23143" t="s">
        <v>109</v>
      </c>
      <c r="C23143">
        <v>9.7421690000000005</v>
      </c>
      <c r="D23143">
        <v>1.7703869999999999</v>
      </c>
    </row>
    <row r="23144" spans="1:4" x14ac:dyDescent="0.25">
      <c r="A23144" s="132">
        <v>73063</v>
      </c>
      <c r="B23144" t="s">
        <v>109</v>
      </c>
      <c r="C23144">
        <v>9.1999030000000008</v>
      </c>
      <c r="D23144">
        <v>2.344446</v>
      </c>
    </row>
    <row r="23145" spans="1:4" x14ac:dyDescent="0.25">
      <c r="A23145" s="132">
        <v>73064</v>
      </c>
      <c r="B23145" t="s">
        <v>109</v>
      </c>
      <c r="C23145">
        <v>9.1355570000000004</v>
      </c>
      <c r="D23145">
        <v>2.101032</v>
      </c>
    </row>
    <row r="23146" spans="1:4" x14ac:dyDescent="0.25">
      <c r="A23146" s="132">
        <v>73065</v>
      </c>
      <c r="B23146" t="s">
        <v>109</v>
      </c>
      <c r="C23146">
        <v>9.0424360000000004</v>
      </c>
      <c r="D23146">
        <v>2.172768</v>
      </c>
    </row>
    <row r="23147" spans="1:4" x14ac:dyDescent="0.25">
      <c r="A23147" s="132">
        <v>73067</v>
      </c>
      <c r="B23147" t="s">
        <v>109</v>
      </c>
      <c r="C23147">
        <v>9.3106030000000004</v>
      </c>
      <c r="D23147">
        <v>1.9030830000000001</v>
      </c>
    </row>
    <row r="23148" spans="1:4" x14ac:dyDescent="0.25">
      <c r="A23148" s="132">
        <v>73068</v>
      </c>
      <c r="B23148" t="s">
        <v>109</v>
      </c>
      <c r="C23148">
        <v>8.8811509999999991</v>
      </c>
      <c r="D23148">
        <v>2.2181989999999998</v>
      </c>
    </row>
    <row r="23149" spans="1:4" x14ac:dyDescent="0.25">
      <c r="A23149" s="132">
        <v>73069</v>
      </c>
      <c r="B23149" t="s">
        <v>109</v>
      </c>
      <c r="C23149">
        <v>8.9569130000000001</v>
      </c>
      <c r="D23149">
        <v>2.2659470000000002</v>
      </c>
    </row>
    <row r="23150" spans="1:4" x14ac:dyDescent="0.25">
      <c r="A23150" s="132">
        <v>73071</v>
      </c>
      <c r="B23150" t="s">
        <v>109</v>
      </c>
      <c r="C23150">
        <v>8.9346770000000006</v>
      </c>
      <c r="D23150">
        <v>2.2866279999999999</v>
      </c>
    </row>
    <row r="23151" spans="1:4" x14ac:dyDescent="0.25">
      <c r="A23151" s="132">
        <v>73072</v>
      </c>
      <c r="B23151" t="s">
        <v>109</v>
      </c>
      <c r="C23151">
        <v>8.9830199999999998</v>
      </c>
      <c r="D23151">
        <v>2.2265410000000001</v>
      </c>
    </row>
    <row r="23152" spans="1:4" x14ac:dyDescent="0.25">
      <c r="A23152" s="132">
        <v>73073</v>
      </c>
      <c r="B23152" t="s">
        <v>109</v>
      </c>
      <c r="C23152">
        <v>9.2028990000000004</v>
      </c>
      <c r="D23152">
        <v>2.404582</v>
      </c>
    </row>
    <row r="23153" spans="1:4" x14ac:dyDescent="0.25">
      <c r="A23153" s="132">
        <v>73074</v>
      </c>
      <c r="B23153" t="s">
        <v>109</v>
      </c>
      <c r="C23153">
        <v>8.9916669999999996</v>
      </c>
      <c r="D23153">
        <v>2.056111</v>
      </c>
    </row>
    <row r="23154" spans="1:4" x14ac:dyDescent="0.25">
      <c r="A23154" s="132">
        <v>73075</v>
      </c>
      <c r="B23154" t="s">
        <v>109</v>
      </c>
      <c r="C23154">
        <v>8.9653880000000008</v>
      </c>
      <c r="D23154">
        <v>2.0674929999999998</v>
      </c>
    </row>
    <row r="23155" spans="1:4" x14ac:dyDescent="0.25">
      <c r="A23155" s="132">
        <v>73077</v>
      </c>
      <c r="B23155" t="s">
        <v>109</v>
      </c>
      <c r="C23155">
        <v>9.1101989999999997</v>
      </c>
      <c r="D23155">
        <v>2.5930230000000001</v>
      </c>
    </row>
    <row r="23156" spans="1:4" x14ac:dyDescent="0.25">
      <c r="A23156" s="132">
        <v>73078</v>
      </c>
      <c r="B23156" t="s">
        <v>109</v>
      </c>
      <c r="C23156">
        <v>9.2458790000000004</v>
      </c>
      <c r="D23156">
        <v>2.0281660000000001</v>
      </c>
    </row>
    <row r="23157" spans="1:4" x14ac:dyDescent="0.25">
      <c r="A23157" s="132">
        <v>73079</v>
      </c>
      <c r="B23157" t="s">
        <v>109</v>
      </c>
      <c r="C23157">
        <v>9.3689979999999995</v>
      </c>
      <c r="D23157">
        <v>1.8926240000000001</v>
      </c>
    </row>
    <row r="23158" spans="1:4" x14ac:dyDescent="0.25">
      <c r="A23158" s="132">
        <v>73080</v>
      </c>
      <c r="B23158" t="s">
        <v>109</v>
      </c>
      <c r="C23158">
        <v>9.0672180000000004</v>
      </c>
      <c r="D23158">
        <v>2.087672</v>
      </c>
    </row>
    <row r="23159" spans="1:4" x14ac:dyDescent="0.25">
      <c r="A23159" s="132">
        <v>73082</v>
      </c>
      <c r="B23159" t="s">
        <v>109</v>
      </c>
      <c r="C23159">
        <v>9.3271309999999996</v>
      </c>
      <c r="D23159">
        <v>1.8717029999999999</v>
      </c>
    </row>
    <row r="23160" spans="1:4" x14ac:dyDescent="0.25">
      <c r="A23160" s="132">
        <v>73084</v>
      </c>
      <c r="B23160" t="s">
        <v>109</v>
      </c>
      <c r="C23160">
        <v>8.9625599999999999</v>
      </c>
      <c r="D23160">
        <v>2.3606539999999998</v>
      </c>
    </row>
    <row r="23161" spans="1:4" x14ac:dyDescent="0.25">
      <c r="A23161" s="132">
        <v>73086</v>
      </c>
      <c r="B23161" t="s">
        <v>109</v>
      </c>
      <c r="C23161">
        <v>8.7158409999999993</v>
      </c>
      <c r="D23161">
        <v>2.2408670000000002</v>
      </c>
    </row>
    <row r="23162" spans="1:4" x14ac:dyDescent="0.25">
      <c r="A23162" s="132">
        <v>73089</v>
      </c>
      <c r="B23162" t="s">
        <v>109</v>
      </c>
      <c r="C23162">
        <v>9.172955</v>
      </c>
      <c r="D23162">
        <v>2.061067</v>
      </c>
    </row>
    <row r="23163" spans="1:4" x14ac:dyDescent="0.25">
      <c r="A23163" s="132">
        <v>73090</v>
      </c>
      <c r="B23163" t="s">
        <v>109</v>
      </c>
      <c r="C23163">
        <v>9.249708</v>
      </c>
      <c r="D23163">
        <v>1.9567239999999999</v>
      </c>
    </row>
    <row r="23164" spans="1:4" x14ac:dyDescent="0.25">
      <c r="A23164" s="132">
        <v>73092</v>
      </c>
      <c r="B23164" t="s">
        <v>109</v>
      </c>
      <c r="C23164">
        <v>9.4049270000000007</v>
      </c>
      <c r="D23164">
        <v>1.8597060000000001</v>
      </c>
    </row>
    <row r="23165" spans="1:4" x14ac:dyDescent="0.25">
      <c r="A23165" s="132">
        <v>73093</v>
      </c>
      <c r="B23165" t="s">
        <v>109</v>
      </c>
      <c r="C23165">
        <v>9.0241889999999998</v>
      </c>
      <c r="D23165">
        <v>2.17299</v>
      </c>
    </row>
    <row r="23166" spans="1:4" x14ac:dyDescent="0.25">
      <c r="A23166" s="132">
        <v>73095</v>
      </c>
      <c r="B23166" t="s">
        <v>109</v>
      </c>
      <c r="C23166">
        <v>9.0020810000000004</v>
      </c>
      <c r="D23166">
        <v>2.0820509999999999</v>
      </c>
    </row>
    <row r="23167" spans="1:4" x14ac:dyDescent="0.25">
      <c r="A23167" s="132">
        <v>73096</v>
      </c>
      <c r="B23167" t="s">
        <v>109</v>
      </c>
      <c r="C23167">
        <v>9.6675509999999996</v>
      </c>
      <c r="D23167">
        <v>1.647332</v>
      </c>
    </row>
    <row r="23168" spans="1:4" x14ac:dyDescent="0.25">
      <c r="A23168" s="132">
        <v>73098</v>
      </c>
      <c r="B23168" t="s">
        <v>109</v>
      </c>
      <c r="C23168">
        <v>8.9681370000000005</v>
      </c>
      <c r="D23168">
        <v>2.0240589999999998</v>
      </c>
    </row>
    <row r="23169" spans="1:4" x14ac:dyDescent="0.25">
      <c r="A23169" s="132">
        <v>73099</v>
      </c>
      <c r="B23169" t="s">
        <v>109</v>
      </c>
      <c r="C23169">
        <v>9.1845199999999991</v>
      </c>
      <c r="D23169">
        <v>2.0701939999999999</v>
      </c>
    </row>
    <row r="23170" spans="1:4" x14ac:dyDescent="0.25">
      <c r="A23170" s="132">
        <v>73102</v>
      </c>
      <c r="B23170" t="s">
        <v>109</v>
      </c>
      <c r="C23170">
        <v>8.9838400000000007</v>
      </c>
      <c r="D23170">
        <v>2.3097639999999999</v>
      </c>
    </row>
    <row r="23171" spans="1:4" x14ac:dyDescent="0.25">
      <c r="A23171" s="132">
        <v>73103</v>
      </c>
      <c r="B23171" t="s">
        <v>109</v>
      </c>
      <c r="C23171">
        <v>8.9957399999999996</v>
      </c>
      <c r="D23171">
        <v>2.3032219999999999</v>
      </c>
    </row>
    <row r="23172" spans="1:4" x14ac:dyDescent="0.25">
      <c r="A23172" s="132">
        <v>73104</v>
      </c>
      <c r="B23172" t="s">
        <v>109</v>
      </c>
      <c r="C23172">
        <v>8.9812480000000008</v>
      </c>
      <c r="D23172">
        <v>2.3228949999999999</v>
      </c>
    </row>
    <row r="23173" spans="1:4" x14ac:dyDescent="0.25">
      <c r="A23173" s="132">
        <v>73105</v>
      </c>
      <c r="B23173" t="s">
        <v>109</v>
      </c>
      <c r="C23173">
        <v>9.0094349999999999</v>
      </c>
      <c r="D23173">
        <v>2.3056969999999999</v>
      </c>
    </row>
    <row r="23174" spans="1:4" x14ac:dyDescent="0.25">
      <c r="A23174" s="132">
        <v>73106</v>
      </c>
      <c r="B23174" t="s">
        <v>109</v>
      </c>
      <c r="C23174">
        <v>8.9960780000000007</v>
      </c>
      <c r="D23174">
        <v>2.2882959999999999</v>
      </c>
    </row>
    <row r="23175" spans="1:4" x14ac:dyDescent="0.25">
      <c r="A23175" s="132">
        <v>73107</v>
      </c>
      <c r="B23175" t="s">
        <v>109</v>
      </c>
      <c r="C23175">
        <v>9.011552</v>
      </c>
      <c r="D23175">
        <v>2.2497370000000001</v>
      </c>
    </row>
    <row r="23176" spans="1:4" x14ac:dyDescent="0.25">
      <c r="A23176" s="132">
        <v>73108</v>
      </c>
      <c r="B23176" t="s">
        <v>109</v>
      </c>
      <c r="C23176">
        <v>8.9949359999999992</v>
      </c>
      <c r="D23176">
        <v>2.2609530000000002</v>
      </c>
    </row>
    <row r="23177" spans="1:4" x14ac:dyDescent="0.25">
      <c r="A23177" s="132">
        <v>73109</v>
      </c>
      <c r="B23177" t="s">
        <v>109</v>
      </c>
      <c r="C23177">
        <v>8.9640400000000007</v>
      </c>
      <c r="D23177">
        <v>2.3152059999999999</v>
      </c>
    </row>
    <row r="23178" spans="1:4" x14ac:dyDescent="0.25">
      <c r="A23178" s="132">
        <v>73110</v>
      </c>
      <c r="B23178" t="s">
        <v>109</v>
      </c>
      <c r="C23178">
        <v>8.9321730000000006</v>
      </c>
      <c r="D23178">
        <v>2.4166409999999998</v>
      </c>
    </row>
    <row r="23179" spans="1:4" x14ac:dyDescent="0.25">
      <c r="A23179" s="132">
        <v>73111</v>
      </c>
      <c r="B23179" t="s">
        <v>109</v>
      </c>
      <c r="C23179">
        <v>9.0024650000000008</v>
      </c>
      <c r="D23179">
        <v>2.3313670000000002</v>
      </c>
    </row>
    <row r="23180" spans="1:4" x14ac:dyDescent="0.25">
      <c r="A23180" s="132">
        <v>73112</v>
      </c>
      <c r="B23180" t="s">
        <v>109</v>
      </c>
      <c r="C23180">
        <v>9.0286589999999993</v>
      </c>
      <c r="D23180">
        <v>2.2411940000000001</v>
      </c>
    </row>
    <row r="23181" spans="1:4" x14ac:dyDescent="0.25">
      <c r="A23181" s="132">
        <v>73114</v>
      </c>
      <c r="B23181" t="s">
        <v>109</v>
      </c>
      <c r="C23181">
        <v>9.0506670000000007</v>
      </c>
      <c r="D23181">
        <v>2.2728809999999999</v>
      </c>
    </row>
    <row r="23182" spans="1:4" x14ac:dyDescent="0.25">
      <c r="A23182" s="132">
        <v>73115</v>
      </c>
      <c r="B23182" t="s">
        <v>109</v>
      </c>
      <c r="C23182">
        <v>8.9327959999999997</v>
      </c>
      <c r="D23182">
        <v>2.4067150000000002</v>
      </c>
    </row>
    <row r="23183" spans="1:4" x14ac:dyDescent="0.25">
      <c r="A23183" s="132">
        <v>73116</v>
      </c>
      <c r="B23183" t="s">
        <v>109</v>
      </c>
      <c r="C23183">
        <v>9.0347749999999998</v>
      </c>
      <c r="D23183">
        <v>2.2555589999999999</v>
      </c>
    </row>
    <row r="23184" spans="1:4" x14ac:dyDescent="0.25">
      <c r="A23184" s="132">
        <v>73117</v>
      </c>
      <c r="B23184" t="s">
        <v>109</v>
      </c>
      <c r="C23184">
        <v>8.9640780000000007</v>
      </c>
      <c r="D23184">
        <v>2.3685399999999999</v>
      </c>
    </row>
    <row r="23185" spans="1:4" x14ac:dyDescent="0.25">
      <c r="A23185" s="132">
        <v>73118</v>
      </c>
      <c r="B23185" t="s">
        <v>109</v>
      </c>
      <c r="C23185">
        <v>9.0150389999999998</v>
      </c>
      <c r="D23185">
        <v>2.2833130000000001</v>
      </c>
    </row>
    <row r="23186" spans="1:4" x14ac:dyDescent="0.25">
      <c r="A23186" s="132">
        <v>73119</v>
      </c>
      <c r="B23186" t="s">
        <v>109</v>
      </c>
      <c r="C23186">
        <v>8.9839389999999995</v>
      </c>
      <c r="D23186">
        <v>2.262194</v>
      </c>
    </row>
    <row r="23187" spans="1:4" x14ac:dyDescent="0.25">
      <c r="A23187" s="132">
        <v>73120</v>
      </c>
      <c r="B23187" t="s">
        <v>109</v>
      </c>
      <c r="C23187">
        <v>9.0631319999999995</v>
      </c>
      <c r="D23187">
        <v>2.228739</v>
      </c>
    </row>
    <row r="23188" spans="1:4" x14ac:dyDescent="0.25">
      <c r="A23188" s="132">
        <v>73121</v>
      </c>
      <c r="B23188" t="s">
        <v>109</v>
      </c>
      <c r="C23188">
        <v>8.9941320000000005</v>
      </c>
      <c r="D23188">
        <v>2.363499</v>
      </c>
    </row>
    <row r="23189" spans="1:4" x14ac:dyDescent="0.25">
      <c r="A23189" s="132">
        <v>73122</v>
      </c>
      <c r="B23189" t="s">
        <v>109</v>
      </c>
      <c r="C23189">
        <v>9.0612410000000008</v>
      </c>
      <c r="D23189">
        <v>2.2035309999999999</v>
      </c>
    </row>
    <row r="23190" spans="1:4" x14ac:dyDescent="0.25">
      <c r="A23190" s="132">
        <v>73127</v>
      </c>
      <c r="B23190" t="s">
        <v>109</v>
      </c>
      <c r="C23190">
        <v>9.0761500000000002</v>
      </c>
      <c r="D23190">
        <v>2.178464</v>
      </c>
    </row>
    <row r="23191" spans="1:4" x14ac:dyDescent="0.25">
      <c r="A23191" s="132">
        <v>73128</v>
      </c>
      <c r="B23191" t="s">
        <v>109</v>
      </c>
      <c r="C23191">
        <v>9.0640870000000007</v>
      </c>
      <c r="D23191">
        <v>2.183446</v>
      </c>
    </row>
    <row r="23192" spans="1:4" x14ac:dyDescent="0.25">
      <c r="A23192" s="132">
        <v>73129</v>
      </c>
      <c r="B23192" t="s">
        <v>109</v>
      </c>
      <c r="C23192">
        <v>8.9468589999999999</v>
      </c>
      <c r="D23192">
        <v>2.3593850000000001</v>
      </c>
    </row>
    <row r="23193" spans="1:4" x14ac:dyDescent="0.25">
      <c r="A23193" s="132">
        <v>73130</v>
      </c>
      <c r="B23193" t="s">
        <v>109</v>
      </c>
      <c r="C23193">
        <v>8.9175070000000005</v>
      </c>
      <c r="D23193">
        <v>2.3916580000000001</v>
      </c>
    </row>
    <row r="23194" spans="1:4" x14ac:dyDescent="0.25">
      <c r="A23194" s="132">
        <v>73131</v>
      </c>
      <c r="B23194" t="s">
        <v>109</v>
      </c>
      <c r="C23194">
        <v>9.0405429999999996</v>
      </c>
      <c r="D23194">
        <v>2.3182269999999998</v>
      </c>
    </row>
    <row r="23195" spans="1:4" x14ac:dyDescent="0.25">
      <c r="A23195" s="132">
        <v>73132</v>
      </c>
      <c r="B23195" t="s">
        <v>109</v>
      </c>
      <c r="C23195">
        <v>9.0989989999999992</v>
      </c>
      <c r="D23195">
        <v>2.1725660000000002</v>
      </c>
    </row>
    <row r="23196" spans="1:4" x14ac:dyDescent="0.25">
      <c r="A23196" s="132">
        <v>73134</v>
      </c>
      <c r="B23196" t="s">
        <v>109</v>
      </c>
      <c r="C23196">
        <v>9.1002069999999993</v>
      </c>
      <c r="D23196">
        <v>2.2194639999999999</v>
      </c>
    </row>
    <row r="23197" spans="1:4" x14ac:dyDescent="0.25">
      <c r="A23197" s="132">
        <v>73135</v>
      </c>
      <c r="B23197" t="s">
        <v>109</v>
      </c>
      <c r="C23197">
        <v>8.9088919999999998</v>
      </c>
      <c r="D23197">
        <v>2.4163809999999999</v>
      </c>
    </row>
    <row r="23198" spans="1:4" x14ac:dyDescent="0.25">
      <c r="A23198" s="132">
        <v>73139</v>
      </c>
      <c r="B23198" t="s">
        <v>109</v>
      </c>
      <c r="C23198">
        <v>8.9602029999999999</v>
      </c>
      <c r="D23198">
        <v>2.3025120000000001</v>
      </c>
    </row>
    <row r="23199" spans="1:4" x14ac:dyDescent="0.25">
      <c r="A23199" s="132">
        <v>73141</v>
      </c>
      <c r="B23199" t="s">
        <v>109</v>
      </c>
      <c r="C23199">
        <v>8.9764490000000006</v>
      </c>
      <c r="D23199">
        <v>2.3849279999999999</v>
      </c>
    </row>
    <row r="23200" spans="1:4" x14ac:dyDescent="0.25">
      <c r="A23200" s="132">
        <v>73142</v>
      </c>
      <c r="B23200" t="s">
        <v>109</v>
      </c>
      <c r="C23200">
        <v>9.134741</v>
      </c>
      <c r="D23200">
        <v>2.1627100000000001</v>
      </c>
    </row>
    <row r="23201" spans="1:4" x14ac:dyDescent="0.25">
      <c r="A23201" s="132">
        <v>73145</v>
      </c>
      <c r="B23201" t="s">
        <v>109</v>
      </c>
      <c r="C23201">
        <v>8.900798</v>
      </c>
      <c r="D23201">
        <v>2.434955</v>
      </c>
    </row>
    <row r="23202" spans="1:4" x14ac:dyDescent="0.25">
      <c r="A23202" s="132">
        <v>73149</v>
      </c>
      <c r="B23202" t="s">
        <v>109</v>
      </c>
      <c r="C23202">
        <v>8.9378840000000004</v>
      </c>
      <c r="D23202">
        <v>2.3526250000000002</v>
      </c>
    </row>
    <row r="23203" spans="1:4" x14ac:dyDescent="0.25">
      <c r="A23203" s="132">
        <v>73150</v>
      </c>
      <c r="B23203" t="s">
        <v>109</v>
      </c>
      <c r="C23203">
        <v>8.8897820000000003</v>
      </c>
      <c r="D23203">
        <v>2.3901720000000002</v>
      </c>
    </row>
    <row r="23204" spans="1:4" x14ac:dyDescent="0.25">
      <c r="A23204" s="132">
        <v>73151</v>
      </c>
      <c r="B23204" t="s">
        <v>109</v>
      </c>
      <c r="C23204">
        <v>9.0247220000000006</v>
      </c>
      <c r="D23204">
        <v>2.3560979999999998</v>
      </c>
    </row>
    <row r="23205" spans="1:4" x14ac:dyDescent="0.25">
      <c r="A23205" s="132">
        <v>73159</v>
      </c>
      <c r="B23205" t="s">
        <v>109</v>
      </c>
      <c r="C23205">
        <v>8.9906360000000003</v>
      </c>
      <c r="D23205">
        <v>2.2460830000000001</v>
      </c>
    </row>
    <row r="23206" spans="1:4" x14ac:dyDescent="0.25">
      <c r="A23206" s="132">
        <v>73160</v>
      </c>
      <c r="B23206" t="s">
        <v>109</v>
      </c>
      <c r="C23206">
        <v>8.9452200000000008</v>
      </c>
      <c r="D23206">
        <v>2.3198289999999999</v>
      </c>
    </row>
    <row r="23207" spans="1:4" x14ac:dyDescent="0.25">
      <c r="A23207" s="132">
        <v>73162</v>
      </c>
      <c r="B23207" t="s">
        <v>109</v>
      </c>
      <c r="C23207">
        <v>9.1131639999999994</v>
      </c>
      <c r="D23207">
        <v>2.1678500000000001</v>
      </c>
    </row>
    <row r="23208" spans="1:4" x14ac:dyDescent="0.25">
      <c r="A23208" s="132">
        <v>73165</v>
      </c>
      <c r="B23208" t="s">
        <v>109</v>
      </c>
      <c r="C23208">
        <v>8.8998609999999996</v>
      </c>
      <c r="D23208">
        <v>2.3564310000000002</v>
      </c>
    </row>
    <row r="23209" spans="1:4" x14ac:dyDescent="0.25">
      <c r="A23209" s="132">
        <v>73169</v>
      </c>
      <c r="B23209" t="s">
        <v>109</v>
      </c>
      <c r="C23209">
        <v>9.0483320000000003</v>
      </c>
      <c r="D23209">
        <v>2.1855419999999999</v>
      </c>
    </row>
    <row r="23210" spans="1:4" x14ac:dyDescent="0.25">
      <c r="A23210" s="132">
        <v>73170</v>
      </c>
      <c r="B23210" t="s">
        <v>109</v>
      </c>
      <c r="C23210">
        <v>8.983034</v>
      </c>
      <c r="D23210">
        <v>2.248453</v>
      </c>
    </row>
    <row r="23211" spans="1:4" x14ac:dyDescent="0.25">
      <c r="A23211" s="132">
        <v>73173</v>
      </c>
      <c r="B23211" t="s">
        <v>109</v>
      </c>
      <c r="C23211">
        <v>9.0345420000000001</v>
      </c>
      <c r="D23211">
        <v>2.1912430000000001</v>
      </c>
    </row>
    <row r="23212" spans="1:4" x14ac:dyDescent="0.25">
      <c r="A23212" s="132">
        <v>73179</v>
      </c>
      <c r="B23212" t="s">
        <v>109</v>
      </c>
      <c r="C23212">
        <v>9.0510140000000003</v>
      </c>
      <c r="D23212">
        <v>2.188984</v>
      </c>
    </row>
    <row r="23213" spans="1:4" x14ac:dyDescent="0.25">
      <c r="A23213" s="132">
        <v>73401</v>
      </c>
      <c r="B23213" t="s">
        <v>109</v>
      </c>
      <c r="C23213">
        <v>8.9199669999999998</v>
      </c>
      <c r="D23213">
        <v>2.083297</v>
      </c>
    </row>
    <row r="23214" spans="1:4" x14ac:dyDescent="0.25">
      <c r="A23214" s="132">
        <v>73430</v>
      </c>
      <c r="B23214" t="s">
        <v>109</v>
      </c>
      <c r="C23214">
        <v>9.0862689999999997</v>
      </c>
      <c r="D23214">
        <v>1.905626</v>
      </c>
    </row>
    <row r="23215" spans="1:4" x14ac:dyDescent="0.25">
      <c r="A23215" s="132">
        <v>73432</v>
      </c>
      <c r="B23215" t="s">
        <v>109</v>
      </c>
      <c r="C23215">
        <v>8.4814690000000006</v>
      </c>
      <c r="D23215">
        <v>2.29881</v>
      </c>
    </row>
    <row r="23216" spans="1:4" x14ac:dyDescent="0.25">
      <c r="A23216" s="132">
        <v>73433</v>
      </c>
      <c r="B23216" t="s">
        <v>109</v>
      </c>
      <c r="C23216">
        <v>9.1048679999999997</v>
      </c>
      <c r="D23216">
        <v>1.9332069999999999</v>
      </c>
    </row>
    <row r="23217" spans="1:4" x14ac:dyDescent="0.25">
      <c r="A23217" s="132">
        <v>73434</v>
      </c>
      <c r="B23217" t="s">
        <v>109</v>
      </c>
      <c r="C23217">
        <v>9.1681480000000004</v>
      </c>
      <c r="D23217">
        <v>1.8850530000000001</v>
      </c>
    </row>
    <row r="23218" spans="1:4" x14ac:dyDescent="0.25">
      <c r="A23218" s="132">
        <v>73437</v>
      </c>
      <c r="B23218" t="s">
        <v>109</v>
      </c>
      <c r="C23218">
        <v>9.1619320000000002</v>
      </c>
      <c r="D23218">
        <v>1.8031740000000001</v>
      </c>
    </row>
    <row r="23219" spans="1:4" x14ac:dyDescent="0.25">
      <c r="A23219" s="132">
        <v>73438</v>
      </c>
      <c r="B23219" t="s">
        <v>109</v>
      </c>
      <c r="C23219">
        <v>9.1714199999999995</v>
      </c>
      <c r="D23219">
        <v>1.7744200000000001</v>
      </c>
    </row>
    <row r="23220" spans="1:4" x14ac:dyDescent="0.25">
      <c r="A23220" s="132">
        <v>73439</v>
      </c>
      <c r="B23220" t="s">
        <v>109</v>
      </c>
      <c r="C23220">
        <v>8.6637219999999999</v>
      </c>
      <c r="D23220">
        <v>2.2754949999999998</v>
      </c>
    </row>
    <row r="23221" spans="1:4" x14ac:dyDescent="0.25">
      <c r="A23221" s="132">
        <v>73440</v>
      </c>
      <c r="B23221" t="s">
        <v>109</v>
      </c>
      <c r="C23221">
        <v>8.8017679999999991</v>
      </c>
      <c r="D23221">
        <v>2.212199</v>
      </c>
    </row>
    <row r="23222" spans="1:4" x14ac:dyDescent="0.25">
      <c r="A23222" s="132">
        <v>73441</v>
      </c>
      <c r="B23222" t="s">
        <v>109</v>
      </c>
      <c r="C23222">
        <v>9.2112990000000003</v>
      </c>
      <c r="D23222">
        <v>1.776875</v>
      </c>
    </row>
    <row r="23223" spans="1:4" x14ac:dyDescent="0.25">
      <c r="A23223" s="132">
        <v>73442</v>
      </c>
      <c r="B23223" t="s">
        <v>109</v>
      </c>
      <c r="C23223">
        <v>9.3125280000000004</v>
      </c>
      <c r="D23223">
        <v>1.621316</v>
      </c>
    </row>
    <row r="23224" spans="1:4" x14ac:dyDescent="0.25">
      <c r="A23224" s="132">
        <v>73443</v>
      </c>
      <c r="B23224" t="s">
        <v>109</v>
      </c>
      <c r="C23224">
        <v>9.0012150000000002</v>
      </c>
      <c r="D23224">
        <v>1.9974909999999999</v>
      </c>
    </row>
    <row r="23225" spans="1:4" x14ac:dyDescent="0.25">
      <c r="A23225" s="132">
        <v>73444</v>
      </c>
      <c r="B23225" t="s">
        <v>109</v>
      </c>
      <c r="C23225">
        <v>9.0815920000000006</v>
      </c>
      <c r="D23225">
        <v>1.910628</v>
      </c>
    </row>
    <row r="23226" spans="1:4" x14ac:dyDescent="0.25">
      <c r="A23226" s="132">
        <v>73446</v>
      </c>
      <c r="B23226" t="s">
        <v>109</v>
      </c>
      <c r="C23226">
        <v>8.7010629999999995</v>
      </c>
      <c r="D23226">
        <v>2.2493319999999999</v>
      </c>
    </row>
    <row r="23227" spans="1:4" x14ac:dyDescent="0.25">
      <c r="A23227" s="132">
        <v>73447</v>
      </c>
      <c r="B23227" t="s">
        <v>109</v>
      </c>
      <c r="C23227">
        <v>8.7343810000000008</v>
      </c>
      <c r="D23227">
        <v>2.243843</v>
      </c>
    </row>
    <row r="23228" spans="1:4" x14ac:dyDescent="0.25">
      <c r="A23228" s="132">
        <v>73448</v>
      </c>
      <c r="B23228" t="s">
        <v>109</v>
      </c>
      <c r="C23228">
        <v>8.9231780000000001</v>
      </c>
      <c r="D23228">
        <v>2.074697</v>
      </c>
    </row>
    <row r="23229" spans="1:4" x14ac:dyDescent="0.25">
      <c r="A23229" s="132">
        <v>73449</v>
      </c>
      <c r="B23229" t="s">
        <v>109</v>
      </c>
      <c r="C23229">
        <v>8.5515019999999993</v>
      </c>
      <c r="D23229">
        <v>2.2691690000000002</v>
      </c>
    </row>
    <row r="23230" spans="1:4" x14ac:dyDescent="0.25">
      <c r="A23230" s="132">
        <v>73450</v>
      </c>
      <c r="B23230" t="s">
        <v>109</v>
      </c>
      <c r="C23230">
        <v>8.5220470000000006</v>
      </c>
      <c r="D23230">
        <v>2.2734990000000002</v>
      </c>
    </row>
    <row r="23231" spans="1:4" x14ac:dyDescent="0.25">
      <c r="A23231" s="132">
        <v>73453</v>
      </c>
      <c r="B23231" t="s">
        <v>109</v>
      </c>
      <c r="C23231">
        <v>8.8984009999999998</v>
      </c>
      <c r="D23231">
        <v>2.1044239999999999</v>
      </c>
    </row>
    <row r="23232" spans="1:4" x14ac:dyDescent="0.25">
      <c r="A23232" s="132">
        <v>73456</v>
      </c>
      <c r="B23232" t="s">
        <v>109</v>
      </c>
      <c r="C23232">
        <v>9.3163330000000002</v>
      </c>
      <c r="D23232">
        <v>1.5901430000000001</v>
      </c>
    </row>
    <row r="23233" spans="1:4" x14ac:dyDescent="0.25">
      <c r="A23233" s="132">
        <v>73458</v>
      </c>
      <c r="B23233" t="s">
        <v>109</v>
      </c>
      <c r="C23233">
        <v>8.874746</v>
      </c>
      <c r="D23233">
        <v>2.1308600000000002</v>
      </c>
    </row>
    <row r="23234" spans="1:4" x14ac:dyDescent="0.25">
      <c r="A23234" s="132">
        <v>73459</v>
      </c>
      <c r="B23234" t="s">
        <v>109</v>
      </c>
      <c r="C23234">
        <v>8.9820309999999992</v>
      </c>
      <c r="D23234">
        <v>2.0403210000000001</v>
      </c>
    </row>
    <row r="23235" spans="1:4" x14ac:dyDescent="0.25">
      <c r="A23235" s="132">
        <v>73460</v>
      </c>
      <c r="B23235" t="s">
        <v>109</v>
      </c>
      <c r="C23235">
        <v>8.5406449999999996</v>
      </c>
      <c r="D23235">
        <v>2.3247149999999999</v>
      </c>
    </row>
    <row r="23236" spans="1:4" x14ac:dyDescent="0.25">
      <c r="A23236" s="132">
        <v>73461</v>
      </c>
      <c r="B23236" t="s">
        <v>109</v>
      </c>
      <c r="C23236">
        <v>8.4631460000000001</v>
      </c>
      <c r="D23236">
        <v>2.3289170000000001</v>
      </c>
    </row>
    <row r="23237" spans="1:4" x14ac:dyDescent="0.25">
      <c r="A23237" s="132">
        <v>73463</v>
      </c>
      <c r="B23237" t="s">
        <v>109</v>
      </c>
      <c r="C23237">
        <v>9.0975819999999992</v>
      </c>
      <c r="D23237">
        <v>1.848946</v>
      </c>
    </row>
    <row r="23238" spans="1:4" x14ac:dyDescent="0.25">
      <c r="A23238" s="132">
        <v>73481</v>
      </c>
      <c r="B23238" t="s">
        <v>109</v>
      </c>
      <c r="C23238">
        <v>9.1549700000000005</v>
      </c>
      <c r="D23238">
        <v>1.8314490000000001</v>
      </c>
    </row>
    <row r="23239" spans="1:4" x14ac:dyDescent="0.25">
      <c r="A23239" s="132">
        <v>73488</v>
      </c>
      <c r="B23239" t="s">
        <v>109</v>
      </c>
      <c r="C23239">
        <v>9.1745979999999996</v>
      </c>
      <c r="D23239">
        <v>1.832222</v>
      </c>
    </row>
    <row r="23240" spans="1:4" x14ac:dyDescent="0.25">
      <c r="A23240" s="132">
        <v>73501</v>
      </c>
      <c r="B23240" t="s">
        <v>109</v>
      </c>
      <c r="C23240">
        <v>9.6806099999999997</v>
      </c>
      <c r="D23240">
        <v>1.6935450000000001</v>
      </c>
    </row>
    <row r="23241" spans="1:4" x14ac:dyDescent="0.25">
      <c r="A23241" s="132">
        <v>73503</v>
      </c>
      <c r="B23241" t="s">
        <v>109</v>
      </c>
      <c r="C23241">
        <v>9.7611799999999995</v>
      </c>
      <c r="D23241">
        <v>1.7935890000000001</v>
      </c>
    </row>
    <row r="23242" spans="1:4" x14ac:dyDescent="0.25">
      <c r="A23242" s="132">
        <v>73505</v>
      </c>
      <c r="B23242" t="s">
        <v>109</v>
      </c>
      <c r="C23242">
        <v>9.8038100000000004</v>
      </c>
      <c r="D23242">
        <v>1.6694720000000001</v>
      </c>
    </row>
    <row r="23243" spans="1:4" x14ac:dyDescent="0.25">
      <c r="A23243" s="132">
        <v>73507</v>
      </c>
      <c r="B23243" t="s">
        <v>109</v>
      </c>
      <c r="C23243">
        <v>9.6759740000000001</v>
      </c>
      <c r="D23243">
        <v>1.824792</v>
      </c>
    </row>
    <row r="23244" spans="1:4" x14ac:dyDescent="0.25">
      <c r="A23244" s="132">
        <v>73521</v>
      </c>
      <c r="B23244" t="s">
        <v>109</v>
      </c>
      <c r="C23244">
        <v>10.23949</v>
      </c>
      <c r="D23244">
        <v>1.6982060000000001</v>
      </c>
    </row>
    <row r="23245" spans="1:4" x14ac:dyDescent="0.25">
      <c r="A23245" s="132">
        <v>73523</v>
      </c>
      <c r="B23245" t="s">
        <v>109</v>
      </c>
      <c r="C23245">
        <v>10.206440000000001</v>
      </c>
      <c r="D23245">
        <v>1.6780919999999999</v>
      </c>
    </row>
    <row r="23246" spans="1:4" x14ac:dyDescent="0.25">
      <c r="A23246" s="132">
        <v>73526</v>
      </c>
      <c r="B23246" t="s">
        <v>109</v>
      </c>
      <c r="C23246">
        <v>10.20176</v>
      </c>
      <c r="D23246">
        <v>1.7685</v>
      </c>
    </row>
    <row r="23247" spans="1:4" x14ac:dyDescent="0.25">
      <c r="A23247" s="132">
        <v>73527</v>
      </c>
      <c r="B23247" t="s">
        <v>109</v>
      </c>
      <c r="C23247">
        <v>9.8462409999999991</v>
      </c>
      <c r="D23247">
        <v>1.613283</v>
      </c>
    </row>
    <row r="23248" spans="1:4" x14ac:dyDescent="0.25">
      <c r="A23248" s="132">
        <v>73528</v>
      </c>
      <c r="B23248" t="s">
        <v>109</v>
      </c>
      <c r="C23248">
        <v>9.9239829999999998</v>
      </c>
      <c r="D23248">
        <v>1.5439099999999999</v>
      </c>
    </row>
    <row r="23249" spans="1:4" x14ac:dyDescent="0.25">
      <c r="A23249" s="132">
        <v>73529</v>
      </c>
      <c r="B23249" t="s">
        <v>109</v>
      </c>
      <c r="C23249">
        <v>9.4930040000000009</v>
      </c>
      <c r="D23249">
        <v>1.475962</v>
      </c>
    </row>
    <row r="23250" spans="1:4" x14ac:dyDescent="0.25">
      <c r="A23250" s="132">
        <v>73530</v>
      </c>
      <c r="B23250" t="s">
        <v>109</v>
      </c>
      <c r="C23250">
        <v>10.1753</v>
      </c>
      <c r="D23250">
        <v>1.54965</v>
      </c>
    </row>
    <row r="23251" spans="1:4" x14ac:dyDescent="0.25">
      <c r="A23251" s="132">
        <v>73531</v>
      </c>
      <c r="B23251" t="s">
        <v>109</v>
      </c>
      <c r="C23251">
        <v>10.0259</v>
      </c>
      <c r="D23251">
        <v>1.4319360000000001</v>
      </c>
    </row>
    <row r="23252" spans="1:4" x14ac:dyDescent="0.25">
      <c r="A23252" s="132">
        <v>73532</v>
      </c>
      <c r="B23252" t="s">
        <v>109</v>
      </c>
      <c r="C23252">
        <v>10.259510000000001</v>
      </c>
      <c r="D23252">
        <v>1.7213309999999999</v>
      </c>
    </row>
    <row r="23253" spans="1:4" x14ac:dyDescent="0.25">
      <c r="A23253" s="132">
        <v>73533</v>
      </c>
      <c r="B23253" t="s">
        <v>109</v>
      </c>
      <c r="C23253">
        <v>9.3670829999999992</v>
      </c>
      <c r="D23253">
        <v>1.6822459999999999</v>
      </c>
    </row>
    <row r="23254" spans="1:4" x14ac:dyDescent="0.25">
      <c r="A23254" s="132">
        <v>73537</v>
      </c>
      <c r="B23254" t="s">
        <v>109</v>
      </c>
      <c r="C23254">
        <v>10.265610000000001</v>
      </c>
      <c r="D23254">
        <v>1.7219310000000001</v>
      </c>
    </row>
    <row r="23255" spans="1:4" x14ac:dyDescent="0.25">
      <c r="A23255" s="132">
        <v>73538</v>
      </c>
      <c r="B23255" t="s">
        <v>109</v>
      </c>
      <c r="C23255">
        <v>9.6569179999999992</v>
      </c>
      <c r="D23255">
        <v>1.864044</v>
      </c>
    </row>
    <row r="23256" spans="1:4" x14ac:dyDescent="0.25">
      <c r="A23256" s="132">
        <v>73539</v>
      </c>
      <c r="B23256" t="s">
        <v>109</v>
      </c>
      <c r="C23256">
        <v>10.27604</v>
      </c>
      <c r="D23256">
        <v>1.619748</v>
      </c>
    </row>
    <row r="23257" spans="1:4" x14ac:dyDescent="0.25">
      <c r="A23257" s="132">
        <v>73540</v>
      </c>
      <c r="B23257" t="s">
        <v>109</v>
      </c>
      <c r="C23257">
        <v>9.8588970000000007</v>
      </c>
      <c r="D23257">
        <v>1.539952</v>
      </c>
    </row>
    <row r="23258" spans="1:4" x14ac:dyDescent="0.25">
      <c r="A23258" s="132">
        <v>73541</v>
      </c>
      <c r="B23258" t="s">
        <v>109</v>
      </c>
      <c r="C23258">
        <v>9.5169329999999999</v>
      </c>
      <c r="D23258">
        <v>1.8687339999999999</v>
      </c>
    </row>
    <row r="23259" spans="1:4" x14ac:dyDescent="0.25">
      <c r="A23259" s="132">
        <v>73542</v>
      </c>
      <c r="B23259" t="s">
        <v>109</v>
      </c>
      <c r="C23259">
        <v>10.08949</v>
      </c>
      <c r="D23259">
        <v>1.5966499999999999</v>
      </c>
    </row>
    <row r="23260" spans="1:4" x14ac:dyDescent="0.25">
      <c r="A23260" s="132">
        <v>73543</v>
      </c>
      <c r="B23260" t="s">
        <v>109</v>
      </c>
      <c r="C23260">
        <v>9.7843129999999991</v>
      </c>
      <c r="D23260">
        <v>1.5815109999999999</v>
      </c>
    </row>
    <row r="23261" spans="1:4" x14ac:dyDescent="0.25">
      <c r="A23261" s="132">
        <v>73544</v>
      </c>
      <c r="B23261" t="s">
        <v>109</v>
      </c>
      <c r="C23261">
        <v>10.199529999999999</v>
      </c>
      <c r="D23261">
        <v>1.689225</v>
      </c>
    </row>
    <row r="23262" spans="1:4" x14ac:dyDescent="0.25">
      <c r="A23262" s="132">
        <v>73546</v>
      </c>
      <c r="B23262" t="s">
        <v>109</v>
      </c>
      <c r="C23262">
        <v>10.05973</v>
      </c>
      <c r="D23262">
        <v>1.469875</v>
      </c>
    </row>
    <row r="23263" spans="1:4" x14ac:dyDescent="0.25">
      <c r="A23263" s="132">
        <v>73547</v>
      </c>
      <c r="B23263" t="s">
        <v>109</v>
      </c>
      <c r="C23263">
        <v>10.072229999999999</v>
      </c>
      <c r="D23263">
        <v>1.8539209999999999</v>
      </c>
    </row>
    <row r="23264" spans="1:4" x14ac:dyDescent="0.25">
      <c r="A23264" s="132">
        <v>73548</v>
      </c>
      <c r="B23264" t="s">
        <v>109</v>
      </c>
      <c r="C23264">
        <v>9.6080240000000003</v>
      </c>
      <c r="D23264">
        <v>1.2794719999999999</v>
      </c>
    </row>
    <row r="23265" spans="1:4" x14ac:dyDescent="0.25">
      <c r="A23265" s="132">
        <v>73549</v>
      </c>
      <c r="B23265" t="s">
        <v>109</v>
      </c>
      <c r="C23265">
        <v>10.116400000000001</v>
      </c>
      <c r="D23265">
        <v>1.7307159999999999</v>
      </c>
    </row>
    <row r="23266" spans="1:4" x14ac:dyDescent="0.25">
      <c r="A23266" s="132">
        <v>73550</v>
      </c>
      <c r="B23266" t="s">
        <v>109</v>
      </c>
      <c r="C23266">
        <v>10.093719999999999</v>
      </c>
      <c r="D23266">
        <v>1.6302350000000001</v>
      </c>
    </row>
    <row r="23267" spans="1:4" x14ac:dyDescent="0.25">
      <c r="A23267" s="132">
        <v>73551</v>
      </c>
      <c r="B23267" t="s">
        <v>109</v>
      </c>
      <c r="C23267">
        <v>10.09013</v>
      </c>
      <c r="D23267">
        <v>1.5451299999999999</v>
      </c>
    </row>
    <row r="23268" spans="1:4" x14ac:dyDescent="0.25">
      <c r="A23268" s="132">
        <v>73552</v>
      </c>
      <c r="B23268" t="s">
        <v>109</v>
      </c>
      <c r="C23268">
        <v>9.9518000000000004</v>
      </c>
      <c r="D23268">
        <v>1.660458</v>
      </c>
    </row>
    <row r="23269" spans="1:4" x14ac:dyDescent="0.25">
      <c r="A23269" s="132">
        <v>73553</v>
      </c>
      <c r="B23269" t="s">
        <v>109</v>
      </c>
      <c r="C23269">
        <v>10.0246</v>
      </c>
      <c r="D23269">
        <v>1.5292289999999999</v>
      </c>
    </row>
    <row r="23270" spans="1:4" x14ac:dyDescent="0.25">
      <c r="A23270" s="132">
        <v>73554</v>
      </c>
      <c r="B23270" t="s">
        <v>109</v>
      </c>
      <c r="C23270">
        <v>10.171200000000001</v>
      </c>
      <c r="D23270">
        <v>1.7631410000000001</v>
      </c>
    </row>
    <row r="23271" spans="1:4" x14ac:dyDescent="0.25">
      <c r="A23271" s="132">
        <v>73559</v>
      </c>
      <c r="B23271" t="s">
        <v>109</v>
      </c>
      <c r="C23271">
        <v>9.9906059999999997</v>
      </c>
      <c r="D23271">
        <v>1.782141</v>
      </c>
    </row>
    <row r="23272" spans="1:4" x14ac:dyDescent="0.25">
      <c r="A23272" s="132">
        <v>73560</v>
      </c>
      <c r="B23272" t="s">
        <v>109</v>
      </c>
      <c r="C23272">
        <v>10.271750000000001</v>
      </c>
      <c r="D23272">
        <v>1.700677</v>
      </c>
    </row>
    <row r="23273" spans="1:4" x14ac:dyDescent="0.25">
      <c r="A23273" s="132">
        <v>73562</v>
      </c>
      <c r="B23273" t="s">
        <v>109</v>
      </c>
      <c r="C23273">
        <v>9.9053280000000008</v>
      </c>
      <c r="D23273">
        <v>1.3824399999999999</v>
      </c>
    </row>
    <row r="23274" spans="1:4" x14ac:dyDescent="0.25">
      <c r="A23274" s="132">
        <v>73564</v>
      </c>
      <c r="B23274" t="s">
        <v>109</v>
      </c>
      <c r="C23274">
        <v>9.9299940000000007</v>
      </c>
      <c r="D23274">
        <v>1.8657840000000001</v>
      </c>
    </row>
    <row r="23275" spans="1:4" x14ac:dyDescent="0.25">
      <c r="A23275" s="132">
        <v>73565</v>
      </c>
      <c r="B23275" t="s">
        <v>109</v>
      </c>
      <c r="C23275">
        <v>9.4937939999999994</v>
      </c>
      <c r="D23275">
        <v>1.3627640000000001</v>
      </c>
    </row>
    <row r="23276" spans="1:4" x14ac:dyDescent="0.25">
      <c r="A23276" s="132">
        <v>73566</v>
      </c>
      <c r="B23276" t="s">
        <v>109</v>
      </c>
      <c r="C23276">
        <v>10.00442</v>
      </c>
      <c r="D23276">
        <v>1.712412</v>
      </c>
    </row>
    <row r="23277" spans="1:4" x14ac:dyDescent="0.25">
      <c r="A23277" s="132">
        <v>73568</v>
      </c>
      <c r="B23277" t="s">
        <v>109</v>
      </c>
      <c r="C23277">
        <v>9.7504729999999995</v>
      </c>
      <c r="D23277">
        <v>1.343466</v>
      </c>
    </row>
    <row r="23278" spans="1:4" x14ac:dyDescent="0.25">
      <c r="A23278" s="132">
        <v>73569</v>
      </c>
      <c r="B23278" t="s">
        <v>109</v>
      </c>
      <c r="C23278">
        <v>9.585585</v>
      </c>
      <c r="D23278">
        <v>1.3416889999999999</v>
      </c>
    </row>
    <row r="23279" spans="1:4" x14ac:dyDescent="0.25">
      <c r="A23279" s="132">
        <v>73570</v>
      </c>
      <c r="B23279" t="s">
        <v>109</v>
      </c>
      <c r="C23279">
        <v>10.121589999999999</v>
      </c>
      <c r="D23279">
        <v>1.631005</v>
      </c>
    </row>
    <row r="23280" spans="1:4" x14ac:dyDescent="0.25">
      <c r="A23280" s="132">
        <v>73571</v>
      </c>
      <c r="B23280" t="s">
        <v>109</v>
      </c>
      <c r="C23280">
        <v>10.06912</v>
      </c>
      <c r="D23280">
        <v>1.675192</v>
      </c>
    </row>
    <row r="23281" spans="1:4" x14ac:dyDescent="0.25">
      <c r="A23281" s="132">
        <v>73572</v>
      </c>
      <c r="B23281" t="s">
        <v>109</v>
      </c>
      <c r="C23281">
        <v>9.8133230000000005</v>
      </c>
      <c r="D23281">
        <v>1.4890859999999999</v>
      </c>
    </row>
    <row r="23282" spans="1:4" x14ac:dyDescent="0.25">
      <c r="A23282" s="132">
        <v>73573</v>
      </c>
      <c r="B23282" t="s">
        <v>109</v>
      </c>
      <c r="C23282">
        <v>9.5125980000000006</v>
      </c>
      <c r="D23282">
        <v>1.3260000000000001</v>
      </c>
    </row>
    <row r="23283" spans="1:4" x14ac:dyDescent="0.25">
      <c r="A23283" s="132">
        <v>73601</v>
      </c>
      <c r="B23283" t="s">
        <v>109</v>
      </c>
      <c r="C23283">
        <v>9.8352799999999991</v>
      </c>
      <c r="D23283">
        <v>1.7020029999999999</v>
      </c>
    </row>
    <row r="23284" spans="1:4" x14ac:dyDescent="0.25">
      <c r="A23284" s="132">
        <v>73620</v>
      </c>
      <c r="B23284" t="s">
        <v>109</v>
      </c>
      <c r="C23284">
        <v>9.7759979999999995</v>
      </c>
      <c r="D23284">
        <v>1.6836580000000001</v>
      </c>
    </row>
    <row r="23285" spans="1:4" x14ac:dyDescent="0.25">
      <c r="A23285" s="132">
        <v>73622</v>
      </c>
      <c r="B23285" t="s">
        <v>109</v>
      </c>
      <c r="C23285">
        <v>9.828398</v>
      </c>
      <c r="D23285">
        <v>1.736972</v>
      </c>
    </row>
    <row r="23286" spans="1:4" x14ac:dyDescent="0.25">
      <c r="A23286" s="132">
        <v>73624</v>
      </c>
      <c r="B23286" t="s">
        <v>109</v>
      </c>
      <c r="C23286">
        <v>9.86463</v>
      </c>
      <c r="D23286">
        <v>1.8266309999999999</v>
      </c>
    </row>
    <row r="23287" spans="1:4" x14ac:dyDescent="0.25">
      <c r="A23287" s="132">
        <v>73625</v>
      </c>
      <c r="B23287" t="s">
        <v>109</v>
      </c>
      <c r="C23287">
        <v>9.8845379999999992</v>
      </c>
      <c r="D23287">
        <v>1.754016</v>
      </c>
    </row>
    <row r="23288" spans="1:4" x14ac:dyDescent="0.25">
      <c r="A23288" s="132">
        <v>73626</v>
      </c>
      <c r="B23288" t="s">
        <v>109</v>
      </c>
      <c r="C23288">
        <v>9.8640480000000004</v>
      </c>
      <c r="D23288">
        <v>1.801498</v>
      </c>
    </row>
    <row r="23289" spans="1:4" x14ac:dyDescent="0.25">
      <c r="A23289" s="132">
        <v>73627</v>
      </c>
      <c r="B23289" t="s">
        <v>109</v>
      </c>
      <c r="C23289">
        <v>9.9381199999999996</v>
      </c>
      <c r="D23289">
        <v>1.806487</v>
      </c>
    </row>
    <row r="23290" spans="1:4" x14ac:dyDescent="0.25">
      <c r="A23290" s="132">
        <v>73628</v>
      </c>
      <c r="B23290" t="s">
        <v>109</v>
      </c>
      <c r="C23290">
        <v>9.8988610000000001</v>
      </c>
      <c r="D23290">
        <v>1.809528</v>
      </c>
    </row>
    <row r="23291" spans="1:4" x14ac:dyDescent="0.25">
      <c r="A23291" s="132">
        <v>73632</v>
      </c>
      <c r="B23291" t="s">
        <v>109</v>
      </c>
      <c r="C23291">
        <v>9.7777290000000008</v>
      </c>
      <c r="D23291">
        <v>1.7397860000000001</v>
      </c>
    </row>
    <row r="23292" spans="1:4" x14ac:dyDescent="0.25">
      <c r="A23292" s="132">
        <v>73638</v>
      </c>
      <c r="B23292" t="s">
        <v>109</v>
      </c>
      <c r="C23292">
        <v>9.9107470000000006</v>
      </c>
      <c r="D23292">
        <v>1.8007089999999999</v>
      </c>
    </row>
    <row r="23293" spans="1:4" x14ac:dyDescent="0.25">
      <c r="A23293" s="132">
        <v>73639</v>
      </c>
      <c r="B23293" t="s">
        <v>109</v>
      </c>
      <c r="C23293">
        <v>9.7877399999999994</v>
      </c>
      <c r="D23293">
        <v>1.72417</v>
      </c>
    </row>
    <row r="23294" spans="1:4" x14ac:dyDescent="0.25">
      <c r="A23294" s="132">
        <v>73641</v>
      </c>
      <c r="B23294" t="s">
        <v>109</v>
      </c>
      <c r="C23294">
        <v>9.8669949999999993</v>
      </c>
      <c r="D23294">
        <v>1.8603160000000001</v>
      </c>
    </row>
    <row r="23295" spans="1:4" x14ac:dyDescent="0.25">
      <c r="A23295" s="132">
        <v>73642</v>
      </c>
      <c r="B23295" t="s">
        <v>109</v>
      </c>
      <c r="C23295">
        <v>9.8851189999999995</v>
      </c>
      <c r="D23295">
        <v>1.8373790000000001</v>
      </c>
    </row>
    <row r="23296" spans="1:4" x14ac:dyDescent="0.25">
      <c r="A23296" s="132">
        <v>73644</v>
      </c>
      <c r="B23296" t="s">
        <v>109</v>
      </c>
      <c r="C23296">
        <v>9.8760390000000005</v>
      </c>
      <c r="D23296">
        <v>1.790643</v>
      </c>
    </row>
    <row r="23297" spans="1:4" x14ac:dyDescent="0.25">
      <c r="A23297" s="132">
        <v>73645</v>
      </c>
      <c r="B23297" t="s">
        <v>109</v>
      </c>
      <c r="C23297">
        <v>9.9059830000000009</v>
      </c>
      <c r="D23297">
        <v>1.6883980000000001</v>
      </c>
    </row>
    <row r="23298" spans="1:4" x14ac:dyDescent="0.25">
      <c r="A23298" s="132">
        <v>73646</v>
      </c>
      <c r="B23298" t="s">
        <v>109</v>
      </c>
      <c r="C23298">
        <v>9.6138589999999997</v>
      </c>
      <c r="D23298">
        <v>1.7765359999999999</v>
      </c>
    </row>
    <row r="23299" spans="1:4" x14ac:dyDescent="0.25">
      <c r="A23299" s="132">
        <v>73647</v>
      </c>
      <c r="B23299" t="s">
        <v>109</v>
      </c>
      <c r="C23299">
        <v>9.863073</v>
      </c>
      <c r="D23299">
        <v>1.7675650000000001</v>
      </c>
    </row>
    <row r="23300" spans="1:4" x14ac:dyDescent="0.25">
      <c r="A23300" s="132">
        <v>73650</v>
      </c>
      <c r="B23300" t="s">
        <v>109</v>
      </c>
      <c r="C23300">
        <v>9.8759399999999999</v>
      </c>
      <c r="D23300">
        <v>1.801229</v>
      </c>
    </row>
    <row r="23301" spans="1:4" x14ac:dyDescent="0.25">
      <c r="A23301" s="132">
        <v>73651</v>
      </c>
      <c r="B23301" t="s">
        <v>109</v>
      </c>
      <c r="C23301">
        <v>9.9219480000000004</v>
      </c>
      <c r="D23301">
        <v>1.963819</v>
      </c>
    </row>
    <row r="23302" spans="1:4" x14ac:dyDescent="0.25">
      <c r="A23302" s="132">
        <v>73654</v>
      </c>
      <c r="B23302" t="s">
        <v>109</v>
      </c>
      <c r="C23302">
        <v>9.8434740000000005</v>
      </c>
      <c r="D23302">
        <v>1.8063039999999999</v>
      </c>
    </row>
    <row r="23303" spans="1:4" x14ac:dyDescent="0.25">
      <c r="A23303" s="132">
        <v>73655</v>
      </c>
      <c r="B23303" t="s">
        <v>109</v>
      </c>
      <c r="C23303">
        <v>9.9957729999999998</v>
      </c>
      <c r="D23303">
        <v>1.914164</v>
      </c>
    </row>
    <row r="23304" spans="1:4" x14ac:dyDescent="0.25">
      <c r="A23304" s="132">
        <v>73658</v>
      </c>
      <c r="B23304" t="s">
        <v>109</v>
      </c>
      <c r="C23304">
        <v>9.6251420000000003</v>
      </c>
      <c r="D23304">
        <v>1.809121</v>
      </c>
    </row>
    <row r="23305" spans="1:4" x14ac:dyDescent="0.25">
      <c r="A23305" s="132">
        <v>73659</v>
      </c>
      <c r="B23305" t="s">
        <v>109</v>
      </c>
      <c r="C23305">
        <v>9.7318269999999991</v>
      </c>
      <c r="D23305">
        <v>1.757965</v>
      </c>
    </row>
    <row r="23306" spans="1:4" x14ac:dyDescent="0.25">
      <c r="A23306" s="132">
        <v>73660</v>
      </c>
      <c r="B23306" t="s">
        <v>109</v>
      </c>
      <c r="C23306">
        <v>9.8317979999999991</v>
      </c>
      <c r="D23306">
        <v>1.869022</v>
      </c>
    </row>
    <row r="23307" spans="1:4" x14ac:dyDescent="0.25">
      <c r="A23307" s="132">
        <v>73661</v>
      </c>
      <c r="B23307" t="s">
        <v>109</v>
      </c>
      <c r="C23307">
        <v>9.8655410000000003</v>
      </c>
      <c r="D23307">
        <v>1.931473</v>
      </c>
    </row>
    <row r="23308" spans="1:4" x14ac:dyDescent="0.25">
      <c r="A23308" s="132">
        <v>73662</v>
      </c>
      <c r="B23308" t="s">
        <v>109</v>
      </c>
      <c r="C23308">
        <v>9.9242939999999997</v>
      </c>
      <c r="D23308">
        <v>1.7494799999999999</v>
      </c>
    </row>
    <row r="23309" spans="1:4" x14ac:dyDescent="0.25">
      <c r="A23309" s="132">
        <v>73663</v>
      </c>
      <c r="B23309" t="s">
        <v>109</v>
      </c>
      <c r="C23309">
        <v>9.680078</v>
      </c>
      <c r="D23309">
        <v>1.8849750000000001</v>
      </c>
    </row>
    <row r="23310" spans="1:4" x14ac:dyDescent="0.25">
      <c r="A23310" s="132">
        <v>73664</v>
      </c>
      <c r="B23310" t="s">
        <v>109</v>
      </c>
      <c r="C23310">
        <v>9.9011519999999997</v>
      </c>
      <c r="D23310">
        <v>1.902479</v>
      </c>
    </row>
    <row r="23311" spans="1:4" x14ac:dyDescent="0.25">
      <c r="A23311" s="132">
        <v>73666</v>
      </c>
      <c r="B23311" t="s">
        <v>109</v>
      </c>
      <c r="C23311">
        <v>9.8506909999999994</v>
      </c>
      <c r="D23311">
        <v>1.810111</v>
      </c>
    </row>
    <row r="23312" spans="1:4" x14ac:dyDescent="0.25">
      <c r="A23312" s="132">
        <v>73667</v>
      </c>
      <c r="B23312" t="s">
        <v>109</v>
      </c>
      <c r="C23312">
        <v>9.7784420000000001</v>
      </c>
      <c r="D23312">
        <v>1.790945</v>
      </c>
    </row>
    <row r="23313" spans="1:4" x14ac:dyDescent="0.25">
      <c r="A23313" s="132">
        <v>73668</v>
      </c>
      <c r="B23313" t="s">
        <v>109</v>
      </c>
      <c r="C23313">
        <v>9.8931970000000007</v>
      </c>
      <c r="D23313">
        <v>1.714656</v>
      </c>
    </row>
    <row r="23314" spans="1:4" x14ac:dyDescent="0.25">
      <c r="A23314" s="132">
        <v>73669</v>
      </c>
      <c r="B23314" t="s">
        <v>109</v>
      </c>
      <c r="C23314">
        <v>9.6680419999999998</v>
      </c>
      <c r="D23314">
        <v>1.712064</v>
      </c>
    </row>
    <row r="23315" spans="1:4" x14ac:dyDescent="0.25">
      <c r="A23315" s="132">
        <v>73673</v>
      </c>
      <c r="B23315" t="s">
        <v>109</v>
      </c>
      <c r="C23315">
        <v>10.029170000000001</v>
      </c>
      <c r="D23315">
        <v>1.7341409999999999</v>
      </c>
    </row>
    <row r="23316" spans="1:4" x14ac:dyDescent="0.25">
      <c r="A23316" s="132">
        <v>73701</v>
      </c>
      <c r="B23316" t="s">
        <v>109</v>
      </c>
      <c r="C23316">
        <v>9.3442290000000003</v>
      </c>
      <c r="D23316">
        <v>2.434148</v>
      </c>
    </row>
    <row r="23317" spans="1:4" x14ac:dyDescent="0.25">
      <c r="A23317" s="132">
        <v>73703</v>
      </c>
      <c r="B23317" t="s">
        <v>109</v>
      </c>
      <c r="C23317">
        <v>9.3556220000000003</v>
      </c>
      <c r="D23317">
        <v>2.3626420000000001</v>
      </c>
    </row>
    <row r="23318" spans="1:4" x14ac:dyDescent="0.25">
      <c r="A23318" s="132">
        <v>73705</v>
      </c>
      <c r="B23318" t="s">
        <v>109</v>
      </c>
      <c r="C23318">
        <v>9.3279770000000006</v>
      </c>
      <c r="D23318">
        <v>2.3056260000000002</v>
      </c>
    </row>
    <row r="23319" spans="1:4" x14ac:dyDescent="0.25">
      <c r="A23319" s="132">
        <v>73716</v>
      </c>
      <c r="B23319" t="s">
        <v>109</v>
      </c>
      <c r="C23319">
        <v>9.702871</v>
      </c>
      <c r="D23319">
        <v>2.3874900000000001</v>
      </c>
    </row>
    <row r="23320" spans="1:4" x14ac:dyDescent="0.25">
      <c r="A23320" s="132">
        <v>73717</v>
      </c>
      <c r="B23320" t="s">
        <v>109</v>
      </c>
      <c r="C23320">
        <v>9.7121980000000008</v>
      </c>
      <c r="D23320">
        <v>2.558611</v>
      </c>
    </row>
    <row r="23321" spans="1:4" x14ac:dyDescent="0.25">
      <c r="A23321" s="132">
        <v>73718</v>
      </c>
      <c r="B23321" t="s">
        <v>109</v>
      </c>
      <c r="C23321">
        <v>9.5446530000000003</v>
      </c>
      <c r="D23321">
        <v>2.1339419999999998</v>
      </c>
    </row>
    <row r="23322" spans="1:4" x14ac:dyDescent="0.25">
      <c r="A23322" s="132">
        <v>73719</v>
      </c>
      <c r="B23322" t="s">
        <v>109</v>
      </c>
      <c r="C23322">
        <v>9.5541099999999997</v>
      </c>
      <c r="D23322">
        <v>2.8713739999999999</v>
      </c>
    </row>
    <row r="23323" spans="1:4" x14ac:dyDescent="0.25">
      <c r="A23323" s="132">
        <v>73720</v>
      </c>
      <c r="B23323" t="s">
        <v>109</v>
      </c>
      <c r="C23323">
        <v>9.3405009999999997</v>
      </c>
      <c r="D23323">
        <v>2.2069909999999999</v>
      </c>
    </row>
    <row r="23324" spans="1:4" x14ac:dyDescent="0.25">
      <c r="A23324" s="132">
        <v>73722</v>
      </c>
      <c r="B23324" t="s">
        <v>109</v>
      </c>
      <c r="C23324">
        <v>9.6163489999999996</v>
      </c>
      <c r="D23324">
        <v>2.7982070000000001</v>
      </c>
    </row>
    <row r="23325" spans="1:4" x14ac:dyDescent="0.25">
      <c r="A23325" s="132">
        <v>73724</v>
      </c>
      <c r="B23325" t="s">
        <v>109</v>
      </c>
      <c r="C23325">
        <v>9.5311029999999999</v>
      </c>
      <c r="D23325">
        <v>1.88622</v>
      </c>
    </row>
    <row r="23326" spans="1:4" x14ac:dyDescent="0.25">
      <c r="A23326" s="132">
        <v>73726</v>
      </c>
      <c r="B23326" t="s">
        <v>109</v>
      </c>
      <c r="C23326">
        <v>9.6748010000000004</v>
      </c>
      <c r="D23326">
        <v>2.5291229999999998</v>
      </c>
    </row>
    <row r="23327" spans="1:4" x14ac:dyDescent="0.25">
      <c r="A23327" s="132">
        <v>73727</v>
      </c>
      <c r="B23327" t="s">
        <v>109</v>
      </c>
      <c r="C23327">
        <v>9.4662640000000007</v>
      </c>
      <c r="D23327">
        <v>2.5648240000000002</v>
      </c>
    </row>
    <row r="23328" spans="1:4" x14ac:dyDescent="0.25">
      <c r="A23328" s="132">
        <v>73728</v>
      </c>
      <c r="B23328" t="s">
        <v>109</v>
      </c>
      <c r="C23328">
        <v>9.6757530000000003</v>
      </c>
      <c r="D23328">
        <v>2.7404999999999999</v>
      </c>
    </row>
    <row r="23329" spans="1:4" x14ac:dyDescent="0.25">
      <c r="A23329" s="132">
        <v>73729</v>
      </c>
      <c r="B23329" t="s">
        <v>109</v>
      </c>
      <c r="C23329">
        <v>9.6749829999999992</v>
      </c>
      <c r="D23329">
        <v>2.2968030000000002</v>
      </c>
    </row>
    <row r="23330" spans="1:4" x14ac:dyDescent="0.25">
      <c r="A23330" s="132">
        <v>73730</v>
      </c>
      <c r="B23330" t="s">
        <v>109</v>
      </c>
      <c r="C23330">
        <v>9.2197289999999992</v>
      </c>
      <c r="D23330">
        <v>2.513687</v>
      </c>
    </row>
    <row r="23331" spans="1:4" x14ac:dyDescent="0.25">
      <c r="A23331" s="132">
        <v>73731</v>
      </c>
      <c r="B23331" t="s">
        <v>109</v>
      </c>
      <c r="C23331">
        <v>9.7427960000000002</v>
      </c>
      <c r="D23331">
        <v>2.5035609999999999</v>
      </c>
    </row>
    <row r="23332" spans="1:4" x14ac:dyDescent="0.25">
      <c r="A23332" s="132">
        <v>73733</v>
      </c>
      <c r="B23332" t="s">
        <v>109</v>
      </c>
      <c r="C23332">
        <v>9.2916539999999994</v>
      </c>
      <c r="D23332">
        <v>2.3384800000000001</v>
      </c>
    </row>
    <row r="23333" spans="1:4" x14ac:dyDescent="0.25">
      <c r="A23333" s="132">
        <v>73734</v>
      </c>
      <c r="B23333" t="s">
        <v>109</v>
      </c>
      <c r="C23333">
        <v>9.4126910000000006</v>
      </c>
      <c r="D23333">
        <v>1.993374</v>
      </c>
    </row>
    <row r="23334" spans="1:4" x14ac:dyDescent="0.25">
      <c r="A23334" s="132">
        <v>73735</v>
      </c>
      <c r="B23334" t="s">
        <v>109</v>
      </c>
      <c r="C23334">
        <v>9.4071859999999994</v>
      </c>
      <c r="D23334">
        <v>2.1873469999999999</v>
      </c>
    </row>
    <row r="23335" spans="1:4" x14ac:dyDescent="0.25">
      <c r="A23335" s="132">
        <v>73736</v>
      </c>
      <c r="B23335" t="s">
        <v>109</v>
      </c>
      <c r="C23335">
        <v>9.3143250000000002</v>
      </c>
      <c r="D23335">
        <v>2.4828540000000001</v>
      </c>
    </row>
    <row r="23336" spans="1:4" x14ac:dyDescent="0.25">
      <c r="A23336" s="132">
        <v>73737</v>
      </c>
      <c r="B23336" t="s">
        <v>109</v>
      </c>
      <c r="C23336">
        <v>9.7092729999999996</v>
      </c>
      <c r="D23336">
        <v>2.1026739999999999</v>
      </c>
    </row>
    <row r="23337" spans="1:4" x14ac:dyDescent="0.25">
      <c r="A23337" s="132">
        <v>73738</v>
      </c>
      <c r="B23337" t="s">
        <v>109</v>
      </c>
      <c r="C23337">
        <v>9.2514409999999998</v>
      </c>
      <c r="D23337">
        <v>2.6860979999999999</v>
      </c>
    </row>
    <row r="23338" spans="1:4" x14ac:dyDescent="0.25">
      <c r="A23338" s="132">
        <v>73739</v>
      </c>
      <c r="B23338" t="s">
        <v>109</v>
      </c>
      <c r="C23338">
        <v>9.5562869999999993</v>
      </c>
      <c r="D23338">
        <v>2.5510549999999999</v>
      </c>
    </row>
    <row r="23339" spans="1:4" x14ac:dyDescent="0.25">
      <c r="A23339" s="132">
        <v>73741</v>
      </c>
      <c r="B23339" t="s">
        <v>109</v>
      </c>
      <c r="C23339">
        <v>9.6172970000000007</v>
      </c>
      <c r="D23339">
        <v>2.5497369999999999</v>
      </c>
    </row>
    <row r="23340" spans="1:4" x14ac:dyDescent="0.25">
      <c r="A23340" s="132">
        <v>73742</v>
      </c>
      <c r="B23340" t="s">
        <v>109</v>
      </c>
      <c r="C23340">
        <v>9.3533069999999991</v>
      </c>
      <c r="D23340">
        <v>2.0915409999999999</v>
      </c>
    </row>
    <row r="23341" spans="1:4" x14ac:dyDescent="0.25">
      <c r="A23341" s="132">
        <v>73744</v>
      </c>
      <c r="B23341" t="s">
        <v>109</v>
      </c>
      <c r="C23341">
        <v>9.5911249999999999</v>
      </c>
      <c r="D23341">
        <v>1.9056439999999999</v>
      </c>
    </row>
    <row r="23342" spans="1:4" x14ac:dyDescent="0.25">
      <c r="A23342" s="132">
        <v>73747</v>
      </c>
      <c r="B23342" t="s">
        <v>109</v>
      </c>
      <c r="C23342">
        <v>9.6209690000000005</v>
      </c>
      <c r="D23342">
        <v>2.0941920000000001</v>
      </c>
    </row>
    <row r="23343" spans="1:4" x14ac:dyDescent="0.25">
      <c r="A23343" s="132">
        <v>73749</v>
      </c>
      <c r="B23343" t="s">
        <v>109</v>
      </c>
      <c r="C23343">
        <v>9.6100589999999997</v>
      </c>
      <c r="D23343">
        <v>2.7711709999999998</v>
      </c>
    </row>
    <row r="23344" spans="1:4" x14ac:dyDescent="0.25">
      <c r="A23344" s="132">
        <v>73750</v>
      </c>
      <c r="B23344" t="s">
        <v>109</v>
      </c>
      <c r="C23344">
        <v>9.4706630000000001</v>
      </c>
      <c r="D23344">
        <v>1.9300820000000001</v>
      </c>
    </row>
    <row r="23345" spans="1:4" x14ac:dyDescent="0.25">
      <c r="A23345" s="132">
        <v>73753</v>
      </c>
      <c r="B23345" t="s">
        <v>109</v>
      </c>
      <c r="C23345">
        <v>9.4012259999999994</v>
      </c>
      <c r="D23345">
        <v>2.672615</v>
      </c>
    </row>
    <row r="23346" spans="1:4" x14ac:dyDescent="0.25">
      <c r="A23346" s="132">
        <v>73754</v>
      </c>
      <c r="B23346" t="s">
        <v>109</v>
      </c>
      <c r="C23346">
        <v>9.4188580000000002</v>
      </c>
      <c r="D23346">
        <v>2.3490289999999998</v>
      </c>
    </row>
    <row r="23347" spans="1:4" x14ac:dyDescent="0.25">
      <c r="A23347" s="132">
        <v>73755</v>
      </c>
      <c r="B23347" t="s">
        <v>109</v>
      </c>
      <c r="C23347">
        <v>9.5874710000000007</v>
      </c>
      <c r="D23347">
        <v>1.9636690000000001</v>
      </c>
    </row>
    <row r="23348" spans="1:4" x14ac:dyDescent="0.25">
      <c r="A23348" s="132">
        <v>73756</v>
      </c>
      <c r="B23348" t="s">
        <v>109</v>
      </c>
      <c r="C23348">
        <v>9.5094499999999993</v>
      </c>
      <c r="D23348">
        <v>1.938958</v>
      </c>
    </row>
    <row r="23349" spans="1:4" x14ac:dyDescent="0.25">
      <c r="A23349" s="132">
        <v>73757</v>
      </c>
      <c r="B23349" t="s">
        <v>109</v>
      </c>
      <c r="C23349">
        <v>9.1900480000000009</v>
      </c>
      <c r="D23349">
        <v>2.5400990000000001</v>
      </c>
    </row>
    <row r="23350" spans="1:4" x14ac:dyDescent="0.25">
      <c r="A23350" s="132">
        <v>73758</v>
      </c>
      <c r="B23350" t="s">
        <v>109</v>
      </c>
      <c r="C23350">
        <v>9.4842669999999991</v>
      </c>
      <c r="D23350">
        <v>2.9622229999999998</v>
      </c>
    </row>
    <row r="23351" spans="1:4" x14ac:dyDescent="0.25">
      <c r="A23351" s="132">
        <v>73759</v>
      </c>
      <c r="B23351" t="s">
        <v>109</v>
      </c>
      <c r="C23351">
        <v>9.3459420000000009</v>
      </c>
      <c r="D23351">
        <v>3.05158</v>
      </c>
    </row>
    <row r="23352" spans="1:4" x14ac:dyDescent="0.25">
      <c r="A23352" s="132">
        <v>73760</v>
      </c>
      <c r="B23352" t="s">
        <v>109</v>
      </c>
      <c r="C23352">
        <v>9.5095019999999995</v>
      </c>
      <c r="D23352">
        <v>2.3202780000000001</v>
      </c>
    </row>
    <row r="23353" spans="1:4" x14ac:dyDescent="0.25">
      <c r="A23353" s="132">
        <v>73761</v>
      </c>
      <c r="B23353" t="s">
        <v>109</v>
      </c>
      <c r="C23353">
        <v>9.5227540000000008</v>
      </c>
      <c r="D23353">
        <v>2.8373210000000002</v>
      </c>
    </row>
    <row r="23354" spans="1:4" x14ac:dyDescent="0.25">
      <c r="A23354" s="132">
        <v>73762</v>
      </c>
      <c r="B23354" t="s">
        <v>109</v>
      </c>
      <c r="C23354">
        <v>9.3882119999999993</v>
      </c>
      <c r="D23354">
        <v>1.923753</v>
      </c>
    </row>
    <row r="23355" spans="1:4" x14ac:dyDescent="0.25">
      <c r="A23355" s="132">
        <v>73763</v>
      </c>
      <c r="B23355" t="s">
        <v>109</v>
      </c>
      <c r="C23355">
        <v>9.6134590000000006</v>
      </c>
      <c r="D23355">
        <v>1.9716549999999999</v>
      </c>
    </row>
    <row r="23356" spans="1:4" x14ac:dyDescent="0.25">
      <c r="A23356" s="132">
        <v>73764</v>
      </c>
      <c r="B23356" t="s">
        <v>109</v>
      </c>
      <c r="C23356">
        <v>9.5307040000000001</v>
      </c>
      <c r="D23356">
        <v>1.8855759999999999</v>
      </c>
    </row>
    <row r="23357" spans="1:4" x14ac:dyDescent="0.25">
      <c r="A23357" s="132">
        <v>73766</v>
      </c>
      <c r="B23357" t="s">
        <v>109</v>
      </c>
      <c r="C23357">
        <v>9.4249799999999997</v>
      </c>
      <c r="D23357">
        <v>2.8415970000000002</v>
      </c>
    </row>
    <row r="23358" spans="1:4" x14ac:dyDescent="0.25">
      <c r="A23358" s="132">
        <v>73768</v>
      </c>
      <c r="B23358" t="s">
        <v>109</v>
      </c>
      <c r="C23358">
        <v>9.6039729999999999</v>
      </c>
      <c r="D23358">
        <v>2.281507</v>
      </c>
    </row>
    <row r="23359" spans="1:4" x14ac:dyDescent="0.25">
      <c r="A23359" s="132">
        <v>73770</v>
      </c>
      <c r="B23359" t="s">
        <v>109</v>
      </c>
      <c r="C23359">
        <v>9.5918890000000001</v>
      </c>
      <c r="D23359">
        <v>1.9290419999999999</v>
      </c>
    </row>
    <row r="23360" spans="1:4" x14ac:dyDescent="0.25">
      <c r="A23360" s="132">
        <v>73771</v>
      </c>
      <c r="B23360" t="s">
        <v>109</v>
      </c>
      <c r="C23360">
        <v>9.4912130000000001</v>
      </c>
      <c r="D23360">
        <v>2.9625629999999998</v>
      </c>
    </row>
    <row r="23361" spans="1:4" x14ac:dyDescent="0.25">
      <c r="A23361" s="132">
        <v>73772</v>
      </c>
      <c r="B23361" t="s">
        <v>109</v>
      </c>
      <c r="C23361">
        <v>9.5426830000000002</v>
      </c>
      <c r="D23361">
        <v>1.852851</v>
      </c>
    </row>
    <row r="23362" spans="1:4" x14ac:dyDescent="0.25">
      <c r="A23362" s="132">
        <v>73773</v>
      </c>
      <c r="B23362" t="s">
        <v>109</v>
      </c>
      <c r="C23362">
        <v>9.3462820000000004</v>
      </c>
      <c r="D23362">
        <v>2.2642660000000001</v>
      </c>
    </row>
    <row r="23363" spans="1:4" x14ac:dyDescent="0.25">
      <c r="A23363" s="132">
        <v>73801</v>
      </c>
      <c r="B23363" t="s">
        <v>109</v>
      </c>
      <c r="C23363">
        <v>9.8941549999999996</v>
      </c>
      <c r="D23363">
        <v>2.2571029999999999</v>
      </c>
    </row>
    <row r="23364" spans="1:4" x14ac:dyDescent="0.25">
      <c r="A23364" s="132">
        <v>73832</v>
      </c>
      <c r="B23364" t="s">
        <v>109</v>
      </c>
      <c r="C23364">
        <v>9.8793509999999998</v>
      </c>
      <c r="D23364">
        <v>1.776983</v>
      </c>
    </row>
    <row r="23365" spans="1:4" x14ac:dyDescent="0.25">
      <c r="A23365" s="132">
        <v>73834</v>
      </c>
      <c r="B23365" t="s">
        <v>109</v>
      </c>
      <c r="C23365">
        <v>10.03213</v>
      </c>
      <c r="D23365">
        <v>2.516759</v>
      </c>
    </row>
    <row r="23366" spans="1:4" x14ac:dyDescent="0.25">
      <c r="A23366" s="132">
        <v>73835</v>
      </c>
      <c r="B23366" t="s">
        <v>109</v>
      </c>
      <c r="C23366">
        <v>9.8197759999999992</v>
      </c>
      <c r="D23366">
        <v>1.838168</v>
      </c>
    </row>
    <row r="23367" spans="1:4" x14ac:dyDescent="0.25">
      <c r="A23367" s="132">
        <v>73838</v>
      </c>
      <c r="B23367" t="s">
        <v>109</v>
      </c>
      <c r="C23367">
        <v>9.7636140000000005</v>
      </c>
      <c r="D23367">
        <v>2.0725210000000001</v>
      </c>
    </row>
    <row r="23368" spans="1:4" x14ac:dyDescent="0.25">
      <c r="A23368" s="132">
        <v>73840</v>
      </c>
      <c r="B23368" t="s">
        <v>109</v>
      </c>
      <c r="C23368">
        <v>9.9832429999999999</v>
      </c>
      <c r="D23368">
        <v>1.9923219999999999</v>
      </c>
    </row>
    <row r="23369" spans="1:4" x14ac:dyDescent="0.25">
      <c r="A23369" s="132">
        <v>73841</v>
      </c>
      <c r="B23369" t="s">
        <v>109</v>
      </c>
      <c r="C23369">
        <v>9.9317609999999998</v>
      </c>
      <c r="D23369">
        <v>2.3665129999999999</v>
      </c>
    </row>
    <row r="23370" spans="1:4" x14ac:dyDescent="0.25">
      <c r="A23370" s="132">
        <v>73842</v>
      </c>
      <c r="B23370" t="s">
        <v>109</v>
      </c>
      <c r="C23370">
        <v>9.8461639999999999</v>
      </c>
      <c r="D23370">
        <v>2.5179399999999998</v>
      </c>
    </row>
    <row r="23371" spans="1:4" x14ac:dyDescent="0.25">
      <c r="A23371" s="132">
        <v>73843</v>
      </c>
      <c r="B23371" t="s">
        <v>109</v>
      </c>
      <c r="C23371">
        <v>9.9913480000000003</v>
      </c>
      <c r="D23371">
        <v>1.7131890000000001</v>
      </c>
    </row>
    <row r="23372" spans="1:4" x14ac:dyDescent="0.25">
      <c r="A23372" s="132">
        <v>73844</v>
      </c>
      <c r="B23372" t="s">
        <v>109</v>
      </c>
      <c r="C23372">
        <v>9.976782</v>
      </c>
      <c r="D23372">
        <v>2.5013550000000002</v>
      </c>
    </row>
    <row r="23373" spans="1:4" x14ac:dyDescent="0.25">
      <c r="A23373" s="132">
        <v>73848</v>
      </c>
      <c r="B23373" t="s">
        <v>109</v>
      </c>
      <c r="C23373">
        <v>9.9657640000000001</v>
      </c>
      <c r="D23373">
        <v>2.3305310000000001</v>
      </c>
    </row>
    <row r="23374" spans="1:4" x14ac:dyDescent="0.25">
      <c r="A23374" s="132">
        <v>73851</v>
      </c>
      <c r="B23374" t="s">
        <v>109</v>
      </c>
      <c r="C23374">
        <v>10.040760000000001</v>
      </c>
      <c r="D23374">
        <v>2.2977370000000001</v>
      </c>
    </row>
    <row r="23375" spans="1:4" x14ac:dyDescent="0.25">
      <c r="A23375" s="132">
        <v>73852</v>
      </c>
      <c r="B23375" t="s">
        <v>109</v>
      </c>
      <c r="C23375">
        <v>9.8695950000000003</v>
      </c>
      <c r="D23375">
        <v>2.276071</v>
      </c>
    </row>
    <row r="23376" spans="1:4" x14ac:dyDescent="0.25">
      <c r="A23376" s="132">
        <v>73853</v>
      </c>
      <c r="B23376" t="s">
        <v>109</v>
      </c>
      <c r="C23376">
        <v>9.8294130000000006</v>
      </c>
      <c r="D23376">
        <v>1.906398</v>
      </c>
    </row>
    <row r="23377" spans="1:4" x14ac:dyDescent="0.25">
      <c r="A23377" s="132">
        <v>73855</v>
      </c>
      <c r="B23377" t="s">
        <v>109</v>
      </c>
      <c r="C23377">
        <v>10.050739999999999</v>
      </c>
      <c r="D23377">
        <v>2.4421550000000001</v>
      </c>
    </row>
    <row r="23378" spans="1:4" x14ac:dyDescent="0.25">
      <c r="A23378" s="132">
        <v>73857</v>
      </c>
      <c r="B23378" t="s">
        <v>109</v>
      </c>
      <c r="C23378">
        <v>9.8338929999999998</v>
      </c>
      <c r="D23378">
        <v>2.0079669999999998</v>
      </c>
    </row>
    <row r="23379" spans="1:4" x14ac:dyDescent="0.25">
      <c r="A23379" s="132">
        <v>73858</v>
      </c>
      <c r="B23379" t="s">
        <v>109</v>
      </c>
      <c r="C23379">
        <v>9.9736069999999994</v>
      </c>
      <c r="D23379">
        <v>1.8900110000000001</v>
      </c>
    </row>
    <row r="23380" spans="1:4" x14ac:dyDescent="0.25">
      <c r="A23380" s="132">
        <v>73859</v>
      </c>
      <c r="B23380" t="s">
        <v>109</v>
      </c>
      <c r="C23380">
        <v>9.8178400000000003</v>
      </c>
      <c r="D23380">
        <v>1.8626419999999999</v>
      </c>
    </row>
    <row r="23381" spans="1:4" x14ac:dyDescent="0.25">
      <c r="A23381" s="132">
        <v>73860</v>
      </c>
      <c r="B23381" t="s">
        <v>109</v>
      </c>
      <c r="C23381">
        <v>9.7830069999999996</v>
      </c>
      <c r="D23381">
        <v>2.3451399999999998</v>
      </c>
    </row>
    <row r="23382" spans="1:4" x14ac:dyDescent="0.25">
      <c r="A23382" s="132">
        <v>73931</v>
      </c>
      <c r="B23382" t="s">
        <v>109</v>
      </c>
      <c r="C23382">
        <v>9.9306000000000001</v>
      </c>
      <c r="D23382">
        <v>2.5198399999999999</v>
      </c>
    </row>
    <row r="23383" spans="1:4" x14ac:dyDescent="0.25">
      <c r="A23383" s="132">
        <v>73932</v>
      </c>
      <c r="B23383" t="s">
        <v>109</v>
      </c>
      <c r="C23383">
        <v>9.9972689999999993</v>
      </c>
      <c r="D23383">
        <v>2.597791</v>
      </c>
    </row>
    <row r="23384" spans="1:4" x14ac:dyDescent="0.25">
      <c r="A23384" s="132">
        <v>73933</v>
      </c>
      <c r="B23384" t="s">
        <v>109</v>
      </c>
      <c r="C23384">
        <v>9.4603570000000001</v>
      </c>
      <c r="D23384">
        <v>2.5619260000000001</v>
      </c>
    </row>
    <row r="23385" spans="1:4" x14ac:dyDescent="0.25">
      <c r="A23385" s="132">
        <v>73937</v>
      </c>
      <c r="B23385" t="s">
        <v>109</v>
      </c>
      <c r="C23385">
        <v>9.2789800000000007</v>
      </c>
      <c r="D23385">
        <v>2.660679</v>
      </c>
    </row>
    <row r="23386" spans="1:4" x14ac:dyDescent="0.25">
      <c r="A23386" s="132">
        <v>73938</v>
      </c>
      <c r="B23386" t="s">
        <v>109</v>
      </c>
      <c r="C23386">
        <v>10.02158</v>
      </c>
      <c r="D23386">
        <v>2.6725180000000002</v>
      </c>
    </row>
    <row r="23387" spans="1:4" x14ac:dyDescent="0.25">
      <c r="A23387" s="132">
        <v>73939</v>
      </c>
      <c r="B23387" t="s">
        <v>109</v>
      </c>
      <c r="C23387">
        <v>9.7100609999999996</v>
      </c>
      <c r="D23387">
        <v>2.4034080000000002</v>
      </c>
    </row>
    <row r="23388" spans="1:4" x14ac:dyDescent="0.25">
      <c r="A23388" s="132">
        <v>73942</v>
      </c>
      <c r="B23388" t="s">
        <v>109</v>
      </c>
      <c r="C23388">
        <v>9.8656459999999999</v>
      </c>
      <c r="D23388">
        <v>2.3319860000000001</v>
      </c>
    </row>
    <row r="23389" spans="1:4" x14ac:dyDescent="0.25">
      <c r="A23389" s="132">
        <v>73944</v>
      </c>
      <c r="B23389" t="s">
        <v>109</v>
      </c>
      <c r="C23389">
        <v>9.9247630000000004</v>
      </c>
      <c r="D23389">
        <v>2.3912469999999999</v>
      </c>
    </row>
    <row r="23390" spans="1:4" x14ac:dyDescent="0.25">
      <c r="A23390" s="132">
        <v>73945</v>
      </c>
      <c r="B23390" t="s">
        <v>109</v>
      </c>
      <c r="C23390">
        <v>9.9193250000000006</v>
      </c>
      <c r="D23390">
        <v>2.3825799999999999</v>
      </c>
    </row>
    <row r="23391" spans="1:4" x14ac:dyDescent="0.25">
      <c r="A23391" s="132">
        <v>73946</v>
      </c>
      <c r="B23391" t="s">
        <v>107</v>
      </c>
      <c r="C23391">
        <v>8.5578869999999991</v>
      </c>
      <c r="D23391">
        <v>1.854921</v>
      </c>
    </row>
    <row r="23392" spans="1:4" x14ac:dyDescent="0.25">
      <c r="A23392" s="132">
        <v>73947</v>
      </c>
      <c r="B23392" t="s">
        <v>109</v>
      </c>
      <c r="C23392">
        <v>9.590916</v>
      </c>
      <c r="D23392">
        <v>2.4258299999999999</v>
      </c>
    </row>
    <row r="23393" spans="1:4" x14ac:dyDescent="0.25">
      <c r="A23393" s="132">
        <v>73949</v>
      </c>
      <c r="B23393" t="s">
        <v>109</v>
      </c>
      <c r="C23393">
        <v>9.6343130000000006</v>
      </c>
      <c r="D23393">
        <v>2.4607290000000002</v>
      </c>
    </row>
    <row r="23394" spans="1:4" x14ac:dyDescent="0.25">
      <c r="A23394" s="132">
        <v>73950</v>
      </c>
      <c r="B23394" t="s">
        <v>109</v>
      </c>
      <c r="C23394">
        <v>9.9930900000000005</v>
      </c>
      <c r="D23394">
        <v>2.638023</v>
      </c>
    </row>
    <row r="23395" spans="1:4" x14ac:dyDescent="0.25">
      <c r="A23395" s="132">
        <v>73951</v>
      </c>
      <c r="B23395" t="s">
        <v>109</v>
      </c>
      <c r="C23395">
        <v>9.9424010000000003</v>
      </c>
      <c r="D23395">
        <v>2.5344820000000001</v>
      </c>
    </row>
    <row r="23396" spans="1:4" x14ac:dyDescent="0.25">
      <c r="A23396" s="132">
        <v>74002</v>
      </c>
      <c r="B23396" t="s">
        <v>109</v>
      </c>
      <c r="C23396">
        <v>8.3657419999999991</v>
      </c>
      <c r="D23396">
        <v>2.5178090000000002</v>
      </c>
    </row>
    <row r="23397" spans="1:4" x14ac:dyDescent="0.25">
      <c r="A23397" s="132">
        <v>74003</v>
      </c>
      <c r="B23397" t="s">
        <v>109</v>
      </c>
      <c r="C23397">
        <v>8.2788400000000006</v>
      </c>
      <c r="D23397">
        <v>2.4893670000000001</v>
      </c>
    </row>
    <row r="23398" spans="1:4" x14ac:dyDescent="0.25">
      <c r="A23398" s="132">
        <v>74006</v>
      </c>
      <c r="B23398" t="s">
        <v>109</v>
      </c>
      <c r="C23398">
        <v>8.1918589999999991</v>
      </c>
      <c r="D23398">
        <v>2.5163890000000002</v>
      </c>
    </row>
    <row r="23399" spans="1:4" x14ac:dyDescent="0.25">
      <c r="A23399" s="132">
        <v>74008</v>
      </c>
      <c r="B23399" t="s">
        <v>109</v>
      </c>
      <c r="C23399">
        <v>8.1848679999999998</v>
      </c>
      <c r="D23399">
        <v>2.2663479999999998</v>
      </c>
    </row>
    <row r="23400" spans="1:4" x14ac:dyDescent="0.25">
      <c r="A23400" s="132">
        <v>74010</v>
      </c>
      <c r="B23400" t="s">
        <v>109</v>
      </c>
      <c r="C23400">
        <v>8.4379190000000008</v>
      </c>
      <c r="D23400">
        <v>2.3775840000000001</v>
      </c>
    </row>
    <row r="23401" spans="1:4" x14ac:dyDescent="0.25">
      <c r="A23401" s="132">
        <v>74011</v>
      </c>
      <c r="B23401" t="s">
        <v>109</v>
      </c>
      <c r="C23401">
        <v>8.1742480000000004</v>
      </c>
      <c r="D23401">
        <v>2.3422700000000001</v>
      </c>
    </row>
    <row r="23402" spans="1:4" x14ac:dyDescent="0.25">
      <c r="A23402" s="132">
        <v>74012</v>
      </c>
      <c r="B23402" t="s">
        <v>109</v>
      </c>
      <c r="C23402">
        <v>8.1906379999999999</v>
      </c>
      <c r="D23402">
        <v>2.4161320000000002</v>
      </c>
    </row>
    <row r="23403" spans="1:4" x14ac:dyDescent="0.25">
      <c r="A23403" s="132">
        <v>74014</v>
      </c>
      <c r="B23403" t="s">
        <v>109</v>
      </c>
      <c r="C23403">
        <v>8.115793</v>
      </c>
      <c r="D23403">
        <v>2.4348190000000001</v>
      </c>
    </row>
    <row r="23404" spans="1:4" x14ac:dyDescent="0.25">
      <c r="A23404" s="132">
        <v>74015</v>
      </c>
      <c r="B23404" t="s">
        <v>109</v>
      </c>
      <c r="C23404">
        <v>8.1293310000000005</v>
      </c>
      <c r="D23404">
        <v>2.5310820000000001</v>
      </c>
    </row>
    <row r="23405" spans="1:4" x14ac:dyDescent="0.25">
      <c r="A23405" s="132">
        <v>74016</v>
      </c>
      <c r="B23405" t="s">
        <v>109</v>
      </c>
      <c r="C23405">
        <v>7.9264890000000001</v>
      </c>
      <c r="D23405">
        <v>2.7114929999999999</v>
      </c>
    </row>
    <row r="23406" spans="1:4" x14ac:dyDescent="0.25">
      <c r="A23406" s="132">
        <v>74017</v>
      </c>
      <c r="B23406" t="s">
        <v>109</v>
      </c>
      <c r="C23406">
        <v>8.0373979999999996</v>
      </c>
      <c r="D23406">
        <v>2.6756660000000001</v>
      </c>
    </row>
    <row r="23407" spans="1:4" x14ac:dyDescent="0.25">
      <c r="A23407" s="132">
        <v>74019</v>
      </c>
      <c r="B23407" t="s">
        <v>109</v>
      </c>
      <c r="C23407">
        <v>8.0539439999999995</v>
      </c>
      <c r="D23407">
        <v>2.6278510000000002</v>
      </c>
    </row>
    <row r="23408" spans="1:4" x14ac:dyDescent="0.25">
      <c r="A23408" s="132">
        <v>74020</v>
      </c>
      <c r="B23408" t="s">
        <v>109</v>
      </c>
      <c r="C23408">
        <v>8.5823879999999999</v>
      </c>
      <c r="D23408">
        <v>2.4678339999999999</v>
      </c>
    </row>
    <row r="23409" spans="1:4" x14ac:dyDescent="0.25">
      <c r="A23409" s="132">
        <v>74021</v>
      </c>
      <c r="B23409" t="s">
        <v>109</v>
      </c>
      <c r="C23409">
        <v>8.2404209999999996</v>
      </c>
      <c r="D23409">
        <v>2.5725340000000001</v>
      </c>
    </row>
    <row r="23410" spans="1:4" x14ac:dyDescent="0.25">
      <c r="A23410" s="132">
        <v>74022</v>
      </c>
      <c r="B23410" t="s">
        <v>109</v>
      </c>
      <c r="C23410">
        <v>8.1767059999999994</v>
      </c>
      <c r="D23410">
        <v>2.4807009999999998</v>
      </c>
    </row>
    <row r="23411" spans="1:4" x14ac:dyDescent="0.25">
      <c r="A23411" s="132">
        <v>74023</v>
      </c>
      <c r="B23411" t="s">
        <v>109</v>
      </c>
      <c r="C23411">
        <v>8.7037610000000001</v>
      </c>
      <c r="D23411">
        <v>2.3429829999999998</v>
      </c>
    </row>
    <row r="23412" spans="1:4" x14ac:dyDescent="0.25">
      <c r="A23412" s="132">
        <v>74026</v>
      </c>
      <c r="B23412" t="s">
        <v>109</v>
      </c>
      <c r="C23412">
        <v>8.6951400000000003</v>
      </c>
      <c r="D23412">
        <v>2.2321810000000002</v>
      </c>
    </row>
    <row r="23413" spans="1:4" x14ac:dyDescent="0.25">
      <c r="A23413" s="132">
        <v>74027</v>
      </c>
      <c r="B23413" t="s">
        <v>109</v>
      </c>
      <c r="C23413">
        <v>7.9912479999999997</v>
      </c>
      <c r="D23413">
        <v>2.6186449999999999</v>
      </c>
    </row>
    <row r="23414" spans="1:4" x14ac:dyDescent="0.25">
      <c r="A23414" s="132">
        <v>74028</v>
      </c>
      <c r="B23414" t="s">
        <v>109</v>
      </c>
      <c r="C23414">
        <v>8.4841460000000009</v>
      </c>
      <c r="D23414">
        <v>2.3910659999999999</v>
      </c>
    </row>
    <row r="23415" spans="1:4" x14ac:dyDescent="0.25">
      <c r="A23415" s="132">
        <v>74029</v>
      </c>
      <c r="B23415" t="s">
        <v>109</v>
      </c>
      <c r="C23415">
        <v>8.1907809999999994</v>
      </c>
      <c r="D23415">
        <v>2.4922759999999999</v>
      </c>
    </row>
    <row r="23416" spans="1:4" x14ac:dyDescent="0.25">
      <c r="A23416" s="132">
        <v>74030</v>
      </c>
      <c r="B23416" t="s">
        <v>109</v>
      </c>
      <c r="C23416">
        <v>8.5472859999999997</v>
      </c>
      <c r="D23416">
        <v>2.3870260000000001</v>
      </c>
    </row>
    <row r="23417" spans="1:4" x14ac:dyDescent="0.25">
      <c r="A23417" s="132">
        <v>74032</v>
      </c>
      <c r="B23417" t="s">
        <v>109</v>
      </c>
      <c r="C23417">
        <v>8.837809</v>
      </c>
      <c r="D23417">
        <v>2.443587</v>
      </c>
    </row>
    <row r="23418" spans="1:4" x14ac:dyDescent="0.25">
      <c r="A23418" s="132">
        <v>74033</v>
      </c>
      <c r="B23418" t="s">
        <v>109</v>
      </c>
      <c r="C23418">
        <v>8.2707420000000003</v>
      </c>
      <c r="D23418">
        <v>2.2846980000000001</v>
      </c>
    </row>
    <row r="23419" spans="1:4" x14ac:dyDescent="0.25">
      <c r="A23419" s="132">
        <v>74035</v>
      </c>
      <c r="B23419" t="s">
        <v>109</v>
      </c>
      <c r="C23419">
        <v>8.5194340000000004</v>
      </c>
      <c r="D23419">
        <v>2.5084569999999999</v>
      </c>
    </row>
    <row r="23420" spans="1:4" x14ac:dyDescent="0.25">
      <c r="A23420" s="132">
        <v>74036</v>
      </c>
      <c r="B23420" t="s">
        <v>109</v>
      </c>
      <c r="C23420">
        <v>8.0084359999999997</v>
      </c>
      <c r="D23420">
        <v>2.5885150000000001</v>
      </c>
    </row>
    <row r="23421" spans="1:4" x14ac:dyDescent="0.25">
      <c r="A23421" s="132">
        <v>74037</v>
      </c>
      <c r="B23421" t="s">
        <v>109</v>
      </c>
      <c r="C23421">
        <v>8.2892810000000008</v>
      </c>
      <c r="D23421">
        <v>2.3477009999999998</v>
      </c>
    </row>
    <row r="23422" spans="1:4" x14ac:dyDescent="0.25">
      <c r="A23422" s="132">
        <v>74038</v>
      </c>
      <c r="B23422" t="s">
        <v>109</v>
      </c>
      <c r="C23422">
        <v>8.6661129999999993</v>
      </c>
      <c r="D23422">
        <v>2.4458669999999998</v>
      </c>
    </row>
    <row r="23423" spans="1:4" x14ac:dyDescent="0.25">
      <c r="A23423" s="132">
        <v>74039</v>
      </c>
      <c r="B23423" t="s">
        <v>109</v>
      </c>
      <c r="C23423">
        <v>8.3937690000000007</v>
      </c>
      <c r="D23423">
        <v>2.3373029999999999</v>
      </c>
    </row>
    <row r="23424" spans="1:4" x14ac:dyDescent="0.25">
      <c r="A23424" s="132">
        <v>74041</v>
      </c>
      <c r="B23424" t="s">
        <v>109</v>
      </c>
      <c r="C23424">
        <v>8.2740290000000005</v>
      </c>
      <c r="D23424">
        <v>2.2879459999999998</v>
      </c>
    </row>
    <row r="23425" spans="1:4" x14ac:dyDescent="0.25">
      <c r="A23425" s="132">
        <v>74042</v>
      </c>
      <c r="B23425" t="s">
        <v>109</v>
      </c>
      <c r="C23425">
        <v>7.9611960000000002</v>
      </c>
      <c r="D23425">
        <v>2.6115189999999999</v>
      </c>
    </row>
    <row r="23426" spans="1:4" x14ac:dyDescent="0.25">
      <c r="A23426" s="132">
        <v>74044</v>
      </c>
      <c r="B23426" t="s">
        <v>109</v>
      </c>
      <c r="C23426">
        <v>8.51023</v>
      </c>
      <c r="D23426">
        <v>2.4188179999999999</v>
      </c>
    </row>
    <row r="23427" spans="1:4" x14ac:dyDescent="0.25">
      <c r="A23427" s="132">
        <v>74045</v>
      </c>
      <c r="B23427" t="s">
        <v>109</v>
      </c>
      <c r="C23427">
        <v>8.7206200000000003</v>
      </c>
      <c r="D23427">
        <v>2.4569909999999999</v>
      </c>
    </row>
    <row r="23428" spans="1:4" x14ac:dyDescent="0.25">
      <c r="A23428" s="132">
        <v>74047</v>
      </c>
      <c r="B23428" t="s">
        <v>109</v>
      </c>
      <c r="C23428">
        <v>8.2425440000000005</v>
      </c>
      <c r="D23428">
        <v>2.2090930000000002</v>
      </c>
    </row>
    <row r="23429" spans="1:4" x14ac:dyDescent="0.25">
      <c r="A23429" s="132">
        <v>74048</v>
      </c>
      <c r="B23429" t="s">
        <v>109</v>
      </c>
      <c r="C23429">
        <v>8.043393</v>
      </c>
      <c r="D23429">
        <v>2.6222180000000002</v>
      </c>
    </row>
    <row r="23430" spans="1:4" x14ac:dyDescent="0.25">
      <c r="A23430" s="132">
        <v>74051</v>
      </c>
      <c r="B23430" t="s">
        <v>109</v>
      </c>
      <c r="C23430">
        <v>8.2578940000000003</v>
      </c>
      <c r="D23430">
        <v>2.5200450000000001</v>
      </c>
    </row>
    <row r="23431" spans="1:4" x14ac:dyDescent="0.25">
      <c r="A23431" s="132">
        <v>74053</v>
      </c>
      <c r="B23431" t="s">
        <v>109</v>
      </c>
      <c r="C23431">
        <v>8.1171659999999992</v>
      </c>
      <c r="D23431">
        <v>2.6182880000000002</v>
      </c>
    </row>
    <row r="23432" spans="1:4" x14ac:dyDescent="0.25">
      <c r="A23432" s="132">
        <v>74054</v>
      </c>
      <c r="B23432" t="s">
        <v>109</v>
      </c>
      <c r="C23432">
        <v>8.4977830000000001</v>
      </c>
      <c r="D23432">
        <v>2.4832930000000002</v>
      </c>
    </row>
    <row r="23433" spans="1:4" x14ac:dyDescent="0.25">
      <c r="A23433" s="132">
        <v>74055</v>
      </c>
      <c r="B23433" t="s">
        <v>109</v>
      </c>
      <c r="C23433">
        <v>8.2321899999999992</v>
      </c>
      <c r="D23433">
        <v>2.5645470000000001</v>
      </c>
    </row>
    <row r="23434" spans="1:4" x14ac:dyDescent="0.25">
      <c r="A23434" s="132">
        <v>74056</v>
      </c>
      <c r="B23434" t="s">
        <v>109</v>
      </c>
      <c r="C23434">
        <v>8.3879590000000004</v>
      </c>
      <c r="D23434">
        <v>2.5551309999999998</v>
      </c>
    </row>
    <row r="23435" spans="1:4" x14ac:dyDescent="0.25">
      <c r="A23435" s="132">
        <v>74058</v>
      </c>
      <c r="B23435" t="s">
        <v>109</v>
      </c>
      <c r="C23435">
        <v>8.794594</v>
      </c>
      <c r="D23435">
        <v>2.5487890000000002</v>
      </c>
    </row>
    <row r="23436" spans="1:4" x14ac:dyDescent="0.25">
      <c r="A23436" s="132">
        <v>74059</v>
      </c>
      <c r="B23436" t="s">
        <v>109</v>
      </c>
      <c r="C23436">
        <v>8.9743200000000005</v>
      </c>
      <c r="D23436">
        <v>2.292834</v>
      </c>
    </row>
    <row r="23437" spans="1:4" x14ac:dyDescent="0.25">
      <c r="A23437" s="132">
        <v>74060</v>
      </c>
      <c r="B23437" t="s">
        <v>109</v>
      </c>
      <c r="C23437">
        <v>8.4441690000000005</v>
      </c>
      <c r="D23437">
        <v>2.5010500000000002</v>
      </c>
    </row>
    <row r="23438" spans="1:4" x14ac:dyDescent="0.25">
      <c r="A23438" s="132">
        <v>74061</v>
      </c>
      <c r="B23438" t="s">
        <v>109</v>
      </c>
      <c r="C23438">
        <v>8.2468229999999991</v>
      </c>
      <c r="D23438">
        <v>2.5416810000000001</v>
      </c>
    </row>
    <row r="23439" spans="1:4" x14ac:dyDescent="0.25">
      <c r="A23439" s="132">
        <v>74062</v>
      </c>
      <c r="B23439" t="s">
        <v>109</v>
      </c>
      <c r="C23439">
        <v>8.7890219999999992</v>
      </c>
      <c r="D23439">
        <v>2.3028230000000001</v>
      </c>
    </row>
    <row r="23440" spans="1:4" x14ac:dyDescent="0.25">
      <c r="A23440" s="132">
        <v>74063</v>
      </c>
      <c r="B23440" t="s">
        <v>109</v>
      </c>
      <c r="C23440">
        <v>8.4169669999999996</v>
      </c>
      <c r="D23440">
        <v>2.4531179999999999</v>
      </c>
    </row>
    <row r="23441" spans="1:4" x14ac:dyDescent="0.25">
      <c r="A23441" s="132">
        <v>74066</v>
      </c>
      <c r="B23441" t="s">
        <v>109</v>
      </c>
      <c r="C23441">
        <v>8.3547890000000002</v>
      </c>
      <c r="D23441">
        <v>2.3566769999999999</v>
      </c>
    </row>
    <row r="23442" spans="1:4" x14ac:dyDescent="0.25">
      <c r="A23442" s="132">
        <v>74070</v>
      </c>
      <c r="B23442" t="s">
        <v>109</v>
      </c>
      <c r="C23442">
        <v>8.3635929999999998</v>
      </c>
      <c r="D23442">
        <v>2.5345970000000002</v>
      </c>
    </row>
    <row r="23443" spans="1:4" x14ac:dyDescent="0.25">
      <c r="A23443" s="132">
        <v>74072</v>
      </c>
      <c r="B23443" t="s">
        <v>109</v>
      </c>
      <c r="C23443">
        <v>7.913875</v>
      </c>
      <c r="D23443">
        <v>2.6161940000000001</v>
      </c>
    </row>
    <row r="23444" spans="1:4" x14ac:dyDescent="0.25">
      <c r="A23444" s="132">
        <v>74073</v>
      </c>
      <c r="B23444" t="s">
        <v>109</v>
      </c>
      <c r="C23444">
        <v>8.3486790000000006</v>
      </c>
      <c r="D23444">
        <v>2.5510630000000001</v>
      </c>
    </row>
    <row r="23445" spans="1:4" x14ac:dyDescent="0.25">
      <c r="A23445" s="132">
        <v>74074</v>
      </c>
      <c r="B23445" t="s">
        <v>109</v>
      </c>
      <c r="C23445">
        <v>8.9689929999999993</v>
      </c>
      <c r="D23445">
        <v>2.3467600000000002</v>
      </c>
    </row>
    <row r="23446" spans="1:4" x14ac:dyDescent="0.25">
      <c r="A23446" s="132">
        <v>74075</v>
      </c>
      <c r="B23446" t="s">
        <v>109</v>
      </c>
      <c r="C23446">
        <v>8.9534880000000001</v>
      </c>
      <c r="D23446">
        <v>2.415022</v>
      </c>
    </row>
    <row r="23447" spans="1:4" x14ac:dyDescent="0.25">
      <c r="A23447" s="132">
        <v>74077</v>
      </c>
      <c r="B23447" t="s">
        <v>109</v>
      </c>
      <c r="C23447">
        <v>8.9792489999999994</v>
      </c>
      <c r="D23447">
        <v>2.3428149999999999</v>
      </c>
    </row>
    <row r="23448" spans="1:4" x14ac:dyDescent="0.25">
      <c r="A23448" s="132">
        <v>74078</v>
      </c>
      <c r="B23448" t="s">
        <v>109</v>
      </c>
      <c r="C23448">
        <v>8.9851010000000002</v>
      </c>
      <c r="D23448">
        <v>2.3480099999999999</v>
      </c>
    </row>
    <row r="23449" spans="1:4" x14ac:dyDescent="0.25">
      <c r="A23449" s="132">
        <v>74079</v>
      </c>
      <c r="B23449" t="s">
        <v>109</v>
      </c>
      <c r="C23449">
        <v>8.655087</v>
      </c>
      <c r="D23449">
        <v>2.2990699999999999</v>
      </c>
    </row>
    <row r="23450" spans="1:4" x14ac:dyDescent="0.25">
      <c r="A23450" s="132">
        <v>74080</v>
      </c>
      <c r="B23450" t="s">
        <v>109</v>
      </c>
      <c r="C23450">
        <v>8.1105509999999992</v>
      </c>
      <c r="D23450">
        <v>2.6076600000000001</v>
      </c>
    </row>
    <row r="23451" spans="1:4" x14ac:dyDescent="0.25">
      <c r="A23451" s="132">
        <v>74081</v>
      </c>
      <c r="B23451" t="s">
        <v>109</v>
      </c>
      <c r="C23451">
        <v>8.5773779999999995</v>
      </c>
      <c r="D23451">
        <v>2.4467759999999998</v>
      </c>
    </row>
    <row r="23452" spans="1:4" x14ac:dyDescent="0.25">
      <c r="A23452" s="132">
        <v>74083</v>
      </c>
      <c r="B23452" t="s">
        <v>109</v>
      </c>
      <c r="C23452">
        <v>8.0675019999999993</v>
      </c>
      <c r="D23452">
        <v>2.528022</v>
      </c>
    </row>
    <row r="23453" spans="1:4" x14ac:dyDescent="0.25">
      <c r="A23453" s="132">
        <v>74084</v>
      </c>
      <c r="B23453" t="s">
        <v>109</v>
      </c>
      <c r="C23453">
        <v>8.4983269999999997</v>
      </c>
      <c r="D23453">
        <v>2.5468419999999998</v>
      </c>
    </row>
    <row r="23454" spans="1:4" x14ac:dyDescent="0.25">
      <c r="A23454" s="132">
        <v>74085</v>
      </c>
      <c r="B23454" t="s">
        <v>109</v>
      </c>
      <c r="C23454">
        <v>8.7150549999999996</v>
      </c>
      <c r="D23454">
        <v>2.3924259999999999</v>
      </c>
    </row>
    <row r="23455" spans="1:4" x14ac:dyDescent="0.25">
      <c r="A23455" s="132">
        <v>74103</v>
      </c>
      <c r="B23455" t="s">
        <v>109</v>
      </c>
      <c r="C23455">
        <v>8.3396299999999997</v>
      </c>
      <c r="D23455">
        <v>2.485309</v>
      </c>
    </row>
    <row r="23456" spans="1:4" x14ac:dyDescent="0.25">
      <c r="A23456" s="132">
        <v>74104</v>
      </c>
      <c r="B23456" t="s">
        <v>109</v>
      </c>
      <c r="C23456">
        <v>8.3302409999999991</v>
      </c>
      <c r="D23456">
        <v>2.4836930000000002</v>
      </c>
    </row>
    <row r="23457" spans="1:4" x14ac:dyDescent="0.25">
      <c r="A23457" s="132">
        <v>74105</v>
      </c>
      <c r="B23457" t="s">
        <v>109</v>
      </c>
      <c r="C23457">
        <v>8.3192920000000008</v>
      </c>
      <c r="D23457">
        <v>2.4489890000000001</v>
      </c>
    </row>
    <row r="23458" spans="1:4" x14ac:dyDescent="0.25">
      <c r="A23458" s="132">
        <v>74106</v>
      </c>
      <c r="B23458" t="s">
        <v>109</v>
      </c>
      <c r="C23458">
        <v>8.3478519999999996</v>
      </c>
      <c r="D23458">
        <v>2.511333</v>
      </c>
    </row>
    <row r="23459" spans="1:4" x14ac:dyDescent="0.25">
      <c r="A23459" s="132">
        <v>74107</v>
      </c>
      <c r="B23459" t="s">
        <v>109</v>
      </c>
      <c r="C23459">
        <v>8.3306210000000007</v>
      </c>
      <c r="D23459">
        <v>2.4453170000000002</v>
      </c>
    </row>
    <row r="23460" spans="1:4" x14ac:dyDescent="0.25">
      <c r="A23460" s="132">
        <v>74108</v>
      </c>
      <c r="B23460" t="s">
        <v>109</v>
      </c>
      <c r="C23460">
        <v>8.1886430000000008</v>
      </c>
      <c r="D23460">
        <v>2.4921199999999999</v>
      </c>
    </row>
    <row r="23461" spans="1:4" x14ac:dyDescent="0.25">
      <c r="A23461" s="132">
        <v>74110</v>
      </c>
      <c r="B23461" t="s">
        <v>109</v>
      </c>
      <c r="C23461">
        <v>8.3419790000000003</v>
      </c>
      <c r="D23461">
        <v>2.5158079999999998</v>
      </c>
    </row>
    <row r="23462" spans="1:4" x14ac:dyDescent="0.25">
      <c r="A23462" s="132">
        <v>74112</v>
      </c>
      <c r="B23462" t="s">
        <v>109</v>
      </c>
      <c r="C23462">
        <v>8.3104659999999999</v>
      </c>
      <c r="D23462">
        <v>2.490081</v>
      </c>
    </row>
    <row r="23463" spans="1:4" x14ac:dyDescent="0.25">
      <c r="A23463" s="132">
        <v>74114</v>
      </c>
      <c r="B23463" t="s">
        <v>109</v>
      </c>
      <c r="C23463">
        <v>8.324484</v>
      </c>
      <c r="D23463">
        <v>2.4714689999999999</v>
      </c>
    </row>
    <row r="23464" spans="1:4" x14ac:dyDescent="0.25">
      <c r="A23464" s="132">
        <v>74115</v>
      </c>
      <c r="B23464" t="s">
        <v>109</v>
      </c>
      <c r="C23464">
        <v>8.3235600000000005</v>
      </c>
      <c r="D23464">
        <v>2.5256020000000001</v>
      </c>
    </row>
    <row r="23465" spans="1:4" x14ac:dyDescent="0.25">
      <c r="A23465" s="132">
        <v>74116</v>
      </c>
      <c r="B23465" t="s">
        <v>109</v>
      </c>
      <c r="C23465">
        <v>8.2484140000000004</v>
      </c>
      <c r="D23465">
        <v>2.5191949999999999</v>
      </c>
    </row>
    <row r="23466" spans="1:4" x14ac:dyDescent="0.25">
      <c r="A23466" s="132">
        <v>74117</v>
      </c>
      <c r="B23466" t="s">
        <v>109</v>
      </c>
      <c r="C23466">
        <v>8.3252989999999993</v>
      </c>
      <c r="D23466">
        <v>2.5591029999999999</v>
      </c>
    </row>
    <row r="23467" spans="1:4" x14ac:dyDescent="0.25">
      <c r="A23467" s="132">
        <v>74119</v>
      </c>
      <c r="B23467" t="s">
        <v>109</v>
      </c>
      <c r="C23467">
        <v>8.3346549999999997</v>
      </c>
      <c r="D23467">
        <v>2.4750139999999998</v>
      </c>
    </row>
    <row r="23468" spans="1:4" x14ac:dyDescent="0.25">
      <c r="A23468" s="132">
        <v>74120</v>
      </c>
      <c r="B23468" t="s">
        <v>109</v>
      </c>
      <c r="C23468">
        <v>8.3343589999999992</v>
      </c>
      <c r="D23468">
        <v>2.4826429999999999</v>
      </c>
    </row>
    <row r="23469" spans="1:4" x14ac:dyDescent="0.25">
      <c r="A23469" s="132">
        <v>74126</v>
      </c>
      <c r="B23469" t="s">
        <v>109</v>
      </c>
      <c r="C23469">
        <v>8.3658640000000002</v>
      </c>
      <c r="D23469">
        <v>2.5283199999999999</v>
      </c>
    </row>
    <row r="23470" spans="1:4" x14ac:dyDescent="0.25">
      <c r="A23470" s="132">
        <v>74127</v>
      </c>
      <c r="B23470" t="s">
        <v>109</v>
      </c>
      <c r="C23470">
        <v>8.3623809999999992</v>
      </c>
      <c r="D23470">
        <v>2.5058449999999999</v>
      </c>
    </row>
    <row r="23471" spans="1:4" x14ac:dyDescent="0.25">
      <c r="A23471" s="132">
        <v>74128</v>
      </c>
      <c r="B23471" t="s">
        <v>109</v>
      </c>
      <c r="C23471">
        <v>8.2604579999999999</v>
      </c>
      <c r="D23471">
        <v>2.4917440000000002</v>
      </c>
    </row>
    <row r="23472" spans="1:4" x14ac:dyDescent="0.25">
      <c r="A23472" s="132">
        <v>74129</v>
      </c>
      <c r="B23472" t="s">
        <v>109</v>
      </c>
      <c r="C23472">
        <v>8.2746949999999995</v>
      </c>
      <c r="D23472">
        <v>2.4769640000000002</v>
      </c>
    </row>
    <row r="23473" spans="1:4" x14ac:dyDescent="0.25">
      <c r="A23473" s="132">
        <v>74130</v>
      </c>
      <c r="B23473" t="s">
        <v>109</v>
      </c>
      <c r="C23473">
        <v>8.3546469999999999</v>
      </c>
      <c r="D23473">
        <v>2.5486399999999998</v>
      </c>
    </row>
    <row r="23474" spans="1:4" x14ac:dyDescent="0.25">
      <c r="A23474" s="132">
        <v>74131</v>
      </c>
      <c r="B23474" t="s">
        <v>109</v>
      </c>
      <c r="C23474">
        <v>8.3170470000000005</v>
      </c>
      <c r="D23474">
        <v>2.3986900000000002</v>
      </c>
    </row>
    <row r="23475" spans="1:4" x14ac:dyDescent="0.25">
      <c r="A23475" s="132">
        <v>74132</v>
      </c>
      <c r="B23475" t="s">
        <v>109</v>
      </c>
      <c r="C23475">
        <v>8.3084910000000001</v>
      </c>
      <c r="D23475">
        <v>2.3983490000000001</v>
      </c>
    </row>
    <row r="23476" spans="1:4" x14ac:dyDescent="0.25">
      <c r="A23476" s="132">
        <v>74133</v>
      </c>
      <c r="B23476" t="s">
        <v>109</v>
      </c>
      <c r="C23476">
        <v>8.2618430000000007</v>
      </c>
      <c r="D23476">
        <v>2.3983660000000002</v>
      </c>
    </row>
    <row r="23477" spans="1:4" x14ac:dyDescent="0.25">
      <c r="A23477" s="132">
        <v>74134</v>
      </c>
      <c r="B23477" t="s">
        <v>109</v>
      </c>
      <c r="C23477">
        <v>8.1978299999999997</v>
      </c>
      <c r="D23477">
        <v>2.4670770000000002</v>
      </c>
    </row>
    <row r="23478" spans="1:4" x14ac:dyDescent="0.25">
      <c r="A23478" s="132">
        <v>74135</v>
      </c>
      <c r="B23478" t="s">
        <v>109</v>
      </c>
      <c r="C23478">
        <v>8.3142270000000007</v>
      </c>
      <c r="D23478">
        <v>2.4535870000000002</v>
      </c>
    </row>
    <row r="23479" spans="1:4" x14ac:dyDescent="0.25">
      <c r="A23479" s="132">
        <v>74136</v>
      </c>
      <c r="B23479" t="s">
        <v>109</v>
      </c>
      <c r="C23479">
        <v>8.3056710000000002</v>
      </c>
      <c r="D23479">
        <v>2.4177719999999998</v>
      </c>
    </row>
    <row r="23480" spans="1:4" x14ac:dyDescent="0.25">
      <c r="A23480" s="132">
        <v>74137</v>
      </c>
      <c r="B23480" t="s">
        <v>109</v>
      </c>
      <c r="C23480">
        <v>8.2902670000000001</v>
      </c>
      <c r="D23480">
        <v>2.3692139999999999</v>
      </c>
    </row>
    <row r="23481" spans="1:4" x14ac:dyDescent="0.25">
      <c r="A23481" s="132">
        <v>74145</v>
      </c>
      <c r="B23481" t="s">
        <v>109</v>
      </c>
      <c r="C23481">
        <v>8.2866330000000001</v>
      </c>
      <c r="D23481">
        <v>2.4557370000000001</v>
      </c>
    </row>
    <row r="23482" spans="1:4" x14ac:dyDescent="0.25">
      <c r="A23482" s="132">
        <v>74146</v>
      </c>
      <c r="B23482" t="s">
        <v>109</v>
      </c>
      <c r="C23482">
        <v>8.2511460000000003</v>
      </c>
      <c r="D23482">
        <v>2.456823</v>
      </c>
    </row>
    <row r="23483" spans="1:4" x14ac:dyDescent="0.25">
      <c r="A23483" s="132">
        <v>74171</v>
      </c>
      <c r="B23483" t="s">
        <v>109</v>
      </c>
      <c r="C23483">
        <v>8.3028300000000002</v>
      </c>
      <c r="D23483">
        <v>2.401961</v>
      </c>
    </row>
    <row r="23484" spans="1:4" x14ac:dyDescent="0.25">
      <c r="A23484" s="132">
        <v>74301</v>
      </c>
      <c r="B23484" t="s">
        <v>109</v>
      </c>
      <c r="C23484">
        <v>7.7310850000000002</v>
      </c>
      <c r="D23484">
        <v>2.787655</v>
      </c>
    </row>
    <row r="23485" spans="1:4" x14ac:dyDescent="0.25">
      <c r="A23485" s="132">
        <v>74330</v>
      </c>
      <c r="B23485" t="s">
        <v>109</v>
      </c>
      <c r="C23485">
        <v>7.8100370000000003</v>
      </c>
      <c r="D23485">
        <v>2.7555170000000002</v>
      </c>
    </row>
    <row r="23486" spans="1:4" x14ac:dyDescent="0.25">
      <c r="A23486" s="132">
        <v>74331</v>
      </c>
      <c r="B23486" t="s">
        <v>109</v>
      </c>
      <c r="C23486">
        <v>7.6018749999999997</v>
      </c>
      <c r="D23486">
        <v>2.8123830000000001</v>
      </c>
    </row>
    <row r="23487" spans="1:4" x14ac:dyDescent="0.25">
      <c r="A23487" s="132">
        <v>74332</v>
      </c>
      <c r="B23487" t="s">
        <v>109</v>
      </c>
      <c r="C23487">
        <v>7.8030309999999998</v>
      </c>
      <c r="D23487">
        <v>2.7593169999999998</v>
      </c>
    </row>
    <row r="23488" spans="1:4" x14ac:dyDescent="0.25">
      <c r="A23488" s="132">
        <v>74333</v>
      </c>
      <c r="B23488" t="s">
        <v>109</v>
      </c>
      <c r="C23488">
        <v>7.6954659999999997</v>
      </c>
      <c r="D23488">
        <v>2.8242799999999999</v>
      </c>
    </row>
    <row r="23489" spans="1:4" x14ac:dyDescent="0.25">
      <c r="A23489" s="132">
        <v>74337</v>
      </c>
      <c r="B23489" t="s">
        <v>109</v>
      </c>
      <c r="C23489">
        <v>7.8954370000000003</v>
      </c>
      <c r="D23489">
        <v>2.631732</v>
      </c>
    </row>
    <row r="23490" spans="1:4" x14ac:dyDescent="0.25">
      <c r="A23490" s="132">
        <v>74338</v>
      </c>
      <c r="B23490" t="s">
        <v>109</v>
      </c>
      <c r="C23490">
        <v>7.3721160000000001</v>
      </c>
      <c r="D23490">
        <v>2.6632440000000002</v>
      </c>
    </row>
    <row r="23491" spans="1:4" x14ac:dyDescent="0.25">
      <c r="A23491" s="132">
        <v>74339</v>
      </c>
      <c r="B23491" t="s">
        <v>109</v>
      </c>
      <c r="C23491">
        <v>7.5519660000000002</v>
      </c>
      <c r="D23491">
        <v>2.8269389999999999</v>
      </c>
    </row>
    <row r="23492" spans="1:4" x14ac:dyDescent="0.25">
      <c r="A23492" s="132">
        <v>74342</v>
      </c>
      <c r="B23492" t="s">
        <v>109</v>
      </c>
      <c r="C23492">
        <v>7.5573730000000001</v>
      </c>
      <c r="D23492">
        <v>2.7647080000000002</v>
      </c>
    </row>
    <row r="23493" spans="1:4" x14ac:dyDescent="0.25">
      <c r="A23493" s="132">
        <v>74343</v>
      </c>
      <c r="B23493" t="s">
        <v>109</v>
      </c>
      <c r="C23493">
        <v>7.5342950000000002</v>
      </c>
      <c r="D23493">
        <v>2.7826469999999999</v>
      </c>
    </row>
    <row r="23494" spans="1:4" x14ac:dyDescent="0.25">
      <c r="A23494" s="132">
        <v>74344</v>
      </c>
      <c r="B23494" t="s">
        <v>109</v>
      </c>
      <c r="C23494">
        <v>7.458539</v>
      </c>
      <c r="D23494">
        <v>2.6677900000000001</v>
      </c>
    </row>
    <row r="23495" spans="1:4" x14ac:dyDescent="0.25">
      <c r="A23495" s="132">
        <v>74346</v>
      </c>
      <c r="B23495" t="s">
        <v>109</v>
      </c>
      <c r="C23495">
        <v>7.4516010000000001</v>
      </c>
      <c r="D23495">
        <v>2.681165</v>
      </c>
    </row>
    <row r="23496" spans="1:4" x14ac:dyDescent="0.25">
      <c r="A23496" s="132">
        <v>74347</v>
      </c>
      <c r="B23496" t="s">
        <v>109</v>
      </c>
      <c r="C23496">
        <v>7.4551270000000001</v>
      </c>
      <c r="D23496">
        <v>2.744767</v>
      </c>
    </row>
    <row r="23497" spans="1:4" x14ac:dyDescent="0.25">
      <c r="A23497" s="132">
        <v>74352</v>
      </c>
      <c r="B23497" t="s">
        <v>109</v>
      </c>
      <c r="C23497">
        <v>7.7503339999999996</v>
      </c>
      <c r="D23497">
        <v>2.7331029999999998</v>
      </c>
    </row>
    <row r="23498" spans="1:4" x14ac:dyDescent="0.25">
      <c r="A23498" s="132">
        <v>74354</v>
      </c>
      <c r="B23498" t="s">
        <v>109</v>
      </c>
      <c r="C23498">
        <v>7.5571279999999996</v>
      </c>
      <c r="D23498">
        <v>2.8183020000000001</v>
      </c>
    </row>
    <row r="23499" spans="1:4" x14ac:dyDescent="0.25">
      <c r="A23499" s="132">
        <v>74358</v>
      </c>
      <c r="B23499" t="s">
        <v>109</v>
      </c>
      <c r="C23499">
        <v>7.5635180000000002</v>
      </c>
      <c r="D23499">
        <v>2.868198</v>
      </c>
    </row>
    <row r="23500" spans="1:4" x14ac:dyDescent="0.25">
      <c r="A23500" s="132">
        <v>74359</v>
      </c>
      <c r="B23500" t="s">
        <v>109</v>
      </c>
      <c r="C23500">
        <v>7.4904539999999997</v>
      </c>
      <c r="D23500">
        <v>2.7844549999999999</v>
      </c>
    </row>
    <row r="23501" spans="1:4" x14ac:dyDescent="0.25">
      <c r="A23501" s="132">
        <v>74360</v>
      </c>
      <c r="B23501" t="s">
        <v>109</v>
      </c>
      <c r="C23501">
        <v>7.5236939999999999</v>
      </c>
      <c r="D23501">
        <v>2.7404890000000002</v>
      </c>
    </row>
    <row r="23502" spans="1:4" x14ac:dyDescent="0.25">
      <c r="A23502" s="132">
        <v>74361</v>
      </c>
      <c r="B23502" t="s">
        <v>109</v>
      </c>
      <c r="C23502">
        <v>7.8594090000000003</v>
      </c>
      <c r="D23502">
        <v>2.7143649999999999</v>
      </c>
    </row>
    <row r="23503" spans="1:4" x14ac:dyDescent="0.25">
      <c r="A23503" s="132">
        <v>74363</v>
      </c>
      <c r="B23503" t="s">
        <v>109</v>
      </c>
      <c r="C23503">
        <v>7.4211179999999999</v>
      </c>
      <c r="D23503">
        <v>2.609229</v>
      </c>
    </row>
    <row r="23504" spans="1:4" x14ac:dyDescent="0.25">
      <c r="A23504" s="132">
        <v>74364</v>
      </c>
      <c r="B23504" t="s">
        <v>109</v>
      </c>
      <c r="C23504">
        <v>7.581048</v>
      </c>
      <c r="D23504">
        <v>2.790692</v>
      </c>
    </row>
    <row r="23505" spans="1:4" x14ac:dyDescent="0.25">
      <c r="A23505" s="132">
        <v>74365</v>
      </c>
      <c r="B23505" t="s">
        <v>109</v>
      </c>
      <c r="C23505">
        <v>7.6622089999999998</v>
      </c>
      <c r="D23505">
        <v>2.7799040000000002</v>
      </c>
    </row>
    <row r="23506" spans="1:4" x14ac:dyDescent="0.25">
      <c r="A23506" s="132">
        <v>74366</v>
      </c>
      <c r="B23506" t="s">
        <v>109</v>
      </c>
      <c r="C23506">
        <v>7.6252040000000001</v>
      </c>
      <c r="D23506">
        <v>2.7806109999999999</v>
      </c>
    </row>
    <row r="23507" spans="1:4" x14ac:dyDescent="0.25">
      <c r="A23507" s="132">
        <v>74367</v>
      </c>
      <c r="B23507" t="s">
        <v>109</v>
      </c>
      <c r="C23507">
        <v>7.667465</v>
      </c>
      <c r="D23507">
        <v>2.7886609999999998</v>
      </c>
    </row>
    <row r="23508" spans="1:4" x14ac:dyDescent="0.25">
      <c r="A23508" s="132">
        <v>74368</v>
      </c>
      <c r="B23508" t="s">
        <v>109</v>
      </c>
      <c r="C23508">
        <v>7.495825</v>
      </c>
      <c r="D23508">
        <v>2.778051</v>
      </c>
    </row>
    <row r="23509" spans="1:4" x14ac:dyDescent="0.25">
      <c r="A23509" s="132">
        <v>74369</v>
      </c>
      <c r="B23509" t="s">
        <v>109</v>
      </c>
      <c r="C23509">
        <v>7.7247729999999999</v>
      </c>
      <c r="D23509">
        <v>2.7660119999999999</v>
      </c>
    </row>
    <row r="23510" spans="1:4" x14ac:dyDescent="0.25">
      <c r="A23510" s="132">
        <v>74370</v>
      </c>
      <c r="B23510" t="s">
        <v>109</v>
      </c>
      <c r="C23510">
        <v>7.4285680000000003</v>
      </c>
      <c r="D23510">
        <v>2.6402929999999998</v>
      </c>
    </row>
    <row r="23511" spans="1:4" x14ac:dyDescent="0.25">
      <c r="A23511" s="132">
        <v>74401</v>
      </c>
      <c r="B23511" t="s">
        <v>109</v>
      </c>
      <c r="C23511">
        <v>7.9707610000000004</v>
      </c>
      <c r="D23511">
        <v>2.2821229999999999</v>
      </c>
    </row>
    <row r="23512" spans="1:4" x14ac:dyDescent="0.25">
      <c r="A23512" s="132">
        <v>74403</v>
      </c>
      <c r="B23512" t="s">
        <v>109</v>
      </c>
      <c r="C23512">
        <v>7.8866310000000004</v>
      </c>
      <c r="D23512">
        <v>2.3429000000000002</v>
      </c>
    </row>
    <row r="23513" spans="1:4" x14ac:dyDescent="0.25">
      <c r="A23513" s="132">
        <v>74421</v>
      </c>
      <c r="B23513" t="s">
        <v>109</v>
      </c>
      <c r="C23513">
        <v>8.2428919999999994</v>
      </c>
      <c r="D23513">
        <v>2.1670180000000001</v>
      </c>
    </row>
    <row r="23514" spans="1:4" x14ac:dyDescent="0.25">
      <c r="A23514" s="132">
        <v>74422</v>
      </c>
      <c r="B23514" t="s">
        <v>109</v>
      </c>
      <c r="C23514">
        <v>8.0738280000000007</v>
      </c>
      <c r="D23514">
        <v>2.1209090000000002</v>
      </c>
    </row>
    <row r="23515" spans="1:4" x14ac:dyDescent="0.25">
      <c r="A23515" s="132">
        <v>74423</v>
      </c>
      <c r="B23515" t="s">
        <v>109</v>
      </c>
      <c r="C23515">
        <v>7.8135110000000001</v>
      </c>
      <c r="D23515">
        <v>2.4271159999999998</v>
      </c>
    </row>
    <row r="23516" spans="1:4" x14ac:dyDescent="0.25">
      <c r="A23516" s="132">
        <v>74425</v>
      </c>
      <c r="B23516" t="s">
        <v>109</v>
      </c>
      <c r="C23516">
        <v>8.0610060000000008</v>
      </c>
      <c r="D23516">
        <v>2.1420710000000001</v>
      </c>
    </row>
    <row r="23517" spans="1:4" x14ac:dyDescent="0.25">
      <c r="A23517" s="132">
        <v>74426</v>
      </c>
      <c r="B23517" t="s">
        <v>109</v>
      </c>
      <c r="C23517">
        <v>8.0159909999999996</v>
      </c>
      <c r="D23517">
        <v>2.149464</v>
      </c>
    </row>
    <row r="23518" spans="1:4" x14ac:dyDescent="0.25">
      <c r="A23518" s="132">
        <v>74427</v>
      </c>
      <c r="B23518" t="s">
        <v>109</v>
      </c>
      <c r="C23518">
        <v>7.5558170000000002</v>
      </c>
      <c r="D23518">
        <v>2.7036989999999999</v>
      </c>
    </row>
    <row r="23519" spans="1:4" x14ac:dyDescent="0.25">
      <c r="A23519" s="132">
        <v>74428</v>
      </c>
      <c r="B23519" t="s">
        <v>109</v>
      </c>
      <c r="C23519">
        <v>8.0812170000000005</v>
      </c>
      <c r="D23519">
        <v>2.0832630000000001</v>
      </c>
    </row>
    <row r="23520" spans="1:4" x14ac:dyDescent="0.25">
      <c r="A23520" s="132">
        <v>74429</v>
      </c>
      <c r="B23520" t="s">
        <v>109</v>
      </c>
      <c r="C23520">
        <v>8.09023</v>
      </c>
      <c r="D23520">
        <v>2.3773620000000002</v>
      </c>
    </row>
    <row r="23521" spans="1:4" x14ac:dyDescent="0.25">
      <c r="A23521" s="132">
        <v>74432</v>
      </c>
      <c r="B23521" t="s">
        <v>109</v>
      </c>
      <c r="C23521">
        <v>8.0980109999999996</v>
      </c>
      <c r="D23521">
        <v>2.127281</v>
      </c>
    </row>
    <row r="23522" spans="1:4" x14ac:dyDescent="0.25">
      <c r="A23522" s="132">
        <v>74434</v>
      </c>
      <c r="B23522" t="s">
        <v>109</v>
      </c>
      <c r="C23522">
        <v>7.835013</v>
      </c>
      <c r="D23522">
        <v>2.4764910000000002</v>
      </c>
    </row>
    <row r="23523" spans="1:4" x14ac:dyDescent="0.25">
      <c r="A23523" s="132">
        <v>74435</v>
      </c>
      <c r="B23523" t="s">
        <v>109</v>
      </c>
      <c r="C23523">
        <v>7.7480469999999997</v>
      </c>
      <c r="D23523">
        <v>2.4420570000000001</v>
      </c>
    </row>
    <row r="23524" spans="1:4" x14ac:dyDescent="0.25">
      <c r="A23524" s="132">
        <v>74436</v>
      </c>
      <c r="B23524" t="s">
        <v>109</v>
      </c>
      <c r="C23524">
        <v>8.0893960000000007</v>
      </c>
      <c r="D23524">
        <v>2.189737</v>
      </c>
    </row>
    <row r="23525" spans="1:4" x14ac:dyDescent="0.25">
      <c r="A23525" s="132">
        <v>74437</v>
      </c>
      <c r="B23525" t="s">
        <v>109</v>
      </c>
      <c r="C23525">
        <v>8.1574589999999993</v>
      </c>
      <c r="D23525">
        <v>2.141661</v>
      </c>
    </row>
    <row r="23526" spans="1:4" x14ac:dyDescent="0.25">
      <c r="A23526" s="132">
        <v>74441</v>
      </c>
      <c r="B23526" t="s">
        <v>109</v>
      </c>
      <c r="C23526">
        <v>7.7368189999999997</v>
      </c>
      <c r="D23526">
        <v>2.6655890000000002</v>
      </c>
    </row>
    <row r="23527" spans="1:4" x14ac:dyDescent="0.25">
      <c r="A23527" s="132">
        <v>74442</v>
      </c>
      <c r="B23527" t="s">
        <v>109</v>
      </c>
      <c r="C23527">
        <v>8.1208410000000004</v>
      </c>
      <c r="D23527">
        <v>2.1422159999999999</v>
      </c>
    </row>
    <row r="23528" spans="1:4" x14ac:dyDescent="0.25">
      <c r="A23528" s="132">
        <v>74445</v>
      </c>
      <c r="B23528" t="s">
        <v>109</v>
      </c>
      <c r="C23528">
        <v>8.1255609999999994</v>
      </c>
      <c r="D23528">
        <v>2.0853760000000001</v>
      </c>
    </row>
    <row r="23529" spans="1:4" x14ac:dyDescent="0.25">
      <c r="A23529" s="132">
        <v>74447</v>
      </c>
      <c r="B23529" t="s">
        <v>109</v>
      </c>
      <c r="C23529">
        <v>8.2064120000000003</v>
      </c>
      <c r="D23529">
        <v>2.117178</v>
      </c>
    </row>
    <row r="23530" spans="1:4" x14ac:dyDescent="0.25">
      <c r="A23530" s="132">
        <v>74450</v>
      </c>
      <c r="B23530" t="s">
        <v>109</v>
      </c>
      <c r="C23530">
        <v>8.0129629999999992</v>
      </c>
      <c r="D23530">
        <v>2.1852749999999999</v>
      </c>
    </row>
    <row r="23531" spans="1:4" x14ac:dyDescent="0.25">
      <c r="A23531" s="132">
        <v>74451</v>
      </c>
      <c r="B23531" t="s">
        <v>109</v>
      </c>
      <c r="C23531">
        <v>7.6541600000000001</v>
      </c>
      <c r="D23531">
        <v>2.625311</v>
      </c>
    </row>
    <row r="23532" spans="1:4" x14ac:dyDescent="0.25">
      <c r="A23532" s="132">
        <v>74452</v>
      </c>
      <c r="B23532" t="s">
        <v>109</v>
      </c>
      <c r="C23532">
        <v>7.5846590000000003</v>
      </c>
      <c r="D23532">
        <v>2.7984279999999999</v>
      </c>
    </row>
    <row r="23533" spans="1:4" x14ac:dyDescent="0.25">
      <c r="A23533" s="132">
        <v>74454</v>
      </c>
      <c r="B23533" t="s">
        <v>109</v>
      </c>
      <c r="C23533">
        <v>8.0318059999999996</v>
      </c>
      <c r="D23533">
        <v>2.3271510000000002</v>
      </c>
    </row>
    <row r="23534" spans="1:4" x14ac:dyDescent="0.25">
      <c r="A23534" s="132">
        <v>74455</v>
      </c>
      <c r="B23534" t="s">
        <v>109</v>
      </c>
      <c r="C23534">
        <v>7.8675600000000001</v>
      </c>
      <c r="D23534">
        <v>2.276383</v>
      </c>
    </row>
    <row r="23535" spans="1:4" x14ac:dyDescent="0.25">
      <c r="A23535" s="132">
        <v>74457</v>
      </c>
      <c r="B23535" t="s">
        <v>109</v>
      </c>
      <c r="C23535">
        <v>7.438383</v>
      </c>
      <c r="D23535">
        <v>2.7855910000000002</v>
      </c>
    </row>
    <row r="23536" spans="1:4" x14ac:dyDescent="0.25">
      <c r="A23536" s="132">
        <v>74462</v>
      </c>
      <c r="B23536" t="s">
        <v>109</v>
      </c>
      <c r="C23536">
        <v>7.7624199999999997</v>
      </c>
      <c r="D23536">
        <v>2.4732959999999999</v>
      </c>
    </row>
    <row r="23537" spans="1:4" x14ac:dyDescent="0.25">
      <c r="A23537" s="132">
        <v>74463</v>
      </c>
      <c r="B23537" t="s">
        <v>109</v>
      </c>
      <c r="C23537">
        <v>8.0466490000000004</v>
      </c>
      <c r="D23537">
        <v>2.2193890000000001</v>
      </c>
    </row>
    <row r="23538" spans="1:4" x14ac:dyDescent="0.25">
      <c r="A23538" s="132">
        <v>74464</v>
      </c>
      <c r="B23538" t="s">
        <v>109</v>
      </c>
      <c r="C23538">
        <v>7.5629309999999998</v>
      </c>
      <c r="D23538">
        <v>2.7788659999999998</v>
      </c>
    </row>
    <row r="23539" spans="1:4" x14ac:dyDescent="0.25">
      <c r="A23539" s="132">
        <v>74467</v>
      </c>
      <c r="B23539" t="s">
        <v>109</v>
      </c>
      <c r="C23539">
        <v>7.9463460000000001</v>
      </c>
      <c r="D23539">
        <v>2.4915799999999999</v>
      </c>
    </row>
    <row r="23540" spans="1:4" x14ac:dyDescent="0.25">
      <c r="A23540" s="132">
        <v>74469</v>
      </c>
      <c r="B23540" t="s">
        <v>109</v>
      </c>
      <c r="C23540">
        <v>7.8984120000000004</v>
      </c>
      <c r="D23540">
        <v>2.2561779999999998</v>
      </c>
    </row>
    <row r="23541" spans="1:4" x14ac:dyDescent="0.25">
      <c r="A23541" s="132">
        <v>74470</v>
      </c>
      <c r="B23541" t="s">
        <v>109</v>
      </c>
      <c r="C23541">
        <v>7.8187850000000001</v>
      </c>
      <c r="D23541">
        <v>2.3434279999999998</v>
      </c>
    </row>
    <row r="23542" spans="1:4" x14ac:dyDescent="0.25">
      <c r="A23542" s="132">
        <v>74471</v>
      </c>
      <c r="B23542" t="s">
        <v>109</v>
      </c>
      <c r="C23542">
        <v>7.5136320000000003</v>
      </c>
      <c r="D23542">
        <v>2.7758919999999998</v>
      </c>
    </row>
    <row r="23543" spans="1:4" x14ac:dyDescent="0.25">
      <c r="A23543" s="132">
        <v>74472</v>
      </c>
      <c r="B23543" t="s">
        <v>109</v>
      </c>
      <c r="C23543">
        <v>7.8680589999999997</v>
      </c>
      <c r="D23543">
        <v>2.3128090000000001</v>
      </c>
    </row>
    <row r="23544" spans="1:4" x14ac:dyDescent="0.25">
      <c r="A23544" s="132">
        <v>74501</v>
      </c>
      <c r="B23544" t="s">
        <v>109</v>
      </c>
      <c r="C23544">
        <v>8.1631280000000004</v>
      </c>
      <c r="D23544">
        <v>2.2095720000000001</v>
      </c>
    </row>
    <row r="23545" spans="1:4" x14ac:dyDescent="0.25">
      <c r="A23545" s="132">
        <v>74523</v>
      </c>
      <c r="B23545" t="s">
        <v>109</v>
      </c>
      <c r="C23545">
        <v>7.9724740000000001</v>
      </c>
      <c r="D23545">
        <v>2.9603679999999999</v>
      </c>
    </row>
    <row r="23546" spans="1:4" x14ac:dyDescent="0.25">
      <c r="A23546" s="132">
        <v>74525</v>
      </c>
      <c r="B23546" t="s">
        <v>109</v>
      </c>
      <c r="C23546">
        <v>8.2836599999999994</v>
      </c>
      <c r="D23546">
        <v>2.4673189999999998</v>
      </c>
    </row>
    <row r="23547" spans="1:4" x14ac:dyDescent="0.25">
      <c r="A23547" s="132">
        <v>74528</v>
      </c>
      <c r="B23547" t="s">
        <v>109</v>
      </c>
      <c r="C23547">
        <v>8.1205820000000006</v>
      </c>
      <c r="D23547">
        <v>2.2825259999999998</v>
      </c>
    </row>
    <row r="23548" spans="1:4" x14ac:dyDescent="0.25">
      <c r="A23548" s="132">
        <v>74531</v>
      </c>
      <c r="B23548" t="s">
        <v>109</v>
      </c>
      <c r="C23548">
        <v>8.333914</v>
      </c>
      <c r="D23548">
        <v>2.3809879999999999</v>
      </c>
    </row>
    <row r="23549" spans="1:4" x14ac:dyDescent="0.25">
      <c r="A23549" s="132">
        <v>74533</v>
      </c>
      <c r="B23549" t="s">
        <v>109</v>
      </c>
      <c r="C23549">
        <v>8.3877799999999993</v>
      </c>
      <c r="D23549">
        <v>2.3367249999999999</v>
      </c>
    </row>
    <row r="23550" spans="1:4" x14ac:dyDescent="0.25">
      <c r="A23550" s="132">
        <v>74534</v>
      </c>
      <c r="B23550" t="s">
        <v>109</v>
      </c>
      <c r="C23550">
        <v>8.4035879999999992</v>
      </c>
      <c r="D23550">
        <v>2.3476699999999999</v>
      </c>
    </row>
    <row r="23551" spans="1:4" x14ac:dyDescent="0.25">
      <c r="A23551" s="132">
        <v>74536</v>
      </c>
      <c r="B23551" t="s">
        <v>109</v>
      </c>
      <c r="C23551">
        <v>7.7934669999999997</v>
      </c>
      <c r="D23551">
        <v>2.8581590000000001</v>
      </c>
    </row>
    <row r="23552" spans="1:4" x14ac:dyDescent="0.25">
      <c r="A23552" s="132">
        <v>74538</v>
      </c>
      <c r="B23552" t="s">
        <v>109</v>
      </c>
      <c r="C23552">
        <v>8.3438090000000003</v>
      </c>
      <c r="D23552">
        <v>2.3531049999999998</v>
      </c>
    </row>
    <row r="23553" spans="1:4" x14ac:dyDescent="0.25">
      <c r="A23553" s="132">
        <v>74540</v>
      </c>
      <c r="B23553" t="s">
        <v>109</v>
      </c>
      <c r="C23553">
        <v>7.9833970000000001</v>
      </c>
      <c r="D23553">
        <v>2.6532789999999999</v>
      </c>
    </row>
    <row r="23554" spans="1:4" x14ac:dyDescent="0.25">
      <c r="A23554" s="132">
        <v>74543</v>
      </c>
      <c r="B23554" t="s">
        <v>109</v>
      </c>
      <c r="C23554">
        <v>7.8737409999999999</v>
      </c>
      <c r="D23554">
        <v>3.0857190000000001</v>
      </c>
    </row>
    <row r="23555" spans="1:4" x14ac:dyDescent="0.25">
      <c r="A23555" s="132">
        <v>74547</v>
      </c>
      <c r="B23555" t="s">
        <v>109</v>
      </c>
      <c r="C23555">
        <v>7.9469120000000002</v>
      </c>
      <c r="D23555">
        <v>2.4789500000000002</v>
      </c>
    </row>
    <row r="23556" spans="1:4" x14ac:dyDescent="0.25">
      <c r="A23556" s="132">
        <v>74549</v>
      </c>
      <c r="B23556" t="s">
        <v>112</v>
      </c>
      <c r="C23556">
        <v>6.7876729999999998</v>
      </c>
      <c r="D23556">
        <v>2.6576270000000002</v>
      </c>
    </row>
    <row r="23557" spans="1:4" x14ac:dyDescent="0.25">
      <c r="A23557" s="132">
        <v>74552</v>
      </c>
      <c r="B23557" t="s">
        <v>109</v>
      </c>
      <c r="C23557">
        <v>7.8088230000000003</v>
      </c>
      <c r="D23557">
        <v>2.389513</v>
      </c>
    </row>
    <row r="23558" spans="1:4" x14ac:dyDescent="0.25">
      <c r="A23558" s="132">
        <v>74553</v>
      </c>
      <c r="B23558" t="s">
        <v>109</v>
      </c>
      <c r="C23558">
        <v>8.2127610000000004</v>
      </c>
      <c r="D23558">
        <v>2.3211629999999999</v>
      </c>
    </row>
    <row r="23559" spans="1:4" x14ac:dyDescent="0.25">
      <c r="A23559" s="132">
        <v>74555</v>
      </c>
      <c r="B23559" t="s">
        <v>109</v>
      </c>
      <c r="C23559">
        <v>8.1718069999999994</v>
      </c>
      <c r="D23559">
        <v>2.6032660000000001</v>
      </c>
    </row>
    <row r="23560" spans="1:4" x14ac:dyDescent="0.25">
      <c r="A23560" s="132">
        <v>74557</v>
      </c>
      <c r="B23560" t="s">
        <v>109</v>
      </c>
      <c r="C23560">
        <v>7.922879</v>
      </c>
      <c r="D23560">
        <v>3.0065080000000002</v>
      </c>
    </row>
    <row r="23561" spans="1:4" x14ac:dyDescent="0.25">
      <c r="A23561" s="132">
        <v>74558</v>
      </c>
      <c r="B23561" t="s">
        <v>109</v>
      </c>
      <c r="C23561">
        <v>7.6055440000000001</v>
      </c>
      <c r="D23561">
        <v>3.1514289999999998</v>
      </c>
    </row>
    <row r="23562" spans="1:4" x14ac:dyDescent="0.25">
      <c r="A23562" s="132">
        <v>74560</v>
      </c>
      <c r="B23562" t="s">
        <v>109</v>
      </c>
      <c r="C23562">
        <v>8.0753719999999998</v>
      </c>
      <c r="D23562">
        <v>2.438739</v>
      </c>
    </row>
    <row r="23563" spans="1:4" x14ac:dyDescent="0.25">
      <c r="A23563" s="132">
        <v>74561</v>
      </c>
      <c r="B23563" t="s">
        <v>109</v>
      </c>
      <c r="C23563">
        <v>7.9475600000000002</v>
      </c>
      <c r="D23563">
        <v>2.259188</v>
      </c>
    </row>
    <row r="23564" spans="1:4" x14ac:dyDescent="0.25">
      <c r="A23564" s="132">
        <v>74562</v>
      </c>
      <c r="B23564" t="s">
        <v>109</v>
      </c>
      <c r="C23564">
        <v>7.696993</v>
      </c>
      <c r="D23564">
        <v>3.1854439999999999</v>
      </c>
    </row>
    <row r="23565" spans="1:4" x14ac:dyDescent="0.25">
      <c r="A23565" s="132">
        <v>74563</v>
      </c>
      <c r="B23565" t="s">
        <v>109</v>
      </c>
      <c r="C23565">
        <v>7.6763019999999997</v>
      </c>
      <c r="D23565">
        <v>2.755439</v>
      </c>
    </row>
    <row r="23566" spans="1:4" x14ac:dyDescent="0.25">
      <c r="A23566" s="132">
        <v>74567</v>
      </c>
      <c r="B23566" t="s">
        <v>109</v>
      </c>
      <c r="C23566">
        <v>7.7769510000000004</v>
      </c>
      <c r="D23566">
        <v>3.0377049999999999</v>
      </c>
    </row>
    <row r="23567" spans="1:4" x14ac:dyDescent="0.25">
      <c r="A23567" s="132">
        <v>74569</v>
      </c>
      <c r="B23567" t="s">
        <v>109</v>
      </c>
      <c r="C23567">
        <v>8.0984700000000007</v>
      </c>
      <c r="D23567">
        <v>2.5914389999999998</v>
      </c>
    </row>
    <row r="23568" spans="1:4" x14ac:dyDescent="0.25">
      <c r="A23568" s="132">
        <v>74570</v>
      </c>
      <c r="B23568" t="s">
        <v>109</v>
      </c>
      <c r="C23568">
        <v>8.2564259999999994</v>
      </c>
      <c r="D23568">
        <v>2.3451919999999999</v>
      </c>
    </row>
    <row r="23569" spans="1:4" x14ac:dyDescent="0.25">
      <c r="A23569" s="132">
        <v>74571</v>
      </c>
      <c r="B23569" t="s">
        <v>109</v>
      </c>
      <c r="C23569">
        <v>7.4450760000000002</v>
      </c>
      <c r="D23569">
        <v>3.3222489999999998</v>
      </c>
    </row>
    <row r="23570" spans="1:4" x14ac:dyDescent="0.25">
      <c r="A23570" s="132">
        <v>74572</v>
      </c>
      <c r="B23570" t="s">
        <v>109</v>
      </c>
      <c r="C23570">
        <v>8.4401949999999992</v>
      </c>
      <c r="D23570">
        <v>2.3387419999999999</v>
      </c>
    </row>
    <row r="23571" spans="1:4" x14ac:dyDescent="0.25">
      <c r="A23571" s="132">
        <v>74574</v>
      </c>
      <c r="B23571" t="s">
        <v>109</v>
      </c>
      <c r="C23571">
        <v>7.6826970000000001</v>
      </c>
      <c r="D23571">
        <v>2.8798680000000001</v>
      </c>
    </row>
    <row r="23572" spans="1:4" x14ac:dyDescent="0.25">
      <c r="A23572" s="132">
        <v>74576</v>
      </c>
      <c r="B23572" t="s">
        <v>109</v>
      </c>
      <c r="C23572">
        <v>8.1650159999999996</v>
      </c>
      <c r="D23572">
        <v>2.4078629999999999</v>
      </c>
    </row>
    <row r="23573" spans="1:4" x14ac:dyDescent="0.25">
      <c r="A23573" s="132">
        <v>74577</v>
      </c>
      <c r="B23573" t="s">
        <v>112</v>
      </c>
      <c r="C23573">
        <v>6.7803050000000002</v>
      </c>
      <c r="D23573">
        <v>2.6785779999999999</v>
      </c>
    </row>
    <row r="23574" spans="1:4" x14ac:dyDescent="0.25">
      <c r="A23574" s="132">
        <v>74578</v>
      </c>
      <c r="B23574" t="s">
        <v>109</v>
      </c>
      <c r="C23574">
        <v>7.8029029999999997</v>
      </c>
      <c r="D23574">
        <v>2.5455890000000001</v>
      </c>
    </row>
    <row r="23575" spans="1:4" x14ac:dyDescent="0.25">
      <c r="A23575" s="132">
        <v>74601</v>
      </c>
      <c r="B23575" t="s">
        <v>109</v>
      </c>
      <c r="C23575">
        <v>9.0661050000000003</v>
      </c>
      <c r="D23575">
        <v>2.9605769999999998</v>
      </c>
    </row>
    <row r="23576" spans="1:4" x14ac:dyDescent="0.25">
      <c r="A23576" s="132">
        <v>74604</v>
      </c>
      <c r="B23576" t="s">
        <v>109</v>
      </c>
      <c r="C23576">
        <v>8.9492759999999993</v>
      </c>
      <c r="D23576">
        <v>2.8545419999999999</v>
      </c>
    </row>
    <row r="23577" spans="1:4" x14ac:dyDescent="0.25">
      <c r="A23577" s="132">
        <v>74630</v>
      </c>
      <c r="B23577" t="s">
        <v>109</v>
      </c>
      <c r="C23577">
        <v>9.1994360000000004</v>
      </c>
      <c r="D23577">
        <v>2.8158270000000001</v>
      </c>
    </row>
    <row r="23578" spans="1:4" x14ac:dyDescent="0.25">
      <c r="A23578" s="132">
        <v>74631</v>
      </c>
      <c r="B23578" t="s">
        <v>109</v>
      </c>
      <c r="C23578">
        <v>9.1682799999999993</v>
      </c>
      <c r="D23578">
        <v>3.0214919999999998</v>
      </c>
    </row>
    <row r="23579" spans="1:4" x14ac:dyDescent="0.25">
      <c r="A23579" s="132">
        <v>74632</v>
      </c>
      <c r="B23579" t="s">
        <v>109</v>
      </c>
      <c r="C23579">
        <v>9.124803</v>
      </c>
      <c r="D23579">
        <v>3.0608629999999999</v>
      </c>
    </row>
    <row r="23580" spans="1:4" x14ac:dyDescent="0.25">
      <c r="A23580" s="132">
        <v>74633</v>
      </c>
      <c r="B23580" t="s">
        <v>109</v>
      </c>
      <c r="C23580">
        <v>8.6406039999999997</v>
      </c>
      <c r="D23580">
        <v>2.7033559999999999</v>
      </c>
    </row>
    <row r="23581" spans="1:4" x14ac:dyDescent="0.25">
      <c r="A23581" s="132">
        <v>74636</v>
      </c>
      <c r="B23581" t="s">
        <v>109</v>
      </c>
      <c r="C23581">
        <v>9.2523940000000007</v>
      </c>
      <c r="D23581">
        <v>3.0403190000000002</v>
      </c>
    </row>
    <row r="23582" spans="1:4" x14ac:dyDescent="0.25">
      <c r="A23582" s="132">
        <v>74637</v>
      </c>
      <c r="B23582" t="s">
        <v>109</v>
      </c>
      <c r="C23582">
        <v>8.691141</v>
      </c>
      <c r="D23582">
        <v>2.6170239999999998</v>
      </c>
    </row>
    <row r="23583" spans="1:4" x14ac:dyDescent="0.25">
      <c r="A23583" s="132">
        <v>74640</v>
      </c>
      <c r="B23583" t="s">
        <v>109</v>
      </c>
      <c r="C23583">
        <v>9.2921049999999994</v>
      </c>
      <c r="D23583">
        <v>2.8112210000000002</v>
      </c>
    </row>
    <row r="23584" spans="1:4" x14ac:dyDescent="0.25">
      <c r="A23584" s="132">
        <v>74641</v>
      </c>
      <c r="B23584" t="s">
        <v>109</v>
      </c>
      <c r="C23584">
        <v>8.7673050000000003</v>
      </c>
      <c r="D23584">
        <v>2.8296039999999998</v>
      </c>
    </row>
    <row r="23585" spans="1:4" x14ac:dyDescent="0.25">
      <c r="A23585" s="132">
        <v>74643</v>
      </c>
      <c r="B23585" t="s">
        <v>109</v>
      </c>
      <c r="C23585">
        <v>9.2712009999999996</v>
      </c>
      <c r="D23585">
        <v>2.9857450000000001</v>
      </c>
    </row>
    <row r="23586" spans="1:4" x14ac:dyDescent="0.25">
      <c r="A23586" s="132">
        <v>74644</v>
      </c>
      <c r="B23586" t="s">
        <v>109</v>
      </c>
      <c r="C23586">
        <v>9.0189909999999998</v>
      </c>
      <c r="D23586">
        <v>2.8103410000000002</v>
      </c>
    </row>
    <row r="23587" spans="1:4" x14ac:dyDescent="0.25">
      <c r="A23587" s="132">
        <v>74646</v>
      </c>
      <c r="B23587" t="s">
        <v>109</v>
      </c>
      <c r="C23587">
        <v>9.2045320000000004</v>
      </c>
      <c r="D23587">
        <v>3.0404659999999999</v>
      </c>
    </row>
    <row r="23588" spans="1:4" x14ac:dyDescent="0.25">
      <c r="A23588" s="132">
        <v>74647</v>
      </c>
      <c r="B23588" t="s">
        <v>109</v>
      </c>
      <c r="C23588">
        <v>8.9022810000000003</v>
      </c>
      <c r="D23588">
        <v>2.9346730000000001</v>
      </c>
    </row>
    <row r="23589" spans="1:4" x14ac:dyDescent="0.25">
      <c r="A23589" s="132">
        <v>74650</v>
      </c>
      <c r="B23589" t="s">
        <v>109</v>
      </c>
      <c r="C23589">
        <v>8.8504509999999996</v>
      </c>
      <c r="D23589">
        <v>2.6731609999999999</v>
      </c>
    </row>
    <row r="23590" spans="1:4" x14ac:dyDescent="0.25">
      <c r="A23590" s="132">
        <v>74651</v>
      </c>
      <c r="B23590" t="s">
        <v>109</v>
      </c>
      <c r="C23590">
        <v>9.0599260000000008</v>
      </c>
      <c r="D23590">
        <v>2.773037</v>
      </c>
    </row>
    <row r="23591" spans="1:4" x14ac:dyDescent="0.25">
      <c r="A23591" s="132">
        <v>74652</v>
      </c>
      <c r="B23591" t="s">
        <v>109</v>
      </c>
      <c r="C23591">
        <v>8.5198420000000006</v>
      </c>
      <c r="D23591">
        <v>2.7596530000000001</v>
      </c>
    </row>
    <row r="23592" spans="1:4" x14ac:dyDescent="0.25">
      <c r="A23592" s="132">
        <v>74653</v>
      </c>
      <c r="B23592" t="s">
        <v>109</v>
      </c>
      <c r="C23592">
        <v>9.1937890000000007</v>
      </c>
      <c r="D23592">
        <v>2.9478300000000002</v>
      </c>
    </row>
    <row r="23593" spans="1:4" x14ac:dyDescent="0.25">
      <c r="A23593" s="132">
        <v>74701</v>
      </c>
      <c r="B23593" t="s">
        <v>109</v>
      </c>
      <c r="C23593">
        <v>8.4551540000000003</v>
      </c>
      <c r="D23593">
        <v>2.2605620000000002</v>
      </c>
    </row>
    <row r="23594" spans="1:4" x14ac:dyDescent="0.25">
      <c r="A23594" s="132">
        <v>74723</v>
      </c>
      <c r="B23594" t="s">
        <v>109</v>
      </c>
      <c r="C23594">
        <v>8.2231749999999995</v>
      </c>
      <c r="D23594">
        <v>2.512006</v>
      </c>
    </row>
    <row r="23595" spans="1:4" x14ac:dyDescent="0.25">
      <c r="A23595" s="132">
        <v>74724</v>
      </c>
      <c r="B23595" t="s">
        <v>112</v>
      </c>
      <c r="C23595">
        <v>6.7995679999999998</v>
      </c>
      <c r="D23595">
        <v>2.4989379999999999</v>
      </c>
    </row>
    <row r="23596" spans="1:4" x14ac:dyDescent="0.25">
      <c r="A23596" s="132">
        <v>74726</v>
      </c>
      <c r="B23596" t="s">
        <v>109</v>
      </c>
      <c r="C23596">
        <v>8.3599569999999996</v>
      </c>
      <c r="D23596">
        <v>2.3422619999999998</v>
      </c>
    </row>
    <row r="23597" spans="1:4" x14ac:dyDescent="0.25">
      <c r="A23597" s="132">
        <v>74727</v>
      </c>
      <c r="B23597" t="s">
        <v>109</v>
      </c>
      <c r="C23597">
        <v>8.1043699999999994</v>
      </c>
      <c r="D23597">
        <v>2.7344590000000002</v>
      </c>
    </row>
    <row r="23598" spans="1:4" x14ac:dyDescent="0.25">
      <c r="A23598" s="132">
        <v>74728</v>
      </c>
      <c r="B23598" t="s">
        <v>112</v>
      </c>
      <c r="C23598">
        <v>6.9042300000000001</v>
      </c>
      <c r="D23598">
        <v>2.2441949999999999</v>
      </c>
    </row>
    <row r="23599" spans="1:4" x14ac:dyDescent="0.25">
      <c r="A23599" s="132">
        <v>74729</v>
      </c>
      <c r="B23599" t="s">
        <v>109</v>
      </c>
      <c r="C23599">
        <v>8.3946760000000005</v>
      </c>
      <c r="D23599">
        <v>2.3084289999999998</v>
      </c>
    </row>
    <row r="23600" spans="1:4" x14ac:dyDescent="0.25">
      <c r="A23600" s="132">
        <v>74730</v>
      </c>
      <c r="B23600" t="s">
        <v>109</v>
      </c>
      <c r="C23600">
        <v>8.4804250000000003</v>
      </c>
      <c r="D23600">
        <v>2.2742249999999999</v>
      </c>
    </row>
    <row r="23601" spans="1:4" x14ac:dyDescent="0.25">
      <c r="A23601" s="132">
        <v>74731</v>
      </c>
      <c r="B23601" t="s">
        <v>109</v>
      </c>
      <c r="C23601">
        <v>8.6060239999999997</v>
      </c>
      <c r="D23601">
        <v>2.29989</v>
      </c>
    </row>
    <row r="23602" spans="1:4" x14ac:dyDescent="0.25">
      <c r="A23602" s="132">
        <v>74733</v>
      </c>
      <c r="B23602" t="s">
        <v>109</v>
      </c>
      <c r="C23602">
        <v>8.5249089999999992</v>
      </c>
      <c r="D23602">
        <v>2.2928730000000002</v>
      </c>
    </row>
    <row r="23603" spans="1:4" x14ac:dyDescent="0.25">
      <c r="A23603" s="132">
        <v>74734</v>
      </c>
      <c r="B23603" t="s">
        <v>112</v>
      </c>
      <c r="C23603">
        <v>6.7859509999999998</v>
      </c>
      <c r="D23603">
        <v>2.275468</v>
      </c>
    </row>
    <row r="23604" spans="1:4" x14ac:dyDescent="0.25">
      <c r="A23604" s="132">
        <v>74735</v>
      </c>
      <c r="B23604" t="s">
        <v>112</v>
      </c>
      <c r="C23604">
        <v>7.157788</v>
      </c>
      <c r="D23604">
        <v>2.3624429999999998</v>
      </c>
    </row>
    <row r="23605" spans="1:4" x14ac:dyDescent="0.25">
      <c r="A23605" s="132">
        <v>74736</v>
      </c>
      <c r="B23605" t="s">
        <v>112</v>
      </c>
      <c r="C23605">
        <v>7.0210129999999999</v>
      </c>
      <c r="D23605">
        <v>2.1236790000000001</v>
      </c>
    </row>
    <row r="23606" spans="1:4" x14ac:dyDescent="0.25">
      <c r="A23606" s="132">
        <v>74738</v>
      </c>
      <c r="B23606" t="s">
        <v>109</v>
      </c>
      <c r="C23606">
        <v>7.9191209999999996</v>
      </c>
      <c r="D23606">
        <v>2.8652479999999998</v>
      </c>
    </row>
    <row r="23607" spans="1:4" x14ac:dyDescent="0.25">
      <c r="A23607" s="132">
        <v>74740</v>
      </c>
      <c r="B23607" t="s">
        <v>112</v>
      </c>
      <c r="C23607">
        <v>6.869186</v>
      </c>
      <c r="D23607">
        <v>2.1488480000000001</v>
      </c>
    </row>
    <row r="23608" spans="1:4" x14ac:dyDescent="0.25">
      <c r="A23608" s="132">
        <v>74741</v>
      </c>
      <c r="B23608" t="s">
        <v>109</v>
      </c>
      <c r="C23608">
        <v>8.4189050000000005</v>
      </c>
      <c r="D23608">
        <v>2.3126829999999998</v>
      </c>
    </row>
    <row r="23609" spans="1:4" x14ac:dyDescent="0.25">
      <c r="A23609" s="132">
        <v>74743</v>
      </c>
      <c r="B23609" t="s">
        <v>109</v>
      </c>
      <c r="C23609">
        <v>7.938561</v>
      </c>
      <c r="D23609">
        <v>2.9676640000000001</v>
      </c>
    </row>
    <row r="23610" spans="1:4" x14ac:dyDescent="0.25">
      <c r="A23610" s="132">
        <v>74745</v>
      </c>
      <c r="B23610" t="s">
        <v>112</v>
      </c>
      <c r="C23610">
        <v>6.9624480000000002</v>
      </c>
      <c r="D23610">
        <v>2.0929850000000001</v>
      </c>
    </row>
    <row r="23611" spans="1:4" x14ac:dyDescent="0.25">
      <c r="A23611" s="132">
        <v>74748</v>
      </c>
      <c r="B23611" t="s">
        <v>109</v>
      </c>
      <c r="C23611">
        <v>8.4784299999999995</v>
      </c>
      <c r="D23611">
        <v>2.2685599999999999</v>
      </c>
    </row>
    <row r="23612" spans="1:4" x14ac:dyDescent="0.25">
      <c r="A23612" s="132">
        <v>74754</v>
      </c>
      <c r="B23612" t="s">
        <v>112</v>
      </c>
      <c r="C23612">
        <v>7.0187600000000003</v>
      </c>
      <c r="D23612">
        <v>2.4069880000000001</v>
      </c>
    </row>
    <row r="23613" spans="1:4" x14ac:dyDescent="0.25">
      <c r="A23613" s="132">
        <v>74755</v>
      </c>
      <c r="B23613" t="s">
        <v>112</v>
      </c>
      <c r="C23613">
        <v>7.0589110000000002</v>
      </c>
      <c r="D23613">
        <v>2.3992979999999999</v>
      </c>
    </row>
    <row r="23614" spans="1:4" x14ac:dyDescent="0.25">
      <c r="A23614" s="132">
        <v>74756</v>
      </c>
      <c r="B23614" t="s">
        <v>112</v>
      </c>
      <c r="C23614">
        <v>7.2415200000000004</v>
      </c>
      <c r="D23614">
        <v>2.3898890000000002</v>
      </c>
    </row>
    <row r="23615" spans="1:4" x14ac:dyDescent="0.25">
      <c r="A23615" s="132">
        <v>74759</v>
      </c>
      <c r="B23615" t="s">
        <v>109</v>
      </c>
      <c r="C23615">
        <v>8.0160499999999999</v>
      </c>
      <c r="D23615">
        <v>2.8753350000000002</v>
      </c>
    </row>
    <row r="23616" spans="1:4" x14ac:dyDescent="0.25">
      <c r="A23616" s="132">
        <v>74760</v>
      </c>
      <c r="B23616" t="s">
        <v>109</v>
      </c>
      <c r="C23616">
        <v>7.8735390000000001</v>
      </c>
      <c r="D23616">
        <v>3.0608529999999998</v>
      </c>
    </row>
    <row r="23617" spans="1:4" x14ac:dyDescent="0.25">
      <c r="A23617" s="132">
        <v>74764</v>
      </c>
      <c r="B23617" t="s">
        <v>112</v>
      </c>
      <c r="C23617">
        <v>7.0775319999999997</v>
      </c>
      <c r="D23617">
        <v>2.21123</v>
      </c>
    </row>
    <row r="23618" spans="1:4" x14ac:dyDescent="0.25">
      <c r="A23618" s="132">
        <v>74766</v>
      </c>
      <c r="B23618" t="s">
        <v>112</v>
      </c>
      <c r="C23618">
        <v>6.9690079999999996</v>
      </c>
      <c r="D23618">
        <v>2.3418519999999998</v>
      </c>
    </row>
    <row r="23619" spans="1:4" x14ac:dyDescent="0.25">
      <c r="A23619" s="132">
        <v>74801</v>
      </c>
      <c r="B23619" t="s">
        <v>109</v>
      </c>
      <c r="C23619">
        <v>8.6705909999999999</v>
      </c>
      <c r="D23619">
        <v>2.158957</v>
      </c>
    </row>
    <row r="23620" spans="1:4" x14ac:dyDescent="0.25">
      <c r="A23620" s="132">
        <v>74804</v>
      </c>
      <c r="B23620" t="s">
        <v>109</v>
      </c>
      <c r="C23620">
        <v>8.6301989999999993</v>
      </c>
      <c r="D23620">
        <v>2.1453090000000001</v>
      </c>
    </row>
    <row r="23621" spans="1:4" x14ac:dyDescent="0.25">
      <c r="A23621" s="132">
        <v>74820</v>
      </c>
      <c r="B23621" t="s">
        <v>109</v>
      </c>
      <c r="C23621">
        <v>8.588616</v>
      </c>
      <c r="D23621">
        <v>2.3818869999999999</v>
      </c>
    </row>
    <row r="23622" spans="1:4" x14ac:dyDescent="0.25">
      <c r="A23622" s="132">
        <v>74824</v>
      </c>
      <c r="B23622" t="s">
        <v>109</v>
      </c>
      <c r="C23622">
        <v>8.7735439999999993</v>
      </c>
      <c r="D23622">
        <v>2.2577630000000002</v>
      </c>
    </row>
    <row r="23623" spans="1:4" x14ac:dyDescent="0.25">
      <c r="A23623" s="132">
        <v>74825</v>
      </c>
      <c r="B23623" t="s">
        <v>109</v>
      </c>
      <c r="C23623">
        <v>8.4371109999999998</v>
      </c>
      <c r="D23623">
        <v>2.4193159999999998</v>
      </c>
    </row>
    <row r="23624" spans="1:4" x14ac:dyDescent="0.25">
      <c r="A23624" s="132">
        <v>74826</v>
      </c>
      <c r="B23624" t="s">
        <v>109</v>
      </c>
      <c r="C23624">
        <v>8.6511329999999997</v>
      </c>
      <c r="D23624">
        <v>2.3408259999999999</v>
      </c>
    </row>
    <row r="23625" spans="1:4" x14ac:dyDescent="0.25">
      <c r="A23625" s="132">
        <v>74827</v>
      </c>
      <c r="B23625" t="s">
        <v>109</v>
      </c>
      <c r="C23625">
        <v>8.3398920000000007</v>
      </c>
      <c r="D23625">
        <v>2.4270230000000002</v>
      </c>
    </row>
    <row r="23626" spans="1:4" x14ac:dyDescent="0.25">
      <c r="A23626" s="132">
        <v>74829</v>
      </c>
      <c r="B23626" t="s">
        <v>109</v>
      </c>
      <c r="C23626">
        <v>8.4270790000000009</v>
      </c>
      <c r="D23626">
        <v>2.5718809999999999</v>
      </c>
    </row>
    <row r="23627" spans="1:4" x14ac:dyDescent="0.25">
      <c r="A23627" s="132">
        <v>74831</v>
      </c>
      <c r="B23627" t="s">
        <v>109</v>
      </c>
      <c r="C23627">
        <v>8.8509779999999996</v>
      </c>
      <c r="D23627">
        <v>2.18546</v>
      </c>
    </row>
    <row r="23628" spans="1:4" x14ac:dyDescent="0.25">
      <c r="A23628" s="132">
        <v>74832</v>
      </c>
      <c r="B23628" t="s">
        <v>109</v>
      </c>
      <c r="C23628">
        <v>8.8853480000000005</v>
      </c>
      <c r="D23628">
        <v>2.2295180000000001</v>
      </c>
    </row>
    <row r="23629" spans="1:4" x14ac:dyDescent="0.25">
      <c r="A23629" s="132">
        <v>74833</v>
      </c>
      <c r="B23629" t="s">
        <v>109</v>
      </c>
      <c r="C23629">
        <v>8.4117259999999998</v>
      </c>
      <c r="D23629">
        <v>2.5458859999999999</v>
      </c>
    </row>
    <row r="23630" spans="1:4" x14ac:dyDescent="0.25">
      <c r="A23630" s="132">
        <v>74834</v>
      </c>
      <c r="B23630" t="s">
        <v>109</v>
      </c>
      <c r="C23630">
        <v>8.7248599999999996</v>
      </c>
      <c r="D23630">
        <v>2.181899</v>
      </c>
    </row>
    <row r="23631" spans="1:4" x14ac:dyDescent="0.25">
      <c r="A23631" s="132">
        <v>74839</v>
      </c>
      <c r="B23631" t="s">
        <v>109</v>
      </c>
      <c r="C23631">
        <v>8.2031989999999997</v>
      </c>
      <c r="D23631">
        <v>2.357755</v>
      </c>
    </row>
    <row r="23632" spans="1:4" x14ac:dyDescent="0.25">
      <c r="A23632" s="132">
        <v>74840</v>
      </c>
      <c r="B23632" t="s">
        <v>109</v>
      </c>
      <c r="C23632">
        <v>8.6147530000000003</v>
      </c>
      <c r="D23632">
        <v>2.2757990000000001</v>
      </c>
    </row>
    <row r="23633" spans="1:4" x14ac:dyDescent="0.25">
      <c r="A23633" s="132">
        <v>74842</v>
      </c>
      <c r="B23633" t="s">
        <v>109</v>
      </c>
      <c r="C23633">
        <v>8.4913519999999991</v>
      </c>
      <c r="D23633">
        <v>2.4013070000000001</v>
      </c>
    </row>
    <row r="23634" spans="1:4" x14ac:dyDescent="0.25">
      <c r="A23634" s="132">
        <v>74843</v>
      </c>
      <c r="B23634" t="s">
        <v>109</v>
      </c>
      <c r="C23634">
        <v>8.546462</v>
      </c>
      <c r="D23634">
        <v>2.4089900000000002</v>
      </c>
    </row>
    <row r="23635" spans="1:4" x14ac:dyDescent="0.25">
      <c r="A23635" s="132">
        <v>74845</v>
      </c>
      <c r="B23635" t="s">
        <v>109</v>
      </c>
      <c r="C23635">
        <v>8.1435060000000004</v>
      </c>
      <c r="D23635">
        <v>2.1823990000000002</v>
      </c>
    </row>
    <row r="23636" spans="1:4" x14ac:dyDescent="0.25">
      <c r="A23636" s="132">
        <v>74848</v>
      </c>
      <c r="B23636" t="s">
        <v>109</v>
      </c>
      <c r="C23636">
        <v>8.3340990000000001</v>
      </c>
      <c r="D23636">
        <v>2.5185279999999999</v>
      </c>
    </row>
    <row r="23637" spans="1:4" x14ac:dyDescent="0.25">
      <c r="A23637" s="132">
        <v>74849</v>
      </c>
      <c r="B23637" t="s">
        <v>109</v>
      </c>
      <c r="C23637">
        <v>8.5646559999999994</v>
      </c>
      <c r="D23637">
        <v>2.432391</v>
      </c>
    </row>
    <row r="23638" spans="1:4" x14ac:dyDescent="0.25">
      <c r="A23638" s="132">
        <v>74850</v>
      </c>
      <c r="B23638" t="s">
        <v>109</v>
      </c>
      <c r="C23638">
        <v>8.2210590000000003</v>
      </c>
      <c r="D23638">
        <v>2.353796</v>
      </c>
    </row>
    <row r="23639" spans="1:4" x14ac:dyDescent="0.25">
      <c r="A23639" s="132">
        <v>74851</v>
      </c>
      <c r="B23639" t="s">
        <v>109</v>
      </c>
      <c r="C23639">
        <v>8.7472100000000008</v>
      </c>
      <c r="D23639">
        <v>2.1616740000000001</v>
      </c>
    </row>
    <row r="23640" spans="1:4" x14ac:dyDescent="0.25">
      <c r="A23640" s="132">
        <v>74852</v>
      </c>
      <c r="B23640" t="s">
        <v>109</v>
      </c>
      <c r="C23640">
        <v>8.7286459999999995</v>
      </c>
      <c r="D23640">
        <v>2.2193369999999999</v>
      </c>
    </row>
    <row r="23641" spans="1:4" x14ac:dyDescent="0.25">
      <c r="A23641" s="132">
        <v>74854</v>
      </c>
      <c r="B23641" t="s">
        <v>109</v>
      </c>
      <c r="C23641">
        <v>8.6088129999999996</v>
      </c>
      <c r="D23641">
        <v>2.3561429999999999</v>
      </c>
    </row>
    <row r="23642" spans="1:4" x14ac:dyDescent="0.25">
      <c r="A23642" s="132">
        <v>74855</v>
      </c>
      <c r="B23642" t="s">
        <v>109</v>
      </c>
      <c r="C23642">
        <v>8.6985539999999997</v>
      </c>
      <c r="D23642">
        <v>2.088781</v>
      </c>
    </row>
    <row r="23643" spans="1:4" x14ac:dyDescent="0.25">
      <c r="A23643" s="132">
        <v>74856</v>
      </c>
      <c r="B23643" t="s">
        <v>109</v>
      </c>
      <c r="C23643">
        <v>8.6453710000000008</v>
      </c>
      <c r="D23643">
        <v>2.2917209999999999</v>
      </c>
    </row>
    <row r="23644" spans="1:4" x14ac:dyDescent="0.25">
      <c r="A23644" s="132">
        <v>74857</v>
      </c>
      <c r="B23644" t="s">
        <v>109</v>
      </c>
      <c r="C23644">
        <v>8.82653</v>
      </c>
      <c r="D23644">
        <v>2.2631079999999999</v>
      </c>
    </row>
    <row r="23645" spans="1:4" x14ac:dyDescent="0.25">
      <c r="A23645" s="132">
        <v>74859</v>
      </c>
      <c r="B23645" t="s">
        <v>109</v>
      </c>
      <c r="C23645">
        <v>8.3198629999999998</v>
      </c>
      <c r="D23645">
        <v>2.5799159999999999</v>
      </c>
    </row>
    <row r="23646" spans="1:4" x14ac:dyDescent="0.25">
      <c r="A23646" s="132">
        <v>74860</v>
      </c>
      <c r="B23646" t="s">
        <v>109</v>
      </c>
      <c r="C23646">
        <v>8.4855560000000008</v>
      </c>
      <c r="D23646">
        <v>2.4491649999999998</v>
      </c>
    </row>
    <row r="23647" spans="1:4" x14ac:dyDescent="0.25">
      <c r="A23647" s="132">
        <v>74864</v>
      </c>
      <c r="B23647" t="s">
        <v>109</v>
      </c>
      <c r="C23647">
        <v>8.6129999999999995</v>
      </c>
      <c r="D23647">
        <v>2.261304</v>
      </c>
    </row>
    <row r="23648" spans="1:4" x14ac:dyDescent="0.25">
      <c r="A23648" s="132">
        <v>74865</v>
      </c>
      <c r="B23648" t="s">
        <v>109</v>
      </c>
      <c r="C23648">
        <v>8.5559200000000004</v>
      </c>
      <c r="D23648">
        <v>2.366015</v>
      </c>
    </row>
    <row r="23649" spans="1:4" x14ac:dyDescent="0.25">
      <c r="A23649" s="132">
        <v>74867</v>
      </c>
      <c r="B23649" t="s">
        <v>109</v>
      </c>
      <c r="C23649">
        <v>8.4396269999999998</v>
      </c>
      <c r="D23649">
        <v>2.4869849999999998</v>
      </c>
    </row>
    <row r="23650" spans="1:4" x14ac:dyDescent="0.25">
      <c r="A23650" s="132">
        <v>74868</v>
      </c>
      <c r="B23650" t="s">
        <v>109</v>
      </c>
      <c r="C23650">
        <v>8.5210019999999993</v>
      </c>
      <c r="D23650">
        <v>2.4241190000000001</v>
      </c>
    </row>
    <row r="23651" spans="1:4" x14ac:dyDescent="0.25">
      <c r="A23651" s="132">
        <v>74869</v>
      </c>
      <c r="B23651" t="s">
        <v>109</v>
      </c>
      <c r="C23651">
        <v>8.6902899999999992</v>
      </c>
      <c r="D23651">
        <v>2.1669930000000002</v>
      </c>
    </row>
    <row r="23652" spans="1:4" x14ac:dyDescent="0.25">
      <c r="A23652" s="132">
        <v>74871</v>
      </c>
      <c r="B23652" t="s">
        <v>109</v>
      </c>
      <c r="C23652">
        <v>8.4475499999999997</v>
      </c>
      <c r="D23652">
        <v>2.3817529999999998</v>
      </c>
    </row>
    <row r="23653" spans="1:4" x14ac:dyDescent="0.25">
      <c r="A23653" s="132">
        <v>74872</v>
      </c>
      <c r="B23653" t="s">
        <v>109</v>
      </c>
      <c r="C23653">
        <v>8.7573150000000002</v>
      </c>
      <c r="D23653">
        <v>2.2309169999999998</v>
      </c>
    </row>
    <row r="23654" spans="1:4" x14ac:dyDescent="0.25">
      <c r="A23654" s="132">
        <v>74873</v>
      </c>
      <c r="B23654" t="s">
        <v>109</v>
      </c>
      <c r="C23654">
        <v>8.7000349999999997</v>
      </c>
      <c r="D23654">
        <v>2.1950460000000001</v>
      </c>
    </row>
    <row r="23655" spans="1:4" x14ac:dyDescent="0.25">
      <c r="A23655" s="132">
        <v>74875</v>
      </c>
      <c r="B23655" t="s">
        <v>109</v>
      </c>
      <c r="C23655">
        <v>8.9270700000000005</v>
      </c>
      <c r="D23655">
        <v>2.2476539999999998</v>
      </c>
    </row>
    <row r="23656" spans="1:4" x14ac:dyDescent="0.25">
      <c r="A23656" s="132">
        <v>74878</v>
      </c>
      <c r="B23656" t="s">
        <v>109</v>
      </c>
      <c r="C23656">
        <v>8.7696970000000007</v>
      </c>
      <c r="D23656">
        <v>2.22729</v>
      </c>
    </row>
    <row r="23657" spans="1:4" x14ac:dyDescent="0.25">
      <c r="A23657" s="132">
        <v>74880</v>
      </c>
      <c r="B23657" t="s">
        <v>109</v>
      </c>
      <c r="C23657">
        <v>8.2036210000000001</v>
      </c>
      <c r="D23657">
        <v>2.4352290000000001</v>
      </c>
    </row>
    <row r="23658" spans="1:4" x14ac:dyDescent="0.25">
      <c r="A23658" s="132">
        <v>74881</v>
      </c>
      <c r="B23658" t="s">
        <v>109</v>
      </c>
      <c r="C23658">
        <v>8.8363960000000006</v>
      </c>
      <c r="D23658">
        <v>2.189403</v>
      </c>
    </row>
    <row r="23659" spans="1:4" x14ac:dyDescent="0.25">
      <c r="A23659" s="132">
        <v>74883</v>
      </c>
      <c r="B23659" t="s">
        <v>109</v>
      </c>
      <c r="C23659">
        <v>8.3134329999999999</v>
      </c>
      <c r="D23659">
        <v>2.6020500000000002</v>
      </c>
    </row>
    <row r="23660" spans="1:4" x14ac:dyDescent="0.25">
      <c r="A23660" s="132">
        <v>74884</v>
      </c>
      <c r="B23660" t="s">
        <v>109</v>
      </c>
      <c r="C23660">
        <v>8.4325159999999997</v>
      </c>
      <c r="D23660">
        <v>2.5909110000000002</v>
      </c>
    </row>
    <row r="23661" spans="1:4" x14ac:dyDescent="0.25">
      <c r="A23661" s="132">
        <v>74901</v>
      </c>
      <c r="B23661" t="s">
        <v>109</v>
      </c>
      <c r="C23661">
        <v>7.4045329999999998</v>
      </c>
      <c r="D23661">
        <v>2.9525649999999999</v>
      </c>
    </row>
    <row r="23662" spans="1:4" x14ac:dyDescent="0.25">
      <c r="A23662" s="132">
        <v>74902</v>
      </c>
      <c r="B23662" t="s">
        <v>109</v>
      </c>
      <c r="C23662">
        <v>7.4355039999999999</v>
      </c>
      <c r="D23662">
        <v>3.0554670000000002</v>
      </c>
    </row>
    <row r="23663" spans="1:4" x14ac:dyDescent="0.25">
      <c r="A23663" s="132">
        <v>74930</v>
      </c>
      <c r="B23663" t="s">
        <v>109</v>
      </c>
      <c r="C23663">
        <v>7.6160579999999998</v>
      </c>
      <c r="D23663">
        <v>2.8935430000000002</v>
      </c>
    </row>
    <row r="23664" spans="1:4" x14ac:dyDescent="0.25">
      <c r="A23664" s="132">
        <v>74931</v>
      </c>
      <c r="B23664" t="s">
        <v>109</v>
      </c>
      <c r="C23664">
        <v>7.4250100000000003</v>
      </c>
      <c r="D23664">
        <v>2.7665570000000002</v>
      </c>
    </row>
    <row r="23665" spans="1:4" x14ac:dyDescent="0.25">
      <c r="A23665" s="132">
        <v>74932</v>
      </c>
      <c r="B23665" t="s">
        <v>109</v>
      </c>
      <c r="C23665">
        <v>7.443371</v>
      </c>
      <c r="D23665">
        <v>3.1558820000000001</v>
      </c>
    </row>
    <row r="23666" spans="1:4" x14ac:dyDescent="0.25">
      <c r="A23666" s="132">
        <v>74937</v>
      </c>
      <c r="B23666" t="s">
        <v>112</v>
      </c>
      <c r="C23666">
        <v>6.6665840000000003</v>
      </c>
      <c r="D23666">
        <v>2.648155</v>
      </c>
    </row>
    <row r="23667" spans="1:4" x14ac:dyDescent="0.25">
      <c r="A23667" s="132">
        <v>74939</v>
      </c>
      <c r="B23667" t="s">
        <v>112</v>
      </c>
      <c r="C23667">
        <v>6.6350899999999999</v>
      </c>
      <c r="D23667">
        <v>2.6547860000000001</v>
      </c>
    </row>
    <row r="23668" spans="1:4" x14ac:dyDescent="0.25">
      <c r="A23668" s="132">
        <v>74940</v>
      </c>
      <c r="B23668" t="s">
        <v>109</v>
      </c>
      <c r="C23668">
        <v>7.5274739999999998</v>
      </c>
      <c r="D23668">
        <v>3.24654</v>
      </c>
    </row>
    <row r="23669" spans="1:4" x14ac:dyDescent="0.25">
      <c r="A23669" s="132">
        <v>74941</v>
      </c>
      <c r="B23669" t="s">
        <v>109</v>
      </c>
      <c r="C23669">
        <v>7.6907100000000002</v>
      </c>
      <c r="D23669">
        <v>2.682328</v>
      </c>
    </row>
    <row r="23670" spans="1:4" x14ac:dyDescent="0.25">
      <c r="A23670" s="132">
        <v>74944</v>
      </c>
      <c r="B23670" t="s">
        <v>109</v>
      </c>
      <c r="C23670">
        <v>7.6879790000000003</v>
      </c>
      <c r="D23670">
        <v>2.692866</v>
      </c>
    </row>
    <row r="23671" spans="1:4" x14ac:dyDescent="0.25">
      <c r="A23671" s="132">
        <v>74948</v>
      </c>
      <c r="B23671" t="s">
        <v>109</v>
      </c>
      <c r="C23671">
        <v>7.5116500000000004</v>
      </c>
      <c r="D23671">
        <v>2.8270460000000002</v>
      </c>
    </row>
    <row r="23672" spans="1:4" x14ac:dyDescent="0.25">
      <c r="A23672" s="132">
        <v>74949</v>
      </c>
      <c r="B23672" t="s">
        <v>112</v>
      </c>
      <c r="C23672">
        <v>6.6667800000000002</v>
      </c>
      <c r="D23672">
        <v>2.6590829999999999</v>
      </c>
    </row>
    <row r="23673" spans="1:4" x14ac:dyDescent="0.25">
      <c r="A23673" s="132">
        <v>74953</v>
      </c>
      <c r="B23673" t="s">
        <v>109</v>
      </c>
      <c r="C23673">
        <v>7.489636</v>
      </c>
      <c r="D23673">
        <v>3.2032240000000001</v>
      </c>
    </row>
    <row r="23674" spans="1:4" x14ac:dyDescent="0.25">
      <c r="A23674" s="132">
        <v>74954</v>
      </c>
      <c r="B23674" t="s">
        <v>109</v>
      </c>
      <c r="C23674">
        <v>7.4055569999999999</v>
      </c>
      <c r="D23674">
        <v>2.8336229999999998</v>
      </c>
    </row>
    <row r="23675" spans="1:4" x14ac:dyDescent="0.25">
      <c r="A23675" s="132">
        <v>74955</v>
      </c>
      <c r="B23675" t="s">
        <v>109</v>
      </c>
      <c r="C23675">
        <v>7.4826709999999999</v>
      </c>
      <c r="D23675">
        <v>2.7467839999999999</v>
      </c>
    </row>
    <row r="23676" spans="1:4" x14ac:dyDescent="0.25">
      <c r="A23676" s="132">
        <v>74956</v>
      </c>
      <c r="B23676" t="s">
        <v>109</v>
      </c>
      <c r="C23676">
        <v>7.5507270000000002</v>
      </c>
      <c r="D23676">
        <v>3.0217960000000001</v>
      </c>
    </row>
    <row r="23677" spans="1:4" x14ac:dyDescent="0.25">
      <c r="A23677" s="132">
        <v>74957</v>
      </c>
      <c r="B23677" t="s">
        <v>112</v>
      </c>
      <c r="C23677">
        <v>6.6133369999999996</v>
      </c>
      <c r="D23677">
        <v>2.501077</v>
      </c>
    </row>
    <row r="23678" spans="1:4" x14ac:dyDescent="0.25">
      <c r="A23678" s="132">
        <v>74959</v>
      </c>
      <c r="B23678" t="s">
        <v>109</v>
      </c>
      <c r="C23678">
        <v>7.5463259999999996</v>
      </c>
      <c r="D23678">
        <v>2.9028890000000001</v>
      </c>
    </row>
    <row r="23679" spans="1:4" x14ac:dyDescent="0.25">
      <c r="A23679" s="132">
        <v>74960</v>
      </c>
      <c r="B23679" t="s">
        <v>109</v>
      </c>
      <c r="C23679">
        <v>7.3570729999999998</v>
      </c>
      <c r="D23679">
        <v>2.7581519999999999</v>
      </c>
    </row>
    <row r="23680" spans="1:4" x14ac:dyDescent="0.25">
      <c r="A23680" s="132">
        <v>74962</v>
      </c>
      <c r="B23680" t="s">
        <v>109</v>
      </c>
      <c r="C23680">
        <v>7.652933</v>
      </c>
      <c r="D23680">
        <v>2.5805639999999999</v>
      </c>
    </row>
    <row r="23681" spans="1:4" x14ac:dyDescent="0.25">
      <c r="A23681" s="132">
        <v>74963</v>
      </c>
      <c r="B23681" t="s">
        <v>112</v>
      </c>
      <c r="C23681">
        <v>6.6693090000000002</v>
      </c>
      <c r="D23681">
        <v>2.4144190000000001</v>
      </c>
    </row>
    <row r="23682" spans="1:4" x14ac:dyDescent="0.25">
      <c r="A23682" s="132">
        <v>74964</v>
      </c>
      <c r="B23682" t="s">
        <v>109</v>
      </c>
      <c r="C23682">
        <v>7.3532419999999998</v>
      </c>
      <c r="D23682">
        <v>2.6934819999999999</v>
      </c>
    </row>
    <row r="23683" spans="1:4" x14ac:dyDescent="0.25">
      <c r="A23683" s="132">
        <v>74965</v>
      </c>
      <c r="B23683" t="s">
        <v>109</v>
      </c>
      <c r="C23683">
        <v>7.3501289999999999</v>
      </c>
      <c r="D23683">
        <v>2.710534</v>
      </c>
    </row>
    <row r="23684" spans="1:4" x14ac:dyDescent="0.25">
      <c r="A23684" s="132">
        <v>74966</v>
      </c>
      <c r="B23684" t="s">
        <v>109</v>
      </c>
      <c r="C23684">
        <v>7.5921329999999996</v>
      </c>
      <c r="D23684">
        <v>3.0655960000000002</v>
      </c>
    </row>
    <row r="23685" spans="1:4" x14ac:dyDescent="0.25">
      <c r="A23685" s="132">
        <v>75001</v>
      </c>
      <c r="B23685" t="s">
        <v>109</v>
      </c>
      <c r="C23685">
        <v>8.9729340000000004</v>
      </c>
      <c r="D23685">
        <v>1.8046949999999999</v>
      </c>
    </row>
    <row r="23686" spans="1:4" x14ac:dyDescent="0.25">
      <c r="A23686" s="132">
        <v>75002</v>
      </c>
      <c r="B23686" t="s">
        <v>109</v>
      </c>
      <c r="C23686">
        <v>8.6951800000000006</v>
      </c>
      <c r="D23686">
        <v>1.995649</v>
      </c>
    </row>
    <row r="23687" spans="1:4" x14ac:dyDescent="0.25">
      <c r="A23687" s="132">
        <v>75006</v>
      </c>
      <c r="B23687" t="s">
        <v>109</v>
      </c>
      <c r="C23687">
        <v>9.0268309999999996</v>
      </c>
      <c r="D23687">
        <v>1.7754080000000001</v>
      </c>
    </row>
    <row r="23688" spans="1:4" x14ac:dyDescent="0.25">
      <c r="A23688" s="132">
        <v>75007</v>
      </c>
      <c r="B23688" t="s">
        <v>109</v>
      </c>
      <c r="C23688">
        <v>9.0176540000000003</v>
      </c>
      <c r="D23688">
        <v>1.8080160000000001</v>
      </c>
    </row>
    <row r="23689" spans="1:4" x14ac:dyDescent="0.25">
      <c r="A23689" s="132">
        <v>75009</v>
      </c>
      <c r="B23689" t="s">
        <v>109</v>
      </c>
      <c r="C23689">
        <v>8.8022969999999994</v>
      </c>
      <c r="D23689">
        <v>2.1082740000000002</v>
      </c>
    </row>
    <row r="23690" spans="1:4" x14ac:dyDescent="0.25">
      <c r="A23690" s="132">
        <v>75010</v>
      </c>
      <c r="B23690" t="s">
        <v>109</v>
      </c>
      <c r="C23690">
        <v>9.0110799999999998</v>
      </c>
      <c r="D23690">
        <v>1.829385</v>
      </c>
    </row>
    <row r="23691" spans="1:4" x14ac:dyDescent="0.25">
      <c r="A23691" s="132">
        <v>75013</v>
      </c>
      <c r="B23691" t="s">
        <v>109</v>
      </c>
      <c r="C23691">
        <v>8.7777759999999994</v>
      </c>
      <c r="D23691">
        <v>1.995009</v>
      </c>
    </row>
    <row r="23692" spans="1:4" x14ac:dyDescent="0.25">
      <c r="A23692" s="132">
        <v>75019</v>
      </c>
      <c r="B23692" t="s">
        <v>109</v>
      </c>
      <c r="C23692">
        <v>9.0782070000000008</v>
      </c>
      <c r="D23692">
        <v>1.7722830000000001</v>
      </c>
    </row>
    <row r="23693" spans="1:4" x14ac:dyDescent="0.25">
      <c r="A23693" s="132">
        <v>75020</v>
      </c>
      <c r="B23693" t="s">
        <v>109</v>
      </c>
      <c r="C23693">
        <v>8.6384089999999993</v>
      </c>
      <c r="D23693">
        <v>2.3253849999999998</v>
      </c>
    </row>
    <row r="23694" spans="1:4" x14ac:dyDescent="0.25">
      <c r="A23694" s="132">
        <v>75021</v>
      </c>
      <c r="B23694" t="s">
        <v>109</v>
      </c>
      <c r="C23694">
        <v>8.5379249999999995</v>
      </c>
      <c r="D23694">
        <v>2.3148029999999999</v>
      </c>
    </row>
    <row r="23695" spans="1:4" x14ac:dyDescent="0.25">
      <c r="A23695" s="132">
        <v>75022</v>
      </c>
      <c r="B23695" t="s">
        <v>109</v>
      </c>
      <c r="C23695">
        <v>9.126538</v>
      </c>
      <c r="D23695">
        <v>1.8105260000000001</v>
      </c>
    </row>
    <row r="23696" spans="1:4" x14ac:dyDescent="0.25">
      <c r="A23696" s="132">
        <v>75023</v>
      </c>
      <c r="B23696" t="s">
        <v>109</v>
      </c>
      <c r="C23696">
        <v>8.8351629999999997</v>
      </c>
      <c r="D23696">
        <v>1.9436899999999999</v>
      </c>
    </row>
    <row r="23697" spans="1:4" x14ac:dyDescent="0.25">
      <c r="A23697" s="132">
        <v>75024</v>
      </c>
      <c r="B23697" t="s">
        <v>109</v>
      </c>
      <c r="C23697">
        <v>8.907159</v>
      </c>
      <c r="D23697">
        <v>1.9212910000000001</v>
      </c>
    </row>
    <row r="23698" spans="1:4" x14ac:dyDescent="0.25">
      <c r="A23698" s="132">
        <v>75025</v>
      </c>
      <c r="B23698" t="s">
        <v>109</v>
      </c>
      <c r="C23698">
        <v>8.8312120000000007</v>
      </c>
      <c r="D23698">
        <v>1.9687220000000001</v>
      </c>
    </row>
    <row r="23699" spans="1:4" x14ac:dyDescent="0.25">
      <c r="A23699" s="132">
        <v>75028</v>
      </c>
      <c r="B23699" t="s">
        <v>109</v>
      </c>
      <c r="C23699">
        <v>9.1067809999999998</v>
      </c>
      <c r="D23699">
        <v>1.813806</v>
      </c>
    </row>
    <row r="23700" spans="1:4" x14ac:dyDescent="0.25">
      <c r="A23700" s="132">
        <v>75032</v>
      </c>
      <c r="B23700" t="s">
        <v>109</v>
      </c>
      <c r="C23700">
        <v>8.5448199999999996</v>
      </c>
      <c r="D23700">
        <v>1.9680759999999999</v>
      </c>
    </row>
    <row r="23701" spans="1:4" x14ac:dyDescent="0.25">
      <c r="A23701" s="132">
        <v>75034</v>
      </c>
      <c r="B23701" t="s">
        <v>109</v>
      </c>
      <c r="C23701">
        <v>8.9473730000000007</v>
      </c>
      <c r="D23701">
        <v>1.9276489999999999</v>
      </c>
    </row>
    <row r="23702" spans="1:4" x14ac:dyDescent="0.25">
      <c r="A23702" s="132">
        <v>75035</v>
      </c>
      <c r="B23702" t="s">
        <v>109</v>
      </c>
      <c r="C23702">
        <v>8.8482299999999992</v>
      </c>
      <c r="D23702">
        <v>1.993222</v>
      </c>
    </row>
    <row r="23703" spans="1:4" x14ac:dyDescent="0.25">
      <c r="A23703" s="132">
        <v>75038</v>
      </c>
      <c r="B23703" t="s">
        <v>109</v>
      </c>
      <c r="C23703">
        <v>9.0756599999999992</v>
      </c>
      <c r="D23703">
        <v>1.7277100000000001</v>
      </c>
    </row>
    <row r="23704" spans="1:4" x14ac:dyDescent="0.25">
      <c r="A23704" s="132">
        <v>75039</v>
      </c>
      <c r="B23704" t="s">
        <v>109</v>
      </c>
      <c r="C23704">
        <v>9.0591229999999996</v>
      </c>
      <c r="D23704">
        <v>1.723983</v>
      </c>
    </row>
    <row r="23705" spans="1:4" x14ac:dyDescent="0.25">
      <c r="A23705" s="132">
        <v>75040</v>
      </c>
      <c r="B23705" t="s">
        <v>109</v>
      </c>
      <c r="C23705">
        <v>8.7631589999999999</v>
      </c>
      <c r="D23705">
        <v>1.8771439999999999</v>
      </c>
    </row>
    <row r="23706" spans="1:4" x14ac:dyDescent="0.25">
      <c r="A23706" s="132">
        <v>75041</v>
      </c>
      <c r="B23706" t="s">
        <v>109</v>
      </c>
      <c r="C23706">
        <v>8.8059569999999994</v>
      </c>
      <c r="D23706">
        <v>1.834003</v>
      </c>
    </row>
    <row r="23707" spans="1:4" x14ac:dyDescent="0.25">
      <c r="A23707" s="132">
        <v>75042</v>
      </c>
      <c r="B23707" t="s">
        <v>109</v>
      </c>
      <c r="C23707">
        <v>8.8265930000000008</v>
      </c>
      <c r="D23707">
        <v>1.8450230000000001</v>
      </c>
    </row>
    <row r="23708" spans="1:4" x14ac:dyDescent="0.25">
      <c r="A23708" s="132">
        <v>75043</v>
      </c>
      <c r="B23708" t="s">
        <v>109</v>
      </c>
      <c r="C23708">
        <v>8.7327410000000008</v>
      </c>
      <c r="D23708">
        <v>1.853151</v>
      </c>
    </row>
    <row r="23709" spans="1:4" x14ac:dyDescent="0.25">
      <c r="A23709" s="132">
        <v>75044</v>
      </c>
      <c r="B23709" t="s">
        <v>109</v>
      </c>
      <c r="C23709">
        <v>8.7866230000000005</v>
      </c>
      <c r="D23709">
        <v>1.890134</v>
      </c>
    </row>
    <row r="23710" spans="1:4" x14ac:dyDescent="0.25">
      <c r="A23710" s="132">
        <v>75048</v>
      </c>
      <c r="B23710" t="s">
        <v>109</v>
      </c>
      <c r="C23710">
        <v>8.7030130000000003</v>
      </c>
      <c r="D23710">
        <v>1.922685</v>
      </c>
    </row>
    <row r="23711" spans="1:4" x14ac:dyDescent="0.25">
      <c r="A23711" s="132">
        <v>75050</v>
      </c>
      <c r="B23711" t="s">
        <v>109</v>
      </c>
      <c r="C23711">
        <v>9.0789799999999996</v>
      </c>
      <c r="D23711">
        <v>1.69414</v>
      </c>
    </row>
    <row r="23712" spans="1:4" x14ac:dyDescent="0.25">
      <c r="A23712" s="132">
        <v>75051</v>
      </c>
      <c r="B23712" t="s">
        <v>109</v>
      </c>
      <c r="C23712">
        <v>9.0587789999999995</v>
      </c>
      <c r="D23712">
        <v>1.682372</v>
      </c>
    </row>
    <row r="23713" spans="1:4" x14ac:dyDescent="0.25">
      <c r="A23713" s="132">
        <v>75052</v>
      </c>
      <c r="B23713" t="s">
        <v>109</v>
      </c>
      <c r="C23713">
        <v>9.0718859999999992</v>
      </c>
      <c r="D23713">
        <v>1.6838660000000001</v>
      </c>
    </row>
    <row r="23714" spans="1:4" x14ac:dyDescent="0.25">
      <c r="A23714" s="132">
        <v>75054</v>
      </c>
      <c r="B23714" t="s">
        <v>109</v>
      </c>
      <c r="C23714">
        <v>9.0776389999999996</v>
      </c>
      <c r="D23714">
        <v>1.676866</v>
      </c>
    </row>
    <row r="23715" spans="1:4" x14ac:dyDescent="0.25">
      <c r="A23715" s="132">
        <v>75056</v>
      </c>
      <c r="B23715" t="s">
        <v>109</v>
      </c>
      <c r="C23715">
        <v>9.0170580000000005</v>
      </c>
      <c r="D23715">
        <v>1.851912</v>
      </c>
    </row>
    <row r="23716" spans="1:4" x14ac:dyDescent="0.25">
      <c r="A23716" s="132">
        <v>75057</v>
      </c>
      <c r="B23716" t="s">
        <v>109</v>
      </c>
      <c r="C23716">
        <v>9.0662230000000008</v>
      </c>
      <c r="D23716">
        <v>1.822643</v>
      </c>
    </row>
    <row r="23717" spans="1:4" x14ac:dyDescent="0.25">
      <c r="A23717" s="132">
        <v>75058</v>
      </c>
      <c r="B23717" t="s">
        <v>109</v>
      </c>
      <c r="C23717">
        <v>8.7692160000000001</v>
      </c>
      <c r="D23717">
        <v>2.185508</v>
      </c>
    </row>
    <row r="23718" spans="1:4" x14ac:dyDescent="0.25">
      <c r="A23718" s="132">
        <v>75060</v>
      </c>
      <c r="B23718" t="s">
        <v>109</v>
      </c>
      <c r="C23718">
        <v>9.0452639999999995</v>
      </c>
      <c r="D23718">
        <v>1.693929</v>
      </c>
    </row>
    <row r="23719" spans="1:4" x14ac:dyDescent="0.25">
      <c r="A23719" s="132">
        <v>75061</v>
      </c>
      <c r="B23719" t="s">
        <v>109</v>
      </c>
      <c r="C23719">
        <v>9.0590309999999992</v>
      </c>
      <c r="D23719">
        <v>1.7073959999999999</v>
      </c>
    </row>
    <row r="23720" spans="1:4" x14ac:dyDescent="0.25">
      <c r="A23720" s="132">
        <v>75062</v>
      </c>
      <c r="B23720" t="s">
        <v>109</v>
      </c>
      <c r="C23720">
        <v>9.0573519999999998</v>
      </c>
      <c r="D23720">
        <v>1.7133130000000001</v>
      </c>
    </row>
    <row r="23721" spans="1:4" x14ac:dyDescent="0.25">
      <c r="A23721" s="132">
        <v>75063</v>
      </c>
      <c r="B23721" t="s">
        <v>109</v>
      </c>
      <c r="C23721">
        <v>9.0782790000000002</v>
      </c>
      <c r="D23721">
        <v>1.746942</v>
      </c>
    </row>
    <row r="23722" spans="1:4" x14ac:dyDescent="0.25">
      <c r="A23722" s="132">
        <v>75065</v>
      </c>
      <c r="B23722" t="s">
        <v>109</v>
      </c>
      <c r="C23722">
        <v>9.0739400000000003</v>
      </c>
      <c r="D23722">
        <v>1.854185</v>
      </c>
    </row>
    <row r="23723" spans="1:4" x14ac:dyDescent="0.25">
      <c r="A23723" s="132">
        <v>75067</v>
      </c>
      <c r="B23723" t="s">
        <v>109</v>
      </c>
      <c r="C23723">
        <v>9.0809870000000004</v>
      </c>
      <c r="D23723">
        <v>1.8032029999999999</v>
      </c>
    </row>
    <row r="23724" spans="1:4" x14ac:dyDescent="0.25">
      <c r="A23724" s="132">
        <v>75068</v>
      </c>
      <c r="B23724" t="s">
        <v>109</v>
      </c>
      <c r="C23724">
        <v>9.0186449999999994</v>
      </c>
      <c r="D23724">
        <v>1.9022859999999999</v>
      </c>
    </row>
    <row r="23725" spans="1:4" x14ac:dyDescent="0.25">
      <c r="A23725" s="132">
        <v>75069</v>
      </c>
      <c r="B23725" t="s">
        <v>109</v>
      </c>
      <c r="C23725">
        <v>8.6688519999999993</v>
      </c>
      <c r="D23725">
        <v>2.0495390000000002</v>
      </c>
    </row>
    <row r="23726" spans="1:4" x14ac:dyDescent="0.25">
      <c r="A23726" s="132">
        <v>75070</v>
      </c>
      <c r="B23726" t="s">
        <v>109</v>
      </c>
      <c r="C23726">
        <v>8.7661060000000006</v>
      </c>
      <c r="D23726">
        <v>2.0302850000000001</v>
      </c>
    </row>
    <row r="23727" spans="1:4" x14ac:dyDescent="0.25">
      <c r="A23727" s="132">
        <v>75071</v>
      </c>
      <c r="B23727" t="s">
        <v>109</v>
      </c>
      <c r="C23727">
        <v>8.6854619999999993</v>
      </c>
      <c r="D23727">
        <v>2.0938889999999999</v>
      </c>
    </row>
    <row r="23728" spans="1:4" x14ac:dyDescent="0.25">
      <c r="A23728" s="132">
        <v>75074</v>
      </c>
      <c r="B23728" t="s">
        <v>109</v>
      </c>
      <c r="C23728">
        <v>8.7804819999999992</v>
      </c>
      <c r="D23728">
        <v>1.9400580000000001</v>
      </c>
    </row>
    <row r="23729" spans="1:4" x14ac:dyDescent="0.25">
      <c r="A23729" s="132">
        <v>75075</v>
      </c>
      <c r="B23729" t="s">
        <v>109</v>
      </c>
      <c r="C23729">
        <v>8.8547049999999992</v>
      </c>
      <c r="D23729">
        <v>1.9105099999999999</v>
      </c>
    </row>
    <row r="23730" spans="1:4" x14ac:dyDescent="0.25">
      <c r="A23730" s="132">
        <v>75076</v>
      </c>
      <c r="B23730" t="s">
        <v>109</v>
      </c>
      <c r="C23730">
        <v>8.6860890000000008</v>
      </c>
      <c r="D23730">
        <v>2.2950499999999998</v>
      </c>
    </row>
    <row r="23731" spans="1:4" x14ac:dyDescent="0.25">
      <c r="A23731" s="132">
        <v>75077</v>
      </c>
      <c r="B23731" t="s">
        <v>109</v>
      </c>
      <c r="C23731">
        <v>9.1052879999999998</v>
      </c>
      <c r="D23731">
        <v>1.8315330000000001</v>
      </c>
    </row>
    <row r="23732" spans="1:4" x14ac:dyDescent="0.25">
      <c r="A23732" s="132">
        <v>75078</v>
      </c>
      <c r="B23732" t="s">
        <v>109</v>
      </c>
      <c r="C23732">
        <v>8.8561829999999997</v>
      </c>
      <c r="D23732">
        <v>2.0257670000000001</v>
      </c>
    </row>
    <row r="23733" spans="1:4" x14ac:dyDescent="0.25">
      <c r="A23733" s="132">
        <v>75080</v>
      </c>
      <c r="B23733" t="s">
        <v>109</v>
      </c>
      <c r="C23733">
        <v>8.876296</v>
      </c>
      <c r="D23733">
        <v>1.8677699999999999</v>
      </c>
    </row>
    <row r="23734" spans="1:4" x14ac:dyDescent="0.25">
      <c r="A23734" s="132">
        <v>75081</v>
      </c>
      <c r="B23734" t="s">
        <v>109</v>
      </c>
      <c r="C23734">
        <v>8.8519360000000002</v>
      </c>
      <c r="D23734">
        <v>1.8594660000000001</v>
      </c>
    </row>
    <row r="23735" spans="1:4" x14ac:dyDescent="0.25">
      <c r="A23735" s="132">
        <v>75082</v>
      </c>
      <c r="B23735" t="s">
        <v>109</v>
      </c>
      <c r="C23735">
        <v>8.7862480000000005</v>
      </c>
      <c r="D23735">
        <v>1.910425</v>
      </c>
    </row>
    <row r="23736" spans="1:4" x14ac:dyDescent="0.25">
      <c r="A23736" s="132">
        <v>75087</v>
      </c>
      <c r="B23736" t="s">
        <v>109</v>
      </c>
      <c r="C23736">
        <v>8.5693049999999999</v>
      </c>
      <c r="D23736">
        <v>1.991738</v>
      </c>
    </row>
    <row r="23737" spans="1:4" x14ac:dyDescent="0.25">
      <c r="A23737" s="132">
        <v>75088</v>
      </c>
      <c r="B23737" t="s">
        <v>109</v>
      </c>
      <c r="C23737">
        <v>8.6923580000000005</v>
      </c>
      <c r="D23737">
        <v>1.8906970000000001</v>
      </c>
    </row>
    <row r="23738" spans="1:4" x14ac:dyDescent="0.25">
      <c r="A23738" s="132">
        <v>75089</v>
      </c>
      <c r="B23738" t="s">
        <v>109</v>
      </c>
      <c r="C23738">
        <v>8.6855919999999998</v>
      </c>
      <c r="D23738">
        <v>1.913843</v>
      </c>
    </row>
    <row r="23739" spans="1:4" x14ac:dyDescent="0.25">
      <c r="A23739" s="132">
        <v>75090</v>
      </c>
      <c r="B23739" t="s">
        <v>109</v>
      </c>
      <c r="C23739">
        <v>8.5942089999999993</v>
      </c>
      <c r="D23739">
        <v>2.3215810000000001</v>
      </c>
    </row>
    <row r="23740" spans="1:4" x14ac:dyDescent="0.25">
      <c r="A23740" s="132">
        <v>75092</v>
      </c>
      <c r="B23740" t="s">
        <v>109</v>
      </c>
      <c r="C23740">
        <v>8.6762630000000005</v>
      </c>
      <c r="D23740">
        <v>2.2929620000000002</v>
      </c>
    </row>
    <row r="23741" spans="1:4" x14ac:dyDescent="0.25">
      <c r="A23741" s="132">
        <v>75093</v>
      </c>
      <c r="B23741" t="s">
        <v>109</v>
      </c>
      <c r="C23741">
        <v>8.9224859999999993</v>
      </c>
      <c r="D23741">
        <v>1.8858820000000001</v>
      </c>
    </row>
    <row r="23742" spans="1:4" x14ac:dyDescent="0.25">
      <c r="A23742" s="132">
        <v>75094</v>
      </c>
      <c r="B23742" t="s">
        <v>109</v>
      </c>
      <c r="C23742">
        <v>8.7237950000000009</v>
      </c>
      <c r="D23742">
        <v>1.9444699999999999</v>
      </c>
    </row>
    <row r="23743" spans="1:4" x14ac:dyDescent="0.25">
      <c r="A23743" s="132">
        <v>75098</v>
      </c>
      <c r="B23743" t="s">
        <v>109</v>
      </c>
      <c r="C23743">
        <v>8.6423939999999995</v>
      </c>
      <c r="D23743">
        <v>1.979811</v>
      </c>
    </row>
    <row r="23744" spans="1:4" x14ac:dyDescent="0.25">
      <c r="A23744" s="132">
        <v>75102</v>
      </c>
      <c r="B23744" t="s">
        <v>109</v>
      </c>
      <c r="C23744">
        <v>8.5795060000000003</v>
      </c>
      <c r="D23744">
        <v>1.523093</v>
      </c>
    </row>
    <row r="23745" spans="1:4" x14ac:dyDescent="0.25">
      <c r="A23745" s="132">
        <v>75103</v>
      </c>
      <c r="B23745" t="s">
        <v>109</v>
      </c>
      <c r="C23745">
        <v>8.0788849999999996</v>
      </c>
      <c r="D23745">
        <v>2.064692</v>
      </c>
    </row>
    <row r="23746" spans="1:4" x14ac:dyDescent="0.25">
      <c r="A23746" s="132">
        <v>75104</v>
      </c>
      <c r="B23746" t="s">
        <v>109</v>
      </c>
      <c r="C23746">
        <v>8.9915299999999991</v>
      </c>
      <c r="D23746">
        <v>1.6897059999999999</v>
      </c>
    </row>
    <row r="23747" spans="1:4" x14ac:dyDescent="0.25">
      <c r="A23747" s="132">
        <v>75105</v>
      </c>
      <c r="B23747" t="s">
        <v>109</v>
      </c>
      <c r="C23747">
        <v>8.4512970000000003</v>
      </c>
      <c r="D23747">
        <v>1.6654420000000001</v>
      </c>
    </row>
    <row r="23748" spans="1:4" x14ac:dyDescent="0.25">
      <c r="A23748" s="132">
        <v>75109</v>
      </c>
      <c r="B23748" t="s">
        <v>109</v>
      </c>
      <c r="C23748">
        <v>8.3271350000000002</v>
      </c>
      <c r="D23748">
        <v>1.5956999999999999</v>
      </c>
    </row>
    <row r="23749" spans="1:4" x14ac:dyDescent="0.25">
      <c r="A23749" s="132">
        <v>75110</v>
      </c>
      <c r="B23749" t="s">
        <v>109</v>
      </c>
      <c r="C23749">
        <v>8.4625070000000004</v>
      </c>
      <c r="D23749">
        <v>1.5560290000000001</v>
      </c>
    </row>
    <row r="23750" spans="1:4" x14ac:dyDescent="0.25">
      <c r="A23750" s="132">
        <v>75114</v>
      </c>
      <c r="B23750" t="s">
        <v>109</v>
      </c>
      <c r="C23750">
        <v>8.5816759999999999</v>
      </c>
      <c r="D23750">
        <v>1.8104579999999999</v>
      </c>
    </row>
    <row r="23751" spans="1:4" x14ac:dyDescent="0.25">
      <c r="A23751" s="132">
        <v>75115</v>
      </c>
      <c r="B23751" t="s">
        <v>109</v>
      </c>
      <c r="C23751">
        <v>8.8856850000000005</v>
      </c>
      <c r="D23751">
        <v>1.6966220000000001</v>
      </c>
    </row>
    <row r="23752" spans="1:4" x14ac:dyDescent="0.25">
      <c r="A23752" s="132">
        <v>75116</v>
      </c>
      <c r="B23752" t="s">
        <v>109</v>
      </c>
      <c r="C23752">
        <v>8.9568659999999998</v>
      </c>
      <c r="D23752">
        <v>1.6886049999999999</v>
      </c>
    </row>
    <row r="23753" spans="1:4" x14ac:dyDescent="0.25">
      <c r="A23753" s="132">
        <v>75117</v>
      </c>
      <c r="B23753" t="s">
        <v>109</v>
      </c>
      <c r="C23753">
        <v>8.0575379999999992</v>
      </c>
      <c r="D23753">
        <v>2.224726</v>
      </c>
    </row>
    <row r="23754" spans="1:4" x14ac:dyDescent="0.25">
      <c r="A23754" s="132">
        <v>75119</v>
      </c>
      <c r="B23754" t="s">
        <v>109</v>
      </c>
      <c r="C23754">
        <v>8.6333520000000004</v>
      </c>
      <c r="D23754">
        <v>1.621834</v>
      </c>
    </row>
    <row r="23755" spans="1:4" x14ac:dyDescent="0.25">
      <c r="A23755" s="132">
        <v>75124</v>
      </c>
      <c r="B23755" t="s">
        <v>109</v>
      </c>
      <c r="C23755">
        <v>8.0911849999999994</v>
      </c>
      <c r="D23755">
        <v>1.913594</v>
      </c>
    </row>
    <row r="23756" spans="1:4" x14ac:dyDescent="0.25">
      <c r="A23756" s="132">
        <v>75125</v>
      </c>
      <c r="B23756" t="s">
        <v>109</v>
      </c>
      <c r="C23756">
        <v>8.7171959999999995</v>
      </c>
      <c r="D23756">
        <v>1.6847650000000001</v>
      </c>
    </row>
    <row r="23757" spans="1:4" x14ac:dyDescent="0.25">
      <c r="A23757" s="132">
        <v>75126</v>
      </c>
      <c r="B23757" t="s">
        <v>109</v>
      </c>
      <c r="C23757">
        <v>8.5884769999999993</v>
      </c>
      <c r="D23757">
        <v>1.875005</v>
      </c>
    </row>
    <row r="23758" spans="1:4" x14ac:dyDescent="0.25">
      <c r="A23758" s="132">
        <v>75127</v>
      </c>
      <c r="B23758" t="s">
        <v>109</v>
      </c>
      <c r="C23758">
        <v>7.989687</v>
      </c>
      <c r="D23758">
        <v>2.241079</v>
      </c>
    </row>
    <row r="23759" spans="1:4" x14ac:dyDescent="0.25">
      <c r="A23759" s="132">
        <v>75134</v>
      </c>
      <c r="B23759" t="s">
        <v>109</v>
      </c>
      <c r="C23759">
        <v>8.8397190000000005</v>
      </c>
      <c r="D23759">
        <v>1.6889050000000001</v>
      </c>
    </row>
    <row r="23760" spans="1:4" x14ac:dyDescent="0.25">
      <c r="A23760" s="132">
        <v>75135</v>
      </c>
      <c r="B23760" t="s">
        <v>109</v>
      </c>
      <c r="C23760">
        <v>8.36266</v>
      </c>
      <c r="D23760">
        <v>2.2495609999999999</v>
      </c>
    </row>
    <row r="23761" spans="1:4" x14ac:dyDescent="0.25">
      <c r="A23761" s="132">
        <v>75137</v>
      </c>
      <c r="B23761" t="s">
        <v>109</v>
      </c>
      <c r="C23761">
        <v>8.9406829999999999</v>
      </c>
      <c r="D23761">
        <v>1.693773</v>
      </c>
    </row>
    <row r="23762" spans="1:4" x14ac:dyDescent="0.25">
      <c r="A23762" s="132">
        <v>75140</v>
      </c>
      <c r="B23762" t="s">
        <v>109</v>
      </c>
      <c r="C23762">
        <v>7.930015</v>
      </c>
      <c r="D23762">
        <v>2.2501989999999998</v>
      </c>
    </row>
    <row r="23763" spans="1:4" x14ac:dyDescent="0.25">
      <c r="A23763" s="132">
        <v>75141</v>
      </c>
      <c r="B23763" t="s">
        <v>109</v>
      </c>
      <c r="C23763">
        <v>8.7995999999999999</v>
      </c>
      <c r="D23763">
        <v>1.7026159999999999</v>
      </c>
    </row>
    <row r="23764" spans="1:4" x14ac:dyDescent="0.25">
      <c r="A23764" s="132">
        <v>75142</v>
      </c>
      <c r="B23764" t="s">
        <v>109</v>
      </c>
      <c r="C23764">
        <v>8.3745670000000008</v>
      </c>
      <c r="D23764">
        <v>1.9064319999999999</v>
      </c>
    </row>
    <row r="23765" spans="1:4" x14ac:dyDescent="0.25">
      <c r="A23765" s="132">
        <v>75143</v>
      </c>
      <c r="B23765" t="s">
        <v>109</v>
      </c>
      <c r="C23765">
        <v>8.3551059999999993</v>
      </c>
      <c r="D23765">
        <v>1.7779609999999999</v>
      </c>
    </row>
    <row r="23766" spans="1:4" x14ac:dyDescent="0.25">
      <c r="A23766" s="132">
        <v>75144</v>
      </c>
      <c r="B23766" t="s">
        <v>109</v>
      </c>
      <c r="C23766">
        <v>8.2753060000000005</v>
      </c>
      <c r="D23766">
        <v>1.691392</v>
      </c>
    </row>
    <row r="23767" spans="1:4" x14ac:dyDescent="0.25">
      <c r="A23767" s="132">
        <v>75146</v>
      </c>
      <c r="B23767" t="s">
        <v>109</v>
      </c>
      <c r="C23767">
        <v>8.7929929999999992</v>
      </c>
      <c r="D23767">
        <v>1.683076</v>
      </c>
    </row>
    <row r="23768" spans="1:4" x14ac:dyDescent="0.25">
      <c r="A23768" s="132">
        <v>75147</v>
      </c>
      <c r="B23768" t="s">
        <v>109</v>
      </c>
      <c r="C23768">
        <v>8.2122700000000002</v>
      </c>
      <c r="D23768">
        <v>1.901108</v>
      </c>
    </row>
    <row r="23769" spans="1:4" x14ac:dyDescent="0.25">
      <c r="A23769" s="132">
        <v>75148</v>
      </c>
      <c r="B23769" t="s">
        <v>109</v>
      </c>
      <c r="C23769">
        <v>8.0919399999999992</v>
      </c>
      <c r="D23769">
        <v>1.809785</v>
      </c>
    </row>
    <row r="23770" spans="1:4" x14ac:dyDescent="0.25">
      <c r="A23770" s="132">
        <v>75149</v>
      </c>
      <c r="B23770" t="s">
        <v>109</v>
      </c>
      <c r="C23770">
        <v>8.7821449999999999</v>
      </c>
      <c r="D23770">
        <v>1.785722</v>
      </c>
    </row>
    <row r="23771" spans="1:4" x14ac:dyDescent="0.25">
      <c r="A23771" s="132">
        <v>75150</v>
      </c>
      <c r="B23771" t="s">
        <v>109</v>
      </c>
      <c r="C23771">
        <v>8.7937360000000009</v>
      </c>
      <c r="D23771">
        <v>1.803973</v>
      </c>
    </row>
    <row r="23772" spans="1:4" x14ac:dyDescent="0.25">
      <c r="A23772" s="132">
        <v>75152</v>
      </c>
      <c r="B23772" t="s">
        <v>109</v>
      </c>
      <c r="C23772">
        <v>8.7328930000000007</v>
      </c>
      <c r="D23772">
        <v>1.642701</v>
      </c>
    </row>
    <row r="23773" spans="1:4" x14ac:dyDescent="0.25">
      <c r="A23773" s="132">
        <v>75153</v>
      </c>
      <c r="B23773" t="s">
        <v>109</v>
      </c>
      <c r="C23773">
        <v>8.3592230000000001</v>
      </c>
      <c r="D23773">
        <v>1.639421</v>
      </c>
    </row>
    <row r="23774" spans="1:4" x14ac:dyDescent="0.25">
      <c r="A23774" s="132">
        <v>75154</v>
      </c>
      <c r="B23774" t="s">
        <v>109</v>
      </c>
      <c r="C23774">
        <v>8.8240689999999997</v>
      </c>
      <c r="D23774">
        <v>1.673926</v>
      </c>
    </row>
    <row r="23775" spans="1:4" x14ac:dyDescent="0.25">
      <c r="A23775" s="132">
        <v>75155</v>
      </c>
      <c r="B23775" t="s">
        <v>109</v>
      </c>
      <c r="C23775">
        <v>8.4488730000000007</v>
      </c>
      <c r="D23775">
        <v>1.630398</v>
      </c>
    </row>
    <row r="23776" spans="1:4" x14ac:dyDescent="0.25">
      <c r="A23776" s="132">
        <v>75156</v>
      </c>
      <c r="B23776" t="s">
        <v>109</v>
      </c>
      <c r="C23776">
        <v>8.1981859999999998</v>
      </c>
      <c r="D23776">
        <v>1.8140609999999999</v>
      </c>
    </row>
    <row r="23777" spans="1:4" x14ac:dyDescent="0.25">
      <c r="A23777" s="132">
        <v>75158</v>
      </c>
      <c r="B23777" t="s">
        <v>109</v>
      </c>
      <c r="C23777">
        <v>8.5097550000000002</v>
      </c>
      <c r="D23777">
        <v>1.7462340000000001</v>
      </c>
    </row>
    <row r="23778" spans="1:4" x14ac:dyDescent="0.25">
      <c r="A23778" s="132">
        <v>75159</v>
      </c>
      <c r="B23778" t="s">
        <v>109</v>
      </c>
      <c r="C23778">
        <v>8.6817489999999999</v>
      </c>
      <c r="D23778">
        <v>1.742693</v>
      </c>
    </row>
    <row r="23779" spans="1:4" x14ac:dyDescent="0.25">
      <c r="A23779" s="132">
        <v>75160</v>
      </c>
      <c r="B23779" t="s">
        <v>109</v>
      </c>
      <c r="C23779">
        <v>8.4148969999999998</v>
      </c>
      <c r="D23779">
        <v>2.009636</v>
      </c>
    </row>
    <row r="23780" spans="1:4" x14ac:dyDescent="0.25">
      <c r="A23780" s="132">
        <v>75161</v>
      </c>
      <c r="B23780" t="s">
        <v>109</v>
      </c>
      <c r="C23780">
        <v>8.2953790000000005</v>
      </c>
      <c r="D23780">
        <v>2.0870989999999998</v>
      </c>
    </row>
    <row r="23781" spans="1:4" x14ac:dyDescent="0.25">
      <c r="A23781" s="132">
        <v>75163</v>
      </c>
      <c r="B23781" t="s">
        <v>109</v>
      </c>
      <c r="C23781">
        <v>8.1998979999999992</v>
      </c>
      <c r="D23781">
        <v>1.756372</v>
      </c>
    </row>
    <row r="23782" spans="1:4" x14ac:dyDescent="0.25">
      <c r="A23782" s="132">
        <v>75165</v>
      </c>
      <c r="B23782" t="s">
        <v>109</v>
      </c>
      <c r="C23782">
        <v>8.7856140000000007</v>
      </c>
      <c r="D23782">
        <v>1.601245</v>
      </c>
    </row>
    <row r="23783" spans="1:4" x14ac:dyDescent="0.25">
      <c r="A23783" s="132">
        <v>75166</v>
      </c>
      <c r="B23783" t="s">
        <v>109</v>
      </c>
      <c r="C23783">
        <v>8.5406080000000006</v>
      </c>
      <c r="D23783">
        <v>2.0400040000000002</v>
      </c>
    </row>
    <row r="23784" spans="1:4" x14ac:dyDescent="0.25">
      <c r="A23784" s="132">
        <v>75167</v>
      </c>
      <c r="B23784" t="s">
        <v>109</v>
      </c>
      <c r="C23784">
        <v>8.8726430000000001</v>
      </c>
      <c r="D23784">
        <v>1.62191</v>
      </c>
    </row>
    <row r="23785" spans="1:4" x14ac:dyDescent="0.25">
      <c r="A23785" s="132">
        <v>75169</v>
      </c>
      <c r="B23785" t="s">
        <v>109</v>
      </c>
      <c r="C23785">
        <v>8.1804590000000008</v>
      </c>
      <c r="D23785">
        <v>2.1654140000000002</v>
      </c>
    </row>
    <row r="23786" spans="1:4" x14ac:dyDescent="0.25">
      <c r="A23786" s="132">
        <v>75172</v>
      </c>
      <c r="B23786" t="s">
        <v>109</v>
      </c>
      <c r="C23786">
        <v>8.7688810000000004</v>
      </c>
      <c r="D23786">
        <v>1.698035</v>
      </c>
    </row>
    <row r="23787" spans="1:4" x14ac:dyDescent="0.25">
      <c r="A23787" s="132">
        <v>75173</v>
      </c>
      <c r="B23787" t="s">
        <v>109</v>
      </c>
      <c r="C23787">
        <v>8.5044900000000005</v>
      </c>
      <c r="D23787">
        <v>2.0910839999999999</v>
      </c>
    </row>
    <row r="23788" spans="1:4" x14ac:dyDescent="0.25">
      <c r="A23788" s="132">
        <v>75180</v>
      </c>
      <c r="B23788" t="s">
        <v>109</v>
      </c>
      <c r="C23788">
        <v>8.7819699999999994</v>
      </c>
      <c r="D23788">
        <v>1.756848</v>
      </c>
    </row>
    <row r="23789" spans="1:4" x14ac:dyDescent="0.25">
      <c r="A23789" s="132">
        <v>75181</v>
      </c>
      <c r="B23789" t="s">
        <v>109</v>
      </c>
      <c r="C23789">
        <v>8.7126830000000002</v>
      </c>
      <c r="D23789">
        <v>1.797444</v>
      </c>
    </row>
    <row r="23790" spans="1:4" x14ac:dyDescent="0.25">
      <c r="A23790" s="132">
        <v>75182</v>
      </c>
      <c r="B23790" t="s">
        <v>109</v>
      </c>
      <c r="C23790">
        <v>8.7094860000000001</v>
      </c>
      <c r="D23790">
        <v>1.8375969999999999</v>
      </c>
    </row>
    <row r="23791" spans="1:4" x14ac:dyDescent="0.25">
      <c r="A23791" s="132">
        <v>75189</v>
      </c>
      <c r="B23791" t="s">
        <v>109</v>
      </c>
      <c r="C23791">
        <v>8.4470089999999995</v>
      </c>
      <c r="D23791">
        <v>2.1138979999999998</v>
      </c>
    </row>
    <row r="23792" spans="1:4" x14ac:dyDescent="0.25">
      <c r="A23792" s="132">
        <v>75201</v>
      </c>
      <c r="B23792" t="s">
        <v>109</v>
      </c>
      <c r="C23792">
        <v>8.9617500000000003</v>
      </c>
      <c r="D23792">
        <v>1.712839</v>
      </c>
    </row>
    <row r="23793" spans="1:4" x14ac:dyDescent="0.25">
      <c r="A23793" s="132">
        <v>75202</v>
      </c>
      <c r="B23793" t="s">
        <v>109</v>
      </c>
      <c r="C23793">
        <v>8.9649370000000008</v>
      </c>
      <c r="D23793">
        <v>1.7078260000000001</v>
      </c>
    </row>
    <row r="23794" spans="1:4" x14ac:dyDescent="0.25">
      <c r="A23794" s="132">
        <v>75203</v>
      </c>
      <c r="B23794" t="s">
        <v>109</v>
      </c>
      <c r="C23794">
        <v>8.9584010000000003</v>
      </c>
      <c r="D23794">
        <v>1.6895629999999999</v>
      </c>
    </row>
    <row r="23795" spans="1:4" x14ac:dyDescent="0.25">
      <c r="A23795" s="132">
        <v>75204</v>
      </c>
      <c r="B23795" t="s">
        <v>109</v>
      </c>
      <c r="C23795">
        <v>8.9551979999999993</v>
      </c>
      <c r="D23795">
        <v>1.7240089999999999</v>
      </c>
    </row>
    <row r="23796" spans="1:4" x14ac:dyDescent="0.25">
      <c r="A23796" s="132">
        <v>75205</v>
      </c>
      <c r="B23796" t="s">
        <v>109</v>
      </c>
      <c r="C23796">
        <v>8.9549050000000001</v>
      </c>
      <c r="D23796">
        <v>1.74386</v>
      </c>
    </row>
    <row r="23797" spans="1:4" x14ac:dyDescent="0.25">
      <c r="A23797" s="132">
        <v>75206</v>
      </c>
      <c r="B23797" t="s">
        <v>109</v>
      </c>
      <c r="C23797">
        <v>8.9401460000000004</v>
      </c>
      <c r="D23797">
        <v>1.7497910000000001</v>
      </c>
    </row>
    <row r="23798" spans="1:4" x14ac:dyDescent="0.25">
      <c r="A23798" s="132">
        <v>75207</v>
      </c>
      <c r="B23798" t="s">
        <v>109</v>
      </c>
      <c r="C23798">
        <v>8.9719599999999993</v>
      </c>
      <c r="D23798">
        <v>1.703201</v>
      </c>
    </row>
    <row r="23799" spans="1:4" x14ac:dyDescent="0.25">
      <c r="A23799" s="132">
        <v>75208</v>
      </c>
      <c r="B23799" t="s">
        <v>109</v>
      </c>
      <c r="C23799">
        <v>8.974945</v>
      </c>
      <c r="D23799">
        <v>1.686131</v>
      </c>
    </row>
    <row r="23800" spans="1:4" x14ac:dyDescent="0.25">
      <c r="A23800" s="132">
        <v>75209</v>
      </c>
      <c r="B23800" t="s">
        <v>109</v>
      </c>
      <c r="C23800">
        <v>8.9735770000000006</v>
      </c>
      <c r="D23800">
        <v>1.738874</v>
      </c>
    </row>
    <row r="23801" spans="1:4" x14ac:dyDescent="0.25">
      <c r="A23801" s="132">
        <v>75210</v>
      </c>
      <c r="B23801" t="s">
        <v>109</v>
      </c>
      <c r="C23801">
        <v>8.9296170000000004</v>
      </c>
      <c r="D23801">
        <v>1.716602</v>
      </c>
    </row>
    <row r="23802" spans="1:4" x14ac:dyDescent="0.25">
      <c r="A23802" s="132">
        <v>75211</v>
      </c>
      <c r="B23802" t="s">
        <v>109</v>
      </c>
      <c r="C23802">
        <v>8.9897369999999999</v>
      </c>
      <c r="D23802">
        <v>1.675762</v>
      </c>
    </row>
    <row r="23803" spans="1:4" x14ac:dyDescent="0.25">
      <c r="A23803" s="132">
        <v>75212</v>
      </c>
      <c r="B23803" t="s">
        <v>109</v>
      </c>
      <c r="C23803">
        <v>8.9975620000000003</v>
      </c>
      <c r="D23803">
        <v>1.6879729999999999</v>
      </c>
    </row>
    <row r="23804" spans="1:4" x14ac:dyDescent="0.25">
      <c r="A23804" s="132">
        <v>75214</v>
      </c>
      <c r="B23804" t="s">
        <v>109</v>
      </c>
      <c r="C23804">
        <v>8.9197109999999995</v>
      </c>
      <c r="D23804">
        <v>1.7594000000000001</v>
      </c>
    </row>
    <row r="23805" spans="1:4" x14ac:dyDescent="0.25">
      <c r="A23805" s="132">
        <v>75215</v>
      </c>
      <c r="B23805" t="s">
        <v>109</v>
      </c>
      <c r="C23805">
        <v>8.9477700000000002</v>
      </c>
      <c r="D23805">
        <v>1.7000440000000001</v>
      </c>
    </row>
    <row r="23806" spans="1:4" x14ac:dyDescent="0.25">
      <c r="A23806" s="132">
        <v>75216</v>
      </c>
      <c r="B23806" t="s">
        <v>109</v>
      </c>
      <c r="C23806">
        <v>8.9270560000000003</v>
      </c>
      <c r="D23806">
        <v>1.69075</v>
      </c>
    </row>
    <row r="23807" spans="1:4" x14ac:dyDescent="0.25">
      <c r="A23807" s="132">
        <v>75217</v>
      </c>
      <c r="B23807" t="s">
        <v>109</v>
      </c>
      <c r="C23807">
        <v>8.8458850000000009</v>
      </c>
      <c r="D23807">
        <v>1.725266</v>
      </c>
    </row>
    <row r="23808" spans="1:4" x14ac:dyDescent="0.25">
      <c r="A23808" s="132">
        <v>75218</v>
      </c>
      <c r="B23808" t="s">
        <v>109</v>
      </c>
      <c r="C23808">
        <v>8.8745180000000001</v>
      </c>
      <c r="D23808">
        <v>1.7850999999999999</v>
      </c>
    </row>
    <row r="23809" spans="1:4" x14ac:dyDescent="0.25">
      <c r="A23809" s="132">
        <v>75219</v>
      </c>
      <c r="B23809" t="s">
        <v>109</v>
      </c>
      <c r="C23809">
        <v>8.9670909999999999</v>
      </c>
      <c r="D23809">
        <v>1.722747</v>
      </c>
    </row>
    <row r="23810" spans="1:4" x14ac:dyDescent="0.25">
      <c r="A23810" s="132">
        <v>75220</v>
      </c>
      <c r="B23810" t="s">
        <v>109</v>
      </c>
      <c r="C23810">
        <v>9.0097140000000007</v>
      </c>
      <c r="D23810">
        <v>1.726837</v>
      </c>
    </row>
    <row r="23811" spans="1:4" x14ac:dyDescent="0.25">
      <c r="A23811" s="132">
        <v>75223</v>
      </c>
      <c r="B23811" t="s">
        <v>109</v>
      </c>
      <c r="C23811">
        <v>8.9310960000000001</v>
      </c>
      <c r="D23811">
        <v>1.73305</v>
      </c>
    </row>
    <row r="23812" spans="1:4" x14ac:dyDescent="0.25">
      <c r="A23812" s="132">
        <v>75224</v>
      </c>
      <c r="B23812" t="s">
        <v>109</v>
      </c>
      <c r="C23812">
        <v>8.9486919999999994</v>
      </c>
      <c r="D23812">
        <v>1.685173</v>
      </c>
    </row>
    <row r="23813" spans="1:4" x14ac:dyDescent="0.25">
      <c r="A23813" s="132">
        <v>75225</v>
      </c>
      <c r="B23813" t="s">
        <v>109</v>
      </c>
      <c r="C23813">
        <v>8.9481179999999991</v>
      </c>
      <c r="D23813">
        <v>1.7639039999999999</v>
      </c>
    </row>
    <row r="23814" spans="1:4" x14ac:dyDescent="0.25">
      <c r="A23814" s="132">
        <v>75226</v>
      </c>
      <c r="B23814" t="s">
        <v>109</v>
      </c>
      <c r="C23814">
        <v>8.9523550000000007</v>
      </c>
      <c r="D23814">
        <v>1.7178530000000001</v>
      </c>
    </row>
    <row r="23815" spans="1:4" x14ac:dyDescent="0.25">
      <c r="A23815" s="132">
        <v>75227</v>
      </c>
      <c r="B23815" t="s">
        <v>109</v>
      </c>
      <c r="C23815">
        <v>8.8703800000000008</v>
      </c>
      <c r="D23815">
        <v>1.746904</v>
      </c>
    </row>
    <row r="23816" spans="1:4" x14ac:dyDescent="0.25">
      <c r="A23816" s="132">
        <v>75228</v>
      </c>
      <c r="B23816" t="s">
        <v>109</v>
      </c>
      <c r="C23816">
        <v>8.8520050000000001</v>
      </c>
      <c r="D23816">
        <v>1.783652</v>
      </c>
    </row>
    <row r="23817" spans="1:4" x14ac:dyDescent="0.25">
      <c r="A23817" s="132">
        <v>75229</v>
      </c>
      <c r="B23817" t="s">
        <v>109</v>
      </c>
      <c r="C23817">
        <v>9.0042030000000004</v>
      </c>
      <c r="D23817">
        <v>1.7446280000000001</v>
      </c>
    </row>
    <row r="23818" spans="1:4" x14ac:dyDescent="0.25">
      <c r="A23818" s="132">
        <v>75230</v>
      </c>
      <c r="B23818" t="s">
        <v>109</v>
      </c>
      <c r="C23818">
        <v>8.9438549999999992</v>
      </c>
      <c r="D23818">
        <v>1.785593</v>
      </c>
    </row>
    <row r="23819" spans="1:4" x14ac:dyDescent="0.25">
      <c r="A23819" s="132">
        <v>75231</v>
      </c>
      <c r="B23819" t="s">
        <v>109</v>
      </c>
      <c r="C23819">
        <v>8.9120089999999994</v>
      </c>
      <c r="D23819">
        <v>1.7905359999999999</v>
      </c>
    </row>
    <row r="23820" spans="1:4" x14ac:dyDescent="0.25">
      <c r="A23820" s="132">
        <v>75232</v>
      </c>
      <c r="B23820" t="s">
        <v>109</v>
      </c>
      <c r="C23820">
        <v>8.9113939999999996</v>
      </c>
      <c r="D23820">
        <v>1.689249</v>
      </c>
    </row>
    <row r="23821" spans="1:4" x14ac:dyDescent="0.25">
      <c r="A23821" s="132">
        <v>75233</v>
      </c>
      <c r="B23821" t="s">
        <v>109</v>
      </c>
      <c r="C23821">
        <v>8.9590759999999996</v>
      </c>
      <c r="D23821">
        <v>1.682291</v>
      </c>
    </row>
    <row r="23822" spans="1:4" x14ac:dyDescent="0.25">
      <c r="A23822" s="132">
        <v>75234</v>
      </c>
      <c r="B23822" t="s">
        <v>109</v>
      </c>
      <c r="C23822">
        <v>9.0300349999999998</v>
      </c>
      <c r="D23822">
        <v>1.746305</v>
      </c>
    </row>
    <row r="23823" spans="1:4" x14ac:dyDescent="0.25">
      <c r="A23823" s="132">
        <v>75235</v>
      </c>
      <c r="B23823" t="s">
        <v>109</v>
      </c>
      <c r="C23823">
        <v>8.9866989999999998</v>
      </c>
      <c r="D23823">
        <v>1.7205280000000001</v>
      </c>
    </row>
    <row r="23824" spans="1:4" x14ac:dyDescent="0.25">
      <c r="A23824" s="132">
        <v>75236</v>
      </c>
      <c r="B23824" t="s">
        <v>109</v>
      </c>
      <c r="C23824">
        <v>8.9880069999999996</v>
      </c>
      <c r="D23824">
        <v>1.683359</v>
      </c>
    </row>
    <row r="23825" spans="1:4" x14ac:dyDescent="0.25">
      <c r="A23825" s="132">
        <v>75237</v>
      </c>
      <c r="B23825" t="s">
        <v>109</v>
      </c>
      <c r="C23825">
        <v>8.9343559999999993</v>
      </c>
      <c r="D23825">
        <v>1.6879630000000001</v>
      </c>
    </row>
    <row r="23826" spans="1:4" x14ac:dyDescent="0.25">
      <c r="A23826" s="132">
        <v>75238</v>
      </c>
      <c r="B23826" t="s">
        <v>109</v>
      </c>
      <c r="C23826">
        <v>8.8684639999999995</v>
      </c>
      <c r="D23826">
        <v>1.8090109999999999</v>
      </c>
    </row>
    <row r="23827" spans="1:4" x14ac:dyDescent="0.25">
      <c r="A23827" s="132">
        <v>75240</v>
      </c>
      <c r="B23827" t="s">
        <v>109</v>
      </c>
      <c r="C23827">
        <v>8.9342129999999997</v>
      </c>
      <c r="D23827">
        <v>1.810972</v>
      </c>
    </row>
    <row r="23828" spans="1:4" x14ac:dyDescent="0.25">
      <c r="A23828" s="132">
        <v>75241</v>
      </c>
      <c r="B23828" t="s">
        <v>109</v>
      </c>
      <c r="C23828">
        <v>8.8691410000000008</v>
      </c>
      <c r="D23828">
        <v>1.693343</v>
      </c>
    </row>
    <row r="23829" spans="1:4" x14ac:dyDescent="0.25">
      <c r="A23829" s="132">
        <v>75243</v>
      </c>
      <c r="B23829" t="s">
        <v>109</v>
      </c>
      <c r="C23829">
        <v>8.8903929999999995</v>
      </c>
      <c r="D23829">
        <v>1.819726</v>
      </c>
    </row>
    <row r="23830" spans="1:4" x14ac:dyDescent="0.25">
      <c r="A23830" s="132">
        <v>75244</v>
      </c>
      <c r="B23830" t="s">
        <v>109</v>
      </c>
      <c r="C23830">
        <v>8.9811990000000002</v>
      </c>
      <c r="D23830">
        <v>1.7767729999999999</v>
      </c>
    </row>
    <row r="23831" spans="1:4" x14ac:dyDescent="0.25">
      <c r="A23831" s="132">
        <v>75246</v>
      </c>
      <c r="B23831" t="s">
        <v>109</v>
      </c>
      <c r="C23831">
        <v>8.9503170000000001</v>
      </c>
      <c r="D23831">
        <v>1.722348</v>
      </c>
    </row>
    <row r="23832" spans="1:4" x14ac:dyDescent="0.25">
      <c r="A23832" s="132">
        <v>75247</v>
      </c>
      <c r="B23832" t="s">
        <v>109</v>
      </c>
      <c r="C23832">
        <v>9.0019729999999996</v>
      </c>
      <c r="D23832">
        <v>1.7024090000000001</v>
      </c>
    </row>
    <row r="23833" spans="1:4" x14ac:dyDescent="0.25">
      <c r="A23833" s="132">
        <v>75248</v>
      </c>
      <c r="B23833" t="s">
        <v>109</v>
      </c>
      <c r="C23833">
        <v>8.9289550000000002</v>
      </c>
      <c r="D23833">
        <v>1.8375649999999999</v>
      </c>
    </row>
    <row r="23834" spans="1:4" x14ac:dyDescent="0.25">
      <c r="A23834" s="132">
        <v>75249</v>
      </c>
      <c r="B23834" t="s">
        <v>109</v>
      </c>
      <c r="C23834">
        <v>8.9981989999999996</v>
      </c>
      <c r="D23834">
        <v>1.688696</v>
      </c>
    </row>
    <row r="23835" spans="1:4" x14ac:dyDescent="0.25">
      <c r="A23835" s="132">
        <v>75251</v>
      </c>
      <c r="B23835" t="s">
        <v>109</v>
      </c>
      <c r="C23835">
        <v>8.9230619999999998</v>
      </c>
      <c r="D23835">
        <v>1.8065020000000001</v>
      </c>
    </row>
    <row r="23836" spans="1:4" x14ac:dyDescent="0.25">
      <c r="A23836" s="132">
        <v>75252</v>
      </c>
      <c r="B23836" t="s">
        <v>109</v>
      </c>
      <c r="C23836">
        <v>8.914434</v>
      </c>
      <c r="D23836">
        <v>1.8656280000000001</v>
      </c>
    </row>
    <row r="23837" spans="1:4" x14ac:dyDescent="0.25">
      <c r="A23837" s="132">
        <v>75253</v>
      </c>
      <c r="B23837" t="s">
        <v>109</v>
      </c>
      <c r="C23837">
        <v>8.7633080000000003</v>
      </c>
      <c r="D23837">
        <v>1.739009</v>
      </c>
    </row>
    <row r="23838" spans="1:4" x14ac:dyDescent="0.25">
      <c r="A23838" s="132">
        <v>75254</v>
      </c>
      <c r="B23838" t="s">
        <v>109</v>
      </c>
      <c r="C23838">
        <v>8.9413979999999995</v>
      </c>
      <c r="D23838">
        <v>1.8137890000000001</v>
      </c>
    </row>
    <row r="23839" spans="1:4" x14ac:dyDescent="0.25">
      <c r="A23839" s="132">
        <v>75261</v>
      </c>
      <c r="B23839" t="s">
        <v>109</v>
      </c>
      <c r="C23839">
        <v>9.1074280000000005</v>
      </c>
      <c r="D23839">
        <v>1.750297</v>
      </c>
    </row>
    <row r="23840" spans="1:4" x14ac:dyDescent="0.25">
      <c r="A23840" s="132">
        <v>75287</v>
      </c>
      <c r="B23840" t="s">
        <v>109</v>
      </c>
      <c r="C23840">
        <v>8.9652130000000003</v>
      </c>
      <c r="D23840">
        <v>1.8358760000000001</v>
      </c>
    </row>
    <row r="23841" spans="1:4" x14ac:dyDescent="0.25">
      <c r="A23841" s="132">
        <v>75401</v>
      </c>
      <c r="B23841" t="s">
        <v>112</v>
      </c>
      <c r="C23841">
        <v>7.6440929999999998</v>
      </c>
      <c r="D23841">
        <v>1.7927839999999999</v>
      </c>
    </row>
    <row r="23842" spans="1:4" x14ac:dyDescent="0.25">
      <c r="A23842" s="132">
        <v>75402</v>
      </c>
      <c r="B23842" t="s">
        <v>112</v>
      </c>
      <c r="C23842">
        <v>7.648269</v>
      </c>
      <c r="D23842">
        <v>1.7451620000000001</v>
      </c>
    </row>
    <row r="23843" spans="1:4" x14ac:dyDescent="0.25">
      <c r="A23843" s="132">
        <v>75407</v>
      </c>
      <c r="B23843" t="s">
        <v>109</v>
      </c>
      <c r="C23843">
        <v>8.5706539999999993</v>
      </c>
      <c r="D23843">
        <v>2.080133</v>
      </c>
    </row>
    <row r="23844" spans="1:4" x14ac:dyDescent="0.25">
      <c r="A23844" s="132">
        <v>75409</v>
      </c>
      <c r="B23844" t="s">
        <v>109</v>
      </c>
      <c r="C23844">
        <v>8.5783670000000001</v>
      </c>
      <c r="D23844">
        <v>2.2007110000000001</v>
      </c>
    </row>
    <row r="23845" spans="1:4" x14ac:dyDescent="0.25">
      <c r="A23845" s="132">
        <v>75410</v>
      </c>
      <c r="B23845" t="s">
        <v>112</v>
      </c>
      <c r="C23845">
        <v>7.3587030000000002</v>
      </c>
      <c r="D23845">
        <v>1.779358</v>
      </c>
    </row>
    <row r="23846" spans="1:4" x14ac:dyDescent="0.25">
      <c r="A23846" s="132">
        <v>75411</v>
      </c>
      <c r="B23846" t="s">
        <v>109</v>
      </c>
      <c r="C23846">
        <v>7.8895790000000003</v>
      </c>
      <c r="D23846">
        <v>2.8582649999999998</v>
      </c>
    </row>
    <row r="23847" spans="1:4" x14ac:dyDescent="0.25">
      <c r="A23847" s="132">
        <v>75412</v>
      </c>
      <c r="B23847" t="s">
        <v>112</v>
      </c>
      <c r="C23847">
        <v>7.1313519999999997</v>
      </c>
      <c r="D23847">
        <v>2.1077020000000002</v>
      </c>
    </row>
    <row r="23848" spans="1:4" x14ac:dyDescent="0.25">
      <c r="A23848" s="132">
        <v>75414</v>
      </c>
      <c r="B23848" t="s">
        <v>109</v>
      </c>
      <c r="C23848">
        <v>8.4744189999999993</v>
      </c>
      <c r="D23848">
        <v>2.3246869999999999</v>
      </c>
    </row>
    <row r="23849" spans="1:4" x14ac:dyDescent="0.25">
      <c r="A23849" s="132">
        <v>75415</v>
      </c>
      <c r="B23849" t="s">
        <v>112</v>
      </c>
      <c r="C23849">
        <v>7.4596270000000002</v>
      </c>
      <c r="D23849">
        <v>1.9979549999999999</v>
      </c>
    </row>
    <row r="23850" spans="1:4" x14ac:dyDescent="0.25">
      <c r="A23850" s="132">
        <v>75416</v>
      </c>
      <c r="B23850" t="s">
        <v>112</v>
      </c>
      <c r="C23850">
        <v>7.2465349999999997</v>
      </c>
      <c r="D23850">
        <v>2.124784</v>
      </c>
    </row>
    <row r="23851" spans="1:4" x14ac:dyDescent="0.25">
      <c r="A23851" s="132">
        <v>75417</v>
      </c>
      <c r="B23851" t="s">
        <v>112</v>
      </c>
      <c r="C23851">
        <v>7.160571</v>
      </c>
      <c r="D23851">
        <v>1.875556</v>
      </c>
    </row>
    <row r="23852" spans="1:4" x14ac:dyDescent="0.25">
      <c r="A23852" s="132">
        <v>75418</v>
      </c>
      <c r="B23852" t="s">
        <v>109</v>
      </c>
      <c r="C23852">
        <v>8.3286909999999992</v>
      </c>
      <c r="D23852">
        <v>2.3980100000000002</v>
      </c>
    </row>
    <row r="23853" spans="1:4" x14ac:dyDescent="0.25">
      <c r="A23853" s="132">
        <v>75420</v>
      </c>
      <c r="B23853" t="s">
        <v>112</v>
      </c>
      <c r="C23853">
        <v>7.4546570000000001</v>
      </c>
      <c r="D23853">
        <v>1.8329230000000001</v>
      </c>
    </row>
    <row r="23854" spans="1:4" x14ac:dyDescent="0.25">
      <c r="A23854" s="132">
        <v>75421</v>
      </c>
      <c r="B23854" t="s">
        <v>112</v>
      </c>
      <c r="C23854">
        <v>7.4081590000000004</v>
      </c>
      <c r="D23854">
        <v>2.1159500000000002</v>
      </c>
    </row>
    <row r="23855" spans="1:4" x14ac:dyDescent="0.25">
      <c r="A23855" s="132">
        <v>75422</v>
      </c>
      <c r="B23855" t="s">
        <v>112</v>
      </c>
      <c r="C23855">
        <v>7.5271400000000002</v>
      </c>
      <c r="D23855">
        <v>1.8023940000000001</v>
      </c>
    </row>
    <row r="23856" spans="1:4" x14ac:dyDescent="0.25">
      <c r="A23856" s="132">
        <v>75423</v>
      </c>
      <c r="B23856" t="s">
        <v>109</v>
      </c>
      <c r="C23856">
        <v>8.3157689999999995</v>
      </c>
      <c r="D23856">
        <v>2.3477830000000002</v>
      </c>
    </row>
    <row r="23857" spans="1:4" x14ac:dyDescent="0.25">
      <c r="A23857" s="132">
        <v>75424</v>
      </c>
      <c r="B23857" t="s">
        <v>109</v>
      </c>
      <c r="C23857">
        <v>8.4638000000000009</v>
      </c>
      <c r="D23857">
        <v>2.2109450000000002</v>
      </c>
    </row>
    <row r="23858" spans="1:4" x14ac:dyDescent="0.25">
      <c r="A23858" s="132">
        <v>75426</v>
      </c>
      <c r="B23858" t="s">
        <v>112</v>
      </c>
      <c r="C23858">
        <v>7.0780260000000004</v>
      </c>
      <c r="D23858">
        <v>1.930661</v>
      </c>
    </row>
    <row r="23859" spans="1:4" x14ac:dyDescent="0.25">
      <c r="A23859" s="132">
        <v>75428</v>
      </c>
      <c r="B23859" t="s">
        <v>112</v>
      </c>
      <c r="C23859">
        <v>7.5203829999999998</v>
      </c>
      <c r="D23859">
        <v>1.8507210000000001</v>
      </c>
    </row>
    <row r="23860" spans="1:4" x14ac:dyDescent="0.25">
      <c r="A23860" s="132">
        <v>75431</v>
      </c>
      <c r="B23860" t="s">
        <v>112</v>
      </c>
      <c r="C23860">
        <v>7.2190219999999998</v>
      </c>
      <c r="D23860">
        <v>1.8586670000000001</v>
      </c>
    </row>
    <row r="23861" spans="1:4" x14ac:dyDescent="0.25">
      <c r="A23861" s="132">
        <v>75432</v>
      </c>
      <c r="B23861" t="s">
        <v>112</v>
      </c>
      <c r="C23861">
        <v>7.3776479999999998</v>
      </c>
      <c r="D23861">
        <v>1.9316679999999999</v>
      </c>
    </row>
    <row r="23862" spans="1:4" x14ac:dyDescent="0.25">
      <c r="A23862" s="132">
        <v>75433</v>
      </c>
      <c r="B23862" t="s">
        <v>112</v>
      </c>
      <c r="C23862">
        <v>7.4768889999999999</v>
      </c>
      <c r="D23862">
        <v>1.8207450000000001</v>
      </c>
    </row>
    <row r="23863" spans="1:4" x14ac:dyDescent="0.25">
      <c r="A23863" s="132">
        <v>75435</v>
      </c>
      <c r="B23863" t="s">
        <v>112</v>
      </c>
      <c r="C23863">
        <v>7.257822</v>
      </c>
      <c r="D23863">
        <v>1.958175</v>
      </c>
    </row>
    <row r="23864" spans="1:4" x14ac:dyDescent="0.25">
      <c r="A23864" s="132">
        <v>75436</v>
      </c>
      <c r="B23864" t="s">
        <v>112</v>
      </c>
      <c r="C23864">
        <v>7.1818379999999999</v>
      </c>
      <c r="D23864">
        <v>2.0288650000000001</v>
      </c>
    </row>
    <row r="23865" spans="1:4" x14ac:dyDescent="0.25">
      <c r="A23865" s="132">
        <v>75437</v>
      </c>
      <c r="B23865" t="s">
        <v>112</v>
      </c>
      <c r="C23865">
        <v>7.3069769999999998</v>
      </c>
      <c r="D23865">
        <v>1.8642289999999999</v>
      </c>
    </row>
    <row r="23866" spans="1:4" x14ac:dyDescent="0.25">
      <c r="A23866" s="132">
        <v>75438</v>
      </c>
      <c r="B23866" t="s">
        <v>109</v>
      </c>
      <c r="C23866">
        <v>8.2281340000000007</v>
      </c>
      <c r="D23866">
        <v>2.4931920000000001</v>
      </c>
    </row>
    <row r="23867" spans="1:4" x14ac:dyDescent="0.25">
      <c r="A23867" s="132">
        <v>75439</v>
      </c>
      <c r="B23867" t="s">
        <v>109</v>
      </c>
      <c r="C23867">
        <v>8.3778760000000005</v>
      </c>
      <c r="D23867">
        <v>2.3621490000000001</v>
      </c>
    </row>
    <row r="23868" spans="1:4" x14ac:dyDescent="0.25">
      <c r="A23868" s="132">
        <v>75440</v>
      </c>
      <c r="B23868" t="s">
        <v>112</v>
      </c>
      <c r="C23868">
        <v>7.4522510000000004</v>
      </c>
      <c r="D23868">
        <v>1.7671520000000001</v>
      </c>
    </row>
    <row r="23869" spans="1:4" x14ac:dyDescent="0.25">
      <c r="A23869" s="132">
        <v>75442</v>
      </c>
      <c r="B23869" t="s">
        <v>109</v>
      </c>
      <c r="C23869">
        <v>8.4535450000000001</v>
      </c>
      <c r="D23869">
        <v>2.172577</v>
      </c>
    </row>
    <row r="23870" spans="1:4" x14ac:dyDescent="0.25">
      <c r="A23870" s="132">
        <v>75446</v>
      </c>
      <c r="B23870" t="s">
        <v>109</v>
      </c>
      <c r="C23870">
        <v>8.1754809999999996</v>
      </c>
      <c r="D23870">
        <v>2.5725389999999999</v>
      </c>
    </row>
    <row r="23871" spans="1:4" x14ac:dyDescent="0.25">
      <c r="A23871" s="132">
        <v>75447</v>
      </c>
      <c r="B23871" t="s">
        <v>109</v>
      </c>
      <c r="C23871">
        <v>8.3216180000000008</v>
      </c>
      <c r="D23871">
        <v>2.3965320000000001</v>
      </c>
    </row>
    <row r="23872" spans="1:4" x14ac:dyDescent="0.25">
      <c r="A23872" s="132">
        <v>75448</v>
      </c>
      <c r="B23872" t="s">
        <v>112</v>
      </c>
      <c r="C23872">
        <v>7.4664950000000001</v>
      </c>
      <c r="D23872">
        <v>1.8869860000000001</v>
      </c>
    </row>
    <row r="23873" spans="1:4" x14ac:dyDescent="0.25">
      <c r="A23873" s="132">
        <v>75449</v>
      </c>
      <c r="B23873" t="s">
        <v>112</v>
      </c>
      <c r="C23873">
        <v>7.5155000000000003</v>
      </c>
      <c r="D23873">
        <v>1.9426410000000001</v>
      </c>
    </row>
    <row r="23874" spans="1:4" x14ac:dyDescent="0.25">
      <c r="A23874" s="132">
        <v>75450</v>
      </c>
      <c r="B23874" t="s">
        <v>112</v>
      </c>
      <c r="C23874">
        <v>7.3769220000000004</v>
      </c>
      <c r="D23874">
        <v>1.9816940000000001</v>
      </c>
    </row>
    <row r="23875" spans="1:4" x14ac:dyDescent="0.25">
      <c r="A23875" s="132">
        <v>75451</v>
      </c>
      <c r="B23875" t="s">
        <v>112</v>
      </c>
      <c r="C23875">
        <v>7.0825089999999999</v>
      </c>
      <c r="D23875">
        <v>1.8790819999999999</v>
      </c>
    </row>
    <row r="23876" spans="1:4" x14ac:dyDescent="0.25">
      <c r="A23876" s="132">
        <v>75452</v>
      </c>
      <c r="B23876" t="s">
        <v>109</v>
      </c>
      <c r="C23876">
        <v>8.312932</v>
      </c>
      <c r="D23876">
        <v>2.3869020000000001</v>
      </c>
    </row>
    <row r="23877" spans="1:4" x14ac:dyDescent="0.25">
      <c r="A23877" s="132">
        <v>75453</v>
      </c>
      <c r="B23877" t="s">
        <v>112</v>
      </c>
      <c r="C23877">
        <v>7.5513269999999997</v>
      </c>
      <c r="D23877">
        <v>1.760988</v>
      </c>
    </row>
    <row r="23878" spans="1:4" x14ac:dyDescent="0.25">
      <c r="A23878" s="132">
        <v>75454</v>
      </c>
      <c r="B23878" t="s">
        <v>109</v>
      </c>
      <c r="C23878">
        <v>8.6192159999999998</v>
      </c>
      <c r="D23878">
        <v>2.1417649999999999</v>
      </c>
    </row>
    <row r="23879" spans="1:4" x14ac:dyDescent="0.25">
      <c r="A23879" s="132">
        <v>75455</v>
      </c>
      <c r="B23879" t="s">
        <v>112</v>
      </c>
      <c r="C23879">
        <v>7.0477550000000004</v>
      </c>
      <c r="D23879">
        <v>1.894628</v>
      </c>
    </row>
    <row r="23880" spans="1:4" x14ac:dyDescent="0.25">
      <c r="A23880" s="132">
        <v>75457</v>
      </c>
      <c r="B23880" t="s">
        <v>112</v>
      </c>
      <c r="C23880">
        <v>7.1757039999999996</v>
      </c>
      <c r="D23880">
        <v>1.861462</v>
      </c>
    </row>
    <row r="23881" spans="1:4" x14ac:dyDescent="0.25">
      <c r="A23881" s="132">
        <v>75459</v>
      </c>
      <c r="B23881" t="s">
        <v>109</v>
      </c>
      <c r="C23881">
        <v>8.680472</v>
      </c>
      <c r="D23881">
        <v>2.2569149999999998</v>
      </c>
    </row>
    <row r="23882" spans="1:4" x14ac:dyDescent="0.25">
      <c r="A23882" s="132">
        <v>75460</v>
      </c>
      <c r="B23882" t="s">
        <v>112</v>
      </c>
      <c r="C23882">
        <v>7.3386909999999999</v>
      </c>
      <c r="D23882">
        <v>2.0599799999999999</v>
      </c>
    </row>
    <row r="23883" spans="1:4" x14ac:dyDescent="0.25">
      <c r="A23883" s="132">
        <v>75462</v>
      </c>
      <c r="B23883" t="s">
        <v>112</v>
      </c>
      <c r="C23883">
        <v>7.2916650000000001</v>
      </c>
      <c r="D23883">
        <v>2.1176590000000002</v>
      </c>
    </row>
    <row r="23884" spans="1:4" x14ac:dyDescent="0.25">
      <c r="A23884" s="132">
        <v>75468</v>
      </c>
      <c r="B23884" t="s">
        <v>112</v>
      </c>
      <c r="C23884">
        <v>7.261361</v>
      </c>
      <c r="D23884">
        <v>2.0091070000000002</v>
      </c>
    </row>
    <row r="23885" spans="1:4" x14ac:dyDescent="0.25">
      <c r="A23885" s="132">
        <v>75469</v>
      </c>
      <c r="B23885" t="s">
        <v>112</v>
      </c>
      <c r="C23885">
        <v>7.4643420000000003</v>
      </c>
      <c r="D23885">
        <v>1.9456560000000001</v>
      </c>
    </row>
    <row r="23886" spans="1:4" x14ac:dyDescent="0.25">
      <c r="A23886" s="132">
        <v>75470</v>
      </c>
      <c r="B23886" t="s">
        <v>109</v>
      </c>
      <c r="C23886">
        <v>8.0824359999999995</v>
      </c>
      <c r="D23886">
        <v>2.6393309999999999</v>
      </c>
    </row>
    <row r="23887" spans="1:4" x14ac:dyDescent="0.25">
      <c r="A23887" s="132">
        <v>75471</v>
      </c>
      <c r="B23887" t="s">
        <v>112</v>
      </c>
      <c r="C23887">
        <v>7.2578509999999996</v>
      </c>
      <c r="D23887">
        <v>1.842638</v>
      </c>
    </row>
    <row r="23888" spans="1:4" x14ac:dyDescent="0.25">
      <c r="A23888" s="132">
        <v>75472</v>
      </c>
      <c r="B23888" t="s">
        <v>112</v>
      </c>
      <c r="C23888">
        <v>7.5223209999999998</v>
      </c>
      <c r="D23888">
        <v>1.7467109999999999</v>
      </c>
    </row>
    <row r="23889" spans="1:4" x14ac:dyDescent="0.25">
      <c r="A23889" s="132">
        <v>75473</v>
      </c>
      <c r="B23889" t="s">
        <v>109</v>
      </c>
      <c r="C23889">
        <v>7.9116960000000001</v>
      </c>
      <c r="D23889">
        <v>2.8001849999999999</v>
      </c>
    </row>
    <row r="23890" spans="1:4" x14ac:dyDescent="0.25">
      <c r="A23890" s="132">
        <v>75474</v>
      </c>
      <c r="B23890" t="s">
        <v>109</v>
      </c>
      <c r="C23890">
        <v>8.2734970000000008</v>
      </c>
      <c r="D23890">
        <v>2.2578109999999998</v>
      </c>
    </row>
    <row r="23891" spans="1:4" x14ac:dyDescent="0.25">
      <c r="A23891" s="132">
        <v>75476</v>
      </c>
      <c r="B23891" t="s">
        <v>109</v>
      </c>
      <c r="C23891">
        <v>8.3123900000000006</v>
      </c>
      <c r="D23891">
        <v>2.4093610000000001</v>
      </c>
    </row>
    <row r="23892" spans="1:4" x14ac:dyDescent="0.25">
      <c r="A23892" s="132">
        <v>75477</v>
      </c>
      <c r="B23892" t="s">
        <v>109</v>
      </c>
      <c r="C23892">
        <v>8.0510610000000007</v>
      </c>
      <c r="D23892">
        <v>2.634998</v>
      </c>
    </row>
    <row r="23893" spans="1:4" x14ac:dyDescent="0.25">
      <c r="A23893" s="132">
        <v>75478</v>
      </c>
      <c r="B23893" t="s">
        <v>112</v>
      </c>
      <c r="C23893">
        <v>7.2588400000000002</v>
      </c>
      <c r="D23893">
        <v>1.861442</v>
      </c>
    </row>
    <row r="23894" spans="1:4" x14ac:dyDescent="0.25">
      <c r="A23894" s="132">
        <v>75479</v>
      </c>
      <c r="B23894" t="s">
        <v>109</v>
      </c>
      <c r="C23894">
        <v>8.4060710000000007</v>
      </c>
      <c r="D23894">
        <v>2.341634</v>
      </c>
    </row>
    <row r="23895" spans="1:4" x14ac:dyDescent="0.25">
      <c r="A23895" s="132">
        <v>75480</v>
      </c>
      <c r="B23895" t="s">
        <v>112</v>
      </c>
      <c r="C23895">
        <v>7.1309610000000001</v>
      </c>
      <c r="D23895">
        <v>1.8712709999999999</v>
      </c>
    </row>
    <row r="23896" spans="1:4" x14ac:dyDescent="0.25">
      <c r="A23896" s="132">
        <v>75481</v>
      </c>
      <c r="B23896" t="s">
        <v>112</v>
      </c>
      <c r="C23896">
        <v>7.276707</v>
      </c>
      <c r="D23896">
        <v>1.878906</v>
      </c>
    </row>
    <row r="23897" spans="1:4" x14ac:dyDescent="0.25">
      <c r="A23897" s="132">
        <v>75482</v>
      </c>
      <c r="B23897" t="s">
        <v>112</v>
      </c>
      <c r="C23897">
        <v>7.3622160000000001</v>
      </c>
      <c r="D23897">
        <v>1.85876</v>
      </c>
    </row>
    <row r="23898" spans="1:4" x14ac:dyDescent="0.25">
      <c r="A23898" s="132">
        <v>75486</v>
      </c>
      <c r="B23898" t="s">
        <v>109</v>
      </c>
      <c r="C23898">
        <v>8.0407910000000005</v>
      </c>
      <c r="D23898">
        <v>2.7018620000000002</v>
      </c>
    </row>
    <row r="23899" spans="1:4" x14ac:dyDescent="0.25">
      <c r="A23899" s="132">
        <v>75487</v>
      </c>
      <c r="B23899" t="s">
        <v>112</v>
      </c>
      <c r="C23899">
        <v>7.1098809999999997</v>
      </c>
      <c r="D23899">
        <v>1.857979</v>
      </c>
    </row>
    <row r="23900" spans="1:4" x14ac:dyDescent="0.25">
      <c r="A23900" s="132">
        <v>75488</v>
      </c>
      <c r="B23900" t="s">
        <v>109</v>
      </c>
      <c r="C23900">
        <v>8.2396039999999999</v>
      </c>
      <c r="D23900">
        <v>2.4978180000000001</v>
      </c>
    </row>
    <row r="23901" spans="1:4" x14ac:dyDescent="0.25">
      <c r="A23901" s="132">
        <v>75490</v>
      </c>
      <c r="B23901" t="s">
        <v>109</v>
      </c>
      <c r="C23901">
        <v>8.4053170000000001</v>
      </c>
      <c r="D23901">
        <v>2.3126920000000002</v>
      </c>
    </row>
    <row r="23902" spans="1:4" x14ac:dyDescent="0.25">
      <c r="A23902" s="132">
        <v>75491</v>
      </c>
      <c r="B23902" t="s">
        <v>109</v>
      </c>
      <c r="C23902">
        <v>8.4578179999999996</v>
      </c>
      <c r="D23902">
        <v>2.3072300000000001</v>
      </c>
    </row>
    <row r="23903" spans="1:4" x14ac:dyDescent="0.25">
      <c r="A23903" s="132">
        <v>75492</v>
      </c>
      <c r="B23903" t="s">
        <v>109</v>
      </c>
      <c r="C23903">
        <v>8.2188580000000009</v>
      </c>
      <c r="D23903">
        <v>2.519463</v>
      </c>
    </row>
    <row r="23904" spans="1:4" x14ac:dyDescent="0.25">
      <c r="A23904" s="132">
        <v>75493</v>
      </c>
      <c r="B23904" t="s">
        <v>112</v>
      </c>
      <c r="C23904">
        <v>7.091018</v>
      </c>
      <c r="D23904">
        <v>1.8708530000000001</v>
      </c>
    </row>
    <row r="23905" spans="1:4" x14ac:dyDescent="0.25">
      <c r="A23905" s="132">
        <v>75494</v>
      </c>
      <c r="B23905" t="s">
        <v>112</v>
      </c>
      <c r="C23905">
        <v>7.1449559999999996</v>
      </c>
      <c r="D23905">
        <v>1.865766</v>
      </c>
    </row>
    <row r="23906" spans="1:4" x14ac:dyDescent="0.25">
      <c r="A23906" s="132">
        <v>75495</v>
      </c>
      <c r="B23906" t="s">
        <v>109</v>
      </c>
      <c r="C23906">
        <v>8.5914549999999998</v>
      </c>
      <c r="D23906">
        <v>2.2501899999999999</v>
      </c>
    </row>
    <row r="23907" spans="1:4" x14ac:dyDescent="0.25">
      <c r="A23907" s="132">
        <v>75496</v>
      </c>
      <c r="B23907" t="s">
        <v>112</v>
      </c>
      <c r="C23907">
        <v>7.5885509999999998</v>
      </c>
      <c r="D23907">
        <v>1.882841</v>
      </c>
    </row>
    <row r="23908" spans="1:4" x14ac:dyDescent="0.25">
      <c r="A23908" s="132">
        <v>75497</v>
      </c>
      <c r="B23908" t="s">
        <v>112</v>
      </c>
      <c r="C23908">
        <v>7.2970259999999998</v>
      </c>
      <c r="D23908">
        <v>1.8110850000000001</v>
      </c>
    </row>
    <row r="23909" spans="1:4" x14ac:dyDescent="0.25">
      <c r="A23909" s="132">
        <v>75501</v>
      </c>
      <c r="B23909" t="s">
        <v>112</v>
      </c>
      <c r="C23909">
        <v>6.7759900000000002</v>
      </c>
      <c r="D23909">
        <v>2.40286</v>
      </c>
    </row>
    <row r="23910" spans="1:4" x14ac:dyDescent="0.25">
      <c r="A23910" s="132">
        <v>75503</v>
      </c>
      <c r="B23910" t="s">
        <v>112</v>
      </c>
      <c r="C23910">
        <v>6.7466299999999997</v>
      </c>
      <c r="D23910">
        <v>2.4483999999999999</v>
      </c>
    </row>
    <row r="23911" spans="1:4" x14ac:dyDescent="0.25">
      <c r="A23911" s="132">
        <v>75550</v>
      </c>
      <c r="B23911" t="s">
        <v>112</v>
      </c>
      <c r="C23911">
        <v>7.0368839999999997</v>
      </c>
      <c r="D23911">
        <v>1.8961479999999999</v>
      </c>
    </row>
    <row r="23912" spans="1:4" x14ac:dyDescent="0.25">
      <c r="A23912" s="132">
        <v>75551</v>
      </c>
      <c r="B23912" t="s">
        <v>112</v>
      </c>
      <c r="C23912">
        <v>6.7431489999999998</v>
      </c>
      <c r="D23912">
        <v>2.3970980000000002</v>
      </c>
    </row>
    <row r="23913" spans="1:4" x14ac:dyDescent="0.25">
      <c r="A23913" s="132">
        <v>75554</v>
      </c>
      <c r="B23913" t="s">
        <v>112</v>
      </c>
      <c r="C23913">
        <v>7.0023270000000002</v>
      </c>
      <c r="D23913">
        <v>1.955824</v>
      </c>
    </row>
    <row r="23914" spans="1:4" x14ac:dyDescent="0.25">
      <c r="A23914" s="132">
        <v>75555</v>
      </c>
      <c r="B23914" t="s">
        <v>112</v>
      </c>
      <c r="C23914">
        <v>6.7452589999999999</v>
      </c>
      <c r="D23914">
        <v>2.3781560000000002</v>
      </c>
    </row>
    <row r="23915" spans="1:4" x14ac:dyDescent="0.25">
      <c r="A23915" s="132">
        <v>75556</v>
      </c>
      <c r="B23915" t="s">
        <v>112</v>
      </c>
      <c r="C23915">
        <v>6.7078189999999998</v>
      </c>
      <c r="D23915">
        <v>2.4951569999999998</v>
      </c>
    </row>
    <row r="23916" spans="1:4" x14ac:dyDescent="0.25">
      <c r="A23916" s="132">
        <v>75558</v>
      </c>
      <c r="B23916" t="s">
        <v>112</v>
      </c>
      <c r="C23916">
        <v>7.0055319999999996</v>
      </c>
      <c r="D23916">
        <v>1.9318660000000001</v>
      </c>
    </row>
    <row r="23917" spans="1:4" x14ac:dyDescent="0.25">
      <c r="A23917" s="132">
        <v>75559</v>
      </c>
      <c r="B23917" t="s">
        <v>112</v>
      </c>
      <c r="C23917">
        <v>6.9149289999999999</v>
      </c>
      <c r="D23917">
        <v>2.0717089999999998</v>
      </c>
    </row>
    <row r="23918" spans="1:4" x14ac:dyDescent="0.25">
      <c r="A23918" s="132">
        <v>75560</v>
      </c>
      <c r="B23918" t="s">
        <v>112</v>
      </c>
      <c r="C23918">
        <v>6.8374280000000001</v>
      </c>
      <c r="D23918">
        <v>2.2497259999999999</v>
      </c>
    </row>
    <row r="23919" spans="1:4" x14ac:dyDescent="0.25">
      <c r="A23919" s="132">
        <v>75561</v>
      </c>
      <c r="B23919" t="s">
        <v>112</v>
      </c>
      <c r="C23919">
        <v>6.7996829999999999</v>
      </c>
      <c r="D23919">
        <v>2.3193540000000001</v>
      </c>
    </row>
    <row r="23920" spans="1:4" x14ac:dyDescent="0.25">
      <c r="A23920" s="132">
        <v>75563</v>
      </c>
      <c r="B23920" t="s">
        <v>112</v>
      </c>
      <c r="C23920">
        <v>6.8201679999999998</v>
      </c>
      <c r="D23920">
        <v>2.211271</v>
      </c>
    </row>
    <row r="23921" spans="1:4" x14ac:dyDescent="0.25">
      <c r="A23921" s="132">
        <v>75566</v>
      </c>
      <c r="B23921" t="s">
        <v>112</v>
      </c>
      <c r="C23921">
        <v>6.8883669999999997</v>
      </c>
      <c r="D23921">
        <v>2.107396</v>
      </c>
    </row>
    <row r="23922" spans="1:4" x14ac:dyDescent="0.25">
      <c r="A23922" s="132">
        <v>75567</v>
      </c>
      <c r="B23922" t="s">
        <v>112</v>
      </c>
      <c r="C23922">
        <v>6.8241350000000001</v>
      </c>
      <c r="D23922">
        <v>2.2905389999999999</v>
      </c>
    </row>
    <row r="23923" spans="1:4" x14ac:dyDescent="0.25">
      <c r="A23923" s="132">
        <v>75568</v>
      </c>
      <c r="B23923" t="s">
        <v>112</v>
      </c>
      <c r="C23923">
        <v>6.935009</v>
      </c>
      <c r="D23923">
        <v>2.0067020000000002</v>
      </c>
    </row>
    <row r="23924" spans="1:4" x14ac:dyDescent="0.25">
      <c r="A23924" s="132">
        <v>75569</v>
      </c>
      <c r="B23924" t="s">
        <v>112</v>
      </c>
      <c r="C23924">
        <v>6.7483139999999997</v>
      </c>
      <c r="D23924">
        <v>2.4557220000000002</v>
      </c>
    </row>
    <row r="23925" spans="1:4" x14ac:dyDescent="0.25">
      <c r="A23925" s="132">
        <v>75570</v>
      </c>
      <c r="B23925" t="s">
        <v>112</v>
      </c>
      <c r="C23925">
        <v>6.8661729999999999</v>
      </c>
      <c r="D23925">
        <v>2.1884420000000002</v>
      </c>
    </row>
    <row r="23926" spans="1:4" x14ac:dyDescent="0.25">
      <c r="A23926" s="132">
        <v>75571</v>
      </c>
      <c r="B23926" t="s">
        <v>112</v>
      </c>
      <c r="C23926">
        <v>6.9718900000000001</v>
      </c>
      <c r="D23926">
        <v>1.9624539999999999</v>
      </c>
    </row>
    <row r="23927" spans="1:4" x14ac:dyDescent="0.25">
      <c r="A23927" s="132">
        <v>75572</v>
      </c>
      <c r="B23927" t="s">
        <v>112</v>
      </c>
      <c r="C23927">
        <v>6.7595130000000001</v>
      </c>
      <c r="D23927">
        <v>2.4306130000000001</v>
      </c>
    </row>
    <row r="23928" spans="1:4" x14ac:dyDescent="0.25">
      <c r="A23928" s="132">
        <v>75574</v>
      </c>
      <c r="B23928" t="s">
        <v>112</v>
      </c>
      <c r="C23928">
        <v>6.8849330000000002</v>
      </c>
      <c r="D23928">
        <v>2.102293</v>
      </c>
    </row>
    <row r="23929" spans="1:4" x14ac:dyDescent="0.25">
      <c r="A23929" s="132">
        <v>75601</v>
      </c>
      <c r="B23929" t="s">
        <v>109</v>
      </c>
      <c r="C23929">
        <v>7.385866</v>
      </c>
      <c r="D23929">
        <v>2.4816470000000002</v>
      </c>
    </row>
    <row r="23930" spans="1:4" x14ac:dyDescent="0.25">
      <c r="A23930" s="132">
        <v>75602</v>
      </c>
      <c r="B23930" t="s">
        <v>109</v>
      </c>
      <c r="C23930">
        <v>7.3738989999999998</v>
      </c>
      <c r="D23930">
        <v>2.4820600000000002</v>
      </c>
    </row>
    <row r="23931" spans="1:4" x14ac:dyDescent="0.25">
      <c r="A23931" s="132">
        <v>75603</v>
      </c>
      <c r="B23931" t="s">
        <v>109</v>
      </c>
      <c r="C23931">
        <v>7.3790519999999997</v>
      </c>
      <c r="D23931">
        <v>2.4493670000000001</v>
      </c>
    </row>
    <row r="23932" spans="1:4" x14ac:dyDescent="0.25">
      <c r="A23932" s="132">
        <v>75604</v>
      </c>
      <c r="B23932" t="s">
        <v>109</v>
      </c>
      <c r="C23932">
        <v>7.4380680000000003</v>
      </c>
      <c r="D23932">
        <v>2.4514119999999999</v>
      </c>
    </row>
    <row r="23933" spans="1:4" x14ac:dyDescent="0.25">
      <c r="A23933" s="132">
        <v>75605</v>
      </c>
      <c r="B23933" t="s">
        <v>112</v>
      </c>
      <c r="C23933">
        <v>6.8779940000000002</v>
      </c>
      <c r="D23933">
        <v>1.9810110000000001</v>
      </c>
    </row>
    <row r="23934" spans="1:4" x14ac:dyDescent="0.25">
      <c r="A23934" s="132">
        <v>75630</v>
      </c>
      <c r="B23934" t="s">
        <v>112</v>
      </c>
      <c r="C23934">
        <v>6.8724280000000002</v>
      </c>
      <c r="D23934">
        <v>2.0559059999999998</v>
      </c>
    </row>
    <row r="23935" spans="1:4" x14ac:dyDescent="0.25">
      <c r="A23935" s="132">
        <v>75631</v>
      </c>
      <c r="B23935" t="s">
        <v>109</v>
      </c>
      <c r="C23935">
        <v>7.2429600000000001</v>
      </c>
      <c r="D23935">
        <v>2.5197690000000001</v>
      </c>
    </row>
    <row r="23936" spans="1:4" x14ac:dyDescent="0.25">
      <c r="A23936" s="132">
        <v>75633</v>
      </c>
      <c r="B23936" t="s">
        <v>109</v>
      </c>
      <c r="C23936">
        <v>7.1571540000000002</v>
      </c>
      <c r="D23936">
        <v>2.5966209999999998</v>
      </c>
    </row>
    <row r="23937" spans="1:4" x14ac:dyDescent="0.25">
      <c r="A23937" s="132">
        <v>75638</v>
      </c>
      <c r="B23937" t="s">
        <v>112</v>
      </c>
      <c r="C23937">
        <v>6.9482049999999997</v>
      </c>
      <c r="D23937">
        <v>1.985633</v>
      </c>
    </row>
    <row r="23938" spans="1:4" x14ac:dyDescent="0.25">
      <c r="A23938" s="132">
        <v>75639</v>
      </c>
      <c r="B23938" t="s">
        <v>109</v>
      </c>
      <c r="C23938">
        <v>7.1533360000000004</v>
      </c>
      <c r="D23938">
        <v>2.6499139999999999</v>
      </c>
    </row>
    <row r="23939" spans="1:4" x14ac:dyDescent="0.25">
      <c r="A23939" s="132">
        <v>75640</v>
      </c>
      <c r="B23939" t="s">
        <v>112</v>
      </c>
      <c r="C23939">
        <v>6.8850579999999999</v>
      </c>
      <c r="D23939">
        <v>1.993276</v>
      </c>
    </row>
    <row r="23940" spans="1:4" x14ac:dyDescent="0.25">
      <c r="A23940" s="132">
        <v>75643</v>
      </c>
      <c r="B23940" t="s">
        <v>109</v>
      </c>
      <c r="C23940">
        <v>7.1165989999999999</v>
      </c>
      <c r="D23940">
        <v>2.632371</v>
      </c>
    </row>
    <row r="23941" spans="1:4" x14ac:dyDescent="0.25">
      <c r="A23941" s="132">
        <v>75644</v>
      </c>
      <c r="B23941" t="s">
        <v>112</v>
      </c>
      <c r="C23941">
        <v>7.0334810000000001</v>
      </c>
      <c r="D23941">
        <v>1.907619</v>
      </c>
    </row>
    <row r="23942" spans="1:4" x14ac:dyDescent="0.25">
      <c r="A23942" s="132">
        <v>75645</v>
      </c>
      <c r="B23942" t="s">
        <v>112</v>
      </c>
      <c r="C23942">
        <v>6.9623840000000001</v>
      </c>
      <c r="D23942">
        <v>1.9381759999999999</v>
      </c>
    </row>
    <row r="23943" spans="1:4" x14ac:dyDescent="0.25">
      <c r="A23943" s="132">
        <v>75647</v>
      </c>
      <c r="B23943" t="s">
        <v>109</v>
      </c>
      <c r="C23943">
        <v>7.51241</v>
      </c>
      <c r="D23943">
        <v>2.410342</v>
      </c>
    </row>
    <row r="23944" spans="1:4" x14ac:dyDescent="0.25">
      <c r="A23944" s="132">
        <v>75650</v>
      </c>
      <c r="B23944" t="s">
        <v>112</v>
      </c>
      <c r="C23944">
        <v>6.820068</v>
      </c>
      <c r="D23944">
        <v>2.022084</v>
      </c>
    </row>
    <row r="23945" spans="1:4" x14ac:dyDescent="0.25">
      <c r="A23945" s="132">
        <v>75651</v>
      </c>
      <c r="B23945" t="s">
        <v>112</v>
      </c>
      <c r="C23945">
        <v>6.8122530000000001</v>
      </c>
      <c r="D23945">
        <v>2.0443820000000001</v>
      </c>
    </row>
    <row r="23946" spans="1:4" x14ac:dyDescent="0.25">
      <c r="A23946" s="132">
        <v>75652</v>
      </c>
      <c r="B23946" t="s">
        <v>109</v>
      </c>
      <c r="C23946">
        <v>7.3161319999999996</v>
      </c>
      <c r="D23946">
        <v>2.426612</v>
      </c>
    </row>
    <row r="23947" spans="1:4" x14ac:dyDescent="0.25">
      <c r="A23947" s="132">
        <v>75654</v>
      </c>
      <c r="B23947" t="s">
        <v>109</v>
      </c>
      <c r="C23947">
        <v>7.3007749999999998</v>
      </c>
      <c r="D23947">
        <v>2.3892639999999998</v>
      </c>
    </row>
    <row r="23948" spans="1:4" x14ac:dyDescent="0.25">
      <c r="A23948" s="132">
        <v>75656</v>
      </c>
      <c r="B23948" t="s">
        <v>112</v>
      </c>
      <c r="C23948">
        <v>6.8948429999999998</v>
      </c>
      <c r="D23948">
        <v>2.0655709999999998</v>
      </c>
    </row>
    <row r="23949" spans="1:4" x14ac:dyDescent="0.25">
      <c r="A23949" s="132">
        <v>75657</v>
      </c>
      <c r="B23949" t="s">
        <v>112</v>
      </c>
      <c r="C23949">
        <v>6.7783490000000004</v>
      </c>
      <c r="D23949">
        <v>2.1859649999999999</v>
      </c>
    </row>
    <row r="23950" spans="1:4" x14ac:dyDescent="0.25">
      <c r="A23950" s="132">
        <v>75661</v>
      </c>
      <c r="B23950" t="s">
        <v>112</v>
      </c>
      <c r="C23950">
        <v>6.7198070000000003</v>
      </c>
      <c r="D23950">
        <v>2.2310530000000002</v>
      </c>
    </row>
    <row r="23951" spans="1:4" x14ac:dyDescent="0.25">
      <c r="A23951" s="132">
        <v>75662</v>
      </c>
      <c r="B23951" t="s">
        <v>109</v>
      </c>
      <c r="C23951">
        <v>7.4322939999999997</v>
      </c>
      <c r="D23951">
        <v>2.3960129999999999</v>
      </c>
    </row>
    <row r="23952" spans="1:4" x14ac:dyDescent="0.25">
      <c r="A23952" s="132">
        <v>75667</v>
      </c>
      <c r="B23952" t="s">
        <v>109</v>
      </c>
      <c r="C23952">
        <v>7.332681</v>
      </c>
      <c r="D23952">
        <v>2.3173970000000002</v>
      </c>
    </row>
    <row r="23953" spans="1:4" x14ac:dyDescent="0.25">
      <c r="A23953" s="132">
        <v>75668</v>
      </c>
      <c r="B23953" t="s">
        <v>112</v>
      </c>
      <c r="C23953">
        <v>6.917662</v>
      </c>
      <c r="D23953">
        <v>2.0089939999999999</v>
      </c>
    </row>
    <row r="23954" spans="1:4" x14ac:dyDescent="0.25">
      <c r="A23954" s="132">
        <v>75669</v>
      </c>
      <c r="B23954" t="s">
        <v>109</v>
      </c>
      <c r="C23954">
        <v>7.1933059999999998</v>
      </c>
      <c r="D23954">
        <v>2.510094</v>
      </c>
    </row>
    <row r="23955" spans="1:4" x14ac:dyDescent="0.25">
      <c r="A23955" s="132">
        <v>75670</v>
      </c>
      <c r="B23955" t="s">
        <v>112</v>
      </c>
      <c r="C23955">
        <v>6.7685589999999998</v>
      </c>
      <c r="D23955">
        <v>2.077029</v>
      </c>
    </row>
    <row r="23956" spans="1:4" x14ac:dyDescent="0.25">
      <c r="A23956" s="132">
        <v>75672</v>
      </c>
      <c r="B23956" t="s">
        <v>109</v>
      </c>
      <c r="C23956">
        <v>7.2339779999999996</v>
      </c>
      <c r="D23956">
        <v>2.6312690000000001</v>
      </c>
    </row>
    <row r="23957" spans="1:4" x14ac:dyDescent="0.25">
      <c r="A23957" s="132">
        <v>75681</v>
      </c>
      <c r="B23957" t="s">
        <v>109</v>
      </c>
      <c r="C23957">
        <v>7.1906800000000004</v>
      </c>
      <c r="D23957">
        <v>2.4578039999999999</v>
      </c>
    </row>
    <row r="23958" spans="1:4" x14ac:dyDescent="0.25">
      <c r="A23958" s="132">
        <v>75683</v>
      </c>
      <c r="B23958" t="s">
        <v>112</v>
      </c>
      <c r="C23958">
        <v>6.9359970000000004</v>
      </c>
      <c r="D23958">
        <v>1.973862</v>
      </c>
    </row>
    <row r="23959" spans="1:4" x14ac:dyDescent="0.25">
      <c r="A23959" s="132">
        <v>75684</v>
      </c>
      <c r="B23959" t="s">
        <v>109</v>
      </c>
      <c r="C23959">
        <v>7.4037139999999999</v>
      </c>
      <c r="D23959">
        <v>2.3527990000000001</v>
      </c>
    </row>
    <row r="23960" spans="1:4" x14ac:dyDescent="0.25">
      <c r="A23960" s="132">
        <v>75686</v>
      </c>
      <c r="B23960" t="s">
        <v>112</v>
      </c>
      <c r="C23960">
        <v>7.0270809999999999</v>
      </c>
      <c r="D23960">
        <v>1.914353</v>
      </c>
    </row>
    <row r="23961" spans="1:4" x14ac:dyDescent="0.25">
      <c r="A23961" s="132">
        <v>75687</v>
      </c>
      <c r="B23961" t="s">
        <v>109</v>
      </c>
      <c r="C23961">
        <v>7.4298000000000002</v>
      </c>
      <c r="D23961">
        <v>2.2815639999999999</v>
      </c>
    </row>
    <row r="23962" spans="1:4" x14ac:dyDescent="0.25">
      <c r="A23962" s="132">
        <v>75689</v>
      </c>
      <c r="B23962" t="s">
        <v>109</v>
      </c>
      <c r="C23962">
        <v>7.3931769999999997</v>
      </c>
      <c r="D23962">
        <v>2.3193410000000001</v>
      </c>
    </row>
    <row r="23963" spans="1:4" x14ac:dyDescent="0.25">
      <c r="A23963" s="132">
        <v>75691</v>
      </c>
      <c r="B23963" t="s">
        <v>109</v>
      </c>
      <c r="C23963">
        <v>7.2855400000000001</v>
      </c>
      <c r="D23963">
        <v>2.489655</v>
      </c>
    </row>
    <row r="23964" spans="1:4" x14ac:dyDescent="0.25">
      <c r="A23964" s="132">
        <v>75692</v>
      </c>
      <c r="B23964" t="s">
        <v>112</v>
      </c>
      <c r="C23964">
        <v>6.6874419999999999</v>
      </c>
      <c r="D23964">
        <v>2.1995529999999999</v>
      </c>
    </row>
    <row r="23965" spans="1:4" x14ac:dyDescent="0.25">
      <c r="A23965" s="132">
        <v>75693</v>
      </c>
      <c r="B23965" t="s">
        <v>109</v>
      </c>
      <c r="C23965">
        <v>7.4583950000000003</v>
      </c>
      <c r="D23965">
        <v>2.4499149999999998</v>
      </c>
    </row>
    <row r="23966" spans="1:4" x14ac:dyDescent="0.25">
      <c r="A23966" s="132">
        <v>75701</v>
      </c>
      <c r="B23966" t="s">
        <v>109</v>
      </c>
      <c r="C23966">
        <v>7.6414749999999998</v>
      </c>
      <c r="D23966">
        <v>2.2431749999999999</v>
      </c>
    </row>
    <row r="23967" spans="1:4" x14ac:dyDescent="0.25">
      <c r="A23967" s="132">
        <v>75702</v>
      </c>
      <c r="B23967" t="s">
        <v>109</v>
      </c>
      <c r="C23967">
        <v>7.6425070000000002</v>
      </c>
      <c r="D23967">
        <v>2.2547030000000001</v>
      </c>
    </row>
    <row r="23968" spans="1:4" x14ac:dyDescent="0.25">
      <c r="A23968" s="132">
        <v>75703</v>
      </c>
      <c r="B23968" t="s">
        <v>109</v>
      </c>
      <c r="C23968">
        <v>7.6415369999999996</v>
      </c>
      <c r="D23968">
        <v>2.1933600000000002</v>
      </c>
    </row>
    <row r="23969" spans="1:4" x14ac:dyDescent="0.25">
      <c r="A23969" s="132">
        <v>75704</v>
      </c>
      <c r="B23969" t="s">
        <v>109</v>
      </c>
      <c r="C23969">
        <v>7.6894900000000002</v>
      </c>
      <c r="D23969">
        <v>2.224005</v>
      </c>
    </row>
    <row r="23970" spans="1:4" x14ac:dyDescent="0.25">
      <c r="A23970" s="132">
        <v>75705</v>
      </c>
      <c r="B23970" t="s">
        <v>109</v>
      </c>
      <c r="C23970">
        <v>7.5318319999999996</v>
      </c>
      <c r="D23970">
        <v>2.3232089999999999</v>
      </c>
    </row>
    <row r="23971" spans="1:4" x14ac:dyDescent="0.25">
      <c r="A23971" s="132">
        <v>75706</v>
      </c>
      <c r="B23971" t="s">
        <v>109</v>
      </c>
      <c r="C23971">
        <v>7.6595300000000002</v>
      </c>
      <c r="D23971">
        <v>2.2896830000000001</v>
      </c>
    </row>
    <row r="23972" spans="1:4" x14ac:dyDescent="0.25">
      <c r="A23972" s="132">
        <v>75707</v>
      </c>
      <c r="B23972" t="s">
        <v>109</v>
      </c>
      <c r="C23972">
        <v>7.5793879999999998</v>
      </c>
      <c r="D23972">
        <v>2.2824710000000001</v>
      </c>
    </row>
    <row r="23973" spans="1:4" x14ac:dyDescent="0.25">
      <c r="A23973" s="132">
        <v>75708</v>
      </c>
      <c r="B23973" t="s">
        <v>109</v>
      </c>
      <c r="C23973">
        <v>7.6113499999999998</v>
      </c>
      <c r="D23973">
        <v>2.3084750000000001</v>
      </c>
    </row>
    <row r="23974" spans="1:4" x14ac:dyDescent="0.25">
      <c r="A23974" s="132">
        <v>75709</v>
      </c>
      <c r="B23974" t="s">
        <v>109</v>
      </c>
      <c r="C23974">
        <v>7.6625560000000004</v>
      </c>
      <c r="D23974">
        <v>2.1971029999999998</v>
      </c>
    </row>
    <row r="23975" spans="1:4" x14ac:dyDescent="0.25">
      <c r="A23975" s="132">
        <v>75750</v>
      </c>
      <c r="B23975" t="s">
        <v>109</v>
      </c>
      <c r="C23975">
        <v>7.5081069999999999</v>
      </c>
      <c r="D23975">
        <v>2.3063289999999999</v>
      </c>
    </row>
    <row r="23976" spans="1:4" x14ac:dyDescent="0.25">
      <c r="A23976" s="132">
        <v>75751</v>
      </c>
      <c r="B23976" t="s">
        <v>109</v>
      </c>
      <c r="C23976">
        <v>7.9759650000000004</v>
      </c>
      <c r="D23976">
        <v>1.8858699999999999</v>
      </c>
    </row>
    <row r="23977" spans="1:4" x14ac:dyDescent="0.25">
      <c r="A23977" s="132">
        <v>75752</v>
      </c>
      <c r="B23977" t="s">
        <v>109</v>
      </c>
      <c r="C23977">
        <v>7.9495279999999999</v>
      </c>
      <c r="D23977">
        <v>1.990116</v>
      </c>
    </row>
    <row r="23978" spans="1:4" x14ac:dyDescent="0.25">
      <c r="A23978" s="132">
        <v>75754</v>
      </c>
      <c r="B23978" t="s">
        <v>109</v>
      </c>
      <c r="C23978">
        <v>7.8742340000000004</v>
      </c>
      <c r="D23978">
        <v>2.148612</v>
      </c>
    </row>
    <row r="23979" spans="1:4" x14ac:dyDescent="0.25">
      <c r="A23979" s="132">
        <v>75755</v>
      </c>
      <c r="B23979" t="s">
        <v>112</v>
      </c>
      <c r="C23979">
        <v>7.0827710000000002</v>
      </c>
      <c r="D23979">
        <v>1.8910279999999999</v>
      </c>
    </row>
    <row r="23980" spans="1:4" x14ac:dyDescent="0.25">
      <c r="A23980" s="132">
        <v>75756</v>
      </c>
      <c r="B23980" t="s">
        <v>109</v>
      </c>
      <c r="C23980">
        <v>7.8094929999999998</v>
      </c>
      <c r="D23980">
        <v>2.1165210000000001</v>
      </c>
    </row>
    <row r="23981" spans="1:4" x14ac:dyDescent="0.25">
      <c r="A23981" s="132">
        <v>75757</v>
      </c>
      <c r="B23981" t="s">
        <v>109</v>
      </c>
      <c r="C23981">
        <v>7.6353809999999998</v>
      </c>
      <c r="D23981">
        <v>2.1265070000000001</v>
      </c>
    </row>
    <row r="23982" spans="1:4" x14ac:dyDescent="0.25">
      <c r="A23982" s="132">
        <v>75758</v>
      </c>
      <c r="B23982" t="s">
        <v>109</v>
      </c>
      <c r="C23982">
        <v>7.7595340000000004</v>
      </c>
      <c r="D23982">
        <v>2.1156709999999999</v>
      </c>
    </row>
    <row r="23983" spans="1:4" x14ac:dyDescent="0.25">
      <c r="A23983" s="132">
        <v>75760</v>
      </c>
      <c r="B23983" t="s">
        <v>109</v>
      </c>
      <c r="C23983">
        <v>7.278035</v>
      </c>
      <c r="D23983">
        <v>2.3002379999999998</v>
      </c>
    </row>
    <row r="23984" spans="1:4" x14ac:dyDescent="0.25">
      <c r="A23984" s="132">
        <v>75762</v>
      </c>
      <c r="B23984" t="s">
        <v>109</v>
      </c>
      <c r="C23984">
        <v>7.680148</v>
      </c>
      <c r="D23984">
        <v>2.1399940000000002</v>
      </c>
    </row>
    <row r="23985" spans="1:4" x14ac:dyDescent="0.25">
      <c r="A23985" s="132">
        <v>75763</v>
      </c>
      <c r="B23985" t="s">
        <v>109</v>
      </c>
      <c r="C23985">
        <v>7.7371489999999996</v>
      </c>
      <c r="D23985">
        <v>2.0331220000000001</v>
      </c>
    </row>
    <row r="23986" spans="1:4" x14ac:dyDescent="0.25">
      <c r="A23986" s="132">
        <v>75765</v>
      </c>
      <c r="B23986" t="s">
        <v>109</v>
      </c>
      <c r="C23986">
        <v>7.6770009999999997</v>
      </c>
      <c r="D23986">
        <v>2.3940939999999999</v>
      </c>
    </row>
    <row r="23987" spans="1:4" x14ac:dyDescent="0.25">
      <c r="A23987" s="132">
        <v>75766</v>
      </c>
      <c r="B23987" t="s">
        <v>109</v>
      </c>
      <c r="C23987">
        <v>7.5503130000000001</v>
      </c>
      <c r="D23987">
        <v>2.1121159999999999</v>
      </c>
    </row>
    <row r="23988" spans="1:4" x14ac:dyDescent="0.25">
      <c r="A23988" s="132">
        <v>75770</v>
      </c>
      <c r="B23988" t="s">
        <v>109</v>
      </c>
      <c r="C23988">
        <v>7.834098</v>
      </c>
      <c r="D23988">
        <v>2.0223420000000001</v>
      </c>
    </row>
    <row r="23989" spans="1:4" x14ac:dyDescent="0.25">
      <c r="A23989" s="132">
        <v>75771</v>
      </c>
      <c r="B23989" t="s">
        <v>109</v>
      </c>
      <c r="C23989">
        <v>7.7451949999999998</v>
      </c>
      <c r="D23989">
        <v>2.276713</v>
      </c>
    </row>
    <row r="23990" spans="1:4" x14ac:dyDescent="0.25">
      <c r="A23990" s="132">
        <v>75773</v>
      </c>
      <c r="B23990" t="s">
        <v>109</v>
      </c>
      <c r="C23990">
        <v>7.8065319999999998</v>
      </c>
      <c r="D23990">
        <v>2.318838</v>
      </c>
    </row>
    <row r="23991" spans="1:4" x14ac:dyDescent="0.25">
      <c r="A23991" s="132">
        <v>75778</v>
      </c>
      <c r="B23991" t="s">
        <v>109</v>
      </c>
      <c r="C23991">
        <v>7.9033790000000002</v>
      </c>
      <c r="D23991">
        <v>2.0803150000000001</v>
      </c>
    </row>
    <row r="23992" spans="1:4" x14ac:dyDescent="0.25">
      <c r="A23992" s="132">
        <v>75783</v>
      </c>
      <c r="B23992" t="s">
        <v>112</v>
      </c>
      <c r="C23992">
        <v>7.233117</v>
      </c>
      <c r="D23992">
        <v>1.8234790000000001</v>
      </c>
    </row>
    <row r="23993" spans="1:4" x14ac:dyDescent="0.25">
      <c r="A23993" s="132">
        <v>75784</v>
      </c>
      <c r="B23993" t="s">
        <v>109</v>
      </c>
      <c r="C23993">
        <v>7.40456</v>
      </c>
      <c r="D23993">
        <v>2.2146400000000002</v>
      </c>
    </row>
    <row r="23994" spans="1:4" x14ac:dyDescent="0.25">
      <c r="A23994" s="132">
        <v>75785</v>
      </c>
      <c r="B23994" t="s">
        <v>109</v>
      </c>
      <c r="C23994">
        <v>7.4457019999999998</v>
      </c>
      <c r="D23994">
        <v>2.1419079999999999</v>
      </c>
    </row>
    <row r="23995" spans="1:4" x14ac:dyDescent="0.25">
      <c r="A23995" s="132">
        <v>75789</v>
      </c>
      <c r="B23995" t="s">
        <v>109</v>
      </c>
      <c r="C23995">
        <v>7.4914290000000001</v>
      </c>
      <c r="D23995">
        <v>2.221889</v>
      </c>
    </row>
    <row r="23996" spans="1:4" x14ac:dyDescent="0.25">
      <c r="A23996" s="132">
        <v>75790</v>
      </c>
      <c r="B23996" t="s">
        <v>109</v>
      </c>
      <c r="C23996">
        <v>7.8890370000000001</v>
      </c>
      <c r="D23996">
        <v>2.2051780000000001</v>
      </c>
    </row>
    <row r="23997" spans="1:4" x14ac:dyDescent="0.25">
      <c r="A23997" s="132">
        <v>75791</v>
      </c>
      <c r="B23997" t="s">
        <v>109</v>
      </c>
      <c r="C23997">
        <v>7.598821</v>
      </c>
      <c r="D23997">
        <v>2.2363749999999998</v>
      </c>
    </row>
    <row r="23998" spans="1:4" x14ac:dyDescent="0.25">
      <c r="A23998" s="132">
        <v>75792</v>
      </c>
      <c r="B23998" t="s">
        <v>109</v>
      </c>
      <c r="C23998">
        <v>7.5662909999999997</v>
      </c>
      <c r="D23998">
        <v>2.351029</v>
      </c>
    </row>
    <row r="23999" spans="1:4" x14ac:dyDescent="0.25">
      <c r="A23999" s="132">
        <v>75798</v>
      </c>
      <c r="B23999" t="s">
        <v>109</v>
      </c>
      <c r="C23999">
        <v>7.6381180000000004</v>
      </c>
      <c r="D23999">
        <v>2.2534640000000001</v>
      </c>
    </row>
    <row r="24000" spans="1:4" x14ac:dyDescent="0.25">
      <c r="A24000" s="132">
        <v>75799</v>
      </c>
      <c r="B24000" t="s">
        <v>109</v>
      </c>
      <c r="C24000">
        <v>7.6323280000000002</v>
      </c>
      <c r="D24000">
        <v>2.2611460000000001</v>
      </c>
    </row>
    <row r="24001" spans="1:4" x14ac:dyDescent="0.25">
      <c r="A24001" s="132">
        <v>75801</v>
      </c>
      <c r="B24001" t="s">
        <v>109</v>
      </c>
      <c r="C24001">
        <v>7.6686930000000002</v>
      </c>
      <c r="D24001">
        <v>1.966869</v>
      </c>
    </row>
    <row r="24002" spans="1:4" x14ac:dyDescent="0.25">
      <c r="A24002" s="132">
        <v>75803</v>
      </c>
      <c r="B24002" t="s">
        <v>109</v>
      </c>
      <c r="C24002">
        <v>7.7803329999999997</v>
      </c>
      <c r="D24002">
        <v>1.919003</v>
      </c>
    </row>
    <row r="24003" spans="1:4" x14ac:dyDescent="0.25">
      <c r="A24003" s="132">
        <v>75831</v>
      </c>
      <c r="B24003" t="s">
        <v>109</v>
      </c>
      <c r="C24003">
        <v>7.9110639999999997</v>
      </c>
      <c r="D24003">
        <v>1.7147319999999999</v>
      </c>
    </row>
    <row r="24004" spans="1:4" x14ac:dyDescent="0.25">
      <c r="A24004" s="132">
        <v>75833</v>
      </c>
      <c r="B24004" t="s">
        <v>109</v>
      </c>
      <c r="C24004">
        <v>7.7693880000000002</v>
      </c>
      <c r="D24004">
        <v>1.839915</v>
      </c>
    </row>
    <row r="24005" spans="1:4" x14ac:dyDescent="0.25">
      <c r="A24005" s="132">
        <v>75835</v>
      </c>
      <c r="B24005" t="s">
        <v>109</v>
      </c>
      <c r="C24005">
        <v>7.4994110000000003</v>
      </c>
      <c r="D24005">
        <v>2.0835590000000002</v>
      </c>
    </row>
    <row r="24006" spans="1:4" x14ac:dyDescent="0.25">
      <c r="A24006" s="132">
        <v>75838</v>
      </c>
      <c r="B24006" t="s">
        <v>109</v>
      </c>
      <c r="C24006">
        <v>8.0636519999999994</v>
      </c>
      <c r="D24006">
        <v>1.5936220000000001</v>
      </c>
    </row>
    <row r="24007" spans="1:4" x14ac:dyDescent="0.25">
      <c r="A24007" s="132">
        <v>75839</v>
      </c>
      <c r="B24007" t="s">
        <v>109</v>
      </c>
      <c r="C24007">
        <v>7.6276020000000004</v>
      </c>
      <c r="D24007">
        <v>1.9797959999999999</v>
      </c>
    </row>
    <row r="24008" spans="1:4" x14ac:dyDescent="0.25">
      <c r="A24008" s="132">
        <v>75840</v>
      </c>
      <c r="B24008" t="s">
        <v>109</v>
      </c>
      <c r="C24008">
        <v>8.0878779999999999</v>
      </c>
      <c r="D24008">
        <v>1.6628270000000001</v>
      </c>
    </row>
    <row r="24009" spans="1:4" x14ac:dyDescent="0.25">
      <c r="A24009" s="132">
        <v>75844</v>
      </c>
      <c r="B24009" t="s">
        <v>109</v>
      </c>
      <c r="C24009">
        <v>7.5280639999999996</v>
      </c>
      <c r="D24009">
        <v>2.049191</v>
      </c>
    </row>
    <row r="24010" spans="1:4" x14ac:dyDescent="0.25">
      <c r="A24010" s="132">
        <v>75845</v>
      </c>
      <c r="B24010" t="s">
        <v>109</v>
      </c>
      <c r="C24010">
        <v>7.2055150000000001</v>
      </c>
      <c r="D24010">
        <v>2.4537049999999998</v>
      </c>
    </row>
    <row r="24011" spans="1:4" x14ac:dyDescent="0.25">
      <c r="A24011" s="132">
        <v>75846</v>
      </c>
      <c r="B24011" t="s">
        <v>109</v>
      </c>
      <c r="C24011">
        <v>8.0307270000000006</v>
      </c>
      <c r="D24011">
        <v>1.6073090000000001</v>
      </c>
    </row>
    <row r="24012" spans="1:4" x14ac:dyDescent="0.25">
      <c r="A24012" s="132">
        <v>75847</v>
      </c>
      <c r="B24012" t="s">
        <v>109</v>
      </c>
      <c r="C24012">
        <v>7.3128890000000002</v>
      </c>
      <c r="D24012">
        <v>2.2348409999999999</v>
      </c>
    </row>
    <row r="24013" spans="1:4" x14ac:dyDescent="0.25">
      <c r="A24013" s="132">
        <v>75850</v>
      </c>
      <c r="B24013" t="s">
        <v>109</v>
      </c>
      <c r="C24013">
        <v>7.740488</v>
      </c>
      <c r="D24013">
        <v>1.861891</v>
      </c>
    </row>
    <row r="24014" spans="1:4" x14ac:dyDescent="0.25">
      <c r="A24014" s="132">
        <v>75851</v>
      </c>
      <c r="B24014" t="s">
        <v>109</v>
      </c>
      <c r="C24014">
        <v>7.4744729999999997</v>
      </c>
      <c r="D24014">
        <v>2.138493</v>
      </c>
    </row>
    <row r="24015" spans="1:4" x14ac:dyDescent="0.25">
      <c r="A24015" s="132">
        <v>75852</v>
      </c>
      <c r="B24015" t="s">
        <v>109</v>
      </c>
      <c r="C24015">
        <v>7.5930629999999999</v>
      </c>
      <c r="D24015">
        <v>2.0239950000000002</v>
      </c>
    </row>
    <row r="24016" spans="1:4" x14ac:dyDescent="0.25">
      <c r="A24016" s="132">
        <v>75853</v>
      </c>
      <c r="B24016" t="s">
        <v>109</v>
      </c>
      <c r="C24016">
        <v>7.8843699999999997</v>
      </c>
      <c r="D24016">
        <v>1.8863780000000001</v>
      </c>
    </row>
    <row r="24017" spans="1:4" x14ac:dyDescent="0.25">
      <c r="A24017" s="132">
        <v>75855</v>
      </c>
      <c r="B24017" t="s">
        <v>109</v>
      </c>
      <c r="C24017">
        <v>7.8722599999999998</v>
      </c>
      <c r="D24017">
        <v>1.7750319999999999</v>
      </c>
    </row>
    <row r="24018" spans="1:4" x14ac:dyDescent="0.25">
      <c r="A24018" s="132">
        <v>75856</v>
      </c>
      <c r="B24018" t="s">
        <v>109</v>
      </c>
      <c r="C24018">
        <v>7.2824580000000001</v>
      </c>
      <c r="D24018">
        <v>2.3091430000000002</v>
      </c>
    </row>
    <row r="24019" spans="1:4" x14ac:dyDescent="0.25">
      <c r="A24019" s="132">
        <v>75859</v>
      </c>
      <c r="B24019" t="s">
        <v>109</v>
      </c>
      <c r="C24019">
        <v>8.2402130000000007</v>
      </c>
      <c r="D24019">
        <v>1.58979</v>
      </c>
    </row>
    <row r="24020" spans="1:4" x14ac:dyDescent="0.25">
      <c r="A24020" s="132">
        <v>75860</v>
      </c>
      <c r="B24020" t="s">
        <v>109</v>
      </c>
      <c r="C24020">
        <v>8.1468109999999996</v>
      </c>
      <c r="D24020">
        <v>1.5710869999999999</v>
      </c>
    </row>
    <row r="24021" spans="1:4" x14ac:dyDescent="0.25">
      <c r="A24021" s="132">
        <v>75861</v>
      </c>
      <c r="B24021" t="s">
        <v>109</v>
      </c>
      <c r="C24021">
        <v>7.9846019999999998</v>
      </c>
      <c r="D24021">
        <v>1.771018</v>
      </c>
    </row>
    <row r="24022" spans="1:4" x14ac:dyDescent="0.25">
      <c r="A24022" s="132">
        <v>75862</v>
      </c>
      <c r="B24022" t="s">
        <v>109</v>
      </c>
      <c r="C24022">
        <v>7.3345900000000004</v>
      </c>
      <c r="D24022">
        <v>2.344354</v>
      </c>
    </row>
    <row r="24023" spans="1:4" x14ac:dyDescent="0.25">
      <c r="A24023" s="132">
        <v>75901</v>
      </c>
      <c r="B24023" t="s">
        <v>109</v>
      </c>
      <c r="C24023">
        <v>7.0785349999999996</v>
      </c>
      <c r="D24023">
        <v>2.5086560000000002</v>
      </c>
    </row>
    <row r="24024" spans="1:4" x14ac:dyDescent="0.25">
      <c r="A24024" s="132">
        <v>75904</v>
      </c>
      <c r="B24024" t="s">
        <v>109</v>
      </c>
      <c r="C24024">
        <v>7.1744539999999999</v>
      </c>
      <c r="D24024">
        <v>2.356859</v>
      </c>
    </row>
    <row r="24025" spans="1:4" x14ac:dyDescent="0.25">
      <c r="A24025" s="132">
        <v>75925</v>
      </c>
      <c r="B24025" t="s">
        <v>109</v>
      </c>
      <c r="C24025">
        <v>7.3525520000000002</v>
      </c>
      <c r="D24025">
        <v>2.1869100000000001</v>
      </c>
    </row>
    <row r="24026" spans="1:4" x14ac:dyDescent="0.25">
      <c r="A24026" s="132">
        <v>75926</v>
      </c>
      <c r="B24026" t="s">
        <v>109</v>
      </c>
      <c r="C24026">
        <v>7.2195910000000003</v>
      </c>
      <c r="D24026">
        <v>2.3291210000000002</v>
      </c>
    </row>
    <row r="24027" spans="1:4" x14ac:dyDescent="0.25">
      <c r="A24027" s="132">
        <v>75928</v>
      </c>
      <c r="B24027" t="s">
        <v>107</v>
      </c>
      <c r="C24027">
        <v>6.5533169999999998</v>
      </c>
      <c r="D24027">
        <v>3.9209930000000002</v>
      </c>
    </row>
    <row r="24028" spans="1:4" x14ac:dyDescent="0.25">
      <c r="A24028" s="132">
        <v>75929</v>
      </c>
      <c r="B24028" t="s">
        <v>112</v>
      </c>
      <c r="C24028">
        <v>6.3967609999999997</v>
      </c>
      <c r="D24028">
        <v>2.5380370000000001</v>
      </c>
    </row>
    <row r="24029" spans="1:4" x14ac:dyDescent="0.25">
      <c r="A24029" s="132">
        <v>75930</v>
      </c>
      <c r="B24029" t="s">
        <v>112</v>
      </c>
      <c r="C24029">
        <v>6.3560359999999996</v>
      </c>
      <c r="D24029">
        <v>2.6228829999999999</v>
      </c>
    </row>
    <row r="24030" spans="1:4" x14ac:dyDescent="0.25">
      <c r="A24030" s="132">
        <v>75931</v>
      </c>
      <c r="B24030" t="s">
        <v>112</v>
      </c>
      <c r="C24030">
        <v>6.2446630000000001</v>
      </c>
      <c r="D24030">
        <v>2.9062139999999999</v>
      </c>
    </row>
    <row r="24031" spans="1:4" x14ac:dyDescent="0.25">
      <c r="A24031" s="132">
        <v>75932</v>
      </c>
      <c r="B24031" t="s">
        <v>112</v>
      </c>
      <c r="C24031">
        <v>6.152717</v>
      </c>
      <c r="D24031">
        <v>3.1718280000000001</v>
      </c>
    </row>
    <row r="24032" spans="1:4" x14ac:dyDescent="0.25">
      <c r="A24032" s="132">
        <v>75933</v>
      </c>
      <c r="B24032" t="s">
        <v>107</v>
      </c>
      <c r="C24032">
        <v>6.5449190000000002</v>
      </c>
      <c r="D24032">
        <v>4.0293659999999996</v>
      </c>
    </row>
    <row r="24033" spans="1:4" x14ac:dyDescent="0.25">
      <c r="A24033" s="132">
        <v>75935</v>
      </c>
      <c r="B24033" t="s">
        <v>112</v>
      </c>
      <c r="C24033">
        <v>6.5163950000000002</v>
      </c>
      <c r="D24033">
        <v>2.2741440000000002</v>
      </c>
    </row>
    <row r="24034" spans="1:4" x14ac:dyDescent="0.25">
      <c r="A24034" s="132">
        <v>75936</v>
      </c>
      <c r="B24034" t="s">
        <v>109</v>
      </c>
      <c r="C24034">
        <v>6.8518670000000004</v>
      </c>
      <c r="D24034">
        <v>3.1616110000000002</v>
      </c>
    </row>
    <row r="24035" spans="1:4" x14ac:dyDescent="0.25">
      <c r="A24035" s="132">
        <v>75937</v>
      </c>
      <c r="B24035" t="s">
        <v>109</v>
      </c>
      <c r="C24035">
        <v>7.000051</v>
      </c>
      <c r="D24035">
        <v>2.722464</v>
      </c>
    </row>
    <row r="24036" spans="1:4" x14ac:dyDescent="0.25">
      <c r="A24036" s="132">
        <v>75938</v>
      </c>
      <c r="B24036" t="s">
        <v>109</v>
      </c>
      <c r="C24036">
        <v>6.8106429999999998</v>
      </c>
      <c r="D24036">
        <v>3.300872</v>
      </c>
    </row>
    <row r="24037" spans="1:4" x14ac:dyDescent="0.25">
      <c r="A24037" s="132">
        <v>75939</v>
      </c>
      <c r="B24037" t="s">
        <v>109</v>
      </c>
      <c r="C24037">
        <v>7.0335570000000001</v>
      </c>
      <c r="D24037">
        <v>2.7130200000000002</v>
      </c>
    </row>
    <row r="24038" spans="1:4" x14ac:dyDescent="0.25">
      <c r="A24038" s="132">
        <v>75941</v>
      </c>
      <c r="B24038" t="s">
        <v>109</v>
      </c>
      <c r="C24038">
        <v>7.0817069999999998</v>
      </c>
      <c r="D24038">
        <v>2.5084849999999999</v>
      </c>
    </row>
    <row r="24039" spans="1:4" x14ac:dyDescent="0.25">
      <c r="A24039" s="132">
        <v>75943</v>
      </c>
      <c r="B24039" t="s">
        <v>109</v>
      </c>
      <c r="C24039">
        <v>7.2781209999999996</v>
      </c>
      <c r="D24039">
        <v>2.2751830000000002</v>
      </c>
    </row>
    <row r="24040" spans="1:4" x14ac:dyDescent="0.25">
      <c r="A24040" s="132">
        <v>75946</v>
      </c>
      <c r="B24040" t="s">
        <v>109</v>
      </c>
      <c r="C24040">
        <v>7.1215919999999997</v>
      </c>
      <c r="D24040">
        <v>2.5440079999999998</v>
      </c>
    </row>
    <row r="24041" spans="1:4" x14ac:dyDescent="0.25">
      <c r="A24041" s="132">
        <v>75948</v>
      </c>
      <c r="B24041" t="s">
        <v>112</v>
      </c>
      <c r="C24041">
        <v>6.2887680000000001</v>
      </c>
      <c r="D24041">
        <v>2.7757209999999999</v>
      </c>
    </row>
    <row r="24042" spans="1:4" x14ac:dyDescent="0.25">
      <c r="A24042" s="132">
        <v>75949</v>
      </c>
      <c r="B24042" t="s">
        <v>109</v>
      </c>
      <c r="C24042">
        <v>6.9927320000000002</v>
      </c>
      <c r="D24042">
        <v>2.7095090000000002</v>
      </c>
    </row>
    <row r="24043" spans="1:4" x14ac:dyDescent="0.25">
      <c r="A24043" s="132">
        <v>75951</v>
      </c>
      <c r="B24043" t="s">
        <v>112</v>
      </c>
      <c r="C24043">
        <v>6.2477169999999997</v>
      </c>
      <c r="D24043">
        <v>3.0058729999999998</v>
      </c>
    </row>
    <row r="24044" spans="1:4" x14ac:dyDescent="0.25">
      <c r="A24044" s="132">
        <v>75954</v>
      </c>
      <c r="B24044" t="s">
        <v>112</v>
      </c>
      <c r="C24044">
        <v>6.5420759999999998</v>
      </c>
      <c r="D24044">
        <v>2.2472279999999998</v>
      </c>
    </row>
    <row r="24045" spans="1:4" x14ac:dyDescent="0.25">
      <c r="A24045" s="132">
        <v>75956</v>
      </c>
      <c r="B24045" t="s">
        <v>112</v>
      </c>
      <c r="C24045">
        <v>6.160628</v>
      </c>
      <c r="D24045">
        <v>3.3907349999999998</v>
      </c>
    </row>
    <row r="24046" spans="1:4" x14ac:dyDescent="0.25">
      <c r="A24046" s="132">
        <v>75959</v>
      </c>
      <c r="B24046" t="s">
        <v>112</v>
      </c>
      <c r="C24046">
        <v>6.3616210000000004</v>
      </c>
      <c r="D24046">
        <v>2.564282</v>
      </c>
    </row>
    <row r="24047" spans="1:4" x14ac:dyDescent="0.25">
      <c r="A24047" s="132">
        <v>75960</v>
      </c>
      <c r="B24047" t="s">
        <v>109</v>
      </c>
      <c r="C24047">
        <v>7.0896540000000003</v>
      </c>
      <c r="D24047">
        <v>2.7393459999999998</v>
      </c>
    </row>
    <row r="24048" spans="1:4" x14ac:dyDescent="0.25">
      <c r="A24048" s="132">
        <v>75961</v>
      </c>
      <c r="B24048" t="s">
        <v>109</v>
      </c>
      <c r="C24048">
        <v>7.0645689999999997</v>
      </c>
      <c r="D24048">
        <v>2.5811820000000001</v>
      </c>
    </row>
    <row r="24049" spans="1:4" x14ac:dyDescent="0.25">
      <c r="A24049" s="132">
        <v>75962</v>
      </c>
      <c r="B24049" t="s">
        <v>109</v>
      </c>
      <c r="C24049">
        <v>7.1242380000000001</v>
      </c>
      <c r="D24049">
        <v>2.4583059999999999</v>
      </c>
    </row>
    <row r="24050" spans="1:4" x14ac:dyDescent="0.25">
      <c r="A24050" s="132">
        <v>75964</v>
      </c>
      <c r="B24050" t="s">
        <v>109</v>
      </c>
      <c r="C24050">
        <v>7.1940609999999996</v>
      </c>
      <c r="D24050">
        <v>2.3816440000000001</v>
      </c>
    </row>
    <row r="24051" spans="1:4" x14ac:dyDescent="0.25">
      <c r="A24051" s="132">
        <v>75965</v>
      </c>
      <c r="B24051" t="s">
        <v>109</v>
      </c>
      <c r="C24051">
        <v>7.139615</v>
      </c>
      <c r="D24051">
        <v>2.4850020000000002</v>
      </c>
    </row>
    <row r="24052" spans="1:4" x14ac:dyDescent="0.25">
      <c r="A24052" s="132">
        <v>75966</v>
      </c>
      <c r="B24052" t="s">
        <v>112</v>
      </c>
      <c r="C24052">
        <v>6.1246970000000003</v>
      </c>
      <c r="D24052">
        <v>3.339054</v>
      </c>
    </row>
    <row r="24053" spans="1:4" x14ac:dyDescent="0.25">
      <c r="A24053" s="132">
        <v>75968</v>
      </c>
      <c r="B24053" t="s">
        <v>112</v>
      </c>
      <c r="C24053">
        <v>6.3158640000000004</v>
      </c>
      <c r="D24053">
        <v>2.7590520000000001</v>
      </c>
    </row>
    <row r="24054" spans="1:4" x14ac:dyDescent="0.25">
      <c r="A24054" s="132">
        <v>75969</v>
      </c>
      <c r="B24054" t="s">
        <v>109</v>
      </c>
      <c r="C24054">
        <v>7.2336429999999998</v>
      </c>
      <c r="D24054">
        <v>2.3006690000000001</v>
      </c>
    </row>
    <row r="24055" spans="1:4" x14ac:dyDescent="0.25">
      <c r="A24055" s="132">
        <v>75972</v>
      </c>
      <c r="B24055" t="s">
        <v>112</v>
      </c>
      <c r="C24055">
        <v>6.4348999999999998</v>
      </c>
      <c r="D24055">
        <v>2.4061509999999999</v>
      </c>
    </row>
    <row r="24056" spans="1:4" x14ac:dyDescent="0.25">
      <c r="A24056" s="132">
        <v>75973</v>
      </c>
      <c r="B24056" t="s">
        <v>112</v>
      </c>
      <c r="C24056">
        <v>6.4543619999999997</v>
      </c>
      <c r="D24056">
        <v>2.3951730000000002</v>
      </c>
    </row>
    <row r="24057" spans="1:4" x14ac:dyDescent="0.25">
      <c r="A24057" s="132">
        <v>75974</v>
      </c>
      <c r="B24057" t="s">
        <v>109</v>
      </c>
      <c r="C24057">
        <v>7.0760439999999996</v>
      </c>
      <c r="D24057">
        <v>2.6599309999999998</v>
      </c>
    </row>
    <row r="24058" spans="1:4" x14ac:dyDescent="0.25">
      <c r="A24058" s="132">
        <v>75975</v>
      </c>
      <c r="B24058" t="s">
        <v>109</v>
      </c>
      <c r="C24058">
        <v>7.0997079999999997</v>
      </c>
      <c r="D24058">
        <v>2.6121970000000001</v>
      </c>
    </row>
    <row r="24059" spans="1:4" x14ac:dyDescent="0.25">
      <c r="A24059" s="132">
        <v>75976</v>
      </c>
      <c r="B24059" t="s">
        <v>109</v>
      </c>
      <c r="C24059">
        <v>7.3102970000000003</v>
      </c>
      <c r="D24059">
        <v>2.2186129999999999</v>
      </c>
    </row>
    <row r="24060" spans="1:4" x14ac:dyDescent="0.25">
      <c r="A24060" s="132">
        <v>75977</v>
      </c>
      <c r="B24060" t="s">
        <v>112</v>
      </c>
      <c r="C24060">
        <v>6.2006589999999999</v>
      </c>
      <c r="D24060">
        <v>3.0283730000000002</v>
      </c>
    </row>
    <row r="24061" spans="1:4" x14ac:dyDescent="0.25">
      <c r="A24061" s="132">
        <v>75979</v>
      </c>
      <c r="B24061" t="s">
        <v>109</v>
      </c>
      <c r="C24061">
        <v>6.7472510000000003</v>
      </c>
      <c r="D24061">
        <v>3.4911970000000001</v>
      </c>
    </row>
    <row r="24062" spans="1:4" x14ac:dyDescent="0.25">
      <c r="A24062" s="132">
        <v>75980</v>
      </c>
      <c r="B24062" t="s">
        <v>109</v>
      </c>
      <c r="C24062">
        <v>6.8996029999999999</v>
      </c>
      <c r="D24062">
        <v>2.999304</v>
      </c>
    </row>
    <row r="24063" spans="1:4" x14ac:dyDescent="0.25">
      <c r="A24063" s="132">
        <v>76001</v>
      </c>
      <c r="B24063" t="s">
        <v>109</v>
      </c>
      <c r="C24063">
        <v>9.1471769999999992</v>
      </c>
      <c r="D24063">
        <v>1.6961919999999999</v>
      </c>
    </row>
    <row r="24064" spans="1:4" x14ac:dyDescent="0.25">
      <c r="A24064" s="132">
        <v>76002</v>
      </c>
      <c r="B24064" t="s">
        <v>109</v>
      </c>
      <c r="C24064">
        <v>9.1262360000000005</v>
      </c>
      <c r="D24064">
        <v>1.678966</v>
      </c>
    </row>
    <row r="24065" spans="1:4" x14ac:dyDescent="0.25">
      <c r="A24065" s="132">
        <v>76006</v>
      </c>
      <c r="B24065" t="s">
        <v>109</v>
      </c>
      <c r="C24065">
        <v>9.1400930000000002</v>
      </c>
      <c r="D24065">
        <v>1.7171350000000001</v>
      </c>
    </row>
    <row r="24066" spans="1:4" x14ac:dyDescent="0.25">
      <c r="A24066" s="132">
        <v>76008</v>
      </c>
      <c r="B24066" t="s">
        <v>109</v>
      </c>
      <c r="C24066">
        <v>9.2678670000000007</v>
      </c>
      <c r="D24066">
        <v>1.780467</v>
      </c>
    </row>
    <row r="24067" spans="1:4" x14ac:dyDescent="0.25">
      <c r="A24067" s="132">
        <v>76009</v>
      </c>
      <c r="B24067" t="s">
        <v>109</v>
      </c>
      <c r="C24067">
        <v>9.1006660000000004</v>
      </c>
      <c r="D24067">
        <v>1.6673960000000001</v>
      </c>
    </row>
    <row r="24068" spans="1:4" x14ac:dyDescent="0.25">
      <c r="A24068" s="132">
        <v>76010</v>
      </c>
      <c r="B24068" t="s">
        <v>109</v>
      </c>
      <c r="C24068">
        <v>9.1358910000000009</v>
      </c>
      <c r="D24068">
        <v>1.69381</v>
      </c>
    </row>
    <row r="24069" spans="1:4" x14ac:dyDescent="0.25">
      <c r="A24069" s="132">
        <v>76011</v>
      </c>
      <c r="B24069" t="s">
        <v>109</v>
      </c>
      <c r="C24069">
        <v>9.1410610000000005</v>
      </c>
      <c r="D24069">
        <v>1.7012799999999999</v>
      </c>
    </row>
    <row r="24070" spans="1:4" x14ac:dyDescent="0.25">
      <c r="A24070" s="132">
        <v>76012</v>
      </c>
      <c r="B24070" t="s">
        <v>109</v>
      </c>
      <c r="C24070">
        <v>9.1679619999999993</v>
      </c>
      <c r="D24070">
        <v>1.7149369999999999</v>
      </c>
    </row>
    <row r="24071" spans="1:4" x14ac:dyDescent="0.25">
      <c r="A24071" s="132">
        <v>76013</v>
      </c>
      <c r="B24071" t="s">
        <v>109</v>
      </c>
      <c r="C24071">
        <v>9.1720930000000003</v>
      </c>
      <c r="D24071">
        <v>1.709916</v>
      </c>
    </row>
    <row r="24072" spans="1:4" x14ac:dyDescent="0.25">
      <c r="A24072" s="132">
        <v>76014</v>
      </c>
      <c r="B24072" t="s">
        <v>109</v>
      </c>
      <c r="C24072">
        <v>9.1360220000000005</v>
      </c>
      <c r="D24072">
        <v>1.689821</v>
      </c>
    </row>
    <row r="24073" spans="1:4" x14ac:dyDescent="0.25">
      <c r="A24073" s="132">
        <v>76015</v>
      </c>
      <c r="B24073" t="s">
        <v>109</v>
      </c>
      <c r="C24073">
        <v>9.1553290000000001</v>
      </c>
      <c r="D24073">
        <v>1.700172</v>
      </c>
    </row>
    <row r="24074" spans="1:4" x14ac:dyDescent="0.25">
      <c r="A24074" s="132">
        <v>76016</v>
      </c>
      <c r="B24074" t="s">
        <v>109</v>
      </c>
      <c r="C24074">
        <v>9.1780570000000008</v>
      </c>
      <c r="D24074">
        <v>1.714723</v>
      </c>
    </row>
    <row r="24075" spans="1:4" x14ac:dyDescent="0.25">
      <c r="A24075" s="132">
        <v>76017</v>
      </c>
      <c r="B24075" t="s">
        <v>109</v>
      </c>
      <c r="C24075">
        <v>9.1594739999999994</v>
      </c>
      <c r="D24075">
        <v>1.7036739999999999</v>
      </c>
    </row>
    <row r="24076" spans="1:4" x14ac:dyDescent="0.25">
      <c r="A24076" s="132">
        <v>76018</v>
      </c>
      <c r="B24076" t="s">
        <v>109</v>
      </c>
      <c r="C24076">
        <v>9.1308129999999998</v>
      </c>
      <c r="D24076">
        <v>1.6850309999999999</v>
      </c>
    </row>
    <row r="24077" spans="1:4" x14ac:dyDescent="0.25">
      <c r="A24077" s="132">
        <v>76020</v>
      </c>
      <c r="B24077" t="s">
        <v>109</v>
      </c>
      <c r="C24077">
        <v>9.2819629999999993</v>
      </c>
      <c r="D24077">
        <v>1.779118</v>
      </c>
    </row>
    <row r="24078" spans="1:4" x14ac:dyDescent="0.25">
      <c r="A24078" s="132">
        <v>76021</v>
      </c>
      <c r="B24078" t="s">
        <v>109</v>
      </c>
      <c r="C24078">
        <v>9.1503350000000001</v>
      </c>
      <c r="D24078">
        <v>1.7533650000000001</v>
      </c>
    </row>
    <row r="24079" spans="1:4" x14ac:dyDescent="0.25">
      <c r="A24079" s="132">
        <v>76022</v>
      </c>
      <c r="B24079" t="s">
        <v>109</v>
      </c>
      <c r="C24079">
        <v>9.1601769999999991</v>
      </c>
      <c r="D24079">
        <v>1.747595</v>
      </c>
    </row>
    <row r="24080" spans="1:4" x14ac:dyDescent="0.25">
      <c r="A24080" s="132">
        <v>76023</v>
      </c>
      <c r="B24080" t="s">
        <v>109</v>
      </c>
      <c r="C24080">
        <v>9.3237880000000004</v>
      </c>
      <c r="D24080">
        <v>1.7460599999999999</v>
      </c>
    </row>
    <row r="24081" spans="1:4" x14ac:dyDescent="0.25">
      <c r="A24081" s="132">
        <v>76028</v>
      </c>
      <c r="B24081" t="s">
        <v>109</v>
      </c>
      <c r="C24081">
        <v>9.1640309999999996</v>
      </c>
      <c r="D24081">
        <v>1.7191099999999999</v>
      </c>
    </row>
    <row r="24082" spans="1:4" x14ac:dyDescent="0.25">
      <c r="A24082" s="132">
        <v>76031</v>
      </c>
      <c r="B24082" t="s">
        <v>109</v>
      </c>
      <c r="C24082">
        <v>9.1556149999999992</v>
      </c>
      <c r="D24082">
        <v>1.6631039999999999</v>
      </c>
    </row>
    <row r="24083" spans="1:4" x14ac:dyDescent="0.25">
      <c r="A24083" s="132">
        <v>76033</v>
      </c>
      <c r="B24083" t="s">
        <v>109</v>
      </c>
      <c r="C24083">
        <v>9.2309459999999994</v>
      </c>
      <c r="D24083">
        <v>1.6312040000000001</v>
      </c>
    </row>
    <row r="24084" spans="1:4" x14ac:dyDescent="0.25">
      <c r="A24084" s="132">
        <v>76034</v>
      </c>
      <c r="B24084" t="s">
        <v>109</v>
      </c>
      <c r="C24084">
        <v>9.1501260000000002</v>
      </c>
      <c r="D24084">
        <v>1.774194</v>
      </c>
    </row>
    <row r="24085" spans="1:4" x14ac:dyDescent="0.25">
      <c r="A24085" s="132">
        <v>76035</v>
      </c>
      <c r="B24085" t="s">
        <v>109</v>
      </c>
      <c r="C24085">
        <v>9.2778299999999998</v>
      </c>
      <c r="D24085">
        <v>1.732011</v>
      </c>
    </row>
    <row r="24086" spans="1:4" x14ac:dyDescent="0.25">
      <c r="A24086" s="132">
        <v>76036</v>
      </c>
      <c r="B24086" t="s">
        <v>109</v>
      </c>
      <c r="C24086">
        <v>9.217333</v>
      </c>
      <c r="D24086">
        <v>1.753042</v>
      </c>
    </row>
    <row r="24087" spans="1:4" x14ac:dyDescent="0.25">
      <c r="A24087" s="132">
        <v>76039</v>
      </c>
      <c r="B24087" t="s">
        <v>109</v>
      </c>
      <c r="C24087">
        <v>9.1305069999999997</v>
      </c>
      <c r="D24087">
        <v>1.7459210000000001</v>
      </c>
    </row>
    <row r="24088" spans="1:4" x14ac:dyDescent="0.25">
      <c r="A24088" s="132">
        <v>76040</v>
      </c>
      <c r="B24088" t="s">
        <v>109</v>
      </c>
      <c r="C24088">
        <v>9.1463160000000006</v>
      </c>
      <c r="D24088">
        <v>1.7343409999999999</v>
      </c>
    </row>
    <row r="24089" spans="1:4" x14ac:dyDescent="0.25">
      <c r="A24089" s="132">
        <v>76041</v>
      </c>
      <c r="B24089" t="s">
        <v>109</v>
      </c>
      <c r="C24089">
        <v>8.8305349999999994</v>
      </c>
      <c r="D24089">
        <v>1.560093</v>
      </c>
    </row>
    <row r="24090" spans="1:4" x14ac:dyDescent="0.25">
      <c r="A24090" s="132">
        <v>76043</v>
      </c>
      <c r="B24090" t="s">
        <v>109</v>
      </c>
      <c r="C24090">
        <v>9.2629900000000003</v>
      </c>
      <c r="D24090">
        <v>1.606495</v>
      </c>
    </row>
    <row r="24091" spans="1:4" x14ac:dyDescent="0.25">
      <c r="A24091" s="132">
        <v>76044</v>
      </c>
      <c r="B24091" t="s">
        <v>109</v>
      </c>
      <c r="C24091">
        <v>9.2234459999999991</v>
      </c>
      <c r="D24091">
        <v>1.7136359999999999</v>
      </c>
    </row>
    <row r="24092" spans="1:4" x14ac:dyDescent="0.25">
      <c r="A24092" s="132">
        <v>76048</v>
      </c>
      <c r="B24092" t="s">
        <v>109</v>
      </c>
      <c r="C24092">
        <v>9.3554849999999998</v>
      </c>
      <c r="D24092">
        <v>1.640601</v>
      </c>
    </row>
    <row r="24093" spans="1:4" x14ac:dyDescent="0.25">
      <c r="A24093" s="132">
        <v>76049</v>
      </c>
      <c r="B24093" t="s">
        <v>109</v>
      </c>
      <c r="C24093">
        <v>9.3149859999999993</v>
      </c>
      <c r="D24093">
        <v>1.6778249999999999</v>
      </c>
    </row>
    <row r="24094" spans="1:4" x14ac:dyDescent="0.25">
      <c r="A24094" s="132">
        <v>76050</v>
      </c>
      <c r="B24094" t="s">
        <v>109</v>
      </c>
      <c r="C24094">
        <v>9.0587859999999996</v>
      </c>
      <c r="D24094">
        <v>1.6060760000000001</v>
      </c>
    </row>
    <row r="24095" spans="1:4" x14ac:dyDescent="0.25">
      <c r="A24095" s="132">
        <v>76051</v>
      </c>
      <c r="B24095" t="s">
        <v>109</v>
      </c>
      <c r="C24095">
        <v>9.1219660000000005</v>
      </c>
      <c r="D24095">
        <v>1.7799830000000001</v>
      </c>
    </row>
    <row r="24096" spans="1:4" x14ac:dyDescent="0.25">
      <c r="A24096" s="132">
        <v>76052</v>
      </c>
      <c r="B24096" t="s">
        <v>109</v>
      </c>
      <c r="C24096">
        <v>9.2669870000000003</v>
      </c>
      <c r="D24096">
        <v>1.8152299999999999</v>
      </c>
    </row>
    <row r="24097" spans="1:4" x14ac:dyDescent="0.25">
      <c r="A24097" s="132">
        <v>76053</v>
      </c>
      <c r="B24097" t="s">
        <v>109</v>
      </c>
      <c r="C24097">
        <v>9.1750690000000006</v>
      </c>
      <c r="D24097">
        <v>1.7436529999999999</v>
      </c>
    </row>
    <row r="24098" spans="1:4" x14ac:dyDescent="0.25">
      <c r="A24098" s="132">
        <v>76054</v>
      </c>
      <c r="B24098" t="s">
        <v>109</v>
      </c>
      <c r="C24098">
        <v>9.1667349999999992</v>
      </c>
      <c r="D24098">
        <v>1.767282</v>
      </c>
    </row>
    <row r="24099" spans="1:4" x14ac:dyDescent="0.25">
      <c r="A24099" s="132">
        <v>76055</v>
      </c>
      <c r="B24099" t="s">
        <v>109</v>
      </c>
      <c r="C24099">
        <v>8.9801310000000001</v>
      </c>
      <c r="D24099">
        <v>1.5554969999999999</v>
      </c>
    </row>
    <row r="24100" spans="1:4" x14ac:dyDescent="0.25">
      <c r="A24100" s="132">
        <v>76058</v>
      </c>
      <c r="B24100" t="s">
        <v>109</v>
      </c>
      <c r="C24100">
        <v>9.1927599999999998</v>
      </c>
      <c r="D24100">
        <v>1.724799</v>
      </c>
    </row>
    <row r="24101" spans="1:4" x14ac:dyDescent="0.25">
      <c r="A24101" s="132">
        <v>76059</v>
      </c>
      <c r="B24101" t="s">
        <v>109</v>
      </c>
      <c r="C24101">
        <v>9.1483290000000004</v>
      </c>
      <c r="D24101">
        <v>1.68777</v>
      </c>
    </row>
    <row r="24102" spans="1:4" x14ac:dyDescent="0.25">
      <c r="A24102" s="132">
        <v>76060</v>
      </c>
      <c r="B24102" t="s">
        <v>109</v>
      </c>
      <c r="C24102">
        <v>9.1685630000000007</v>
      </c>
      <c r="D24102">
        <v>1.7136979999999999</v>
      </c>
    </row>
    <row r="24103" spans="1:4" x14ac:dyDescent="0.25">
      <c r="A24103" s="132">
        <v>76063</v>
      </c>
      <c r="B24103" t="s">
        <v>109</v>
      </c>
      <c r="C24103">
        <v>9.1259329999999999</v>
      </c>
      <c r="D24103">
        <v>1.684418</v>
      </c>
    </row>
    <row r="24104" spans="1:4" x14ac:dyDescent="0.25">
      <c r="A24104" s="132">
        <v>76064</v>
      </c>
      <c r="B24104" t="s">
        <v>109</v>
      </c>
      <c r="C24104">
        <v>8.9571690000000004</v>
      </c>
      <c r="D24104">
        <v>1.5945910000000001</v>
      </c>
    </row>
    <row r="24105" spans="1:4" x14ac:dyDescent="0.25">
      <c r="A24105" s="132">
        <v>76065</v>
      </c>
      <c r="B24105" t="s">
        <v>109</v>
      </c>
      <c r="C24105">
        <v>8.9719130000000007</v>
      </c>
      <c r="D24105">
        <v>1.6596470000000001</v>
      </c>
    </row>
    <row r="24106" spans="1:4" x14ac:dyDescent="0.25">
      <c r="A24106" s="132">
        <v>76066</v>
      </c>
      <c r="B24106" t="s">
        <v>109</v>
      </c>
      <c r="C24106">
        <v>9.5264120000000005</v>
      </c>
      <c r="D24106">
        <v>1.6419220000000001</v>
      </c>
    </row>
    <row r="24107" spans="1:4" x14ac:dyDescent="0.25">
      <c r="A24107" s="132">
        <v>76067</v>
      </c>
      <c r="B24107" t="s">
        <v>109</v>
      </c>
      <c r="C24107">
        <v>9.6066140000000004</v>
      </c>
      <c r="D24107">
        <v>1.6176600000000001</v>
      </c>
    </row>
    <row r="24108" spans="1:4" x14ac:dyDescent="0.25">
      <c r="A24108" s="132">
        <v>76070</v>
      </c>
      <c r="B24108" t="s">
        <v>109</v>
      </c>
      <c r="C24108">
        <v>9.2602639999999994</v>
      </c>
      <c r="D24108">
        <v>1.6017479999999999</v>
      </c>
    </row>
    <row r="24109" spans="1:4" x14ac:dyDescent="0.25">
      <c r="A24109" s="132">
        <v>76071</v>
      </c>
      <c r="B24109" t="s">
        <v>109</v>
      </c>
      <c r="C24109">
        <v>9.2889579999999992</v>
      </c>
      <c r="D24109">
        <v>1.792527</v>
      </c>
    </row>
    <row r="24110" spans="1:4" x14ac:dyDescent="0.25">
      <c r="A24110" s="132">
        <v>76073</v>
      </c>
      <c r="B24110" t="s">
        <v>109</v>
      </c>
      <c r="C24110">
        <v>9.4140840000000008</v>
      </c>
      <c r="D24110">
        <v>1.708008</v>
      </c>
    </row>
    <row r="24111" spans="1:4" x14ac:dyDescent="0.25">
      <c r="A24111" s="132">
        <v>76077</v>
      </c>
      <c r="B24111" t="s">
        <v>109</v>
      </c>
      <c r="C24111">
        <v>9.2893270000000001</v>
      </c>
      <c r="D24111">
        <v>1.6001540000000001</v>
      </c>
    </row>
    <row r="24112" spans="1:4" x14ac:dyDescent="0.25">
      <c r="A24112" s="132">
        <v>76078</v>
      </c>
      <c r="B24112" t="s">
        <v>109</v>
      </c>
      <c r="C24112">
        <v>9.2804409999999997</v>
      </c>
      <c r="D24112">
        <v>1.800619</v>
      </c>
    </row>
    <row r="24113" spans="1:4" x14ac:dyDescent="0.25">
      <c r="A24113" s="132">
        <v>76082</v>
      </c>
      <c r="B24113" t="s">
        <v>109</v>
      </c>
      <c r="C24113">
        <v>9.3485990000000001</v>
      </c>
      <c r="D24113">
        <v>1.7549950000000001</v>
      </c>
    </row>
    <row r="24114" spans="1:4" x14ac:dyDescent="0.25">
      <c r="A24114" s="132">
        <v>76084</v>
      </c>
      <c r="B24114" t="s">
        <v>109</v>
      </c>
      <c r="C24114">
        <v>9.0657379999999996</v>
      </c>
      <c r="D24114">
        <v>1.6428050000000001</v>
      </c>
    </row>
    <row r="24115" spans="1:4" x14ac:dyDescent="0.25">
      <c r="A24115" s="132">
        <v>76085</v>
      </c>
      <c r="B24115" t="s">
        <v>109</v>
      </c>
      <c r="C24115">
        <v>9.3131450000000005</v>
      </c>
      <c r="D24115">
        <v>1.7766459999999999</v>
      </c>
    </row>
    <row r="24116" spans="1:4" x14ac:dyDescent="0.25">
      <c r="A24116" s="132">
        <v>76086</v>
      </c>
      <c r="B24116" t="s">
        <v>109</v>
      </c>
      <c r="C24116">
        <v>9.3497610000000009</v>
      </c>
      <c r="D24116">
        <v>1.752319</v>
      </c>
    </row>
    <row r="24117" spans="1:4" x14ac:dyDescent="0.25">
      <c r="A24117" s="132">
        <v>76087</v>
      </c>
      <c r="B24117" t="s">
        <v>109</v>
      </c>
      <c r="C24117">
        <v>9.3562630000000002</v>
      </c>
      <c r="D24117">
        <v>1.7157560000000001</v>
      </c>
    </row>
    <row r="24118" spans="1:4" x14ac:dyDescent="0.25">
      <c r="A24118" s="132">
        <v>76088</v>
      </c>
      <c r="B24118" t="s">
        <v>109</v>
      </c>
      <c r="C24118">
        <v>9.4069420000000008</v>
      </c>
      <c r="D24118">
        <v>1.7208969999999999</v>
      </c>
    </row>
    <row r="24119" spans="1:4" x14ac:dyDescent="0.25">
      <c r="A24119" s="132">
        <v>76092</v>
      </c>
      <c r="B24119" t="s">
        <v>109</v>
      </c>
      <c r="C24119">
        <v>9.1413239999999991</v>
      </c>
      <c r="D24119">
        <v>1.7953490000000001</v>
      </c>
    </row>
    <row r="24120" spans="1:4" x14ac:dyDescent="0.25">
      <c r="A24120" s="132">
        <v>76093</v>
      </c>
      <c r="B24120" t="s">
        <v>109</v>
      </c>
      <c r="C24120">
        <v>9.1850699999999996</v>
      </c>
      <c r="D24120">
        <v>1.5892489999999999</v>
      </c>
    </row>
    <row r="24121" spans="1:4" x14ac:dyDescent="0.25">
      <c r="A24121" s="132">
        <v>76102</v>
      </c>
      <c r="B24121" t="s">
        <v>109</v>
      </c>
      <c r="C24121">
        <v>9.2613590000000006</v>
      </c>
      <c r="D24121">
        <v>1.760918</v>
      </c>
    </row>
    <row r="24122" spans="1:4" x14ac:dyDescent="0.25">
      <c r="A24122" s="132">
        <v>76103</v>
      </c>
      <c r="B24122" t="s">
        <v>109</v>
      </c>
      <c r="C24122">
        <v>9.2287479999999995</v>
      </c>
      <c r="D24122">
        <v>1.742273</v>
      </c>
    </row>
    <row r="24123" spans="1:4" x14ac:dyDescent="0.25">
      <c r="A24123" s="132">
        <v>76104</v>
      </c>
      <c r="B24123" t="s">
        <v>109</v>
      </c>
      <c r="C24123">
        <v>9.2479650000000007</v>
      </c>
      <c r="D24123">
        <v>1.751636</v>
      </c>
    </row>
    <row r="24124" spans="1:4" x14ac:dyDescent="0.25">
      <c r="A24124" s="132">
        <v>76105</v>
      </c>
      <c r="B24124" t="s">
        <v>109</v>
      </c>
      <c r="C24124">
        <v>9.2226689999999998</v>
      </c>
      <c r="D24124">
        <v>1.7377640000000001</v>
      </c>
    </row>
    <row r="24125" spans="1:4" x14ac:dyDescent="0.25">
      <c r="A24125" s="132">
        <v>76106</v>
      </c>
      <c r="B24125" t="s">
        <v>109</v>
      </c>
      <c r="C24125">
        <v>9.2698599999999995</v>
      </c>
      <c r="D24125">
        <v>1.781236</v>
      </c>
    </row>
    <row r="24126" spans="1:4" x14ac:dyDescent="0.25">
      <c r="A24126" s="132">
        <v>76107</v>
      </c>
      <c r="B24126" t="s">
        <v>109</v>
      </c>
      <c r="C24126">
        <v>9.2847709999999992</v>
      </c>
      <c r="D24126">
        <v>1.7723629999999999</v>
      </c>
    </row>
    <row r="24127" spans="1:4" x14ac:dyDescent="0.25">
      <c r="A24127" s="132">
        <v>76108</v>
      </c>
      <c r="B24127" t="s">
        <v>109</v>
      </c>
      <c r="C24127">
        <v>9.2705739999999999</v>
      </c>
      <c r="D24127">
        <v>1.791544</v>
      </c>
    </row>
    <row r="24128" spans="1:4" x14ac:dyDescent="0.25">
      <c r="A24128" s="132">
        <v>76109</v>
      </c>
      <c r="B24128" t="s">
        <v>109</v>
      </c>
      <c r="C24128">
        <v>9.2675769999999993</v>
      </c>
      <c r="D24128">
        <v>1.7670999999999999</v>
      </c>
    </row>
    <row r="24129" spans="1:4" x14ac:dyDescent="0.25">
      <c r="A24129" s="132">
        <v>76110</v>
      </c>
      <c r="B24129" t="s">
        <v>109</v>
      </c>
      <c r="C24129">
        <v>9.2485569999999999</v>
      </c>
      <c r="D24129">
        <v>1.755255</v>
      </c>
    </row>
    <row r="24130" spans="1:4" x14ac:dyDescent="0.25">
      <c r="A24130" s="132">
        <v>76111</v>
      </c>
      <c r="B24130" t="s">
        <v>109</v>
      </c>
      <c r="C24130">
        <v>9.2438160000000007</v>
      </c>
      <c r="D24130">
        <v>1.7602739999999999</v>
      </c>
    </row>
    <row r="24131" spans="1:4" x14ac:dyDescent="0.25">
      <c r="A24131" s="132">
        <v>76112</v>
      </c>
      <c r="B24131" t="s">
        <v>109</v>
      </c>
      <c r="C24131">
        <v>9.2048559999999995</v>
      </c>
      <c r="D24131">
        <v>1.7295069999999999</v>
      </c>
    </row>
    <row r="24132" spans="1:4" x14ac:dyDescent="0.25">
      <c r="A24132" s="132">
        <v>76114</v>
      </c>
      <c r="B24132" t="s">
        <v>109</v>
      </c>
      <c r="C24132">
        <v>9.2977690000000006</v>
      </c>
      <c r="D24132">
        <v>1.7831379999999999</v>
      </c>
    </row>
    <row r="24133" spans="1:4" x14ac:dyDescent="0.25">
      <c r="A24133" s="132">
        <v>76115</v>
      </c>
      <c r="B24133" t="s">
        <v>109</v>
      </c>
      <c r="C24133">
        <v>9.2329270000000001</v>
      </c>
      <c r="D24133">
        <v>1.7500279999999999</v>
      </c>
    </row>
    <row r="24134" spans="1:4" x14ac:dyDescent="0.25">
      <c r="A24134" s="132">
        <v>76116</v>
      </c>
      <c r="B24134" t="s">
        <v>109</v>
      </c>
      <c r="C24134">
        <v>9.2819660000000006</v>
      </c>
      <c r="D24134">
        <v>1.782276</v>
      </c>
    </row>
    <row r="24135" spans="1:4" x14ac:dyDescent="0.25">
      <c r="A24135" s="132">
        <v>76117</v>
      </c>
      <c r="B24135" t="s">
        <v>109</v>
      </c>
      <c r="C24135">
        <v>9.2186749999999993</v>
      </c>
      <c r="D24135">
        <v>1.7602800000000001</v>
      </c>
    </row>
    <row r="24136" spans="1:4" x14ac:dyDescent="0.25">
      <c r="A24136" s="132">
        <v>76118</v>
      </c>
      <c r="B24136" t="s">
        <v>109</v>
      </c>
      <c r="C24136">
        <v>9.1928610000000006</v>
      </c>
      <c r="D24136">
        <v>1.7478009999999999</v>
      </c>
    </row>
    <row r="24137" spans="1:4" x14ac:dyDescent="0.25">
      <c r="A24137" s="132">
        <v>76119</v>
      </c>
      <c r="B24137" t="s">
        <v>109</v>
      </c>
      <c r="C24137">
        <v>9.2068560000000002</v>
      </c>
      <c r="D24137">
        <v>1.732953</v>
      </c>
    </row>
    <row r="24138" spans="1:4" x14ac:dyDescent="0.25">
      <c r="A24138" s="132">
        <v>76120</v>
      </c>
      <c r="B24138" t="s">
        <v>109</v>
      </c>
      <c r="C24138">
        <v>9.1878770000000003</v>
      </c>
      <c r="D24138">
        <v>1.7278070000000001</v>
      </c>
    </row>
    <row r="24139" spans="1:4" x14ac:dyDescent="0.25">
      <c r="A24139" s="132">
        <v>76122</v>
      </c>
      <c r="B24139" t="s">
        <v>109</v>
      </c>
      <c r="C24139">
        <v>9.2432909999999993</v>
      </c>
      <c r="D24139">
        <v>1.7559260000000001</v>
      </c>
    </row>
    <row r="24140" spans="1:4" x14ac:dyDescent="0.25">
      <c r="A24140" s="132">
        <v>76123</v>
      </c>
      <c r="B24140" t="s">
        <v>109</v>
      </c>
      <c r="C24140">
        <v>9.2268720000000002</v>
      </c>
      <c r="D24140">
        <v>1.756087</v>
      </c>
    </row>
    <row r="24141" spans="1:4" x14ac:dyDescent="0.25">
      <c r="A24141" s="132">
        <v>76126</v>
      </c>
      <c r="B24141" t="s">
        <v>109</v>
      </c>
      <c r="C24141">
        <v>9.2449130000000004</v>
      </c>
      <c r="D24141">
        <v>1.7737799999999999</v>
      </c>
    </row>
    <row r="24142" spans="1:4" x14ac:dyDescent="0.25">
      <c r="A24142" s="132">
        <v>76127</v>
      </c>
      <c r="B24142" t="s">
        <v>109</v>
      </c>
      <c r="C24142">
        <v>9.3016529999999999</v>
      </c>
      <c r="D24142">
        <v>1.78772</v>
      </c>
    </row>
    <row r="24143" spans="1:4" x14ac:dyDescent="0.25">
      <c r="A24143" s="132">
        <v>76129</v>
      </c>
      <c r="B24143" t="s">
        <v>109</v>
      </c>
      <c r="C24143">
        <v>9.2622219999999995</v>
      </c>
      <c r="D24143">
        <v>1.762491</v>
      </c>
    </row>
    <row r="24144" spans="1:4" x14ac:dyDescent="0.25">
      <c r="A24144" s="132">
        <v>76131</v>
      </c>
      <c r="B24144" t="s">
        <v>109</v>
      </c>
      <c r="C24144">
        <v>9.2612780000000008</v>
      </c>
      <c r="D24144">
        <v>1.7988360000000001</v>
      </c>
    </row>
    <row r="24145" spans="1:4" x14ac:dyDescent="0.25">
      <c r="A24145" s="132">
        <v>76132</v>
      </c>
      <c r="B24145" t="s">
        <v>109</v>
      </c>
      <c r="C24145">
        <v>9.2612400000000008</v>
      </c>
      <c r="D24145">
        <v>1.7702800000000001</v>
      </c>
    </row>
    <row r="24146" spans="1:4" x14ac:dyDescent="0.25">
      <c r="A24146" s="132">
        <v>76133</v>
      </c>
      <c r="B24146" t="s">
        <v>109</v>
      </c>
      <c r="C24146">
        <v>9.2414330000000007</v>
      </c>
      <c r="D24146">
        <v>1.759395</v>
      </c>
    </row>
    <row r="24147" spans="1:4" x14ac:dyDescent="0.25">
      <c r="A24147" s="132">
        <v>76134</v>
      </c>
      <c r="B24147" t="s">
        <v>109</v>
      </c>
      <c r="C24147">
        <v>9.2169349999999994</v>
      </c>
      <c r="D24147">
        <v>1.7457689999999999</v>
      </c>
    </row>
    <row r="24148" spans="1:4" x14ac:dyDescent="0.25">
      <c r="A24148" s="132">
        <v>76135</v>
      </c>
      <c r="B24148" t="s">
        <v>109</v>
      </c>
      <c r="C24148">
        <v>9.2940749999999994</v>
      </c>
      <c r="D24148">
        <v>1.7921590000000001</v>
      </c>
    </row>
    <row r="24149" spans="1:4" x14ac:dyDescent="0.25">
      <c r="A24149" s="132">
        <v>76137</v>
      </c>
      <c r="B24149" t="s">
        <v>109</v>
      </c>
      <c r="C24149">
        <v>9.2227639999999997</v>
      </c>
      <c r="D24149">
        <v>1.7851109999999999</v>
      </c>
    </row>
    <row r="24150" spans="1:4" x14ac:dyDescent="0.25">
      <c r="A24150" s="132">
        <v>76140</v>
      </c>
      <c r="B24150" t="s">
        <v>109</v>
      </c>
      <c r="C24150">
        <v>9.1816809999999993</v>
      </c>
      <c r="D24150">
        <v>1.7272339999999999</v>
      </c>
    </row>
    <row r="24151" spans="1:4" x14ac:dyDescent="0.25">
      <c r="A24151" s="132">
        <v>76148</v>
      </c>
      <c r="B24151" t="s">
        <v>109</v>
      </c>
      <c r="C24151">
        <v>9.1935420000000008</v>
      </c>
      <c r="D24151">
        <v>1.783433</v>
      </c>
    </row>
    <row r="24152" spans="1:4" x14ac:dyDescent="0.25">
      <c r="A24152" s="132">
        <v>76155</v>
      </c>
      <c r="B24152" t="s">
        <v>109</v>
      </c>
      <c r="C24152">
        <v>9.1154200000000003</v>
      </c>
      <c r="D24152">
        <v>1.724396</v>
      </c>
    </row>
    <row r="24153" spans="1:4" x14ac:dyDescent="0.25">
      <c r="A24153" s="132">
        <v>76164</v>
      </c>
      <c r="B24153" t="s">
        <v>109</v>
      </c>
      <c r="C24153">
        <v>9.2737859999999994</v>
      </c>
      <c r="D24153">
        <v>1.7728090000000001</v>
      </c>
    </row>
    <row r="24154" spans="1:4" x14ac:dyDescent="0.25">
      <c r="A24154" s="132">
        <v>76177</v>
      </c>
      <c r="B24154" t="s">
        <v>109</v>
      </c>
      <c r="C24154">
        <v>9.2092960000000001</v>
      </c>
      <c r="D24154">
        <v>1.8118799999999999</v>
      </c>
    </row>
    <row r="24155" spans="1:4" x14ac:dyDescent="0.25">
      <c r="A24155" s="132">
        <v>76179</v>
      </c>
      <c r="B24155" t="s">
        <v>109</v>
      </c>
      <c r="C24155">
        <v>9.2967469999999999</v>
      </c>
      <c r="D24155">
        <v>1.7993729999999999</v>
      </c>
    </row>
    <row r="24156" spans="1:4" x14ac:dyDescent="0.25">
      <c r="A24156" s="132">
        <v>76180</v>
      </c>
      <c r="B24156" t="s">
        <v>109</v>
      </c>
      <c r="C24156">
        <v>9.1797959999999996</v>
      </c>
      <c r="D24156">
        <v>1.7753829999999999</v>
      </c>
    </row>
    <row r="24157" spans="1:4" x14ac:dyDescent="0.25">
      <c r="A24157" s="132">
        <v>76201</v>
      </c>
      <c r="B24157" t="s">
        <v>109</v>
      </c>
      <c r="C24157">
        <v>9.1294369999999994</v>
      </c>
      <c r="D24157">
        <v>1.872952</v>
      </c>
    </row>
    <row r="24158" spans="1:4" x14ac:dyDescent="0.25">
      <c r="A24158" s="132">
        <v>76205</v>
      </c>
      <c r="B24158" t="s">
        <v>109</v>
      </c>
      <c r="C24158">
        <v>9.1307159999999996</v>
      </c>
      <c r="D24158">
        <v>1.8652010000000001</v>
      </c>
    </row>
    <row r="24159" spans="1:4" x14ac:dyDescent="0.25">
      <c r="A24159" s="132">
        <v>76207</v>
      </c>
      <c r="B24159" t="s">
        <v>109</v>
      </c>
      <c r="C24159">
        <v>9.1247559999999996</v>
      </c>
      <c r="D24159">
        <v>1.8721099999999999</v>
      </c>
    </row>
    <row r="24160" spans="1:4" x14ac:dyDescent="0.25">
      <c r="A24160" s="132">
        <v>76208</v>
      </c>
      <c r="B24160" t="s">
        <v>109</v>
      </c>
      <c r="C24160">
        <v>9.1121949999999998</v>
      </c>
      <c r="D24160">
        <v>1.886161</v>
      </c>
    </row>
    <row r="24161" spans="1:4" x14ac:dyDescent="0.25">
      <c r="A24161" s="132">
        <v>76209</v>
      </c>
      <c r="B24161" t="s">
        <v>109</v>
      </c>
      <c r="C24161">
        <v>9.1355710000000006</v>
      </c>
      <c r="D24161">
        <v>1.882188</v>
      </c>
    </row>
    <row r="24162" spans="1:4" x14ac:dyDescent="0.25">
      <c r="A24162" s="132">
        <v>76210</v>
      </c>
      <c r="B24162" t="s">
        <v>109</v>
      </c>
      <c r="C24162">
        <v>9.1200759999999992</v>
      </c>
      <c r="D24162">
        <v>1.853264</v>
      </c>
    </row>
    <row r="24163" spans="1:4" x14ac:dyDescent="0.25">
      <c r="A24163" s="132">
        <v>76225</v>
      </c>
      <c r="B24163" t="s">
        <v>109</v>
      </c>
      <c r="C24163">
        <v>9.3755819999999996</v>
      </c>
      <c r="D24163">
        <v>1.7101729999999999</v>
      </c>
    </row>
    <row r="24164" spans="1:4" x14ac:dyDescent="0.25">
      <c r="A24164" s="132">
        <v>76226</v>
      </c>
      <c r="B24164" t="s">
        <v>109</v>
      </c>
      <c r="C24164">
        <v>9.1330120000000008</v>
      </c>
      <c r="D24164">
        <v>1.8355319999999999</v>
      </c>
    </row>
    <row r="24165" spans="1:4" x14ac:dyDescent="0.25">
      <c r="A24165" s="132">
        <v>76227</v>
      </c>
      <c r="B24165" t="s">
        <v>109</v>
      </c>
      <c r="C24165">
        <v>9.0296699999999994</v>
      </c>
      <c r="D24165">
        <v>1.9397279999999999</v>
      </c>
    </row>
    <row r="24166" spans="1:4" x14ac:dyDescent="0.25">
      <c r="A24166" s="132">
        <v>76228</v>
      </c>
      <c r="B24166" t="s">
        <v>109</v>
      </c>
      <c r="C24166">
        <v>9.7145209999999995</v>
      </c>
      <c r="D24166">
        <v>1.4563410000000001</v>
      </c>
    </row>
    <row r="24167" spans="1:4" x14ac:dyDescent="0.25">
      <c r="A24167" s="132">
        <v>76230</v>
      </c>
      <c r="B24167" t="s">
        <v>109</v>
      </c>
      <c r="C24167">
        <v>9.4665009999999992</v>
      </c>
      <c r="D24167">
        <v>1.5843799999999999</v>
      </c>
    </row>
    <row r="24168" spans="1:4" x14ac:dyDescent="0.25">
      <c r="A24168" s="132">
        <v>76233</v>
      </c>
      <c r="B24168" t="s">
        <v>109</v>
      </c>
      <c r="C24168">
        <v>8.8424479999999992</v>
      </c>
      <c r="D24168">
        <v>2.136593</v>
      </c>
    </row>
    <row r="24169" spans="1:4" x14ac:dyDescent="0.25">
      <c r="A24169" s="132">
        <v>76234</v>
      </c>
      <c r="B24169" t="s">
        <v>109</v>
      </c>
      <c r="C24169">
        <v>9.2849620000000002</v>
      </c>
      <c r="D24169">
        <v>1.7944279999999999</v>
      </c>
    </row>
    <row r="24170" spans="1:4" x14ac:dyDescent="0.25">
      <c r="A24170" s="132">
        <v>76238</v>
      </c>
      <c r="B24170" t="s">
        <v>109</v>
      </c>
      <c r="C24170">
        <v>9.1573100000000007</v>
      </c>
      <c r="D24170">
        <v>1.886496</v>
      </c>
    </row>
    <row r="24171" spans="1:4" x14ac:dyDescent="0.25">
      <c r="A24171" s="132">
        <v>76239</v>
      </c>
      <c r="B24171" t="s">
        <v>109</v>
      </c>
      <c r="C24171">
        <v>9.265269</v>
      </c>
      <c r="D24171">
        <v>1.7578590000000001</v>
      </c>
    </row>
    <row r="24172" spans="1:4" x14ac:dyDescent="0.25">
      <c r="A24172" s="132">
        <v>76240</v>
      </c>
      <c r="B24172" t="s">
        <v>109</v>
      </c>
      <c r="C24172">
        <v>9.0311939999999993</v>
      </c>
      <c r="D24172">
        <v>1.998394</v>
      </c>
    </row>
    <row r="24173" spans="1:4" x14ac:dyDescent="0.25">
      <c r="A24173" s="132">
        <v>76245</v>
      </c>
      <c r="B24173" t="s">
        <v>109</v>
      </c>
      <c r="C24173">
        <v>8.7902059999999995</v>
      </c>
      <c r="D24173">
        <v>2.2192430000000001</v>
      </c>
    </row>
    <row r="24174" spans="1:4" x14ac:dyDescent="0.25">
      <c r="A24174" s="132">
        <v>76247</v>
      </c>
      <c r="B24174" t="s">
        <v>109</v>
      </c>
      <c r="C24174">
        <v>9.2042149999999996</v>
      </c>
      <c r="D24174">
        <v>1.8274220000000001</v>
      </c>
    </row>
    <row r="24175" spans="1:4" x14ac:dyDescent="0.25">
      <c r="A24175" s="132">
        <v>76248</v>
      </c>
      <c r="B24175" t="s">
        <v>109</v>
      </c>
      <c r="C24175">
        <v>9.1872579999999999</v>
      </c>
      <c r="D24175">
        <v>1.8035060000000001</v>
      </c>
    </row>
    <row r="24176" spans="1:4" x14ac:dyDescent="0.25">
      <c r="A24176" s="132">
        <v>76249</v>
      </c>
      <c r="B24176" t="s">
        <v>109</v>
      </c>
      <c r="C24176">
        <v>9.1563660000000002</v>
      </c>
      <c r="D24176">
        <v>1.862752</v>
      </c>
    </row>
    <row r="24177" spans="1:4" x14ac:dyDescent="0.25">
      <c r="A24177" s="132">
        <v>76250</v>
      </c>
      <c r="B24177" t="s">
        <v>109</v>
      </c>
      <c r="C24177">
        <v>9.0926629999999999</v>
      </c>
      <c r="D24177">
        <v>1.941551</v>
      </c>
    </row>
    <row r="24178" spans="1:4" x14ac:dyDescent="0.25">
      <c r="A24178" s="132">
        <v>76251</v>
      </c>
      <c r="B24178" t="s">
        <v>109</v>
      </c>
      <c r="C24178">
        <v>9.401624</v>
      </c>
      <c r="D24178">
        <v>1.627637</v>
      </c>
    </row>
    <row r="24179" spans="1:4" x14ac:dyDescent="0.25">
      <c r="A24179" s="132">
        <v>76252</v>
      </c>
      <c r="B24179" t="s">
        <v>109</v>
      </c>
      <c r="C24179">
        <v>9.1551869999999997</v>
      </c>
      <c r="D24179">
        <v>1.8794649999999999</v>
      </c>
    </row>
    <row r="24180" spans="1:4" x14ac:dyDescent="0.25">
      <c r="A24180" s="132">
        <v>76255</v>
      </c>
      <c r="B24180" t="s">
        <v>109</v>
      </c>
      <c r="C24180">
        <v>9.4461560000000002</v>
      </c>
      <c r="D24180">
        <v>1.517414</v>
      </c>
    </row>
    <row r="24181" spans="1:4" x14ac:dyDescent="0.25">
      <c r="A24181" s="132">
        <v>76258</v>
      </c>
      <c r="B24181" t="s">
        <v>109</v>
      </c>
      <c r="C24181">
        <v>8.9422139999999999</v>
      </c>
      <c r="D24181">
        <v>2.026961</v>
      </c>
    </row>
    <row r="24182" spans="1:4" x14ac:dyDescent="0.25">
      <c r="A24182" s="132">
        <v>76259</v>
      </c>
      <c r="B24182" t="s">
        <v>109</v>
      </c>
      <c r="C24182">
        <v>9.1762949999999996</v>
      </c>
      <c r="D24182">
        <v>1.84558</v>
      </c>
    </row>
    <row r="24183" spans="1:4" x14ac:dyDescent="0.25">
      <c r="A24183" s="132">
        <v>76261</v>
      </c>
      <c r="B24183" t="s">
        <v>109</v>
      </c>
      <c r="C24183">
        <v>9.5809040000000003</v>
      </c>
      <c r="D24183">
        <v>1.387629</v>
      </c>
    </row>
    <row r="24184" spans="1:4" x14ac:dyDescent="0.25">
      <c r="A24184" s="132">
        <v>76262</v>
      </c>
      <c r="B24184" t="s">
        <v>109</v>
      </c>
      <c r="C24184">
        <v>9.1592009999999995</v>
      </c>
      <c r="D24184">
        <v>1.8118700000000001</v>
      </c>
    </row>
    <row r="24185" spans="1:4" x14ac:dyDescent="0.25">
      <c r="A24185" s="132">
        <v>76263</v>
      </c>
      <c r="B24185" t="s">
        <v>109</v>
      </c>
      <c r="C24185">
        <v>9.2023679999999999</v>
      </c>
      <c r="D24185">
        <v>1.850306</v>
      </c>
    </row>
    <row r="24186" spans="1:4" x14ac:dyDescent="0.25">
      <c r="A24186" s="132">
        <v>76264</v>
      </c>
      <c r="B24186" t="s">
        <v>109</v>
      </c>
      <c r="C24186">
        <v>8.7661800000000003</v>
      </c>
      <c r="D24186">
        <v>2.2355990000000001</v>
      </c>
    </row>
    <row r="24187" spans="1:4" x14ac:dyDescent="0.25">
      <c r="A24187" s="132">
        <v>76265</v>
      </c>
      <c r="B24187" t="s">
        <v>109</v>
      </c>
      <c r="C24187">
        <v>9.2351919999999996</v>
      </c>
      <c r="D24187">
        <v>1.7423789999999999</v>
      </c>
    </row>
    <row r="24188" spans="1:4" x14ac:dyDescent="0.25">
      <c r="A24188" s="132">
        <v>76266</v>
      </c>
      <c r="B24188" t="s">
        <v>109</v>
      </c>
      <c r="C24188">
        <v>9.1149749999999994</v>
      </c>
      <c r="D24188">
        <v>1.902609</v>
      </c>
    </row>
    <row r="24189" spans="1:4" x14ac:dyDescent="0.25">
      <c r="A24189" s="132">
        <v>76270</v>
      </c>
      <c r="B24189" t="s">
        <v>109</v>
      </c>
      <c r="C24189">
        <v>9.4587029999999999</v>
      </c>
      <c r="D24189">
        <v>1.6435770000000001</v>
      </c>
    </row>
    <row r="24190" spans="1:4" x14ac:dyDescent="0.25">
      <c r="A24190" s="132">
        <v>76271</v>
      </c>
      <c r="B24190" t="s">
        <v>109</v>
      </c>
      <c r="C24190">
        <v>8.8813359999999992</v>
      </c>
      <c r="D24190">
        <v>2.097035</v>
      </c>
    </row>
    <row r="24191" spans="1:4" x14ac:dyDescent="0.25">
      <c r="A24191" s="132">
        <v>76272</v>
      </c>
      <c r="B24191" t="s">
        <v>109</v>
      </c>
      <c r="C24191">
        <v>9.0649979999999992</v>
      </c>
      <c r="D24191">
        <v>1.962356</v>
      </c>
    </row>
    <row r="24192" spans="1:4" x14ac:dyDescent="0.25">
      <c r="A24192" s="132">
        <v>76273</v>
      </c>
      <c r="B24192" t="s">
        <v>109</v>
      </c>
      <c r="C24192">
        <v>8.8464069999999992</v>
      </c>
      <c r="D24192">
        <v>2.1617920000000002</v>
      </c>
    </row>
    <row r="24193" spans="1:4" x14ac:dyDescent="0.25">
      <c r="A24193" s="132">
        <v>76301</v>
      </c>
      <c r="B24193" t="s">
        <v>109</v>
      </c>
      <c r="C24193">
        <v>10.04824</v>
      </c>
      <c r="D24193">
        <v>1.368217</v>
      </c>
    </row>
    <row r="24194" spans="1:4" x14ac:dyDescent="0.25">
      <c r="A24194" s="132">
        <v>76302</v>
      </c>
      <c r="B24194" t="s">
        <v>109</v>
      </c>
      <c r="C24194">
        <v>10.041069999999999</v>
      </c>
      <c r="D24194">
        <v>1.3725400000000001</v>
      </c>
    </row>
    <row r="24195" spans="1:4" x14ac:dyDescent="0.25">
      <c r="A24195" s="132">
        <v>76305</v>
      </c>
      <c r="B24195" t="s">
        <v>109</v>
      </c>
      <c r="C24195">
        <v>9.986262</v>
      </c>
      <c r="D24195">
        <v>1.366422</v>
      </c>
    </row>
    <row r="24196" spans="1:4" x14ac:dyDescent="0.25">
      <c r="A24196" s="132">
        <v>76306</v>
      </c>
      <c r="B24196" t="s">
        <v>109</v>
      </c>
      <c r="C24196">
        <v>10.06265</v>
      </c>
      <c r="D24196">
        <v>1.379486</v>
      </c>
    </row>
    <row r="24197" spans="1:4" x14ac:dyDescent="0.25">
      <c r="A24197" s="132">
        <v>76308</v>
      </c>
      <c r="B24197" t="s">
        <v>109</v>
      </c>
      <c r="C24197">
        <v>10.05748</v>
      </c>
      <c r="D24197">
        <v>1.3846510000000001</v>
      </c>
    </row>
    <row r="24198" spans="1:4" x14ac:dyDescent="0.25">
      <c r="A24198" s="132">
        <v>76309</v>
      </c>
      <c r="B24198" t="s">
        <v>109</v>
      </c>
      <c r="C24198">
        <v>10.07807</v>
      </c>
      <c r="D24198">
        <v>1.3840429999999999</v>
      </c>
    </row>
    <row r="24199" spans="1:4" x14ac:dyDescent="0.25">
      <c r="A24199" s="132">
        <v>76310</v>
      </c>
      <c r="B24199" t="s">
        <v>109</v>
      </c>
      <c r="C24199">
        <v>10.027710000000001</v>
      </c>
      <c r="D24199">
        <v>1.3867620000000001</v>
      </c>
    </row>
    <row r="24200" spans="1:4" x14ac:dyDescent="0.25">
      <c r="A24200" s="132">
        <v>76311</v>
      </c>
      <c r="B24200" t="s">
        <v>109</v>
      </c>
      <c r="C24200">
        <v>10.03246</v>
      </c>
      <c r="D24200">
        <v>1.376492</v>
      </c>
    </row>
    <row r="24201" spans="1:4" x14ac:dyDescent="0.25">
      <c r="A24201" s="132">
        <v>76351</v>
      </c>
      <c r="B24201" t="s">
        <v>109</v>
      </c>
      <c r="C24201">
        <v>9.9893049999999999</v>
      </c>
      <c r="D24201">
        <v>1.439497</v>
      </c>
    </row>
    <row r="24202" spans="1:4" x14ac:dyDescent="0.25">
      <c r="A24202" s="132">
        <v>76354</v>
      </c>
      <c r="B24202" t="s">
        <v>109</v>
      </c>
      <c r="C24202">
        <v>10.064730000000001</v>
      </c>
      <c r="D24202">
        <v>1.4192180000000001</v>
      </c>
    </row>
    <row r="24203" spans="1:4" x14ac:dyDescent="0.25">
      <c r="A24203" s="132">
        <v>76357</v>
      </c>
      <c r="B24203" t="s">
        <v>109</v>
      </c>
      <c r="C24203">
        <v>9.6950710000000004</v>
      </c>
      <c r="D24203">
        <v>1.2475780000000001</v>
      </c>
    </row>
    <row r="24204" spans="1:4" x14ac:dyDescent="0.25">
      <c r="A24204" s="132">
        <v>76360</v>
      </c>
      <c r="B24204" t="s">
        <v>109</v>
      </c>
      <c r="C24204">
        <v>10.17878</v>
      </c>
      <c r="D24204">
        <v>1.5157689999999999</v>
      </c>
    </row>
    <row r="24205" spans="1:4" x14ac:dyDescent="0.25">
      <c r="A24205" s="132">
        <v>76363</v>
      </c>
      <c r="B24205" t="s">
        <v>109</v>
      </c>
      <c r="C24205">
        <v>10.103210000000001</v>
      </c>
      <c r="D24205">
        <v>1.589089</v>
      </c>
    </row>
    <row r="24206" spans="1:4" x14ac:dyDescent="0.25">
      <c r="A24206" s="132">
        <v>76364</v>
      </c>
      <c r="B24206" t="s">
        <v>109</v>
      </c>
      <c r="C24206">
        <v>10.20194</v>
      </c>
      <c r="D24206">
        <v>1.5439149999999999</v>
      </c>
    </row>
    <row r="24207" spans="1:4" x14ac:dyDescent="0.25">
      <c r="A24207" s="132">
        <v>76365</v>
      </c>
      <c r="B24207" t="s">
        <v>109</v>
      </c>
      <c r="C24207">
        <v>9.8131389999999996</v>
      </c>
      <c r="D24207">
        <v>1.3452569999999999</v>
      </c>
    </row>
    <row r="24208" spans="1:4" x14ac:dyDescent="0.25">
      <c r="A24208" s="132">
        <v>76366</v>
      </c>
      <c r="B24208" t="s">
        <v>109</v>
      </c>
      <c r="C24208">
        <v>10.04926</v>
      </c>
      <c r="D24208">
        <v>1.469824</v>
      </c>
    </row>
    <row r="24209" spans="1:4" x14ac:dyDescent="0.25">
      <c r="A24209" s="132">
        <v>76367</v>
      </c>
      <c r="B24209" t="s">
        <v>109</v>
      </c>
      <c r="C24209">
        <v>10.105230000000001</v>
      </c>
      <c r="D24209">
        <v>1.435748</v>
      </c>
    </row>
    <row r="24210" spans="1:4" x14ac:dyDescent="0.25">
      <c r="A24210" s="132">
        <v>76371</v>
      </c>
      <c r="B24210" t="s">
        <v>109</v>
      </c>
      <c r="C24210">
        <v>10.165509999999999</v>
      </c>
      <c r="D24210">
        <v>1.583377</v>
      </c>
    </row>
    <row r="24211" spans="1:4" x14ac:dyDescent="0.25">
      <c r="A24211" s="132">
        <v>76372</v>
      </c>
      <c r="B24211" t="s">
        <v>109</v>
      </c>
      <c r="C24211">
        <v>9.906072</v>
      </c>
      <c r="D24211">
        <v>1.5215609999999999</v>
      </c>
    </row>
    <row r="24212" spans="1:4" x14ac:dyDescent="0.25">
      <c r="A24212" s="132">
        <v>76373</v>
      </c>
      <c r="B24212" t="s">
        <v>109</v>
      </c>
      <c r="C24212">
        <v>10.247400000000001</v>
      </c>
      <c r="D24212">
        <v>1.5638799999999999</v>
      </c>
    </row>
    <row r="24213" spans="1:4" x14ac:dyDescent="0.25">
      <c r="A24213" s="132">
        <v>76374</v>
      </c>
      <c r="B24213" t="s">
        <v>109</v>
      </c>
      <c r="C24213">
        <v>9.8737829999999995</v>
      </c>
      <c r="D24213">
        <v>1.519833</v>
      </c>
    </row>
    <row r="24214" spans="1:4" x14ac:dyDescent="0.25">
      <c r="A24214" s="132">
        <v>76377</v>
      </c>
      <c r="B24214" t="s">
        <v>109</v>
      </c>
      <c r="C24214">
        <v>9.7855399999999992</v>
      </c>
      <c r="D24214">
        <v>1.2941990000000001</v>
      </c>
    </row>
    <row r="24215" spans="1:4" x14ac:dyDescent="0.25">
      <c r="A24215" s="132">
        <v>76379</v>
      </c>
      <c r="B24215" t="s">
        <v>109</v>
      </c>
      <c r="C24215">
        <v>9.9671710000000004</v>
      </c>
      <c r="D24215">
        <v>1.4136569999999999</v>
      </c>
    </row>
    <row r="24216" spans="1:4" x14ac:dyDescent="0.25">
      <c r="A24216" s="132">
        <v>76380</v>
      </c>
      <c r="B24216" t="s">
        <v>109</v>
      </c>
      <c r="C24216">
        <v>10.17525</v>
      </c>
      <c r="D24216">
        <v>1.5705990000000001</v>
      </c>
    </row>
    <row r="24217" spans="1:4" x14ac:dyDescent="0.25">
      <c r="A24217" s="132">
        <v>76384</v>
      </c>
      <c r="B24217" t="s">
        <v>109</v>
      </c>
      <c r="C24217">
        <v>10.250080000000001</v>
      </c>
      <c r="D24217">
        <v>1.632509</v>
      </c>
    </row>
    <row r="24218" spans="1:4" x14ac:dyDescent="0.25">
      <c r="A24218" s="132">
        <v>76388</v>
      </c>
      <c r="B24218" t="s">
        <v>109</v>
      </c>
      <c r="C24218">
        <v>10.132910000000001</v>
      </c>
      <c r="D24218">
        <v>1.5762959999999999</v>
      </c>
    </row>
    <row r="24219" spans="1:4" x14ac:dyDescent="0.25">
      <c r="A24219" s="132">
        <v>76389</v>
      </c>
      <c r="B24219" t="s">
        <v>109</v>
      </c>
      <c r="C24219">
        <v>9.9170850000000002</v>
      </c>
      <c r="D24219">
        <v>1.460102</v>
      </c>
    </row>
    <row r="24220" spans="1:4" x14ac:dyDescent="0.25">
      <c r="A24220" s="132">
        <v>76401</v>
      </c>
      <c r="B24220" t="s">
        <v>109</v>
      </c>
      <c r="C24220">
        <v>9.2457550000000008</v>
      </c>
      <c r="D24220">
        <v>1.655726</v>
      </c>
    </row>
    <row r="24221" spans="1:4" x14ac:dyDescent="0.25">
      <c r="A24221" s="132">
        <v>76402</v>
      </c>
      <c r="B24221" t="s">
        <v>109</v>
      </c>
      <c r="C24221">
        <v>9.1859439999999992</v>
      </c>
      <c r="D24221">
        <v>1.676188</v>
      </c>
    </row>
    <row r="24222" spans="1:4" x14ac:dyDescent="0.25">
      <c r="A24222" s="132">
        <v>76424</v>
      </c>
      <c r="B24222" t="s">
        <v>109</v>
      </c>
      <c r="C24222">
        <v>9.7129670000000008</v>
      </c>
      <c r="D24222">
        <v>1.5222169999999999</v>
      </c>
    </row>
    <row r="24223" spans="1:4" x14ac:dyDescent="0.25">
      <c r="A24223" s="132">
        <v>76426</v>
      </c>
      <c r="B24223" t="s">
        <v>109</v>
      </c>
      <c r="C24223">
        <v>9.4532740000000004</v>
      </c>
      <c r="D24223">
        <v>1.6648149999999999</v>
      </c>
    </row>
    <row r="24224" spans="1:4" x14ac:dyDescent="0.25">
      <c r="A24224" s="132">
        <v>76427</v>
      </c>
      <c r="B24224" t="s">
        <v>109</v>
      </c>
      <c r="C24224">
        <v>9.6372169999999997</v>
      </c>
      <c r="D24224">
        <v>1.588962</v>
      </c>
    </row>
    <row r="24225" spans="1:4" x14ac:dyDescent="0.25">
      <c r="A24225" s="132">
        <v>76429</v>
      </c>
      <c r="B24225" t="s">
        <v>109</v>
      </c>
      <c r="C24225">
        <v>9.6108419999999999</v>
      </c>
      <c r="D24225">
        <v>1.579143</v>
      </c>
    </row>
    <row r="24226" spans="1:4" x14ac:dyDescent="0.25">
      <c r="A24226" s="132">
        <v>76430</v>
      </c>
      <c r="B24226" t="s">
        <v>109</v>
      </c>
      <c r="C24226">
        <v>9.7756889999999999</v>
      </c>
      <c r="D24226">
        <v>1.5628930000000001</v>
      </c>
    </row>
    <row r="24227" spans="1:4" x14ac:dyDescent="0.25">
      <c r="A24227" s="132">
        <v>76431</v>
      </c>
      <c r="B24227" t="s">
        <v>109</v>
      </c>
      <c r="C24227">
        <v>9.4689499999999995</v>
      </c>
      <c r="D24227">
        <v>1.633321</v>
      </c>
    </row>
    <row r="24228" spans="1:4" x14ac:dyDescent="0.25">
      <c r="A24228" s="132">
        <v>76432</v>
      </c>
      <c r="B24228" t="s">
        <v>109</v>
      </c>
      <c r="C24228">
        <v>9.2233020000000003</v>
      </c>
      <c r="D24228">
        <v>1.3902410000000001</v>
      </c>
    </row>
    <row r="24229" spans="1:4" x14ac:dyDescent="0.25">
      <c r="A24229" s="132">
        <v>76433</v>
      </c>
      <c r="B24229" t="s">
        <v>109</v>
      </c>
      <c r="C24229">
        <v>9.3678439999999998</v>
      </c>
      <c r="D24229">
        <v>1.633877</v>
      </c>
    </row>
    <row r="24230" spans="1:4" x14ac:dyDescent="0.25">
      <c r="A24230" s="132">
        <v>76435</v>
      </c>
      <c r="B24230" t="s">
        <v>109</v>
      </c>
      <c r="C24230">
        <v>9.4068649999999998</v>
      </c>
      <c r="D24230">
        <v>1.518194</v>
      </c>
    </row>
    <row r="24231" spans="1:4" x14ac:dyDescent="0.25">
      <c r="A24231" s="132">
        <v>76436</v>
      </c>
      <c r="B24231" t="s">
        <v>109</v>
      </c>
      <c r="C24231">
        <v>9.1398270000000004</v>
      </c>
      <c r="D24231">
        <v>1.5479350000000001</v>
      </c>
    </row>
    <row r="24232" spans="1:4" x14ac:dyDescent="0.25">
      <c r="A24232" s="132">
        <v>76437</v>
      </c>
      <c r="B24232" t="s">
        <v>109</v>
      </c>
      <c r="C24232">
        <v>9.4821629999999999</v>
      </c>
      <c r="D24232">
        <v>1.5309999999999999</v>
      </c>
    </row>
    <row r="24233" spans="1:4" x14ac:dyDescent="0.25">
      <c r="A24233" s="132">
        <v>76442</v>
      </c>
      <c r="B24233" t="s">
        <v>109</v>
      </c>
      <c r="C24233">
        <v>9.2239789999999999</v>
      </c>
      <c r="D24233">
        <v>1.4538120000000001</v>
      </c>
    </row>
    <row r="24234" spans="1:4" x14ac:dyDescent="0.25">
      <c r="A24234" s="132">
        <v>76443</v>
      </c>
      <c r="B24234" t="s">
        <v>109</v>
      </c>
      <c r="C24234">
        <v>9.4962129999999991</v>
      </c>
      <c r="D24234">
        <v>1.4406410000000001</v>
      </c>
    </row>
    <row r="24235" spans="1:4" x14ac:dyDescent="0.25">
      <c r="A24235" s="132">
        <v>76444</v>
      </c>
      <c r="B24235" t="s">
        <v>109</v>
      </c>
      <c r="C24235">
        <v>9.3332709999999999</v>
      </c>
      <c r="D24235">
        <v>1.5157620000000001</v>
      </c>
    </row>
    <row r="24236" spans="1:4" x14ac:dyDescent="0.25">
      <c r="A24236" s="132">
        <v>76445</v>
      </c>
      <c r="B24236" t="s">
        <v>109</v>
      </c>
      <c r="C24236">
        <v>9.3511819999999997</v>
      </c>
      <c r="D24236">
        <v>1.5875980000000001</v>
      </c>
    </row>
    <row r="24237" spans="1:4" x14ac:dyDescent="0.25">
      <c r="A24237" s="132">
        <v>76446</v>
      </c>
      <c r="B24237" t="s">
        <v>109</v>
      </c>
      <c r="C24237">
        <v>9.2167239999999993</v>
      </c>
      <c r="D24237">
        <v>1.57219</v>
      </c>
    </row>
    <row r="24238" spans="1:4" x14ac:dyDescent="0.25">
      <c r="A24238" s="132">
        <v>76448</v>
      </c>
      <c r="B24238" t="s">
        <v>109</v>
      </c>
      <c r="C24238">
        <v>9.4676209999999994</v>
      </c>
      <c r="D24238">
        <v>1.567623</v>
      </c>
    </row>
    <row r="24239" spans="1:4" x14ac:dyDescent="0.25">
      <c r="A24239" s="132">
        <v>76449</v>
      </c>
      <c r="B24239" t="s">
        <v>109</v>
      </c>
      <c r="C24239">
        <v>9.6291049999999991</v>
      </c>
      <c r="D24239">
        <v>1.588614</v>
      </c>
    </row>
    <row r="24240" spans="1:4" x14ac:dyDescent="0.25">
      <c r="A24240" s="132">
        <v>76450</v>
      </c>
      <c r="B24240" t="s">
        <v>109</v>
      </c>
      <c r="C24240">
        <v>9.7667629999999992</v>
      </c>
      <c r="D24240">
        <v>1.5384530000000001</v>
      </c>
    </row>
    <row r="24241" spans="1:4" x14ac:dyDescent="0.25">
      <c r="A24241" s="132">
        <v>76453</v>
      </c>
      <c r="B24241" t="s">
        <v>109</v>
      </c>
      <c r="C24241">
        <v>9.5400030000000005</v>
      </c>
      <c r="D24241">
        <v>1.571753</v>
      </c>
    </row>
    <row r="24242" spans="1:4" x14ac:dyDescent="0.25">
      <c r="A24242" s="132">
        <v>76454</v>
      </c>
      <c r="B24242" t="s">
        <v>109</v>
      </c>
      <c r="C24242">
        <v>9.4030170000000002</v>
      </c>
      <c r="D24242">
        <v>1.5375639999999999</v>
      </c>
    </row>
    <row r="24243" spans="1:4" x14ac:dyDescent="0.25">
      <c r="A24243" s="132">
        <v>76455</v>
      </c>
      <c r="B24243" t="s">
        <v>109</v>
      </c>
      <c r="C24243">
        <v>9.1463900000000002</v>
      </c>
      <c r="D24243">
        <v>1.4788730000000001</v>
      </c>
    </row>
    <row r="24244" spans="1:4" x14ac:dyDescent="0.25">
      <c r="A24244" s="132">
        <v>76457</v>
      </c>
      <c r="B24244" t="s">
        <v>109</v>
      </c>
      <c r="C24244">
        <v>9.1482340000000004</v>
      </c>
      <c r="D24244">
        <v>1.5939179999999999</v>
      </c>
    </row>
    <row r="24245" spans="1:4" x14ac:dyDescent="0.25">
      <c r="A24245" s="132">
        <v>76458</v>
      </c>
      <c r="B24245" t="s">
        <v>109</v>
      </c>
      <c r="C24245">
        <v>9.6393350000000009</v>
      </c>
      <c r="D24245">
        <v>1.562657</v>
      </c>
    </row>
    <row r="24246" spans="1:4" x14ac:dyDescent="0.25">
      <c r="A24246" s="132">
        <v>76459</v>
      </c>
      <c r="B24246" t="s">
        <v>109</v>
      </c>
      <c r="C24246">
        <v>9.6548060000000007</v>
      </c>
      <c r="D24246">
        <v>1.5632550000000001</v>
      </c>
    </row>
    <row r="24247" spans="1:4" x14ac:dyDescent="0.25">
      <c r="A24247" s="132">
        <v>76460</v>
      </c>
      <c r="B24247" t="s">
        <v>109</v>
      </c>
      <c r="C24247">
        <v>9.7196470000000001</v>
      </c>
      <c r="D24247">
        <v>1.546117</v>
      </c>
    </row>
    <row r="24248" spans="1:4" x14ac:dyDescent="0.25">
      <c r="A24248" s="132">
        <v>76462</v>
      </c>
      <c r="B24248" t="s">
        <v>109</v>
      </c>
      <c r="C24248">
        <v>9.4417139999999993</v>
      </c>
      <c r="D24248">
        <v>1.6291450000000001</v>
      </c>
    </row>
    <row r="24249" spans="1:4" x14ac:dyDescent="0.25">
      <c r="A24249" s="132">
        <v>76463</v>
      </c>
      <c r="B24249" t="s">
        <v>109</v>
      </c>
      <c r="C24249">
        <v>9.5106549999999999</v>
      </c>
      <c r="D24249">
        <v>1.5680499999999999</v>
      </c>
    </row>
    <row r="24250" spans="1:4" x14ac:dyDescent="0.25">
      <c r="A24250" s="132">
        <v>76464</v>
      </c>
      <c r="B24250" t="s">
        <v>109</v>
      </c>
      <c r="C24250">
        <v>9.6839849999999998</v>
      </c>
      <c r="D24250">
        <v>1.5109159999999999</v>
      </c>
    </row>
    <row r="24251" spans="1:4" x14ac:dyDescent="0.25">
      <c r="A24251" s="132">
        <v>76470</v>
      </c>
      <c r="B24251" t="s">
        <v>109</v>
      </c>
      <c r="C24251">
        <v>9.4783919999999995</v>
      </c>
      <c r="D24251">
        <v>1.5941149999999999</v>
      </c>
    </row>
    <row r="24252" spans="1:4" x14ac:dyDescent="0.25">
      <c r="A24252" s="132">
        <v>76471</v>
      </c>
      <c r="B24252" t="s">
        <v>109</v>
      </c>
      <c r="C24252">
        <v>9.3999640000000007</v>
      </c>
      <c r="D24252">
        <v>1.473924</v>
      </c>
    </row>
    <row r="24253" spans="1:4" x14ac:dyDescent="0.25">
      <c r="A24253" s="132">
        <v>76472</v>
      </c>
      <c r="B24253" t="s">
        <v>109</v>
      </c>
      <c r="C24253">
        <v>9.5503649999999993</v>
      </c>
      <c r="D24253">
        <v>1.592859</v>
      </c>
    </row>
    <row r="24254" spans="1:4" x14ac:dyDescent="0.25">
      <c r="A24254" s="132">
        <v>76474</v>
      </c>
      <c r="B24254" t="s">
        <v>109</v>
      </c>
      <c r="C24254">
        <v>9.2332350000000005</v>
      </c>
      <c r="D24254">
        <v>1.446655</v>
      </c>
    </row>
    <row r="24255" spans="1:4" x14ac:dyDescent="0.25">
      <c r="A24255" s="132">
        <v>76475</v>
      </c>
      <c r="B24255" t="s">
        <v>109</v>
      </c>
      <c r="C24255">
        <v>9.5851150000000001</v>
      </c>
      <c r="D24255">
        <v>1.5841339999999999</v>
      </c>
    </row>
    <row r="24256" spans="1:4" x14ac:dyDescent="0.25">
      <c r="A24256" s="132">
        <v>76476</v>
      </c>
      <c r="B24256" t="s">
        <v>109</v>
      </c>
      <c r="C24256">
        <v>9.3465340000000001</v>
      </c>
      <c r="D24256">
        <v>1.644841</v>
      </c>
    </row>
    <row r="24257" spans="1:4" x14ac:dyDescent="0.25">
      <c r="A24257" s="132">
        <v>76483</v>
      </c>
      <c r="B24257" t="s">
        <v>109</v>
      </c>
      <c r="C24257">
        <v>9.9447860000000006</v>
      </c>
      <c r="D24257">
        <v>1.5698570000000001</v>
      </c>
    </row>
    <row r="24258" spans="1:4" x14ac:dyDescent="0.25">
      <c r="A24258" s="132">
        <v>76484</v>
      </c>
      <c r="B24258" t="s">
        <v>109</v>
      </c>
      <c r="C24258">
        <v>9.5915289999999995</v>
      </c>
      <c r="D24258">
        <v>1.586362</v>
      </c>
    </row>
    <row r="24259" spans="1:4" x14ac:dyDescent="0.25">
      <c r="A24259" s="132">
        <v>76486</v>
      </c>
      <c r="B24259" t="s">
        <v>109</v>
      </c>
      <c r="C24259">
        <v>9.5373529999999995</v>
      </c>
      <c r="D24259">
        <v>1.6549700000000001</v>
      </c>
    </row>
    <row r="24260" spans="1:4" x14ac:dyDescent="0.25">
      <c r="A24260" s="132">
        <v>76487</v>
      </c>
      <c r="B24260" t="s">
        <v>109</v>
      </c>
      <c r="C24260">
        <v>9.3948269999999994</v>
      </c>
      <c r="D24260">
        <v>1.7284379999999999</v>
      </c>
    </row>
    <row r="24261" spans="1:4" x14ac:dyDescent="0.25">
      <c r="A24261" s="132">
        <v>76490</v>
      </c>
      <c r="B24261" t="s">
        <v>109</v>
      </c>
      <c r="C24261">
        <v>9.5027620000000006</v>
      </c>
      <c r="D24261">
        <v>1.6817089999999999</v>
      </c>
    </row>
    <row r="24262" spans="1:4" x14ac:dyDescent="0.25">
      <c r="A24262" s="132">
        <v>76491</v>
      </c>
      <c r="B24262" t="s">
        <v>109</v>
      </c>
      <c r="C24262">
        <v>9.8850850000000001</v>
      </c>
      <c r="D24262">
        <v>1.530718</v>
      </c>
    </row>
    <row r="24263" spans="1:4" x14ac:dyDescent="0.25">
      <c r="A24263" s="132">
        <v>76501</v>
      </c>
      <c r="B24263" t="s">
        <v>109</v>
      </c>
      <c r="C24263">
        <v>8.6212180000000007</v>
      </c>
      <c r="D24263">
        <v>1.147124</v>
      </c>
    </row>
    <row r="24264" spans="1:4" x14ac:dyDescent="0.25">
      <c r="A24264" s="132">
        <v>76502</v>
      </c>
      <c r="B24264" t="s">
        <v>109</v>
      </c>
      <c r="C24264">
        <v>8.6715660000000003</v>
      </c>
      <c r="D24264">
        <v>1.2440599999999999</v>
      </c>
    </row>
    <row r="24265" spans="1:4" x14ac:dyDescent="0.25">
      <c r="A24265" s="132">
        <v>76504</v>
      </c>
      <c r="B24265" t="s">
        <v>109</v>
      </c>
      <c r="C24265">
        <v>8.6866649999999996</v>
      </c>
      <c r="D24265">
        <v>1.2437370000000001</v>
      </c>
    </row>
    <row r="24266" spans="1:4" x14ac:dyDescent="0.25">
      <c r="A24266" s="132">
        <v>76511</v>
      </c>
      <c r="B24266" t="s">
        <v>109</v>
      </c>
      <c r="C24266">
        <v>8.4930000000000003</v>
      </c>
      <c r="D24266">
        <v>1.202744</v>
      </c>
    </row>
    <row r="24267" spans="1:4" x14ac:dyDescent="0.25">
      <c r="A24267" s="132">
        <v>76513</v>
      </c>
      <c r="B24267" t="s">
        <v>109</v>
      </c>
      <c r="C24267">
        <v>8.6562730000000006</v>
      </c>
      <c r="D24267">
        <v>1.265744</v>
      </c>
    </row>
    <row r="24268" spans="1:4" x14ac:dyDescent="0.25">
      <c r="A24268" s="132">
        <v>76518</v>
      </c>
      <c r="B24268" t="s">
        <v>109</v>
      </c>
      <c r="C24268">
        <v>8.4910770000000007</v>
      </c>
      <c r="D24268">
        <v>1.090363</v>
      </c>
    </row>
    <row r="24269" spans="1:4" x14ac:dyDescent="0.25">
      <c r="A24269" s="132">
        <v>76519</v>
      </c>
      <c r="B24269" t="s">
        <v>109</v>
      </c>
      <c r="C24269">
        <v>8.3919630000000005</v>
      </c>
      <c r="D24269">
        <v>1.150115</v>
      </c>
    </row>
    <row r="24270" spans="1:4" x14ac:dyDescent="0.25">
      <c r="A24270" s="132">
        <v>76520</v>
      </c>
      <c r="B24270" t="s">
        <v>109</v>
      </c>
      <c r="C24270">
        <v>8.3167960000000001</v>
      </c>
      <c r="D24270">
        <v>1.145635</v>
      </c>
    </row>
    <row r="24271" spans="1:4" x14ac:dyDescent="0.25">
      <c r="A24271" s="132">
        <v>76522</v>
      </c>
      <c r="B24271" t="s">
        <v>109</v>
      </c>
      <c r="C24271">
        <v>8.8007200000000001</v>
      </c>
      <c r="D24271">
        <v>1.3239019999999999</v>
      </c>
    </row>
    <row r="24272" spans="1:4" x14ac:dyDescent="0.25">
      <c r="A24272" s="132">
        <v>76523</v>
      </c>
      <c r="B24272" t="s">
        <v>109</v>
      </c>
      <c r="C24272">
        <v>8.4437540000000002</v>
      </c>
      <c r="D24272">
        <v>1.1157220000000001</v>
      </c>
    </row>
    <row r="24273" spans="1:4" x14ac:dyDescent="0.25">
      <c r="A24273" s="132">
        <v>76524</v>
      </c>
      <c r="B24273" t="s">
        <v>109</v>
      </c>
      <c r="C24273">
        <v>8.7321690000000007</v>
      </c>
      <c r="D24273">
        <v>1.218248</v>
      </c>
    </row>
    <row r="24274" spans="1:4" x14ac:dyDescent="0.25">
      <c r="A24274" s="132">
        <v>76525</v>
      </c>
      <c r="B24274" t="s">
        <v>109</v>
      </c>
      <c r="C24274">
        <v>8.8876399999999993</v>
      </c>
      <c r="D24274">
        <v>1.4153210000000001</v>
      </c>
    </row>
    <row r="24275" spans="1:4" x14ac:dyDescent="0.25">
      <c r="A24275" s="132">
        <v>76526</v>
      </c>
      <c r="B24275" t="s">
        <v>109</v>
      </c>
      <c r="C24275">
        <v>8.8355490000000003</v>
      </c>
      <c r="D24275">
        <v>1.336565</v>
      </c>
    </row>
    <row r="24276" spans="1:4" x14ac:dyDescent="0.25">
      <c r="A24276" s="132">
        <v>76527</v>
      </c>
      <c r="B24276" t="s">
        <v>109</v>
      </c>
      <c r="C24276">
        <v>8.5324209999999994</v>
      </c>
      <c r="D24276">
        <v>1.312778</v>
      </c>
    </row>
    <row r="24277" spans="1:4" x14ac:dyDescent="0.25">
      <c r="A24277" s="132">
        <v>76528</v>
      </c>
      <c r="B24277" t="s">
        <v>109</v>
      </c>
      <c r="C24277">
        <v>8.887041</v>
      </c>
      <c r="D24277">
        <v>1.3756470000000001</v>
      </c>
    </row>
    <row r="24278" spans="1:4" x14ac:dyDescent="0.25">
      <c r="A24278" s="132">
        <v>76530</v>
      </c>
      <c r="B24278" t="s">
        <v>109</v>
      </c>
      <c r="C24278">
        <v>8.4429309999999997</v>
      </c>
      <c r="D24278">
        <v>1.199803</v>
      </c>
    </row>
    <row r="24279" spans="1:4" x14ac:dyDescent="0.25">
      <c r="A24279" s="132">
        <v>76531</v>
      </c>
      <c r="B24279" t="s">
        <v>109</v>
      </c>
      <c r="C24279">
        <v>9.0241360000000004</v>
      </c>
      <c r="D24279">
        <v>1.4693240000000001</v>
      </c>
    </row>
    <row r="24280" spans="1:4" x14ac:dyDescent="0.25">
      <c r="A24280" s="132">
        <v>76534</v>
      </c>
      <c r="B24280" t="s">
        <v>109</v>
      </c>
      <c r="C24280">
        <v>8.5448629999999994</v>
      </c>
      <c r="D24280">
        <v>1.176417</v>
      </c>
    </row>
    <row r="24281" spans="1:4" x14ac:dyDescent="0.25">
      <c r="A24281" s="132">
        <v>76537</v>
      </c>
      <c r="B24281" t="s">
        <v>109</v>
      </c>
      <c r="C24281">
        <v>8.5175289999999997</v>
      </c>
      <c r="D24281">
        <v>1.285239</v>
      </c>
    </row>
    <row r="24282" spans="1:4" x14ac:dyDescent="0.25">
      <c r="A24282" s="132">
        <v>76538</v>
      </c>
      <c r="B24282" t="s">
        <v>109</v>
      </c>
      <c r="C24282">
        <v>8.9596079999999994</v>
      </c>
      <c r="D24282">
        <v>1.436545</v>
      </c>
    </row>
    <row r="24283" spans="1:4" x14ac:dyDescent="0.25">
      <c r="A24283" s="132">
        <v>76539</v>
      </c>
      <c r="B24283" t="s">
        <v>109</v>
      </c>
      <c r="C24283">
        <v>8.6760459999999995</v>
      </c>
      <c r="D24283">
        <v>1.2874540000000001</v>
      </c>
    </row>
    <row r="24284" spans="1:4" x14ac:dyDescent="0.25">
      <c r="A24284" s="132">
        <v>76541</v>
      </c>
      <c r="B24284" t="s">
        <v>109</v>
      </c>
      <c r="C24284">
        <v>8.7110959999999995</v>
      </c>
      <c r="D24284">
        <v>1.320254</v>
      </c>
    </row>
    <row r="24285" spans="1:4" x14ac:dyDescent="0.25">
      <c r="A24285" s="132">
        <v>76542</v>
      </c>
      <c r="B24285" t="s">
        <v>109</v>
      </c>
      <c r="C24285">
        <v>8.6329279999999997</v>
      </c>
      <c r="D24285">
        <v>1.3098270000000001</v>
      </c>
    </row>
    <row r="24286" spans="1:4" x14ac:dyDescent="0.25">
      <c r="A24286" s="132">
        <v>76543</v>
      </c>
      <c r="B24286" t="s">
        <v>109</v>
      </c>
      <c r="C24286">
        <v>8.7082730000000002</v>
      </c>
      <c r="D24286">
        <v>1.3135330000000001</v>
      </c>
    </row>
    <row r="24287" spans="1:4" x14ac:dyDescent="0.25">
      <c r="A24287" s="132">
        <v>76544</v>
      </c>
      <c r="B24287" t="s">
        <v>109</v>
      </c>
      <c r="C24287">
        <v>8.7724799999999998</v>
      </c>
      <c r="D24287">
        <v>1.324301</v>
      </c>
    </row>
    <row r="24288" spans="1:4" x14ac:dyDescent="0.25">
      <c r="A24288" s="132">
        <v>76548</v>
      </c>
      <c r="B24288" t="s">
        <v>109</v>
      </c>
      <c r="C24288">
        <v>8.6656410000000008</v>
      </c>
      <c r="D24288">
        <v>1.3039959999999999</v>
      </c>
    </row>
    <row r="24289" spans="1:4" x14ac:dyDescent="0.25">
      <c r="A24289" s="132">
        <v>76549</v>
      </c>
      <c r="B24289" t="s">
        <v>109</v>
      </c>
      <c r="C24289">
        <v>8.6429349999999996</v>
      </c>
      <c r="D24289">
        <v>1.3116449999999999</v>
      </c>
    </row>
    <row r="24290" spans="1:4" x14ac:dyDescent="0.25">
      <c r="A24290" s="132">
        <v>76550</v>
      </c>
      <c r="B24290" t="s">
        <v>109</v>
      </c>
      <c r="C24290">
        <v>8.7311209999999999</v>
      </c>
      <c r="D24290">
        <v>1.283093</v>
      </c>
    </row>
    <row r="24291" spans="1:4" x14ac:dyDescent="0.25">
      <c r="A24291" s="132">
        <v>76554</v>
      </c>
      <c r="B24291" t="s">
        <v>109</v>
      </c>
      <c r="C24291">
        <v>8.6044540000000005</v>
      </c>
      <c r="D24291">
        <v>1.1915439999999999</v>
      </c>
    </row>
    <row r="24292" spans="1:4" x14ac:dyDescent="0.25">
      <c r="A24292" s="132">
        <v>76556</v>
      </c>
      <c r="B24292" t="s">
        <v>109</v>
      </c>
      <c r="C24292">
        <v>8.1742589999999993</v>
      </c>
      <c r="D24292">
        <v>1.2534909999999999</v>
      </c>
    </row>
    <row r="24293" spans="1:4" x14ac:dyDescent="0.25">
      <c r="A24293" s="132">
        <v>76557</v>
      </c>
      <c r="B24293" t="s">
        <v>109</v>
      </c>
      <c r="C24293">
        <v>8.7850979999999996</v>
      </c>
      <c r="D24293">
        <v>1.290535</v>
      </c>
    </row>
    <row r="24294" spans="1:4" x14ac:dyDescent="0.25">
      <c r="A24294" s="132">
        <v>76559</v>
      </c>
      <c r="B24294" t="s">
        <v>109</v>
      </c>
      <c r="C24294">
        <v>8.689705</v>
      </c>
      <c r="D24294">
        <v>1.3019750000000001</v>
      </c>
    </row>
    <row r="24295" spans="1:4" x14ac:dyDescent="0.25">
      <c r="A24295" s="132">
        <v>76561</v>
      </c>
      <c r="B24295" t="s">
        <v>109</v>
      </c>
      <c r="C24295">
        <v>8.896585</v>
      </c>
      <c r="D24295">
        <v>1.3671150000000001</v>
      </c>
    </row>
    <row r="24296" spans="1:4" x14ac:dyDescent="0.25">
      <c r="A24296" s="132">
        <v>76565</v>
      </c>
      <c r="B24296" t="s">
        <v>109</v>
      </c>
      <c r="C24296">
        <v>9.0302349999999993</v>
      </c>
      <c r="D24296">
        <v>1.4622999999999999</v>
      </c>
    </row>
    <row r="24297" spans="1:4" x14ac:dyDescent="0.25">
      <c r="A24297" s="132">
        <v>76566</v>
      </c>
      <c r="B24297" t="s">
        <v>109</v>
      </c>
      <c r="C24297">
        <v>8.9281240000000004</v>
      </c>
      <c r="D24297">
        <v>1.4007339999999999</v>
      </c>
    </row>
    <row r="24298" spans="1:4" x14ac:dyDescent="0.25">
      <c r="A24298" s="132">
        <v>76567</v>
      </c>
      <c r="B24298" t="s">
        <v>109</v>
      </c>
      <c r="C24298">
        <v>8.2532519999999998</v>
      </c>
      <c r="D24298">
        <v>1.1586780000000001</v>
      </c>
    </row>
    <row r="24299" spans="1:4" x14ac:dyDescent="0.25">
      <c r="A24299" s="132">
        <v>76569</v>
      </c>
      <c r="B24299" t="s">
        <v>109</v>
      </c>
      <c r="C24299">
        <v>8.5521600000000007</v>
      </c>
      <c r="D24299">
        <v>1.118244</v>
      </c>
    </row>
    <row r="24300" spans="1:4" x14ac:dyDescent="0.25">
      <c r="A24300" s="132">
        <v>76570</v>
      </c>
      <c r="B24300" t="s">
        <v>109</v>
      </c>
      <c r="C24300">
        <v>8.559253</v>
      </c>
      <c r="D24300">
        <v>1.13009</v>
      </c>
    </row>
    <row r="24301" spans="1:4" x14ac:dyDescent="0.25">
      <c r="A24301" s="132">
        <v>76571</v>
      </c>
      <c r="B24301" t="s">
        <v>109</v>
      </c>
      <c r="C24301">
        <v>8.5629880000000007</v>
      </c>
      <c r="D24301">
        <v>1.2749740000000001</v>
      </c>
    </row>
    <row r="24302" spans="1:4" x14ac:dyDescent="0.25">
      <c r="A24302" s="132">
        <v>76574</v>
      </c>
      <c r="B24302" t="s">
        <v>109</v>
      </c>
      <c r="C24302">
        <v>8.3675119999999996</v>
      </c>
      <c r="D24302">
        <v>1.176598</v>
      </c>
    </row>
    <row r="24303" spans="1:4" x14ac:dyDescent="0.25">
      <c r="A24303" s="132">
        <v>76577</v>
      </c>
      <c r="B24303" t="s">
        <v>109</v>
      </c>
      <c r="C24303">
        <v>8.3074539999999999</v>
      </c>
      <c r="D24303">
        <v>1.1412310000000001</v>
      </c>
    </row>
    <row r="24304" spans="1:4" x14ac:dyDescent="0.25">
      <c r="A24304" s="132">
        <v>76578</v>
      </c>
      <c r="B24304" t="s">
        <v>109</v>
      </c>
      <c r="C24304">
        <v>8.3102029999999996</v>
      </c>
      <c r="D24304">
        <v>1.1431659999999999</v>
      </c>
    </row>
    <row r="24305" spans="1:4" x14ac:dyDescent="0.25">
      <c r="A24305" s="132">
        <v>76579</v>
      </c>
      <c r="B24305" t="s">
        <v>109</v>
      </c>
      <c r="C24305">
        <v>8.6822710000000001</v>
      </c>
      <c r="D24305">
        <v>1.2017310000000001</v>
      </c>
    </row>
    <row r="24306" spans="1:4" x14ac:dyDescent="0.25">
      <c r="A24306" s="132">
        <v>76621</v>
      </c>
      <c r="B24306" t="s">
        <v>109</v>
      </c>
      <c r="C24306">
        <v>8.9556050000000003</v>
      </c>
      <c r="D24306">
        <v>1.405673</v>
      </c>
    </row>
    <row r="24307" spans="1:4" x14ac:dyDescent="0.25">
      <c r="A24307" s="132">
        <v>76622</v>
      </c>
      <c r="B24307" t="s">
        <v>109</v>
      </c>
      <c r="C24307">
        <v>9.1126559999999994</v>
      </c>
      <c r="D24307">
        <v>1.3939029999999999</v>
      </c>
    </row>
    <row r="24308" spans="1:4" x14ac:dyDescent="0.25">
      <c r="A24308" s="132">
        <v>76624</v>
      </c>
      <c r="B24308" t="s">
        <v>109</v>
      </c>
      <c r="C24308">
        <v>8.8125490000000006</v>
      </c>
      <c r="D24308">
        <v>1.282605</v>
      </c>
    </row>
    <row r="24309" spans="1:4" x14ac:dyDescent="0.25">
      <c r="A24309" s="132">
        <v>76626</v>
      </c>
      <c r="B24309" t="s">
        <v>109</v>
      </c>
      <c r="C24309">
        <v>8.6692079999999994</v>
      </c>
      <c r="D24309">
        <v>1.506124</v>
      </c>
    </row>
    <row r="24310" spans="1:4" x14ac:dyDescent="0.25">
      <c r="A24310" s="132">
        <v>76627</v>
      </c>
      <c r="B24310" t="s">
        <v>109</v>
      </c>
      <c r="C24310">
        <v>9.1419359999999994</v>
      </c>
      <c r="D24310">
        <v>1.528214</v>
      </c>
    </row>
    <row r="24311" spans="1:4" x14ac:dyDescent="0.25">
      <c r="A24311" s="132">
        <v>76629</v>
      </c>
      <c r="B24311" t="s">
        <v>109</v>
      </c>
      <c r="C24311">
        <v>8.2816419999999997</v>
      </c>
      <c r="D24311">
        <v>1.2991820000000001</v>
      </c>
    </row>
    <row r="24312" spans="1:4" x14ac:dyDescent="0.25">
      <c r="A24312" s="132">
        <v>76630</v>
      </c>
      <c r="B24312" t="s">
        <v>109</v>
      </c>
      <c r="C24312">
        <v>8.8055939999999993</v>
      </c>
      <c r="D24312">
        <v>1.239249</v>
      </c>
    </row>
    <row r="24313" spans="1:4" x14ac:dyDescent="0.25">
      <c r="A24313" s="132">
        <v>76631</v>
      </c>
      <c r="B24313" t="s">
        <v>109</v>
      </c>
      <c r="C24313">
        <v>8.8497249999999994</v>
      </c>
      <c r="D24313">
        <v>1.450772</v>
      </c>
    </row>
    <row r="24314" spans="1:4" x14ac:dyDescent="0.25">
      <c r="A24314" s="132">
        <v>76632</v>
      </c>
      <c r="B24314" t="s">
        <v>109</v>
      </c>
      <c r="C24314">
        <v>8.7197669999999992</v>
      </c>
      <c r="D24314">
        <v>1.177119</v>
      </c>
    </row>
    <row r="24315" spans="1:4" x14ac:dyDescent="0.25">
      <c r="A24315" s="132">
        <v>76633</v>
      </c>
      <c r="B24315" t="s">
        <v>109</v>
      </c>
      <c r="C24315">
        <v>9.0934910000000002</v>
      </c>
      <c r="D24315">
        <v>1.3657870000000001</v>
      </c>
    </row>
    <row r="24316" spans="1:4" x14ac:dyDescent="0.25">
      <c r="A24316" s="132">
        <v>76634</v>
      </c>
      <c r="B24316" t="s">
        <v>109</v>
      </c>
      <c r="C24316">
        <v>9.0928609999999992</v>
      </c>
      <c r="D24316">
        <v>1.4510970000000001</v>
      </c>
    </row>
    <row r="24317" spans="1:4" x14ac:dyDescent="0.25">
      <c r="A24317" s="132">
        <v>76635</v>
      </c>
      <c r="B24317" t="s">
        <v>109</v>
      </c>
      <c r="C24317">
        <v>8.5339519999999993</v>
      </c>
      <c r="D24317">
        <v>1.3965700000000001</v>
      </c>
    </row>
    <row r="24318" spans="1:4" x14ac:dyDescent="0.25">
      <c r="A24318" s="132">
        <v>76636</v>
      </c>
      <c r="B24318" t="s">
        <v>109</v>
      </c>
      <c r="C24318">
        <v>9.0885840000000009</v>
      </c>
      <c r="D24318">
        <v>1.5598669999999999</v>
      </c>
    </row>
    <row r="24319" spans="1:4" x14ac:dyDescent="0.25">
      <c r="A24319" s="132">
        <v>76637</v>
      </c>
      <c r="B24319" t="s">
        <v>109</v>
      </c>
      <c r="C24319">
        <v>9.0927830000000007</v>
      </c>
      <c r="D24319">
        <v>1.5176419999999999</v>
      </c>
    </row>
    <row r="24320" spans="1:4" x14ac:dyDescent="0.25">
      <c r="A24320" s="132">
        <v>76638</v>
      </c>
      <c r="B24320" t="s">
        <v>109</v>
      </c>
      <c r="C24320">
        <v>9.0154139999999998</v>
      </c>
      <c r="D24320">
        <v>1.377094</v>
      </c>
    </row>
    <row r="24321" spans="1:4" x14ac:dyDescent="0.25">
      <c r="A24321" s="132">
        <v>76639</v>
      </c>
      <c r="B24321" t="s">
        <v>109</v>
      </c>
      <c r="C24321">
        <v>8.5930739999999997</v>
      </c>
      <c r="D24321">
        <v>1.4336230000000001</v>
      </c>
    </row>
    <row r="24322" spans="1:4" x14ac:dyDescent="0.25">
      <c r="A24322" s="132">
        <v>76640</v>
      </c>
      <c r="B24322" t="s">
        <v>109</v>
      </c>
      <c r="C24322">
        <v>8.9646650000000001</v>
      </c>
      <c r="D24322">
        <v>1.2817289999999999</v>
      </c>
    </row>
    <row r="24323" spans="1:4" x14ac:dyDescent="0.25">
      <c r="A24323" s="132">
        <v>76641</v>
      </c>
      <c r="B24323" t="s">
        <v>109</v>
      </c>
      <c r="C24323">
        <v>8.7477140000000002</v>
      </c>
      <c r="D24323">
        <v>1.471654</v>
      </c>
    </row>
    <row r="24324" spans="1:4" x14ac:dyDescent="0.25">
      <c r="A24324" s="132">
        <v>76642</v>
      </c>
      <c r="B24324" t="s">
        <v>109</v>
      </c>
      <c r="C24324">
        <v>8.3790960000000005</v>
      </c>
      <c r="D24324">
        <v>1.3959900000000001</v>
      </c>
    </row>
    <row r="24325" spans="1:4" x14ac:dyDescent="0.25">
      <c r="A24325" s="132">
        <v>76643</v>
      </c>
      <c r="B24325" t="s">
        <v>109</v>
      </c>
      <c r="C24325">
        <v>8.9230040000000006</v>
      </c>
      <c r="D24325">
        <v>1.2550159999999999</v>
      </c>
    </row>
    <row r="24326" spans="1:4" x14ac:dyDescent="0.25">
      <c r="A24326" s="132">
        <v>76645</v>
      </c>
      <c r="B24326" t="s">
        <v>109</v>
      </c>
      <c r="C24326">
        <v>8.9598759999999995</v>
      </c>
      <c r="D24326">
        <v>1.492129</v>
      </c>
    </row>
    <row r="24327" spans="1:4" x14ac:dyDescent="0.25">
      <c r="A24327" s="132">
        <v>76648</v>
      </c>
      <c r="B24327" t="s">
        <v>109</v>
      </c>
      <c r="C24327">
        <v>8.6987950000000005</v>
      </c>
      <c r="D24327">
        <v>1.3884110000000001</v>
      </c>
    </row>
    <row r="24328" spans="1:4" x14ac:dyDescent="0.25">
      <c r="A24328" s="132">
        <v>76649</v>
      </c>
      <c r="B24328" t="s">
        <v>109</v>
      </c>
      <c r="C24328">
        <v>9.1334110000000006</v>
      </c>
      <c r="D24328">
        <v>1.600538</v>
      </c>
    </row>
    <row r="24329" spans="1:4" x14ac:dyDescent="0.25">
      <c r="A24329" s="132">
        <v>76651</v>
      </c>
      <c r="B24329" t="s">
        <v>109</v>
      </c>
      <c r="C24329">
        <v>8.8311499999999992</v>
      </c>
      <c r="D24329">
        <v>1.534457</v>
      </c>
    </row>
    <row r="24330" spans="1:4" x14ac:dyDescent="0.25">
      <c r="A24330" s="132">
        <v>76652</v>
      </c>
      <c r="B24330" t="s">
        <v>109</v>
      </c>
      <c r="C24330">
        <v>9.2267050000000008</v>
      </c>
      <c r="D24330">
        <v>1.557652</v>
      </c>
    </row>
    <row r="24331" spans="1:4" x14ac:dyDescent="0.25">
      <c r="A24331" s="132">
        <v>76653</v>
      </c>
      <c r="B24331" t="s">
        <v>109</v>
      </c>
      <c r="C24331">
        <v>8.3277420000000006</v>
      </c>
      <c r="D24331">
        <v>1.3569199999999999</v>
      </c>
    </row>
    <row r="24332" spans="1:4" x14ac:dyDescent="0.25">
      <c r="A24332" s="132">
        <v>76655</v>
      </c>
      <c r="B24332" t="s">
        <v>109</v>
      </c>
      <c r="C24332">
        <v>8.8533760000000008</v>
      </c>
      <c r="D24332">
        <v>1.2342150000000001</v>
      </c>
    </row>
    <row r="24333" spans="1:4" x14ac:dyDescent="0.25">
      <c r="A24333" s="132">
        <v>76656</v>
      </c>
      <c r="B24333" t="s">
        <v>109</v>
      </c>
      <c r="C24333">
        <v>8.6442599999999992</v>
      </c>
      <c r="D24333">
        <v>1.143305</v>
      </c>
    </row>
    <row r="24334" spans="1:4" x14ac:dyDescent="0.25">
      <c r="A24334" s="132">
        <v>76657</v>
      </c>
      <c r="B24334" t="s">
        <v>109</v>
      </c>
      <c r="C24334">
        <v>8.9144900000000007</v>
      </c>
      <c r="D24334">
        <v>1.3317239999999999</v>
      </c>
    </row>
    <row r="24335" spans="1:4" x14ac:dyDescent="0.25">
      <c r="A24335" s="132">
        <v>76660</v>
      </c>
      <c r="B24335" t="s">
        <v>109</v>
      </c>
      <c r="C24335">
        <v>8.7838159999999998</v>
      </c>
      <c r="D24335">
        <v>1.418355</v>
      </c>
    </row>
    <row r="24336" spans="1:4" x14ac:dyDescent="0.25">
      <c r="A24336" s="132">
        <v>76661</v>
      </c>
      <c r="B24336" t="s">
        <v>109</v>
      </c>
      <c r="C24336">
        <v>8.6035819999999994</v>
      </c>
      <c r="D24336">
        <v>1.203659</v>
      </c>
    </row>
    <row r="24337" spans="1:4" x14ac:dyDescent="0.25">
      <c r="A24337" s="132">
        <v>76664</v>
      </c>
      <c r="B24337" t="s">
        <v>109</v>
      </c>
      <c r="C24337">
        <v>8.6528150000000004</v>
      </c>
      <c r="D24337">
        <v>1.288578</v>
      </c>
    </row>
    <row r="24338" spans="1:4" x14ac:dyDescent="0.25">
      <c r="A24338" s="132">
        <v>76665</v>
      </c>
      <c r="B24338" t="s">
        <v>109</v>
      </c>
      <c r="C24338">
        <v>9.1513670000000005</v>
      </c>
      <c r="D24338">
        <v>1.5277890000000001</v>
      </c>
    </row>
    <row r="24339" spans="1:4" x14ac:dyDescent="0.25">
      <c r="A24339" s="132">
        <v>76666</v>
      </c>
      <c r="B24339" t="s">
        <v>109</v>
      </c>
      <c r="C24339">
        <v>8.8202079999999992</v>
      </c>
      <c r="D24339">
        <v>1.4640200000000001</v>
      </c>
    </row>
    <row r="24340" spans="1:4" x14ac:dyDescent="0.25">
      <c r="A24340" s="132">
        <v>76667</v>
      </c>
      <c r="B24340" t="s">
        <v>109</v>
      </c>
      <c r="C24340">
        <v>8.3574730000000006</v>
      </c>
      <c r="D24340">
        <v>1.448358</v>
      </c>
    </row>
    <row r="24341" spans="1:4" x14ac:dyDescent="0.25">
      <c r="A24341" s="132">
        <v>76670</v>
      </c>
      <c r="B24341" t="s">
        <v>109</v>
      </c>
      <c r="C24341">
        <v>8.8771740000000001</v>
      </c>
      <c r="D24341">
        <v>1.528527</v>
      </c>
    </row>
    <row r="24342" spans="1:4" x14ac:dyDescent="0.25">
      <c r="A24342" s="132">
        <v>76671</v>
      </c>
      <c r="B24342" t="s">
        <v>109</v>
      </c>
      <c r="C24342">
        <v>9.1912900000000004</v>
      </c>
      <c r="D24342">
        <v>1.554189</v>
      </c>
    </row>
    <row r="24343" spans="1:4" x14ac:dyDescent="0.25">
      <c r="A24343" s="132">
        <v>76673</v>
      </c>
      <c r="B24343" t="s">
        <v>109</v>
      </c>
      <c r="C24343">
        <v>8.7457740000000008</v>
      </c>
      <c r="D24343">
        <v>1.3392809999999999</v>
      </c>
    </row>
    <row r="24344" spans="1:4" x14ac:dyDescent="0.25">
      <c r="A24344" s="132">
        <v>76676</v>
      </c>
      <c r="B24344" t="s">
        <v>109</v>
      </c>
      <c r="C24344">
        <v>8.8043610000000001</v>
      </c>
      <c r="D24344">
        <v>1.379375</v>
      </c>
    </row>
    <row r="24345" spans="1:4" x14ac:dyDescent="0.25">
      <c r="A24345" s="132">
        <v>76678</v>
      </c>
      <c r="B24345" t="s">
        <v>109</v>
      </c>
      <c r="C24345">
        <v>8.6092530000000007</v>
      </c>
      <c r="D24345">
        <v>1.3442689999999999</v>
      </c>
    </row>
    <row r="24346" spans="1:4" x14ac:dyDescent="0.25">
      <c r="A24346" s="132">
        <v>76679</v>
      </c>
      <c r="B24346" t="s">
        <v>109</v>
      </c>
      <c r="C24346">
        <v>8.5232109999999999</v>
      </c>
      <c r="D24346">
        <v>1.4790620000000001</v>
      </c>
    </row>
    <row r="24347" spans="1:4" x14ac:dyDescent="0.25">
      <c r="A24347" s="132">
        <v>76680</v>
      </c>
      <c r="B24347" t="s">
        <v>109</v>
      </c>
      <c r="C24347">
        <v>8.4565859999999997</v>
      </c>
      <c r="D24347">
        <v>1.2440100000000001</v>
      </c>
    </row>
    <row r="24348" spans="1:4" x14ac:dyDescent="0.25">
      <c r="A24348" s="132">
        <v>76681</v>
      </c>
      <c r="B24348" t="s">
        <v>109</v>
      </c>
      <c r="C24348">
        <v>8.3846399999999992</v>
      </c>
      <c r="D24348">
        <v>1.5071909999999999</v>
      </c>
    </row>
    <row r="24349" spans="1:4" x14ac:dyDescent="0.25">
      <c r="A24349" s="132">
        <v>76682</v>
      </c>
      <c r="B24349" t="s">
        <v>109</v>
      </c>
      <c r="C24349">
        <v>8.6689880000000006</v>
      </c>
      <c r="D24349">
        <v>1.227786</v>
      </c>
    </row>
    <row r="24350" spans="1:4" x14ac:dyDescent="0.25">
      <c r="A24350" s="132">
        <v>76687</v>
      </c>
      <c r="B24350" t="s">
        <v>109</v>
      </c>
      <c r="C24350">
        <v>8.2813599999999994</v>
      </c>
      <c r="D24350">
        <v>1.4226829999999999</v>
      </c>
    </row>
    <row r="24351" spans="1:4" x14ac:dyDescent="0.25">
      <c r="A24351" s="132">
        <v>76689</v>
      </c>
      <c r="B24351" t="s">
        <v>109</v>
      </c>
      <c r="C24351">
        <v>9.0149840000000001</v>
      </c>
      <c r="D24351">
        <v>1.4250480000000001</v>
      </c>
    </row>
    <row r="24352" spans="1:4" x14ac:dyDescent="0.25">
      <c r="A24352" s="132">
        <v>76690</v>
      </c>
      <c r="B24352" t="s">
        <v>109</v>
      </c>
      <c r="C24352">
        <v>9.1794949999999993</v>
      </c>
      <c r="D24352">
        <v>1.6098269999999999</v>
      </c>
    </row>
    <row r="24353" spans="1:4" x14ac:dyDescent="0.25">
      <c r="A24353" s="132">
        <v>76691</v>
      </c>
      <c r="B24353" t="s">
        <v>109</v>
      </c>
      <c r="C24353">
        <v>8.975759</v>
      </c>
      <c r="D24353">
        <v>1.336365</v>
      </c>
    </row>
    <row r="24354" spans="1:4" x14ac:dyDescent="0.25">
      <c r="A24354" s="132">
        <v>76692</v>
      </c>
      <c r="B24354" t="s">
        <v>109</v>
      </c>
      <c r="C24354">
        <v>9.1254030000000004</v>
      </c>
      <c r="D24354">
        <v>1.455017</v>
      </c>
    </row>
    <row r="24355" spans="1:4" x14ac:dyDescent="0.25">
      <c r="A24355" s="132">
        <v>76693</v>
      </c>
      <c r="B24355" t="s">
        <v>109</v>
      </c>
      <c r="C24355">
        <v>8.3177699999999994</v>
      </c>
      <c r="D24355">
        <v>1.5194650000000001</v>
      </c>
    </row>
    <row r="24356" spans="1:4" x14ac:dyDescent="0.25">
      <c r="A24356" s="132">
        <v>76701</v>
      </c>
      <c r="B24356" t="s">
        <v>109</v>
      </c>
      <c r="C24356">
        <v>8.9950089999999996</v>
      </c>
      <c r="D24356">
        <v>1.2399659999999999</v>
      </c>
    </row>
    <row r="24357" spans="1:4" x14ac:dyDescent="0.25">
      <c r="A24357" s="132">
        <v>76704</v>
      </c>
      <c r="B24357" t="s">
        <v>109</v>
      </c>
      <c r="C24357">
        <v>9.0099970000000003</v>
      </c>
      <c r="D24357">
        <v>1.238224</v>
      </c>
    </row>
    <row r="24358" spans="1:4" x14ac:dyDescent="0.25">
      <c r="A24358" s="132">
        <v>76705</v>
      </c>
      <c r="B24358" t="s">
        <v>109</v>
      </c>
      <c r="C24358">
        <v>8.9751270000000005</v>
      </c>
      <c r="D24358">
        <v>1.2599940000000001</v>
      </c>
    </row>
    <row r="24359" spans="1:4" x14ac:dyDescent="0.25">
      <c r="A24359" s="132">
        <v>76706</v>
      </c>
      <c r="B24359" t="s">
        <v>109</v>
      </c>
      <c r="C24359">
        <v>8.893573</v>
      </c>
      <c r="D24359">
        <v>1.208272</v>
      </c>
    </row>
    <row r="24360" spans="1:4" x14ac:dyDescent="0.25">
      <c r="A24360" s="132">
        <v>76707</v>
      </c>
      <c r="B24360" t="s">
        <v>109</v>
      </c>
      <c r="C24360">
        <v>8.9994370000000004</v>
      </c>
      <c r="D24360">
        <v>1.2574639999999999</v>
      </c>
    </row>
    <row r="24361" spans="1:4" x14ac:dyDescent="0.25">
      <c r="A24361" s="132">
        <v>76708</v>
      </c>
      <c r="B24361" t="s">
        <v>109</v>
      </c>
      <c r="C24361">
        <v>9.0627560000000003</v>
      </c>
      <c r="D24361">
        <v>1.313839</v>
      </c>
    </row>
    <row r="24362" spans="1:4" x14ac:dyDescent="0.25">
      <c r="A24362" s="132">
        <v>76710</v>
      </c>
      <c r="B24362" t="s">
        <v>109</v>
      </c>
      <c r="C24362">
        <v>8.9915280000000006</v>
      </c>
      <c r="D24362">
        <v>1.2758640000000001</v>
      </c>
    </row>
    <row r="24363" spans="1:4" x14ac:dyDescent="0.25">
      <c r="A24363" s="132">
        <v>76711</v>
      </c>
      <c r="B24363" t="s">
        <v>109</v>
      </c>
      <c r="C24363">
        <v>8.9620200000000008</v>
      </c>
      <c r="D24363">
        <v>1.2448589999999999</v>
      </c>
    </row>
    <row r="24364" spans="1:4" x14ac:dyDescent="0.25">
      <c r="A24364" s="132">
        <v>76712</v>
      </c>
      <c r="B24364" t="s">
        <v>109</v>
      </c>
      <c r="C24364">
        <v>9.0024890000000006</v>
      </c>
      <c r="D24364">
        <v>1.3119609999999999</v>
      </c>
    </row>
    <row r="24365" spans="1:4" x14ac:dyDescent="0.25">
      <c r="A24365" s="132">
        <v>76801</v>
      </c>
      <c r="B24365" t="s">
        <v>109</v>
      </c>
      <c r="C24365">
        <v>9.3312580000000001</v>
      </c>
      <c r="D24365">
        <v>1.2556959999999999</v>
      </c>
    </row>
    <row r="24366" spans="1:4" x14ac:dyDescent="0.25">
      <c r="A24366" s="132">
        <v>76802</v>
      </c>
      <c r="B24366" t="s">
        <v>109</v>
      </c>
      <c r="C24366">
        <v>9.2876759999999994</v>
      </c>
      <c r="D24366">
        <v>1.2949820000000001</v>
      </c>
    </row>
    <row r="24367" spans="1:4" x14ac:dyDescent="0.25">
      <c r="A24367" s="132">
        <v>76820</v>
      </c>
      <c r="B24367" t="s">
        <v>109</v>
      </c>
      <c r="C24367">
        <v>8.9225429999999992</v>
      </c>
      <c r="D24367">
        <v>1.136666</v>
      </c>
    </row>
    <row r="24368" spans="1:4" x14ac:dyDescent="0.25">
      <c r="A24368" s="132">
        <v>76821</v>
      </c>
      <c r="B24368" t="s">
        <v>109</v>
      </c>
      <c r="C24368">
        <v>9.5454799999999995</v>
      </c>
      <c r="D24368">
        <v>1.0083819999999999</v>
      </c>
    </row>
    <row r="24369" spans="1:4" x14ac:dyDescent="0.25">
      <c r="A24369" s="132">
        <v>76823</v>
      </c>
      <c r="B24369" t="s">
        <v>109</v>
      </c>
      <c r="C24369">
        <v>9.3608119999999992</v>
      </c>
      <c r="D24369">
        <v>1.21807</v>
      </c>
    </row>
    <row r="24370" spans="1:4" x14ac:dyDescent="0.25">
      <c r="A24370" s="132">
        <v>76825</v>
      </c>
      <c r="B24370" t="s">
        <v>109</v>
      </c>
      <c r="C24370">
        <v>9.0330790000000007</v>
      </c>
      <c r="D24370">
        <v>1.1125259999999999</v>
      </c>
    </row>
    <row r="24371" spans="1:4" x14ac:dyDescent="0.25">
      <c r="A24371" s="132">
        <v>76827</v>
      </c>
      <c r="B24371" t="s">
        <v>109</v>
      </c>
      <c r="C24371">
        <v>9.3011429999999997</v>
      </c>
      <c r="D24371">
        <v>1.160509</v>
      </c>
    </row>
    <row r="24372" spans="1:4" x14ac:dyDescent="0.25">
      <c r="A24372" s="132">
        <v>76828</v>
      </c>
      <c r="B24372" t="s">
        <v>109</v>
      </c>
      <c r="C24372">
        <v>9.475835</v>
      </c>
      <c r="D24372">
        <v>1.3539410000000001</v>
      </c>
    </row>
    <row r="24373" spans="1:4" x14ac:dyDescent="0.25">
      <c r="A24373" s="132">
        <v>76831</v>
      </c>
      <c r="B24373" t="s">
        <v>109</v>
      </c>
      <c r="C24373">
        <v>8.8833839999999995</v>
      </c>
      <c r="D24373">
        <v>1.1402840000000001</v>
      </c>
    </row>
    <row r="24374" spans="1:4" x14ac:dyDescent="0.25">
      <c r="A24374" s="132">
        <v>76832</v>
      </c>
      <c r="B24374" t="s">
        <v>109</v>
      </c>
      <c r="C24374">
        <v>8.8376210000000004</v>
      </c>
      <c r="D24374">
        <v>1.236991</v>
      </c>
    </row>
    <row r="24375" spans="1:4" x14ac:dyDescent="0.25">
      <c r="A24375" s="132">
        <v>76834</v>
      </c>
      <c r="B24375" t="s">
        <v>109</v>
      </c>
      <c r="C24375">
        <v>9.4207719999999995</v>
      </c>
      <c r="D24375">
        <v>1.273331</v>
      </c>
    </row>
    <row r="24376" spans="1:4" x14ac:dyDescent="0.25">
      <c r="A24376" s="132">
        <v>76836</v>
      </c>
      <c r="B24376" t="s">
        <v>109</v>
      </c>
      <c r="C24376">
        <v>9.3892330000000008</v>
      </c>
      <c r="D24376">
        <v>1.0163489999999999</v>
      </c>
    </row>
    <row r="24377" spans="1:4" x14ac:dyDescent="0.25">
      <c r="A24377" s="132">
        <v>76837</v>
      </c>
      <c r="B24377" t="s">
        <v>109</v>
      </c>
      <c r="C24377">
        <v>9.1745260000000002</v>
      </c>
      <c r="D24377">
        <v>0.98610200000000003</v>
      </c>
    </row>
    <row r="24378" spans="1:4" x14ac:dyDescent="0.25">
      <c r="A24378" s="132">
        <v>76841</v>
      </c>
      <c r="B24378" t="s">
        <v>109</v>
      </c>
      <c r="C24378">
        <v>9.0130510000000008</v>
      </c>
      <c r="D24378">
        <v>0.986317</v>
      </c>
    </row>
    <row r="24379" spans="1:4" x14ac:dyDescent="0.25">
      <c r="A24379" s="132">
        <v>76842</v>
      </c>
      <c r="B24379" t="s">
        <v>109</v>
      </c>
      <c r="C24379">
        <v>8.8989019999999996</v>
      </c>
      <c r="D24379">
        <v>1.1614679999999999</v>
      </c>
    </row>
    <row r="24380" spans="1:4" x14ac:dyDescent="0.25">
      <c r="A24380" s="132">
        <v>76844</v>
      </c>
      <c r="B24380" t="s">
        <v>109</v>
      </c>
      <c r="C24380">
        <v>8.9609729999999992</v>
      </c>
      <c r="D24380">
        <v>1.3145789999999999</v>
      </c>
    </row>
    <row r="24381" spans="1:4" x14ac:dyDescent="0.25">
      <c r="A24381" s="132">
        <v>76845</v>
      </c>
      <c r="B24381" t="s">
        <v>109</v>
      </c>
      <c r="C24381">
        <v>9.4093119999999999</v>
      </c>
      <c r="D24381">
        <v>1.0812330000000001</v>
      </c>
    </row>
    <row r="24382" spans="1:4" x14ac:dyDescent="0.25">
      <c r="A24382" s="132">
        <v>76848</v>
      </c>
      <c r="B24382" t="s">
        <v>109</v>
      </c>
      <c r="C24382">
        <v>8.9814249999999998</v>
      </c>
      <c r="D24382">
        <v>1.077099</v>
      </c>
    </row>
    <row r="24383" spans="1:4" x14ac:dyDescent="0.25">
      <c r="A24383" s="132">
        <v>76849</v>
      </c>
      <c r="B24383" t="s">
        <v>109</v>
      </c>
      <c r="C24383">
        <v>8.7882420000000003</v>
      </c>
      <c r="D24383">
        <v>1.0703800000000001</v>
      </c>
    </row>
    <row r="24384" spans="1:4" x14ac:dyDescent="0.25">
      <c r="A24384" s="132">
        <v>76852</v>
      </c>
      <c r="B24384" t="s">
        <v>109</v>
      </c>
      <c r="C24384">
        <v>9.2748819999999998</v>
      </c>
      <c r="D24384">
        <v>1.0693459999999999</v>
      </c>
    </row>
    <row r="24385" spans="1:4" x14ac:dyDescent="0.25">
      <c r="A24385" s="132">
        <v>76853</v>
      </c>
      <c r="B24385" t="s">
        <v>109</v>
      </c>
      <c r="C24385">
        <v>8.8147210000000005</v>
      </c>
      <c r="D24385">
        <v>1.2956449999999999</v>
      </c>
    </row>
    <row r="24386" spans="1:4" x14ac:dyDescent="0.25">
      <c r="A24386" s="132">
        <v>76854</v>
      </c>
      <c r="B24386" t="s">
        <v>109</v>
      </c>
      <c r="C24386">
        <v>8.8804280000000002</v>
      </c>
      <c r="D24386">
        <v>1.05677</v>
      </c>
    </row>
    <row r="24387" spans="1:4" x14ac:dyDescent="0.25">
      <c r="A24387" s="132">
        <v>76856</v>
      </c>
      <c r="B24387" t="s">
        <v>109</v>
      </c>
      <c r="C24387">
        <v>8.8526830000000007</v>
      </c>
      <c r="D24387">
        <v>1.119272</v>
      </c>
    </row>
    <row r="24388" spans="1:4" x14ac:dyDescent="0.25">
      <c r="A24388" s="132">
        <v>76857</v>
      </c>
      <c r="B24388" t="s">
        <v>109</v>
      </c>
      <c r="C24388">
        <v>9.331842</v>
      </c>
      <c r="D24388">
        <v>1.3930739999999999</v>
      </c>
    </row>
    <row r="24389" spans="1:4" x14ac:dyDescent="0.25">
      <c r="A24389" s="132">
        <v>76858</v>
      </c>
      <c r="B24389" t="s">
        <v>109</v>
      </c>
      <c r="C24389">
        <v>9.1036990000000007</v>
      </c>
      <c r="D24389">
        <v>1.065901</v>
      </c>
    </row>
    <row r="24390" spans="1:4" x14ac:dyDescent="0.25">
      <c r="A24390" s="132">
        <v>76859</v>
      </c>
      <c r="B24390" t="s">
        <v>109</v>
      </c>
      <c r="C24390">
        <v>8.9839359999999999</v>
      </c>
      <c r="D24390">
        <v>1.030729</v>
      </c>
    </row>
    <row r="24391" spans="1:4" x14ac:dyDescent="0.25">
      <c r="A24391" s="132">
        <v>76861</v>
      </c>
      <c r="B24391" t="s">
        <v>109</v>
      </c>
      <c r="C24391">
        <v>9.5965939999999996</v>
      </c>
      <c r="D24391">
        <v>0.88800999999999997</v>
      </c>
    </row>
    <row r="24392" spans="1:4" x14ac:dyDescent="0.25">
      <c r="A24392" s="132">
        <v>76862</v>
      </c>
      <c r="B24392" t="s">
        <v>109</v>
      </c>
      <c r="C24392">
        <v>9.3747659999999993</v>
      </c>
      <c r="D24392">
        <v>0.97619500000000003</v>
      </c>
    </row>
    <row r="24393" spans="1:4" x14ac:dyDescent="0.25">
      <c r="A24393" s="132">
        <v>76864</v>
      </c>
      <c r="B24393" t="s">
        <v>109</v>
      </c>
      <c r="C24393">
        <v>9.1055899999999994</v>
      </c>
      <c r="D24393">
        <v>1.319971</v>
      </c>
    </row>
    <row r="24394" spans="1:4" x14ac:dyDescent="0.25">
      <c r="A24394" s="132">
        <v>76865</v>
      </c>
      <c r="B24394" t="s">
        <v>109</v>
      </c>
      <c r="C24394">
        <v>9.6666360000000005</v>
      </c>
      <c r="D24394">
        <v>1.041172</v>
      </c>
    </row>
    <row r="24395" spans="1:4" x14ac:dyDescent="0.25">
      <c r="A24395" s="132">
        <v>76866</v>
      </c>
      <c r="B24395" t="s">
        <v>109</v>
      </c>
      <c r="C24395">
        <v>9.4318819999999999</v>
      </c>
      <c r="D24395">
        <v>0.91526799999999997</v>
      </c>
    </row>
    <row r="24396" spans="1:4" x14ac:dyDescent="0.25">
      <c r="A24396" s="132">
        <v>76869</v>
      </c>
      <c r="B24396" t="s">
        <v>109</v>
      </c>
      <c r="C24396">
        <v>8.8942049999999995</v>
      </c>
      <c r="D24396">
        <v>1.1737409999999999</v>
      </c>
    </row>
    <row r="24397" spans="1:4" x14ac:dyDescent="0.25">
      <c r="A24397" s="132">
        <v>76870</v>
      </c>
      <c r="B24397" t="s">
        <v>109</v>
      </c>
      <c r="C24397">
        <v>9.0462790000000002</v>
      </c>
      <c r="D24397">
        <v>1.4436100000000001</v>
      </c>
    </row>
    <row r="24398" spans="1:4" x14ac:dyDescent="0.25">
      <c r="A24398" s="132">
        <v>76871</v>
      </c>
      <c r="B24398" t="s">
        <v>109</v>
      </c>
      <c r="C24398">
        <v>9.0794169999999994</v>
      </c>
      <c r="D24398">
        <v>1.194164</v>
      </c>
    </row>
    <row r="24399" spans="1:4" x14ac:dyDescent="0.25">
      <c r="A24399" s="132">
        <v>76872</v>
      </c>
      <c r="B24399" t="s">
        <v>109</v>
      </c>
      <c r="C24399">
        <v>9.1911640000000006</v>
      </c>
      <c r="D24399">
        <v>1.1443270000000001</v>
      </c>
    </row>
    <row r="24400" spans="1:4" x14ac:dyDescent="0.25">
      <c r="A24400" s="132">
        <v>76873</v>
      </c>
      <c r="B24400" t="s">
        <v>109</v>
      </c>
      <c r="C24400">
        <v>9.3872129999999991</v>
      </c>
      <c r="D24400">
        <v>1.084824</v>
      </c>
    </row>
    <row r="24401" spans="1:4" x14ac:dyDescent="0.25">
      <c r="A24401" s="132">
        <v>76874</v>
      </c>
      <c r="B24401" t="s">
        <v>109</v>
      </c>
      <c r="C24401">
        <v>8.8815249999999999</v>
      </c>
      <c r="D24401">
        <v>1.0223720000000001</v>
      </c>
    </row>
    <row r="24402" spans="1:4" x14ac:dyDescent="0.25">
      <c r="A24402" s="132">
        <v>76875</v>
      </c>
      <c r="B24402" t="s">
        <v>109</v>
      </c>
      <c r="C24402">
        <v>9.5124239999999993</v>
      </c>
      <c r="D24402">
        <v>0.92208100000000004</v>
      </c>
    </row>
    <row r="24403" spans="1:4" x14ac:dyDescent="0.25">
      <c r="A24403" s="132">
        <v>76877</v>
      </c>
      <c r="B24403" t="s">
        <v>109</v>
      </c>
      <c r="C24403">
        <v>8.9227690000000006</v>
      </c>
      <c r="D24403">
        <v>1.2138629999999999</v>
      </c>
    </row>
    <row r="24404" spans="1:4" x14ac:dyDescent="0.25">
      <c r="A24404" s="132">
        <v>76878</v>
      </c>
      <c r="B24404" t="s">
        <v>109</v>
      </c>
      <c r="C24404">
        <v>9.4025649999999992</v>
      </c>
      <c r="D24404">
        <v>1.178636</v>
      </c>
    </row>
    <row r="24405" spans="1:4" x14ac:dyDescent="0.25">
      <c r="A24405" s="132">
        <v>76880</v>
      </c>
      <c r="B24405" t="s">
        <v>109</v>
      </c>
      <c r="C24405">
        <v>8.8818549999999998</v>
      </c>
      <c r="D24405">
        <v>1.3971469999999999</v>
      </c>
    </row>
    <row r="24406" spans="1:4" x14ac:dyDescent="0.25">
      <c r="A24406" s="132">
        <v>76882</v>
      </c>
      <c r="B24406" t="s">
        <v>109</v>
      </c>
      <c r="C24406">
        <v>9.430866</v>
      </c>
      <c r="D24406">
        <v>1.174768</v>
      </c>
    </row>
    <row r="24407" spans="1:4" x14ac:dyDescent="0.25">
      <c r="A24407" s="132">
        <v>76883</v>
      </c>
      <c r="B24407" t="s">
        <v>109</v>
      </c>
      <c r="C24407">
        <v>8.8000480000000003</v>
      </c>
      <c r="D24407">
        <v>1.043056</v>
      </c>
    </row>
    <row r="24408" spans="1:4" x14ac:dyDescent="0.25">
      <c r="A24408" s="132">
        <v>76884</v>
      </c>
      <c r="B24408" t="s">
        <v>109</v>
      </c>
      <c r="C24408">
        <v>9.3578569999999992</v>
      </c>
      <c r="D24408">
        <v>1.180142</v>
      </c>
    </row>
    <row r="24409" spans="1:4" x14ac:dyDescent="0.25">
      <c r="A24409" s="132">
        <v>76885</v>
      </c>
      <c r="B24409" t="s">
        <v>109</v>
      </c>
      <c r="C24409">
        <v>8.8702229999999993</v>
      </c>
      <c r="D24409">
        <v>1.186183</v>
      </c>
    </row>
    <row r="24410" spans="1:4" x14ac:dyDescent="0.25">
      <c r="A24410" s="132">
        <v>76887</v>
      </c>
      <c r="B24410" t="s">
        <v>109</v>
      </c>
      <c r="C24410">
        <v>8.9379469999999994</v>
      </c>
      <c r="D24410">
        <v>1.15387</v>
      </c>
    </row>
    <row r="24411" spans="1:4" x14ac:dyDescent="0.25">
      <c r="A24411" s="132">
        <v>76888</v>
      </c>
      <c r="B24411" t="s">
        <v>109</v>
      </c>
      <c r="C24411">
        <v>9.4094270000000009</v>
      </c>
      <c r="D24411">
        <v>1.0681769999999999</v>
      </c>
    </row>
    <row r="24412" spans="1:4" x14ac:dyDescent="0.25">
      <c r="A24412" s="132">
        <v>76890</v>
      </c>
      <c r="B24412" t="s">
        <v>109</v>
      </c>
      <c r="C24412">
        <v>9.1946329999999996</v>
      </c>
      <c r="D24412">
        <v>1.3308990000000001</v>
      </c>
    </row>
    <row r="24413" spans="1:4" x14ac:dyDescent="0.25">
      <c r="A24413" s="132">
        <v>76901</v>
      </c>
      <c r="B24413" t="s">
        <v>109</v>
      </c>
      <c r="C24413">
        <v>9.5614059999999998</v>
      </c>
      <c r="D24413">
        <v>0.85519000000000001</v>
      </c>
    </row>
    <row r="24414" spans="1:4" x14ac:dyDescent="0.25">
      <c r="A24414" s="132">
        <v>76903</v>
      </c>
      <c r="B24414" t="s">
        <v>109</v>
      </c>
      <c r="C24414">
        <v>9.5965290000000003</v>
      </c>
      <c r="D24414">
        <v>0.78644499999999995</v>
      </c>
    </row>
    <row r="24415" spans="1:4" x14ac:dyDescent="0.25">
      <c r="A24415" s="132">
        <v>76904</v>
      </c>
      <c r="B24415" t="s">
        <v>109</v>
      </c>
      <c r="C24415">
        <v>9.4548749999999995</v>
      </c>
      <c r="D24415">
        <v>0.78868899999999997</v>
      </c>
    </row>
    <row r="24416" spans="1:4" x14ac:dyDescent="0.25">
      <c r="A24416" s="132">
        <v>76905</v>
      </c>
      <c r="B24416" t="s">
        <v>109</v>
      </c>
      <c r="C24416">
        <v>9.5621880000000008</v>
      </c>
      <c r="D24416">
        <v>0.83292200000000005</v>
      </c>
    </row>
    <row r="24417" spans="1:4" x14ac:dyDescent="0.25">
      <c r="A24417" s="132">
        <v>76908</v>
      </c>
      <c r="B24417" t="s">
        <v>109</v>
      </c>
      <c r="C24417">
        <v>9.6211520000000004</v>
      </c>
      <c r="D24417">
        <v>0.74696399999999996</v>
      </c>
    </row>
    <row r="24418" spans="1:4" x14ac:dyDescent="0.25">
      <c r="A24418" s="132">
        <v>76909</v>
      </c>
      <c r="B24418" t="s">
        <v>109</v>
      </c>
      <c r="C24418">
        <v>9.612152</v>
      </c>
      <c r="D24418">
        <v>0.75651400000000002</v>
      </c>
    </row>
    <row r="24419" spans="1:4" x14ac:dyDescent="0.25">
      <c r="A24419" s="132">
        <v>76930</v>
      </c>
      <c r="B24419" t="s">
        <v>109</v>
      </c>
      <c r="C24419">
        <v>9.4389269999999996</v>
      </c>
      <c r="D24419">
        <v>0.97634100000000001</v>
      </c>
    </row>
    <row r="24420" spans="1:4" x14ac:dyDescent="0.25">
      <c r="A24420" s="132">
        <v>76932</v>
      </c>
      <c r="B24420" t="s">
        <v>109</v>
      </c>
      <c r="C24420">
        <v>9.5704100000000007</v>
      </c>
      <c r="D24420">
        <v>1.0272650000000001</v>
      </c>
    </row>
    <row r="24421" spans="1:4" x14ac:dyDescent="0.25">
      <c r="A24421" s="132">
        <v>76933</v>
      </c>
      <c r="B24421" t="s">
        <v>109</v>
      </c>
      <c r="C24421">
        <v>9.6686189999999996</v>
      </c>
      <c r="D24421">
        <v>1.028097</v>
      </c>
    </row>
    <row r="24422" spans="1:4" x14ac:dyDescent="0.25">
      <c r="A24422" s="132">
        <v>76934</v>
      </c>
      <c r="B24422" t="s">
        <v>109</v>
      </c>
      <c r="C24422">
        <v>9.5464769999999994</v>
      </c>
      <c r="D24422">
        <v>0.95577500000000004</v>
      </c>
    </row>
    <row r="24423" spans="1:4" x14ac:dyDescent="0.25">
      <c r="A24423" s="132">
        <v>76935</v>
      </c>
      <c r="B24423" t="s">
        <v>109</v>
      </c>
      <c r="C24423">
        <v>9.3411489999999997</v>
      </c>
      <c r="D24423">
        <v>0.83237499999999998</v>
      </c>
    </row>
    <row r="24424" spans="1:4" x14ac:dyDescent="0.25">
      <c r="A24424" s="132">
        <v>76936</v>
      </c>
      <c r="B24424" t="s">
        <v>109</v>
      </c>
      <c r="C24424">
        <v>9.1691369999999992</v>
      </c>
      <c r="D24424">
        <v>0.92371099999999995</v>
      </c>
    </row>
    <row r="24425" spans="1:4" x14ac:dyDescent="0.25">
      <c r="A24425" s="132">
        <v>76937</v>
      </c>
      <c r="B24425" t="s">
        <v>109</v>
      </c>
      <c r="C24425">
        <v>9.406917</v>
      </c>
      <c r="D24425">
        <v>0.86251</v>
      </c>
    </row>
    <row r="24426" spans="1:4" x14ac:dyDescent="0.25">
      <c r="A24426" s="132">
        <v>76940</v>
      </c>
      <c r="B24426" t="s">
        <v>109</v>
      </c>
      <c r="C24426">
        <v>9.4955440000000007</v>
      </c>
      <c r="D24426">
        <v>0.84563699999999997</v>
      </c>
    </row>
    <row r="24427" spans="1:4" x14ac:dyDescent="0.25">
      <c r="A24427" s="132">
        <v>76941</v>
      </c>
      <c r="B24427" t="s">
        <v>109</v>
      </c>
      <c r="C24427">
        <v>9.4636910000000007</v>
      </c>
      <c r="D24427">
        <v>0.93121600000000004</v>
      </c>
    </row>
    <row r="24428" spans="1:4" x14ac:dyDescent="0.25">
      <c r="A24428" s="132">
        <v>76943</v>
      </c>
      <c r="B24428" t="s">
        <v>109</v>
      </c>
      <c r="C24428">
        <v>9.402495</v>
      </c>
      <c r="D24428">
        <v>0.90532400000000002</v>
      </c>
    </row>
    <row r="24429" spans="1:4" x14ac:dyDescent="0.25">
      <c r="A24429" s="132">
        <v>76945</v>
      </c>
      <c r="B24429" t="s">
        <v>109</v>
      </c>
      <c r="C24429">
        <v>9.6209059999999997</v>
      </c>
      <c r="D24429">
        <v>1.07389</v>
      </c>
    </row>
    <row r="24430" spans="1:4" x14ac:dyDescent="0.25">
      <c r="A24430" s="132">
        <v>76949</v>
      </c>
      <c r="B24430" t="s">
        <v>109</v>
      </c>
      <c r="C24430">
        <v>9.7480860000000007</v>
      </c>
      <c r="D24430">
        <v>1.146665</v>
      </c>
    </row>
    <row r="24431" spans="1:4" x14ac:dyDescent="0.25">
      <c r="A24431" s="132">
        <v>76950</v>
      </c>
      <c r="B24431" t="s">
        <v>109</v>
      </c>
      <c r="C24431">
        <v>9.0591369999999998</v>
      </c>
      <c r="D24431">
        <v>0.97001199999999999</v>
      </c>
    </row>
    <row r="24432" spans="1:4" x14ac:dyDescent="0.25">
      <c r="A24432" s="132">
        <v>76951</v>
      </c>
      <c r="B24432" t="s">
        <v>109</v>
      </c>
      <c r="C24432">
        <v>9.6372309999999999</v>
      </c>
      <c r="D24432">
        <v>1.154736</v>
      </c>
    </row>
    <row r="24433" spans="1:4" x14ac:dyDescent="0.25">
      <c r="A24433" s="132">
        <v>76955</v>
      </c>
      <c r="B24433" t="s">
        <v>109</v>
      </c>
      <c r="C24433">
        <v>9.259112</v>
      </c>
      <c r="D24433">
        <v>0.884799</v>
      </c>
    </row>
    <row r="24434" spans="1:4" x14ac:dyDescent="0.25">
      <c r="A24434" s="132">
        <v>76957</v>
      </c>
      <c r="B24434" t="s">
        <v>109</v>
      </c>
      <c r="C24434">
        <v>9.4162949999999999</v>
      </c>
      <c r="D24434">
        <v>0.82537899999999997</v>
      </c>
    </row>
    <row r="24435" spans="1:4" x14ac:dyDescent="0.25">
      <c r="A24435" s="132">
        <v>77002</v>
      </c>
      <c r="B24435" t="s">
        <v>109</v>
      </c>
      <c r="C24435">
        <v>6.9069799999999999</v>
      </c>
      <c r="D24435">
        <v>3.240415</v>
      </c>
    </row>
    <row r="24436" spans="1:4" x14ac:dyDescent="0.25">
      <c r="A24436" s="132">
        <v>77003</v>
      </c>
      <c r="B24436" t="s">
        <v>109</v>
      </c>
      <c r="C24436">
        <v>6.9100190000000001</v>
      </c>
      <c r="D24436">
        <v>3.2613669999999999</v>
      </c>
    </row>
    <row r="24437" spans="1:4" x14ac:dyDescent="0.25">
      <c r="A24437" s="132">
        <v>77004</v>
      </c>
      <c r="B24437" t="s">
        <v>109</v>
      </c>
      <c r="C24437">
        <v>6.9100229999999998</v>
      </c>
      <c r="D24437">
        <v>3.2477469999999999</v>
      </c>
    </row>
    <row r="24438" spans="1:4" x14ac:dyDescent="0.25">
      <c r="A24438" s="132">
        <v>77005</v>
      </c>
      <c r="B24438" t="s">
        <v>109</v>
      </c>
      <c r="C24438">
        <v>6.9179810000000002</v>
      </c>
      <c r="D24438">
        <v>3.1862910000000002</v>
      </c>
    </row>
    <row r="24439" spans="1:4" x14ac:dyDescent="0.25">
      <c r="A24439" s="132">
        <v>77006</v>
      </c>
      <c r="B24439" t="s">
        <v>109</v>
      </c>
      <c r="C24439">
        <v>6.9016359999999999</v>
      </c>
      <c r="D24439">
        <v>3.222747</v>
      </c>
    </row>
    <row r="24440" spans="1:4" x14ac:dyDescent="0.25">
      <c r="A24440" s="132">
        <v>77007</v>
      </c>
      <c r="B24440" t="s">
        <v>109</v>
      </c>
      <c r="C24440">
        <v>6.9111960000000003</v>
      </c>
      <c r="D24440">
        <v>3.1879970000000002</v>
      </c>
    </row>
    <row r="24441" spans="1:4" x14ac:dyDescent="0.25">
      <c r="A24441" s="132">
        <v>77008</v>
      </c>
      <c r="B24441" t="s">
        <v>109</v>
      </c>
      <c r="C24441">
        <v>6.9226619999999999</v>
      </c>
      <c r="D24441">
        <v>3.1657160000000002</v>
      </c>
    </row>
    <row r="24442" spans="1:4" x14ac:dyDescent="0.25">
      <c r="A24442" s="132">
        <v>77009</v>
      </c>
      <c r="B24442" t="s">
        <v>109</v>
      </c>
      <c r="C24442">
        <v>6.9161820000000001</v>
      </c>
      <c r="D24442">
        <v>3.2191019999999999</v>
      </c>
    </row>
    <row r="24443" spans="1:4" x14ac:dyDescent="0.25">
      <c r="A24443" s="132">
        <v>77010</v>
      </c>
      <c r="B24443" t="s">
        <v>109</v>
      </c>
      <c r="C24443">
        <v>6.9075129999999998</v>
      </c>
      <c r="D24443">
        <v>3.2484799999999998</v>
      </c>
    </row>
    <row r="24444" spans="1:4" x14ac:dyDescent="0.25">
      <c r="A24444" s="132">
        <v>77011</v>
      </c>
      <c r="B24444" t="s">
        <v>109</v>
      </c>
      <c r="C24444">
        <v>6.9159240000000004</v>
      </c>
      <c r="D24444">
        <v>3.2913730000000001</v>
      </c>
    </row>
    <row r="24445" spans="1:4" x14ac:dyDescent="0.25">
      <c r="A24445" s="132">
        <v>77012</v>
      </c>
      <c r="B24445" t="s">
        <v>109</v>
      </c>
      <c r="C24445">
        <v>6.9152699999999996</v>
      </c>
      <c r="D24445">
        <v>3.3209759999999999</v>
      </c>
    </row>
    <row r="24446" spans="1:4" x14ac:dyDescent="0.25">
      <c r="A24446" s="132">
        <v>77013</v>
      </c>
      <c r="B24446" t="s">
        <v>109</v>
      </c>
      <c r="C24446">
        <v>6.9135119999999999</v>
      </c>
      <c r="D24446">
        <v>3.3315160000000001</v>
      </c>
    </row>
    <row r="24447" spans="1:4" x14ac:dyDescent="0.25">
      <c r="A24447" s="132">
        <v>77014</v>
      </c>
      <c r="B24447" t="s">
        <v>109</v>
      </c>
      <c r="C24447">
        <v>7.0165870000000004</v>
      </c>
      <c r="D24447">
        <v>2.9891839999999998</v>
      </c>
    </row>
    <row r="24448" spans="1:4" x14ac:dyDescent="0.25">
      <c r="A24448" s="132">
        <v>77015</v>
      </c>
      <c r="B24448" t="s">
        <v>109</v>
      </c>
      <c r="C24448">
        <v>6.8970419999999999</v>
      </c>
      <c r="D24448">
        <v>3.3516560000000002</v>
      </c>
    </row>
    <row r="24449" spans="1:4" x14ac:dyDescent="0.25">
      <c r="A24449" s="132">
        <v>77016</v>
      </c>
      <c r="B24449" t="s">
        <v>109</v>
      </c>
      <c r="C24449">
        <v>6.9134380000000002</v>
      </c>
      <c r="D24449">
        <v>3.2564829999999998</v>
      </c>
    </row>
    <row r="24450" spans="1:4" x14ac:dyDescent="0.25">
      <c r="A24450" s="132">
        <v>77017</v>
      </c>
      <c r="B24450" t="s">
        <v>109</v>
      </c>
      <c r="C24450">
        <v>6.9032169999999997</v>
      </c>
      <c r="D24450">
        <v>3.3220480000000001</v>
      </c>
    </row>
    <row r="24451" spans="1:4" x14ac:dyDescent="0.25">
      <c r="A24451" s="132">
        <v>77018</v>
      </c>
      <c r="B24451" t="s">
        <v>109</v>
      </c>
      <c r="C24451">
        <v>6.9389320000000003</v>
      </c>
      <c r="D24451">
        <v>3.136803</v>
      </c>
    </row>
    <row r="24452" spans="1:4" x14ac:dyDescent="0.25">
      <c r="A24452" s="132">
        <v>77019</v>
      </c>
      <c r="B24452" t="s">
        <v>109</v>
      </c>
      <c r="C24452">
        <v>6.9029170000000004</v>
      </c>
      <c r="D24452">
        <v>3.19706</v>
      </c>
    </row>
    <row r="24453" spans="1:4" x14ac:dyDescent="0.25">
      <c r="A24453" s="132">
        <v>77020</v>
      </c>
      <c r="B24453" t="s">
        <v>109</v>
      </c>
      <c r="C24453">
        <v>6.9160769999999996</v>
      </c>
      <c r="D24453">
        <v>3.2775759999999998</v>
      </c>
    </row>
    <row r="24454" spans="1:4" x14ac:dyDescent="0.25">
      <c r="A24454" s="132">
        <v>77021</v>
      </c>
      <c r="B24454" t="s">
        <v>109</v>
      </c>
      <c r="C24454">
        <v>6.9160130000000004</v>
      </c>
      <c r="D24454">
        <v>3.2493599999999998</v>
      </c>
    </row>
    <row r="24455" spans="1:4" x14ac:dyDescent="0.25">
      <c r="A24455" s="132">
        <v>77022</v>
      </c>
      <c r="B24455" t="s">
        <v>109</v>
      </c>
      <c r="C24455">
        <v>6.9264340000000004</v>
      </c>
      <c r="D24455">
        <v>3.1910059999999998</v>
      </c>
    </row>
    <row r="24456" spans="1:4" x14ac:dyDescent="0.25">
      <c r="A24456" s="132">
        <v>77023</v>
      </c>
      <c r="B24456" t="s">
        <v>109</v>
      </c>
      <c r="C24456">
        <v>6.9134520000000004</v>
      </c>
      <c r="D24456">
        <v>3.2821709999999999</v>
      </c>
    </row>
    <row r="24457" spans="1:4" x14ac:dyDescent="0.25">
      <c r="A24457" s="132">
        <v>77024</v>
      </c>
      <c r="B24457" t="s">
        <v>109</v>
      </c>
      <c r="C24457">
        <v>6.9812450000000004</v>
      </c>
      <c r="D24457">
        <v>3.0402900000000002</v>
      </c>
    </row>
    <row r="24458" spans="1:4" x14ac:dyDescent="0.25">
      <c r="A24458" s="132">
        <v>77025</v>
      </c>
      <c r="B24458" t="s">
        <v>109</v>
      </c>
      <c r="C24458">
        <v>6.9359989999999998</v>
      </c>
      <c r="D24458">
        <v>3.1777829999999998</v>
      </c>
    </row>
    <row r="24459" spans="1:4" x14ac:dyDescent="0.25">
      <c r="A24459" s="132">
        <v>77026</v>
      </c>
      <c r="B24459" t="s">
        <v>109</v>
      </c>
      <c r="C24459">
        <v>6.9172409999999998</v>
      </c>
      <c r="D24459">
        <v>3.252427</v>
      </c>
    </row>
    <row r="24460" spans="1:4" x14ac:dyDescent="0.25">
      <c r="A24460" s="132">
        <v>77027</v>
      </c>
      <c r="B24460" t="s">
        <v>109</v>
      </c>
      <c r="C24460">
        <v>6.9252770000000003</v>
      </c>
      <c r="D24460">
        <v>3.1515550000000001</v>
      </c>
    </row>
    <row r="24461" spans="1:4" x14ac:dyDescent="0.25">
      <c r="A24461" s="132">
        <v>77028</v>
      </c>
      <c r="B24461" t="s">
        <v>109</v>
      </c>
      <c r="C24461">
        <v>6.9148310000000004</v>
      </c>
      <c r="D24461">
        <v>3.2832490000000001</v>
      </c>
    </row>
    <row r="24462" spans="1:4" x14ac:dyDescent="0.25">
      <c r="A24462" s="132">
        <v>77029</v>
      </c>
      <c r="B24462" t="s">
        <v>109</v>
      </c>
      <c r="C24462">
        <v>6.921977</v>
      </c>
      <c r="D24462">
        <v>3.3230360000000001</v>
      </c>
    </row>
    <row r="24463" spans="1:4" x14ac:dyDescent="0.25">
      <c r="A24463" s="132">
        <v>77030</v>
      </c>
      <c r="B24463" t="s">
        <v>109</v>
      </c>
      <c r="C24463">
        <v>6.9141079999999997</v>
      </c>
      <c r="D24463">
        <v>3.217095</v>
      </c>
    </row>
    <row r="24464" spans="1:4" x14ac:dyDescent="0.25">
      <c r="A24464" s="132">
        <v>77031</v>
      </c>
      <c r="B24464" t="s">
        <v>109</v>
      </c>
      <c r="C24464">
        <v>6.9881840000000004</v>
      </c>
      <c r="D24464">
        <v>3.0136430000000001</v>
      </c>
    </row>
    <row r="24465" spans="1:4" x14ac:dyDescent="0.25">
      <c r="A24465" s="132">
        <v>77032</v>
      </c>
      <c r="B24465" t="s">
        <v>109</v>
      </c>
      <c r="C24465">
        <v>6.9523710000000003</v>
      </c>
      <c r="D24465">
        <v>3.1631670000000001</v>
      </c>
    </row>
    <row r="24466" spans="1:4" x14ac:dyDescent="0.25">
      <c r="A24466" s="132">
        <v>77033</v>
      </c>
      <c r="B24466" t="s">
        <v>109</v>
      </c>
      <c r="C24466">
        <v>6.9159160000000002</v>
      </c>
      <c r="D24466">
        <v>3.2630720000000002</v>
      </c>
    </row>
    <row r="24467" spans="1:4" x14ac:dyDescent="0.25">
      <c r="A24467" s="132">
        <v>77034</v>
      </c>
      <c r="B24467" t="s">
        <v>109</v>
      </c>
      <c r="C24467">
        <v>6.8465160000000003</v>
      </c>
      <c r="D24467">
        <v>3.282238</v>
      </c>
    </row>
    <row r="24468" spans="1:4" x14ac:dyDescent="0.25">
      <c r="A24468" s="132">
        <v>77035</v>
      </c>
      <c r="B24468" t="s">
        <v>109</v>
      </c>
      <c r="C24468">
        <v>6.9635860000000003</v>
      </c>
      <c r="D24468">
        <v>3.1173310000000001</v>
      </c>
    </row>
    <row r="24469" spans="1:4" x14ac:dyDescent="0.25">
      <c r="A24469" s="132">
        <v>77036</v>
      </c>
      <c r="B24469" t="s">
        <v>109</v>
      </c>
      <c r="C24469">
        <v>6.9905010000000001</v>
      </c>
      <c r="D24469">
        <v>3.019717</v>
      </c>
    </row>
    <row r="24470" spans="1:4" x14ac:dyDescent="0.25">
      <c r="A24470" s="132">
        <v>77037</v>
      </c>
      <c r="B24470" t="s">
        <v>109</v>
      </c>
      <c r="C24470">
        <v>6.9525680000000003</v>
      </c>
      <c r="D24470">
        <v>3.1354639999999998</v>
      </c>
    </row>
    <row r="24471" spans="1:4" x14ac:dyDescent="0.25">
      <c r="A24471" s="132">
        <v>77038</v>
      </c>
      <c r="B24471" t="s">
        <v>109</v>
      </c>
      <c r="C24471">
        <v>6.9847950000000001</v>
      </c>
      <c r="D24471">
        <v>3.060057</v>
      </c>
    </row>
    <row r="24472" spans="1:4" x14ac:dyDescent="0.25">
      <c r="A24472" s="132">
        <v>77039</v>
      </c>
      <c r="B24472" t="s">
        <v>109</v>
      </c>
      <c r="C24472">
        <v>6.9342800000000002</v>
      </c>
      <c r="D24472">
        <v>3.1874199999999999</v>
      </c>
    </row>
    <row r="24473" spans="1:4" x14ac:dyDescent="0.25">
      <c r="A24473" s="132">
        <v>77040</v>
      </c>
      <c r="B24473" t="s">
        <v>109</v>
      </c>
      <c r="C24473">
        <v>7.0195639999999999</v>
      </c>
      <c r="D24473">
        <v>2.9576920000000002</v>
      </c>
    </row>
    <row r="24474" spans="1:4" x14ac:dyDescent="0.25">
      <c r="A24474" s="132">
        <v>77041</v>
      </c>
      <c r="B24474" t="s">
        <v>109</v>
      </c>
      <c r="C24474">
        <v>7.050357</v>
      </c>
      <c r="D24474">
        <v>2.887883</v>
      </c>
    </row>
    <row r="24475" spans="1:4" x14ac:dyDescent="0.25">
      <c r="A24475" s="132">
        <v>77042</v>
      </c>
      <c r="B24475" t="s">
        <v>109</v>
      </c>
      <c r="C24475">
        <v>7.0111980000000003</v>
      </c>
      <c r="D24475">
        <v>2.9829439999999998</v>
      </c>
    </row>
    <row r="24476" spans="1:4" x14ac:dyDescent="0.25">
      <c r="A24476" s="132">
        <v>77043</v>
      </c>
      <c r="B24476" t="s">
        <v>109</v>
      </c>
      <c r="C24476">
        <v>7.0286299999999997</v>
      </c>
      <c r="D24476">
        <v>2.9428839999999998</v>
      </c>
    </row>
    <row r="24477" spans="1:4" x14ac:dyDescent="0.25">
      <c r="A24477" s="132">
        <v>77044</v>
      </c>
      <c r="B24477" t="s">
        <v>109</v>
      </c>
      <c r="C24477">
        <v>6.8707950000000002</v>
      </c>
      <c r="D24477">
        <v>3.3580480000000001</v>
      </c>
    </row>
    <row r="24478" spans="1:4" x14ac:dyDescent="0.25">
      <c r="A24478" s="132">
        <v>77045</v>
      </c>
      <c r="B24478" t="s">
        <v>109</v>
      </c>
      <c r="C24478">
        <v>6.9519770000000003</v>
      </c>
      <c r="D24478">
        <v>3.189702</v>
      </c>
    </row>
    <row r="24479" spans="1:4" x14ac:dyDescent="0.25">
      <c r="A24479" s="132">
        <v>77046</v>
      </c>
      <c r="B24479" t="s">
        <v>109</v>
      </c>
      <c r="C24479">
        <v>6.9203679999999999</v>
      </c>
      <c r="D24479">
        <v>3.1688000000000001</v>
      </c>
    </row>
    <row r="24480" spans="1:4" x14ac:dyDescent="0.25">
      <c r="A24480" s="132">
        <v>77047</v>
      </c>
      <c r="B24480" t="s">
        <v>109</v>
      </c>
      <c r="C24480">
        <v>6.9498759999999997</v>
      </c>
      <c r="D24480">
        <v>3.2279119999999999</v>
      </c>
    </row>
    <row r="24481" spans="1:4" x14ac:dyDescent="0.25">
      <c r="A24481" s="132">
        <v>77048</v>
      </c>
      <c r="B24481" t="s">
        <v>109</v>
      </c>
      <c r="C24481">
        <v>6.9155309999999997</v>
      </c>
      <c r="D24481">
        <v>3.2615620000000001</v>
      </c>
    </row>
    <row r="24482" spans="1:4" x14ac:dyDescent="0.25">
      <c r="A24482" s="132">
        <v>77049</v>
      </c>
      <c r="B24482" t="s">
        <v>109</v>
      </c>
      <c r="C24482">
        <v>6.8705809999999996</v>
      </c>
      <c r="D24482">
        <v>3.373624</v>
      </c>
    </row>
    <row r="24483" spans="1:4" x14ac:dyDescent="0.25">
      <c r="A24483" s="132">
        <v>77050</v>
      </c>
      <c r="B24483" t="s">
        <v>109</v>
      </c>
      <c r="C24483">
        <v>6.9006109999999996</v>
      </c>
      <c r="D24483">
        <v>3.2717450000000001</v>
      </c>
    </row>
    <row r="24484" spans="1:4" x14ac:dyDescent="0.25">
      <c r="A24484" s="132">
        <v>77051</v>
      </c>
      <c r="B24484" t="s">
        <v>109</v>
      </c>
      <c r="C24484">
        <v>6.9283229999999998</v>
      </c>
      <c r="D24484">
        <v>3.2355209999999999</v>
      </c>
    </row>
    <row r="24485" spans="1:4" x14ac:dyDescent="0.25">
      <c r="A24485" s="132">
        <v>77053</v>
      </c>
      <c r="B24485" t="s">
        <v>109</v>
      </c>
      <c r="C24485">
        <v>6.9736399999999996</v>
      </c>
      <c r="D24485">
        <v>3.1476410000000001</v>
      </c>
    </row>
    <row r="24486" spans="1:4" x14ac:dyDescent="0.25">
      <c r="A24486" s="132">
        <v>77054</v>
      </c>
      <c r="B24486" t="s">
        <v>109</v>
      </c>
      <c r="C24486">
        <v>6.928242</v>
      </c>
      <c r="D24486">
        <v>3.2130010000000002</v>
      </c>
    </row>
    <row r="24487" spans="1:4" x14ac:dyDescent="0.25">
      <c r="A24487" s="132">
        <v>77055</v>
      </c>
      <c r="B24487" t="s">
        <v>109</v>
      </c>
      <c r="C24487">
        <v>6.9723030000000001</v>
      </c>
      <c r="D24487">
        <v>3.0583659999999999</v>
      </c>
    </row>
    <row r="24488" spans="1:4" x14ac:dyDescent="0.25">
      <c r="A24488" s="132">
        <v>77056</v>
      </c>
      <c r="B24488" t="s">
        <v>109</v>
      </c>
      <c r="C24488">
        <v>6.9422160000000002</v>
      </c>
      <c r="D24488">
        <v>3.1171129999999998</v>
      </c>
    </row>
    <row r="24489" spans="1:4" x14ac:dyDescent="0.25">
      <c r="A24489" s="132">
        <v>77057</v>
      </c>
      <c r="B24489" t="s">
        <v>109</v>
      </c>
      <c r="C24489">
        <v>6.9574069999999999</v>
      </c>
      <c r="D24489">
        <v>3.0881729999999998</v>
      </c>
    </row>
    <row r="24490" spans="1:4" x14ac:dyDescent="0.25">
      <c r="A24490" s="132">
        <v>77058</v>
      </c>
      <c r="B24490" t="s">
        <v>109</v>
      </c>
      <c r="C24490">
        <v>6.7806569999999997</v>
      </c>
      <c r="D24490">
        <v>3.190178</v>
      </c>
    </row>
    <row r="24491" spans="1:4" x14ac:dyDescent="0.25">
      <c r="A24491" s="132">
        <v>77059</v>
      </c>
      <c r="B24491" t="s">
        <v>109</v>
      </c>
      <c r="C24491">
        <v>6.8053900000000001</v>
      </c>
      <c r="D24491">
        <v>3.2409729999999999</v>
      </c>
    </row>
    <row r="24492" spans="1:4" x14ac:dyDescent="0.25">
      <c r="A24492" s="132">
        <v>77060</v>
      </c>
      <c r="B24492" t="s">
        <v>109</v>
      </c>
      <c r="C24492">
        <v>6.9663110000000001</v>
      </c>
      <c r="D24492">
        <v>3.1079249999999998</v>
      </c>
    </row>
    <row r="24493" spans="1:4" x14ac:dyDescent="0.25">
      <c r="A24493" s="132">
        <v>77061</v>
      </c>
      <c r="B24493" t="s">
        <v>109</v>
      </c>
      <c r="C24493">
        <v>6.9004130000000004</v>
      </c>
      <c r="D24493">
        <v>3.2950349999999999</v>
      </c>
    </row>
    <row r="24494" spans="1:4" x14ac:dyDescent="0.25">
      <c r="A24494" s="132">
        <v>77062</v>
      </c>
      <c r="B24494" t="s">
        <v>109</v>
      </c>
      <c r="C24494">
        <v>6.7995970000000003</v>
      </c>
      <c r="D24494">
        <v>3.2223489999999999</v>
      </c>
    </row>
    <row r="24495" spans="1:4" x14ac:dyDescent="0.25">
      <c r="A24495" s="132">
        <v>77063</v>
      </c>
      <c r="B24495" t="s">
        <v>109</v>
      </c>
      <c r="C24495">
        <v>6.9814619999999996</v>
      </c>
      <c r="D24495">
        <v>3.0396860000000001</v>
      </c>
    </row>
    <row r="24496" spans="1:4" x14ac:dyDescent="0.25">
      <c r="A24496" s="132">
        <v>77064</v>
      </c>
      <c r="B24496" t="s">
        <v>109</v>
      </c>
      <c r="C24496">
        <v>7.0445859999999998</v>
      </c>
      <c r="D24496">
        <v>2.9057940000000002</v>
      </c>
    </row>
    <row r="24497" spans="1:4" x14ac:dyDescent="0.25">
      <c r="A24497" s="132">
        <v>77065</v>
      </c>
      <c r="B24497" t="s">
        <v>109</v>
      </c>
      <c r="C24497">
        <v>7.082014</v>
      </c>
      <c r="D24497">
        <v>2.8220689999999999</v>
      </c>
    </row>
    <row r="24498" spans="1:4" x14ac:dyDescent="0.25">
      <c r="A24498" s="132">
        <v>77066</v>
      </c>
      <c r="B24498" t="s">
        <v>109</v>
      </c>
      <c r="C24498">
        <v>7.0321819999999997</v>
      </c>
      <c r="D24498">
        <v>2.9526520000000001</v>
      </c>
    </row>
    <row r="24499" spans="1:4" x14ac:dyDescent="0.25">
      <c r="A24499" s="132">
        <v>77067</v>
      </c>
      <c r="B24499" t="s">
        <v>109</v>
      </c>
      <c r="C24499">
        <v>6.996353</v>
      </c>
      <c r="D24499">
        <v>3.0328810000000002</v>
      </c>
    </row>
    <row r="24500" spans="1:4" x14ac:dyDescent="0.25">
      <c r="A24500" s="132">
        <v>77068</v>
      </c>
      <c r="B24500" t="s">
        <v>109</v>
      </c>
      <c r="C24500">
        <v>7.041633</v>
      </c>
      <c r="D24500">
        <v>2.9428200000000002</v>
      </c>
    </row>
    <row r="24501" spans="1:4" x14ac:dyDescent="0.25">
      <c r="A24501" s="132">
        <v>77069</v>
      </c>
      <c r="B24501" t="s">
        <v>109</v>
      </c>
      <c r="C24501">
        <v>7.0600639999999997</v>
      </c>
      <c r="D24501">
        <v>2.9009209999999999</v>
      </c>
    </row>
    <row r="24502" spans="1:4" x14ac:dyDescent="0.25">
      <c r="A24502" s="132">
        <v>77070</v>
      </c>
      <c r="B24502" t="s">
        <v>109</v>
      </c>
      <c r="C24502">
        <v>7.0897500000000004</v>
      </c>
      <c r="D24502">
        <v>2.8379539999999999</v>
      </c>
    </row>
    <row r="24503" spans="1:4" x14ac:dyDescent="0.25">
      <c r="A24503" s="132">
        <v>77071</v>
      </c>
      <c r="B24503" t="s">
        <v>109</v>
      </c>
      <c r="C24503">
        <v>6.9790469999999996</v>
      </c>
      <c r="D24503">
        <v>3.05294</v>
      </c>
    </row>
    <row r="24504" spans="1:4" x14ac:dyDescent="0.25">
      <c r="A24504" s="132">
        <v>77072</v>
      </c>
      <c r="B24504" t="s">
        <v>109</v>
      </c>
      <c r="C24504">
        <v>7.0207750000000004</v>
      </c>
      <c r="D24504">
        <v>2.94367</v>
      </c>
    </row>
    <row r="24505" spans="1:4" x14ac:dyDescent="0.25">
      <c r="A24505" s="132">
        <v>77073</v>
      </c>
      <c r="B24505" t="s">
        <v>109</v>
      </c>
      <c r="C24505">
        <v>6.9816029999999998</v>
      </c>
      <c r="D24505">
        <v>3.0710980000000001</v>
      </c>
    </row>
    <row r="24506" spans="1:4" x14ac:dyDescent="0.25">
      <c r="A24506" s="132">
        <v>77074</v>
      </c>
      <c r="B24506" t="s">
        <v>109</v>
      </c>
      <c r="C24506">
        <v>6.9772290000000003</v>
      </c>
      <c r="D24506">
        <v>3.055053</v>
      </c>
    </row>
    <row r="24507" spans="1:4" x14ac:dyDescent="0.25">
      <c r="A24507" s="132">
        <v>77075</v>
      </c>
      <c r="B24507" t="s">
        <v>109</v>
      </c>
      <c r="C24507">
        <v>6.8837679999999999</v>
      </c>
      <c r="D24507">
        <v>3.2963819999999999</v>
      </c>
    </row>
    <row r="24508" spans="1:4" x14ac:dyDescent="0.25">
      <c r="A24508" s="132">
        <v>77076</v>
      </c>
      <c r="B24508" t="s">
        <v>109</v>
      </c>
      <c r="C24508">
        <v>6.9369649999999998</v>
      </c>
      <c r="D24508">
        <v>3.1670039999999999</v>
      </c>
    </row>
    <row r="24509" spans="1:4" x14ac:dyDescent="0.25">
      <c r="A24509" s="132">
        <v>77077</v>
      </c>
      <c r="B24509" t="s">
        <v>109</v>
      </c>
      <c r="C24509">
        <v>7.0513779999999997</v>
      </c>
      <c r="D24509">
        <v>2.893278</v>
      </c>
    </row>
    <row r="24510" spans="1:4" x14ac:dyDescent="0.25">
      <c r="A24510" s="132">
        <v>77078</v>
      </c>
      <c r="B24510" t="s">
        <v>109</v>
      </c>
      <c r="C24510">
        <v>6.904223</v>
      </c>
      <c r="D24510">
        <v>3.3072430000000002</v>
      </c>
    </row>
    <row r="24511" spans="1:4" x14ac:dyDescent="0.25">
      <c r="A24511" s="132">
        <v>77079</v>
      </c>
      <c r="B24511" t="s">
        <v>109</v>
      </c>
      <c r="C24511">
        <v>7.0512879999999996</v>
      </c>
      <c r="D24511">
        <v>2.8944160000000001</v>
      </c>
    </row>
    <row r="24512" spans="1:4" x14ac:dyDescent="0.25">
      <c r="A24512" s="132">
        <v>77080</v>
      </c>
      <c r="B24512" t="s">
        <v>109</v>
      </c>
      <c r="C24512">
        <v>7.0029579999999996</v>
      </c>
      <c r="D24512">
        <v>2.9961549999999999</v>
      </c>
    </row>
    <row r="24513" spans="1:4" x14ac:dyDescent="0.25">
      <c r="A24513" s="132">
        <v>77081</v>
      </c>
      <c r="B24513" t="s">
        <v>109</v>
      </c>
      <c r="C24513">
        <v>6.9546659999999996</v>
      </c>
      <c r="D24513">
        <v>3.1060099999999999</v>
      </c>
    </row>
    <row r="24514" spans="1:4" x14ac:dyDescent="0.25">
      <c r="A24514" s="132">
        <v>77082</v>
      </c>
      <c r="B24514" t="s">
        <v>109</v>
      </c>
      <c r="C24514">
        <v>7.0516709999999998</v>
      </c>
      <c r="D24514">
        <v>2.879696</v>
      </c>
    </row>
    <row r="24515" spans="1:4" x14ac:dyDescent="0.25">
      <c r="A24515" s="132">
        <v>77083</v>
      </c>
      <c r="B24515" t="s">
        <v>109</v>
      </c>
      <c r="C24515">
        <v>7.0584069999999999</v>
      </c>
      <c r="D24515">
        <v>2.8500570000000001</v>
      </c>
    </row>
    <row r="24516" spans="1:4" x14ac:dyDescent="0.25">
      <c r="A24516" s="132">
        <v>77084</v>
      </c>
      <c r="B24516" t="s">
        <v>109</v>
      </c>
      <c r="C24516">
        <v>7.0920360000000002</v>
      </c>
      <c r="D24516">
        <v>2.798556</v>
      </c>
    </row>
    <row r="24517" spans="1:4" x14ac:dyDescent="0.25">
      <c r="A24517" s="132">
        <v>77085</v>
      </c>
      <c r="B24517" t="s">
        <v>109</v>
      </c>
      <c r="C24517">
        <v>6.9703939999999998</v>
      </c>
      <c r="D24517">
        <v>3.1135799999999998</v>
      </c>
    </row>
    <row r="24518" spans="1:4" x14ac:dyDescent="0.25">
      <c r="A24518" s="132">
        <v>77086</v>
      </c>
      <c r="B24518" t="s">
        <v>109</v>
      </c>
      <c r="C24518">
        <v>7.0124360000000001</v>
      </c>
      <c r="D24518">
        <v>2.987222</v>
      </c>
    </row>
    <row r="24519" spans="1:4" x14ac:dyDescent="0.25">
      <c r="A24519" s="132">
        <v>77087</v>
      </c>
      <c r="B24519" t="s">
        <v>109</v>
      </c>
      <c r="C24519">
        <v>6.9105379999999998</v>
      </c>
      <c r="D24519">
        <v>3.2872880000000002</v>
      </c>
    </row>
    <row r="24520" spans="1:4" x14ac:dyDescent="0.25">
      <c r="A24520" s="132">
        <v>77088</v>
      </c>
      <c r="B24520" t="s">
        <v>109</v>
      </c>
      <c r="C24520">
        <v>6.9783780000000002</v>
      </c>
      <c r="D24520">
        <v>3.0624820000000001</v>
      </c>
    </row>
    <row r="24521" spans="1:4" x14ac:dyDescent="0.25">
      <c r="A24521" s="132">
        <v>77089</v>
      </c>
      <c r="B24521" t="s">
        <v>109</v>
      </c>
      <c r="C24521">
        <v>6.8509330000000004</v>
      </c>
      <c r="D24521">
        <v>3.2852939999999999</v>
      </c>
    </row>
    <row r="24522" spans="1:4" x14ac:dyDescent="0.25">
      <c r="A24522" s="132">
        <v>77090</v>
      </c>
      <c r="B24522" t="s">
        <v>109</v>
      </c>
      <c r="C24522">
        <v>7.0079250000000002</v>
      </c>
      <c r="D24522">
        <v>3.0056919999999998</v>
      </c>
    </row>
    <row r="24523" spans="1:4" x14ac:dyDescent="0.25">
      <c r="A24523" s="132">
        <v>77091</v>
      </c>
      <c r="B24523" t="s">
        <v>109</v>
      </c>
      <c r="C24523">
        <v>6.9586709999999998</v>
      </c>
      <c r="D24523">
        <v>3.1002420000000002</v>
      </c>
    </row>
    <row r="24524" spans="1:4" x14ac:dyDescent="0.25">
      <c r="A24524" s="132">
        <v>77092</v>
      </c>
      <c r="B24524" t="s">
        <v>109</v>
      </c>
      <c r="C24524">
        <v>6.9726879999999998</v>
      </c>
      <c r="D24524">
        <v>3.0622199999999999</v>
      </c>
    </row>
    <row r="24525" spans="1:4" x14ac:dyDescent="0.25">
      <c r="A24525" s="132">
        <v>77093</v>
      </c>
      <c r="B24525" t="s">
        <v>109</v>
      </c>
      <c r="C24525">
        <v>6.9265090000000002</v>
      </c>
      <c r="D24525">
        <v>3.210372</v>
      </c>
    </row>
    <row r="24526" spans="1:4" x14ac:dyDescent="0.25">
      <c r="A24526" s="132">
        <v>77094</v>
      </c>
      <c r="B24526" t="s">
        <v>109</v>
      </c>
      <c r="C24526">
        <v>7.0950369999999996</v>
      </c>
      <c r="D24526">
        <v>2.7779319999999998</v>
      </c>
    </row>
    <row r="24527" spans="1:4" x14ac:dyDescent="0.25">
      <c r="A24527" s="132">
        <v>77095</v>
      </c>
      <c r="B24527" t="s">
        <v>109</v>
      </c>
      <c r="C24527">
        <v>7.1174840000000001</v>
      </c>
      <c r="D24527">
        <v>2.7502770000000001</v>
      </c>
    </row>
    <row r="24528" spans="1:4" x14ac:dyDescent="0.25">
      <c r="A24528" s="132">
        <v>77096</v>
      </c>
      <c r="B24528" t="s">
        <v>109</v>
      </c>
      <c r="C24528">
        <v>6.9612959999999999</v>
      </c>
      <c r="D24528">
        <v>3.1105320000000001</v>
      </c>
    </row>
    <row r="24529" spans="1:4" x14ac:dyDescent="0.25">
      <c r="A24529" s="132">
        <v>77098</v>
      </c>
      <c r="B24529" t="s">
        <v>109</v>
      </c>
      <c r="C24529">
        <v>6.9036049999999998</v>
      </c>
      <c r="D24529">
        <v>3.2027030000000001</v>
      </c>
    </row>
    <row r="24530" spans="1:4" x14ac:dyDescent="0.25">
      <c r="A24530" s="132">
        <v>77099</v>
      </c>
      <c r="B24530" t="s">
        <v>109</v>
      </c>
      <c r="C24530">
        <v>7.0112259999999997</v>
      </c>
      <c r="D24530">
        <v>2.9512559999999999</v>
      </c>
    </row>
    <row r="24531" spans="1:4" x14ac:dyDescent="0.25">
      <c r="A24531" s="132">
        <v>77301</v>
      </c>
      <c r="B24531" t="s">
        <v>109</v>
      </c>
      <c r="C24531">
        <v>7.119434</v>
      </c>
      <c r="D24531">
        <v>2.8476699999999999</v>
      </c>
    </row>
    <row r="24532" spans="1:4" x14ac:dyDescent="0.25">
      <c r="A24532" s="132">
        <v>77302</v>
      </c>
      <c r="B24532" t="s">
        <v>109</v>
      </c>
      <c r="C24532">
        <v>7.0707399999999998</v>
      </c>
      <c r="D24532">
        <v>2.9965989999999998</v>
      </c>
    </row>
    <row r="24533" spans="1:4" x14ac:dyDescent="0.25">
      <c r="A24533" s="132">
        <v>77303</v>
      </c>
      <c r="B24533" t="s">
        <v>109</v>
      </c>
      <c r="C24533">
        <v>7.089912</v>
      </c>
      <c r="D24533">
        <v>2.8840690000000002</v>
      </c>
    </row>
    <row r="24534" spans="1:4" x14ac:dyDescent="0.25">
      <c r="A24534" s="132">
        <v>77304</v>
      </c>
      <c r="B24534" t="s">
        <v>109</v>
      </c>
      <c r="C24534">
        <v>7.1749010000000002</v>
      </c>
      <c r="D24534">
        <v>2.7221769999999998</v>
      </c>
    </row>
    <row r="24535" spans="1:4" x14ac:dyDescent="0.25">
      <c r="A24535" s="132">
        <v>77306</v>
      </c>
      <c r="B24535" t="s">
        <v>109</v>
      </c>
      <c r="C24535">
        <v>7.059094</v>
      </c>
      <c r="D24535">
        <v>3.0256090000000002</v>
      </c>
    </row>
    <row r="24536" spans="1:4" x14ac:dyDescent="0.25">
      <c r="A24536" s="132">
        <v>77316</v>
      </c>
      <c r="B24536" t="s">
        <v>109</v>
      </c>
      <c r="C24536">
        <v>7.2611499999999998</v>
      </c>
      <c r="D24536">
        <v>2.4968599999999999</v>
      </c>
    </row>
    <row r="24537" spans="1:4" x14ac:dyDescent="0.25">
      <c r="A24537" s="132">
        <v>77318</v>
      </c>
      <c r="B24537" t="s">
        <v>109</v>
      </c>
      <c r="C24537">
        <v>7.2337360000000004</v>
      </c>
      <c r="D24537">
        <v>2.611694</v>
      </c>
    </row>
    <row r="24538" spans="1:4" x14ac:dyDescent="0.25">
      <c r="A24538" s="132">
        <v>77320</v>
      </c>
      <c r="B24538" t="s">
        <v>109</v>
      </c>
      <c r="C24538">
        <v>7.4211749999999999</v>
      </c>
      <c r="D24538">
        <v>2.2859989999999999</v>
      </c>
    </row>
    <row r="24539" spans="1:4" x14ac:dyDescent="0.25">
      <c r="A24539" s="132">
        <v>77327</v>
      </c>
      <c r="B24539" t="s">
        <v>109</v>
      </c>
      <c r="C24539">
        <v>6.881583</v>
      </c>
      <c r="D24539">
        <v>3.50041</v>
      </c>
    </row>
    <row r="24540" spans="1:4" x14ac:dyDescent="0.25">
      <c r="A24540" s="132">
        <v>77328</v>
      </c>
      <c r="B24540" t="s">
        <v>109</v>
      </c>
      <c r="C24540">
        <v>7.0195980000000002</v>
      </c>
      <c r="D24540">
        <v>3.0938189999999999</v>
      </c>
    </row>
    <row r="24541" spans="1:4" x14ac:dyDescent="0.25">
      <c r="A24541" s="132">
        <v>77331</v>
      </c>
      <c r="B24541" t="s">
        <v>109</v>
      </c>
      <c r="C24541">
        <v>7.067539</v>
      </c>
      <c r="D24541">
        <v>2.9324819999999998</v>
      </c>
    </row>
    <row r="24542" spans="1:4" x14ac:dyDescent="0.25">
      <c r="A24542" s="132">
        <v>77335</v>
      </c>
      <c r="B24542" t="s">
        <v>109</v>
      </c>
      <c r="C24542">
        <v>6.9623160000000004</v>
      </c>
      <c r="D24542">
        <v>3.155027</v>
      </c>
    </row>
    <row r="24543" spans="1:4" x14ac:dyDescent="0.25">
      <c r="A24543" s="132">
        <v>77336</v>
      </c>
      <c r="B24543" t="s">
        <v>109</v>
      </c>
      <c r="C24543">
        <v>6.9056519999999999</v>
      </c>
      <c r="D24543">
        <v>3.4261680000000001</v>
      </c>
    </row>
    <row r="24544" spans="1:4" x14ac:dyDescent="0.25">
      <c r="A24544" s="132">
        <v>77338</v>
      </c>
      <c r="B24544" t="s">
        <v>109</v>
      </c>
      <c r="C24544">
        <v>6.9606149999999998</v>
      </c>
      <c r="D24544">
        <v>3.2063220000000001</v>
      </c>
    </row>
    <row r="24545" spans="1:4" x14ac:dyDescent="0.25">
      <c r="A24545" s="132">
        <v>77339</v>
      </c>
      <c r="B24545" t="s">
        <v>109</v>
      </c>
      <c r="C24545">
        <v>6.9689189999999996</v>
      </c>
      <c r="D24545">
        <v>3.279191</v>
      </c>
    </row>
    <row r="24546" spans="1:4" x14ac:dyDescent="0.25">
      <c r="A24546" s="132">
        <v>77340</v>
      </c>
      <c r="B24546" t="s">
        <v>109</v>
      </c>
      <c r="C24546">
        <v>7.3117279999999996</v>
      </c>
      <c r="D24546">
        <v>2.4700869999999999</v>
      </c>
    </row>
    <row r="24547" spans="1:4" x14ac:dyDescent="0.25">
      <c r="A24547" s="132">
        <v>77345</v>
      </c>
      <c r="B24547" t="s">
        <v>109</v>
      </c>
      <c r="C24547">
        <v>6.9414910000000001</v>
      </c>
      <c r="D24547">
        <v>3.3503150000000002</v>
      </c>
    </row>
    <row r="24548" spans="1:4" x14ac:dyDescent="0.25">
      <c r="A24548" s="132">
        <v>77346</v>
      </c>
      <c r="B24548" t="s">
        <v>109</v>
      </c>
      <c r="C24548">
        <v>6.9081440000000001</v>
      </c>
      <c r="D24548">
        <v>3.3475480000000002</v>
      </c>
    </row>
    <row r="24549" spans="1:4" x14ac:dyDescent="0.25">
      <c r="A24549" s="132">
        <v>77351</v>
      </c>
      <c r="B24549" t="s">
        <v>109</v>
      </c>
      <c r="C24549">
        <v>6.9326460000000001</v>
      </c>
      <c r="D24549">
        <v>3.1728369999999999</v>
      </c>
    </row>
    <row r="24550" spans="1:4" x14ac:dyDescent="0.25">
      <c r="A24550" s="132">
        <v>77354</v>
      </c>
      <c r="B24550" t="s">
        <v>109</v>
      </c>
      <c r="C24550">
        <v>7.2105829999999997</v>
      </c>
      <c r="D24550">
        <v>2.6039590000000001</v>
      </c>
    </row>
    <row r="24551" spans="1:4" x14ac:dyDescent="0.25">
      <c r="A24551" s="132">
        <v>77355</v>
      </c>
      <c r="B24551" t="s">
        <v>109</v>
      </c>
      <c r="C24551">
        <v>7.2342199999999997</v>
      </c>
      <c r="D24551">
        <v>2.503784</v>
      </c>
    </row>
    <row r="24552" spans="1:4" x14ac:dyDescent="0.25">
      <c r="A24552" s="132">
        <v>77356</v>
      </c>
      <c r="B24552" t="s">
        <v>109</v>
      </c>
      <c r="C24552">
        <v>7.3059630000000002</v>
      </c>
      <c r="D24552">
        <v>2.4185349999999999</v>
      </c>
    </row>
    <row r="24553" spans="1:4" x14ac:dyDescent="0.25">
      <c r="A24553" s="132">
        <v>77357</v>
      </c>
      <c r="B24553" t="s">
        <v>109</v>
      </c>
      <c r="C24553">
        <v>6.979241</v>
      </c>
      <c r="D24553">
        <v>3.2721689999999999</v>
      </c>
    </row>
    <row r="24554" spans="1:4" x14ac:dyDescent="0.25">
      <c r="A24554" s="132">
        <v>77358</v>
      </c>
      <c r="B24554" t="s">
        <v>109</v>
      </c>
      <c r="C24554">
        <v>7.2039099999999996</v>
      </c>
      <c r="D24554">
        <v>2.6802000000000001</v>
      </c>
    </row>
    <row r="24555" spans="1:4" x14ac:dyDescent="0.25">
      <c r="A24555" s="132">
        <v>77359</v>
      </c>
      <c r="B24555" t="s">
        <v>109</v>
      </c>
      <c r="C24555">
        <v>7.1811470000000002</v>
      </c>
      <c r="D24555">
        <v>2.6743700000000001</v>
      </c>
    </row>
    <row r="24556" spans="1:4" x14ac:dyDescent="0.25">
      <c r="A24556" s="132">
        <v>77360</v>
      </c>
      <c r="B24556" t="s">
        <v>109</v>
      </c>
      <c r="C24556">
        <v>7.1675560000000003</v>
      </c>
      <c r="D24556">
        <v>2.6625320000000001</v>
      </c>
    </row>
    <row r="24557" spans="1:4" x14ac:dyDescent="0.25">
      <c r="A24557" s="132">
        <v>77362</v>
      </c>
      <c r="B24557" t="s">
        <v>109</v>
      </c>
      <c r="C24557">
        <v>7.202153</v>
      </c>
      <c r="D24557">
        <v>2.5985870000000002</v>
      </c>
    </row>
    <row r="24558" spans="1:4" x14ac:dyDescent="0.25">
      <c r="A24558" s="132">
        <v>77363</v>
      </c>
      <c r="B24558" t="s">
        <v>109</v>
      </c>
      <c r="C24558">
        <v>7.3696520000000003</v>
      </c>
      <c r="D24558">
        <v>2.2874129999999999</v>
      </c>
    </row>
    <row r="24559" spans="1:4" x14ac:dyDescent="0.25">
      <c r="A24559" s="132">
        <v>77364</v>
      </c>
      <c r="B24559" t="s">
        <v>109</v>
      </c>
      <c r="C24559">
        <v>7.1902489999999997</v>
      </c>
      <c r="D24559">
        <v>2.6252369999999998</v>
      </c>
    </row>
    <row r="24560" spans="1:4" x14ac:dyDescent="0.25">
      <c r="A24560" s="132">
        <v>77365</v>
      </c>
      <c r="B24560" t="s">
        <v>109</v>
      </c>
      <c r="C24560">
        <v>7.0074899999999998</v>
      </c>
      <c r="D24560">
        <v>3.1744020000000002</v>
      </c>
    </row>
    <row r="24561" spans="1:4" x14ac:dyDescent="0.25">
      <c r="A24561" s="132">
        <v>77371</v>
      </c>
      <c r="B24561" t="s">
        <v>109</v>
      </c>
      <c r="C24561">
        <v>6.9655930000000001</v>
      </c>
      <c r="D24561">
        <v>3.2299880000000001</v>
      </c>
    </row>
    <row r="24562" spans="1:4" x14ac:dyDescent="0.25">
      <c r="A24562" s="132">
        <v>77372</v>
      </c>
      <c r="B24562" t="s">
        <v>109</v>
      </c>
      <c r="C24562">
        <v>6.9824080000000004</v>
      </c>
      <c r="D24562">
        <v>3.2416860000000001</v>
      </c>
    </row>
    <row r="24563" spans="1:4" x14ac:dyDescent="0.25">
      <c r="A24563" s="132">
        <v>77373</v>
      </c>
      <c r="B24563" t="s">
        <v>109</v>
      </c>
      <c r="C24563">
        <v>6.9974239999999996</v>
      </c>
      <c r="D24563">
        <v>3.0529769999999998</v>
      </c>
    </row>
    <row r="24564" spans="1:4" x14ac:dyDescent="0.25">
      <c r="A24564" s="132">
        <v>77375</v>
      </c>
      <c r="B24564" t="s">
        <v>109</v>
      </c>
      <c r="C24564">
        <v>7.1543400000000004</v>
      </c>
      <c r="D24564">
        <v>2.7500599999999999</v>
      </c>
    </row>
    <row r="24565" spans="1:4" x14ac:dyDescent="0.25">
      <c r="A24565" s="132">
        <v>77377</v>
      </c>
      <c r="B24565" t="s">
        <v>109</v>
      </c>
      <c r="C24565">
        <v>7.1712220000000002</v>
      </c>
      <c r="D24565">
        <v>2.6350250000000002</v>
      </c>
    </row>
    <row r="24566" spans="1:4" x14ac:dyDescent="0.25">
      <c r="A24566" s="132">
        <v>77378</v>
      </c>
      <c r="B24566" t="s">
        <v>109</v>
      </c>
      <c r="C24566">
        <v>7.1288780000000003</v>
      </c>
      <c r="D24566">
        <v>2.8089309999999998</v>
      </c>
    </row>
    <row r="24567" spans="1:4" x14ac:dyDescent="0.25">
      <c r="A24567" s="132">
        <v>77379</v>
      </c>
      <c r="B24567" t="s">
        <v>109</v>
      </c>
      <c r="C24567">
        <v>7.092212</v>
      </c>
      <c r="D24567">
        <v>2.8598159999999999</v>
      </c>
    </row>
    <row r="24568" spans="1:4" x14ac:dyDescent="0.25">
      <c r="A24568" s="132">
        <v>77380</v>
      </c>
      <c r="B24568" t="s">
        <v>109</v>
      </c>
      <c r="C24568">
        <v>7.076155</v>
      </c>
      <c r="D24568">
        <v>2.8964449999999999</v>
      </c>
    </row>
    <row r="24569" spans="1:4" x14ac:dyDescent="0.25">
      <c r="A24569" s="132">
        <v>77381</v>
      </c>
      <c r="B24569" t="s">
        <v>109</v>
      </c>
      <c r="C24569">
        <v>7.1176899999999996</v>
      </c>
      <c r="D24569">
        <v>2.8262909999999999</v>
      </c>
    </row>
    <row r="24570" spans="1:4" x14ac:dyDescent="0.25">
      <c r="A24570" s="132">
        <v>77382</v>
      </c>
      <c r="B24570" t="s">
        <v>109</v>
      </c>
      <c r="C24570">
        <v>7.1522800000000002</v>
      </c>
      <c r="D24570">
        <v>2.7521339999999999</v>
      </c>
    </row>
    <row r="24571" spans="1:4" x14ac:dyDescent="0.25">
      <c r="A24571" s="132">
        <v>77384</v>
      </c>
      <c r="B24571" t="s">
        <v>109</v>
      </c>
      <c r="C24571">
        <v>7.1361790000000003</v>
      </c>
      <c r="D24571">
        <v>2.8001290000000001</v>
      </c>
    </row>
    <row r="24572" spans="1:4" x14ac:dyDescent="0.25">
      <c r="A24572" s="132">
        <v>77385</v>
      </c>
      <c r="B24572" t="s">
        <v>109</v>
      </c>
      <c r="C24572">
        <v>7.0764110000000002</v>
      </c>
      <c r="D24572">
        <v>2.9275500000000001</v>
      </c>
    </row>
    <row r="24573" spans="1:4" x14ac:dyDescent="0.25">
      <c r="A24573" s="132">
        <v>77386</v>
      </c>
      <c r="B24573" t="s">
        <v>109</v>
      </c>
      <c r="C24573">
        <v>7.0225809999999997</v>
      </c>
      <c r="D24573">
        <v>3.031126</v>
      </c>
    </row>
    <row r="24574" spans="1:4" x14ac:dyDescent="0.25">
      <c r="A24574" s="132">
        <v>77388</v>
      </c>
      <c r="B24574" t="s">
        <v>109</v>
      </c>
      <c r="C24574">
        <v>7.0432579999999998</v>
      </c>
      <c r="D24574">
        <v>2.9393250000000002</v>
      </c>
    </row>
    <row r="24575" spans="1:4" x14ac:dyDescent="0.25">
      <c r="A24575" s="132">
        <v>77389</v>
      </c>
      <c r="B24575" t="s">
        <v>109</v>
      </c>
      <c r="C24575">
        <v>7.0987840000000002</v>
      </c>
      <c r="D24575">
        <v>2.8518370000000002</v>
      </c>
    </row>
    <row r="24576" spans="1:4" x14ac:dyDescent="0.25">
      <c r="A24576" s="132">
        <v>77396</v>
      </c>
      <c r="B24576" t="s">
        <v>109</v>
      </c>
      <c r="C24576">
        <v>6.920388</v>
      </c>
      <c r="D24576">
        <v>3.2587299999999999</v>
      </c>
    </row>
    <row r="24577" spans="1:4" x14ac:dyDescent="0.25">
      <c r="A24577" s="132">
        <v>77401</v>
      </c>
      <c r="B24577" t="s">
        <v>109</v>
      </c>
      <c r="C24577">
        <v>6.9458529999999996</v>
      </c>
      <c r="D24577">
        <v>3.1333030000000002</v>
      </c>
    </row>
    <row r="24578" spans="1:4" x14ac:dyDescent="0.25">
      <c r="A24578" s="132">
        <v>77406</v>
      </c>
      <c r="B24578" t="s">
        <v>109</v>
      </c>
      <c r="C24578">
        <v>7.1450940000000003</v>
      </c>
      <c r="D24578">
        <v>2.6328320000000001</v>
      </c>
    </row>
    <row r="24579" spans="1:4" x14ac:dyDescent="0.25">
      <c r="A24579" s="132">
        <v>77407</v>
      </c>
      <c r="B24579" t="s">
        <v>109</v>
      </c>
      <c r="C24579">
        <v>7.1000370000000004</v>
      </c>
      <c r="D24579">
        <v>2.7502439999999999</v>
      </c>
    </row>
    <row r="24580" spans="1:4" x14ac:dyDescent="0.25">
      <c r="A24580" s="132">
        <v>77414</v>
      </c>
      <c r="B24580" t="s">
        <v>109</v>
      </c>
      <c r="C24580">
        <v>6.977881</v>
      </c>
      <c r="D24580">
        <v>2.6782910000000002</v>
      </c>
    </row>
    <row r="24581" spans="1:4" x14ac:dyDescent="0.25">
      <c r="A24581" s="132">
        <v>77417</v>
      </c>
      <c r="B24581" t="s">
        <v>109</v>
      </c>
      <c r="C24581">
        <v>7.1839040000000001</v>
      </c>
      <c r="D24581">
        <v>2.448966</v>
      </c>
    </row>
    <row r="24582" spans="1:4" x14ac:dyDescent="0.25">
      <c r="A24582" s="132">
        <v>77418</v>
      </c>
      <c r="B24582" t="s">
        <v>109</v>
      </c>
      <c r="C24582">
        <v>7.6150460000000004</v>
      </c>
      <c r="D24582">
        <v>1.8402270000000001</v>
      </c>
    </row>
    <row r="24583" spans="1:4" x14ac:dyDescent="0.25">
      <c r="A24583" s="132">
        <v>77419</v>
      </c>
      <c r="B24583" t="s">
        <v>109</v>
      </c>
      <c r="C24583">
        <v>7.1512440000000002</v>
      </c>
      <c r="D24583">
        <v>2.6047950000000002</v>
      </c>
    </row>
    <row r="24584" spans="1:4" x14ac:dyDescent="0.25">
      <c r="A24584" s="132">
        <v>77420</v>
      </c>
      <c r="B24584" t="s">
        <v>109</v>
      </c>
      <c r="C24584">
        <v>7.1007809999999996</v>
      </c>
      <c r="D24584">
        <v>2.5291950000000001</v>
      </c>
    </row>
    <row r="24585" spans="1:4" x14ac:dyDescent="0.25">
      <c r="A24585" s="132">
        <v>77422</v>
      </c>
      <c r="B24585" t="s">
        <v>109</v>
      </c>
      <c r="C24585">
        <v>6.8899359999999996</v>
      </c>
      <c r="D24585">
        <v>2.8077939999999999</v>
      </c>
    </row>
    <row r="24586" spans="1:4" x14ac:dyDescent="0.25">
      <c r="A24586" s="132">
        <v>77423</v>
      </c>
      <c r="B24586" t="s">
        <v>109</v>
      </c>
      <c r="C24586">
        <v>7.3321610000000002</v>
      </c>
      <c r="D24586">
        <v>2.2906040000000001</v>
      </c>
    </row>
    <row r="24587" spans="1:4" x14ac:dyDescent="0.25">
      <c r="A24587" s="132">
        <v>77426</v>
      </c>
      <c r="B24587" t="s">
        <v>109</v>
      </c>
      <c r="C24587">
        <v>7.6688549999999998</v>
      </c>
      <c r="D24587">
        <v>1.81331</v>
      </c>
    </row>
    <row r="24588" spans="1:4" x14ac:dyDescent="0.25">
      <c r="A24588" s="132">
        <v>77429</v>
      </c>
      <c r="B24588" t="s">
        <v>109</v>
      </c>
      <c r="C24588">
        <v>7.1412680000000002</v>
      </c>
      <c r="D24588">
        <v>2.7083940000000002</v>
      </c>
    </row>
    <row r="24589" spans="1:4" x14ac:dyDescent="0.25">
      <c r="A24589" s="132">
        <v>77430</v>
      </c>
      <c r="B24589" t="s">
        <v>109</v>
      </c>
      <c r="C24589">
        <v>6.9936769999999999</v>
      </c>
      <c r="D24589">
        <v>2.7802470000000001</v>
      </c>
    </row>
    <row r="24590" spans="1:4" x14ac:dyDescent="0.25">
      <c r="A24590" s="132">
        <v>77432</v>
      </c>
      <c r="B24590" t="s">
        <v>109</v>
      </c>
      <c r="C24590">
        <v>7.1018910000000002</v>
      </c>
      <c r="D24590">
        <v>2.3281040000000002</v>
      </c>
    </row>
    <row r="24591" spans="1:4" x14ac:dyDescent="0.25">
      <c r="A24591" s="132">
        <v>77433</v>
      </c>
      <c r="B24591" t="s">
        <v>109</v>
      </c>
      <c r="C24591">
        <v>7.1828320000000003</v>
      </c>
      <c r="D24591">
        <v>2.6078920000000001</v>
      </c>
    </row>
    <row r="24592" spans="1:4" x14ac:dyDescent="0.25">
      <c r="A24592" s="132">
        <v>77434</v>
      </c>
      <c r="B24592" t="s">
        <v>109</v>
      </c>
      <c r="C24592">
        <v>7.4432580000000002</v>
      </c>
      <c r="D24592">
        <v>2.0539260000000001</v>
      </c>
    </row>
    <row r="24593" spans="1:4" x14ac:dyDescent="0.25">
      <c r="A24593" s="132">
        <v>77435</v>
      </c>
      <c r="B24593" t="s">
        <v>109</v>
      </c>
      <c r="C24593">
        <v>7.3038299999999996</v>
      </c>
      <c r="D24593">
        <v>2.245409</v>
      </c>
    </row>
    <row r="24594" spans="1:4" x14ac:dyDescent="0.25">
      <c r="A24594" s="132">
        <v>77437</v>
      </c>
      <c r="B24594" t="s">
        <v>109</v>
      </c>
      <c r="C24594">
        <v>7.1986889999999999</v>
      </c>
      <c r="D24594">
        <v>2.2786909999999998</v>
      </c>
    </row>
    <row r="24595" spans="1:4" x14ac:dyDescent="0.25">
      <c r="A24595" s="132">
        <v>77440</v>
      </c>
      <c r="B24595" t="s">
        <v>109</v>
      </c>
      <c r="C24595">
        <v>7.0693210000000004</v>
      </c>
      <c r="D24595">
        <v>2.647119</v>
      </c>
    </row>
    <row r="24596" spans="1:4" x14ac:dyDescent="0.25">
      <c r="A24596" s="132">
        <v>77441</v>
      </c>
      <c r="B24596" t="s">
        <v>109</v>
      </c>
      <c r="C24596">
        <v>7.2356660000000002</v>
      </c>
      <c r="D24596">
        <v>2.4298329999999999</v>
      </c>
    </row>
    <row r="24597" spans="1:4" x14ac:dyDescent="0.25">
      <c r="A24597" s="132">
        <v>77442</v>
      </c>
      <c r="B24597" t="s">
        <v>109</v>
      </c>
      <c r="C24597">
        <v>7.4854620000000001</v>
      </c>
      <c r="D24597">
        <v>2.0457160000000001</v>
      </c>
    </row>
    <row r="24598" spans="1:4" x14ac:dyDescent="0.25">
      <c r="A24598" s="132">
        <v>77444</v>
      </c>
      <c r="B24598" t="s">
        <v>109</v>
      </c>
      <c r="C24598">
        <v>7.0441349999999998</v>
      </c>
      <c r="D24598">
        <v>2.6871139999999998</v>
      </c>
    </row>
    <row r="24599" spans="1:4" x14ac:dyDescent="0.25">
      <c r="A24599" s="132">
        <v>77445</v>
      </c>
      <c r="B24599" t="s">
        <v>109</v>
      </c>
      <c r="C24599">
        <v>7.5383550000000001</v>
      </c>
      <c r="D24599">
        <v>2.039085</v>
      </c>
    </row>
    <row r="24600" spans="1:4" x14ac:dyDescent="0.25">
      <c r="A24600" s="132">
        <v>77447</v>
      </c>
      <c r="B24600" t="s">
        <v>109</v>
      </c>
      <c r="C24600">
        <v>7.2645160000000004</v>
      </c>
      <c r="D24600">
        <v>2.4379110000000002</v>
      </c>
    </row>
    <row r="24601" spans="1:4" x14ac:dyDescent="0.25">
      <c r="A24601" s="132">
        <v>77449</v>
      </c>
      <c r="B24601" t="s">
        <v>109</v>
      </c>
      <c r="C24601">
        <v>7.1555169999999997</v>
      </c>
      <c r="D24601">
        <v>2.6587149999999999</v>
      </c>
    </row>
    <row r="24602" spans="1:4" x14ac:dyDescent="0.25">
      <c r="A24602" s="132">
        <v>77450</v>
      </c>
      <c r="B24602" t="s">
        <v>109</v>
      </c>
      <c r="C24602">
        <v>7.1289119999999997</v>
      </c>
      <c r="D24602">
        <v>2.6893370000000001</v>
      </c>
    </row>
    <row r="24603" spans="1:4" x14ac:dyDescent="0.25">
      <c r="A24603" s="132">
        <v>77455</v>
      </c>
      <c r="B24603" t="s">
        <v>109</v>
      </c>
      <c r="C24603">
        <v>7.3064169999999997</v>
      </c>
      <c r="D24603">
        <v>2.2301150000000001</v>
      </c>
    </row>
    <row r="24604" spans="1:4" x14ac:dyDescent="0.25">
      <c r="A24604" s="132">
        <v>77456</v>
      </c>
      <c r="B24604" t="s">
        <v>109</v>
      </c>
      <c r="C24604">
        <v>7.105092</v>
      </c>
      <c r="D24604">
        <v>2.501763</v>
      </c>
    </row>
    <row r="24605" spans="1:4" x14ac:dyDescent="0.25">
      <c r="A24605" s="132">
        <v>77457</v>
      </c>
      <c r="B24605" t="s">
        <v>109</v>
      </c>
      <c r="C24605">
        <v>6.9859640000000001</v>
      </c>
      <c r="D24605">
        <v>2.7099440000000001</v>
      </c>
    </row>
    <row r="24606" spans="1:4" x14ac:dyDescent="0.25">
      <c r="A24606" s="132">
        <v>77458</v>
      </c>
      <c r="B24606" t="s">
        <v>109</v>
      </c>
      <c r="C24606">
        <v>7.1519469999999998</v>
      </c>
      <c r="D24606">
        <v>2.447333</v>
      </c>
    </row>
    <row r="24607" spans="1:4" x14ac:dyDescent="0.25">
      <c r="A24607" s="132">
        <v>77459</v>
      </c>
      <c r="B24607" t="s">
        <v>109</v>
      </c>
      <c r="C24607">
        <v>6.9714320000000001</v>
      </c>
      <c r="D24607">
        <v>3.0183719999999998</v>
      </c>
    </row>
    <row r="24608" spans="1:4" x14ac:dyDescent="0.25">
      <c r="A24608" s="132">
        <v>77461</v>
      </c>
      <c r="B24608" t="s">
        <v>109</v>
      </c>
      <c r="C24608">
        <v>7.0781179999999999</v>
      </c>
      <c r="D24608">
        <v>2.6580870000000001</v>
      </c>
    </row>
    <row r="24609" spans="1:4" x14ac:dyDescent="0.25">
      <c r="A24609" s="132">
        <v>77465</v>
      </c>
      <c r="B24609" t="s">
        <v>109</v>
      </c>
      <c r="C24609">
        <v>7.080463</v>
      </c>
      <c r="D24609">
        <v>2.7227109999999999</v>
      </c>
    </row>
    <row r="24610" spans="1:4" x14ac:dyDescent="0.25">
      <c r="A24610" s="132">
        <v>77468</v>
      </c>
      <c r="B24610" t="s">
        <v>109</v>
      </c>
      <c r="C24610">
        <v>7.0635500000000002</v>
      </c>
      <c r="D24610">
        <v>2.5832359999999999</v>
      </c>
    </row>
    <row r="24611" spans="1:4" x14ac:dyDescent="0.25">
      <c r="A24611" s="132">
        <v>77469</v>
      </c>
      <c r="B24611" t="s">
        <v>109</v>
      </c>
      <c r="C24611">
        <v>7.041906</v>
      </c>
      <c r="D24611">
        <v>2.8104800000000001</v>
      </c>
    </row>
    <row r="24612" spans="1:4" x14ac:dyDescent="0.25">
      <c r="A24612" s="132">
        <v>77471</v>
      </c>
      <c r="B24612" t="s">
        <v>109</v>
      </c>
      <c r="C24612">
        <v>7.1518709999999999</v>
      </c>
      <c r="D24612">
        <v>2.5600339999999999</v>
      </c>
    </row>
    <row r="24613" spans="1:4" x14ac:dyDescent="0.25">
      <c r="A24613" s="132">
        <v>77474</v>
      </c>
      <c r="B24613" t="s">
        <v>109</v>
      </c>
      <c r="C24613">
        <v>7.4468329999999998</v>
      </c>
      <c r="D24613">
        <v>2.0652119999999998</v>
      </c>
    </row>
    <row r="24614" spans="1:4" x14ac:dyDescent="0.25">
      <c r="A24614" s="132">
        <v>77477</v>
      </c>
      <c r="B24614" t="s">
        <v>109</v>
      </c>
      <c r="C24614">
        <v>6.9885159999999997</v>
      </c>
      <c r="D24614">
        <v>2.9920110000000002</v>
      </c>
    </row>
    <row r="24615" spans="1:4" x14ac:dyDescent="0.25">
      <c r="A24615" s="132">
        <v>77478</v>
      </c>
      <c r="B24615" t="s">
        <v>109</v>
      </c>
      <c r="C24615">
        <v>7.0081239999999996</v>
      </c>
      <c r="D24615">
        <v>2.9296350000000002</v>
      </c>
    </row>
    <row r="24616" spans="1:4" x14ac:dyDescent="0.25">
      <c r="A24616" s="132">
        <v>77479</v>
      </c>
      <c r="B24616" t="s">
        <v>109</v>
      </c>
      <c r="C24616">
        <v>7.0228580000000003</v>
      </c>
      <c r="D24616">
        <v>2.8884780000000001</v>
      </c>
    </row>
    <row r="24617" spans="1:4" x14ac:dyDescent="0.25">
      <c r="A24617" s="132">
        <v>77480</v>
      </c>
      <c r="B24617" t="s">
        <v>109</v>
      </c>
      <c r="C24617">
        <v>6.9848869999999996</v>
      </c>
      <c r="D24617">
        <v>2.7129089999999998</v>
      </c>
    </row>
    <row r="24618" spans="1:4" x14ac:dyDescent="0.25">
      <c r="A24618" s="132">
        <v>77482</v>
      </c>
      <c r="B24618" t="s">
        <v>109</v>
      </c>
      <c r="C24618">
        <v>7.0455059999999996</v>
      </c>
      <c r="D24618">
        <v>2.5953379999999999</v>
      </c>
    </row>
    <row r="24619" spans="1:4" x14ac:dyDescent="0.25">
      <c r="A24619" s="132">
        <v>77483</v>
      </c>
      <c r="B24619" t="s">
        <v>109</v>
      </c>
      <c r="C24619">
        <v>7.0125149999999996</v>
      </c>
      <c r="D24619">
        <v>2.6760999999999999</v>
      </c>
    </row>
    <row r="24620" spans="1:4" x14ac:dyDescent="0.25">
      <c r="A24620" s="132">
        <v>77484</v>
      </c>
      <c r="B24620" t="s">
        <v>109</v>
      </c>
      <c r="C24620">
        <v>7.3898989999999998</v>
      </c>
      <c r="D24620">
        <v>2.250483</v>
      </c>
    </row>
    <row r="24621" spans="1:4" x14ac:dyDescent="0.25">
      <c r="A24621" s="132">
        <v>77485</v>
      </c>
      <c r="B24621" t="s">
        <v>109</v>
      </c>
      <c r="C24621">
        <v>7.2890670000000002</v>
      </c>
      <c r="D24621">
        <v>2.3219379999999998</v>
      </c>
    </row>
    <row r="24622" spans="1:4" x14ac:dyDescent="0.25">
      <c r="A24622" s="132">
        <v>77486</v>
      </c>
      <c r="B24622" t="s">
        <v>109</v>
      </c>
      <c r="C24622">
        <v>6.9662839999999999</v>
      </c>
      <c r="D24622">
        <v>2.775401</v>
      </c>
    </row>
    <row r="24623" spans="1:4" x14ac:dyDescent="0.25">
      <c r="A24623" s="132">
        <v>77488</v>
      </c>
      <c r="B24623" t="s">
        <v>109</v>
      </c>
      <c r="C24623">
        <v>7.1880199999999999</v>
      </c>
      <c r="D24623">
        <v>2.3766569999999998</v>
      </c>
    </row>
    <row r="24624" spans="1:4" x14ac:dyDescent="0.25">
      <c r="A24624" s="132">
        <v>77489</v>
      </c>
      <c r="B24624" t="s">
        <v>109</v>
      </c>
      <c r="C24624">
        <v>6.9771450000000002</v>
      </c>
      <c r="D24624">
        <v>3.0659049999999999</v>
      </c>
    </row>
    <row r="24625" spans="1:4" x14ac:dyDescent="0.25">
      <c r="A24625" s="132">
        <v>77493</v>
      </c>
      <c r="B24625" t="s">
        <v>109</v>
      </c>
      <c r="C24625">
        <v>7.2189889999999997</v>
      </c>
      <c r="D24625">
        <v>2.4983879999999998</v>
      </c>
    </row>
    <row r="24626" spans="1:4" x14ac:dyDescent="0.25">
      <c r="A24626" s="132">
        <v>77494</v>
      </c>
      <c r="B24626" t="s">
        <v>109</v>
      </c>
      <c r="C24626">
        <v>7.1851739999999999</v>
      </c>
      <c r="D24626">
        <v>2.5637810000000001</v>
      </c>
    </row>
    <row r="24627" spans="1:4" x14ac:dyDescent="0.25">
      <c r="A24627" s="132">
        <v>77498</v>
      </c>
      <c r="B24627" t="s">
        <v>109</v>
      </c>
      <c r="C24627">
        <v>7.0496629999999998</v>
      </c>
      <c r="D24627">
        <v>2.8550040000000001</v>
      </c>
    </row>
    <row r="24628" spans="1:4" x14ac:dyDescent="0.25">
      <c r="A24628" s="132">
        <v>77502</v>
      </c>
      <c r="B24628" t="s">
        <v>109</v>
      </c>
      <c r="C24628">
        <v>6.878952</v>
      </c>
      <c r="D24628">
        <v>3.3160620000000001</v>
      </c>
    </row>
    <row r="24629" spans="1:4" x14ac:dyDescent="0.25">
      <c r="A24629" s="132">
        <v>77503</v>
      </c>
      <c r="B24629" t="s">
        <v>109</v>
      </c>
      <c r="C24629">
        <v>6.8725589999999999</v>
      </c>
      <c r="D24629">
        <v>3.320411</v>
      </c>
    </row>
    <row r="24630" spans="1:4" x14ac:dyDescent="0.25">
      <c r="A24630" s="132">
        <v>77504</v>
      </c>
      <c r="B24630" t="s">
        <v>109</v>
      </c>
      <c r="C24630">
        <v>6.8587980000000002</v>
      </c>
      <c r="D24630">
        <v>3.2965409999999999</v>
      </c>
    </row>
    <row r="24631" spans="1:4" x14ac:dyDescent="0.25">
      <c r="A24631" s="132">
        <v>77505</v>
      </c>
      <c r="B24631" t="s">
        <v>109</v>
      </c>
      <c r="C24631">
        <v>6.8394969999999997</v>
      </c>
      <c r="D24631">
        <v>3.282114</v>
      </c>
    </row>
    <row r="24632" spans="1:4" x14ac:dyDescent="0.25">
      <c r="A24632" s="132">
        <v>77506</v>
      </c>
      <c r="B24632" t="s">
        <v>109</v>
      </c>
      <c r="C24632">
        <v>6.895486</v>
      </c>
      <c r="D24632">
        <v>3.333615</v>
      </c>
    </row>
    <row r="24633" spans="1:4" x14ac:dyDescent="0.25">
      <c r="A24633" s="132">
        <v>77507</v>
      </c>
      <c r="B24633" t="s">
        <v>109</v>
      </c>
      <c r="C24633">
        <v>6.7815209999999997</v>
      </c>
      <c r="D24633">
        <v>3.2107060000000001</v>
      </c>
    </row>
    <row r="24634" spans="1:4" x14ac:dyDescent="0.25">
      <c r="A24634" s="132">
        <v>77510</v>
      </c>
      <c r="B24634" t="s">
        <v>109</v>
      </c>
      <c r="C24634">
        <v>6.8038939999999997</v>
      </c>
      <c r="D24634">
        <v>3.0628769999999998</v>
      </c>
    </row>
    <row r="24635" spans="1:4" x14ac:dyDescent="0.25">
      <c r="A24635" s="132">
        <v>77511</v>
      </c>
      <c r="B24635" t="s">
        <v>109</v>
      </c>
      <c r="C24635">
        <v>6.8721560000000004</v>
      </c>
      <c r="D24635">
        <v>3.1092050000000002</v>
      </c>
    </row>
    <row r="24636" spans="1:4" x14ac:dyDescent="0.25">
      <c r="A24636" s="132">
        <v>77514</v>
      </c>
      <c r="B24636" t="s">
        <v>109</v>
      </c>
      <c r="C24636">
        <v>6.5883700000000003</v>
      </c>
      <c r="D24636">
        <v>3.8428969999999998</v>
      </c>
    </row>
    <row r="24637" spans="1:4" x14ac:dyDescent="0.25">
      <c r="A24637" s="132">
        <v>77515</v>
      </c>
      <c r="B24637" t="s">
        <v>109</v>
      </c>
      <c r="C24637">
        <v>6.8901289999999999</v>
      </c>
      <c r="D24637">
        <v>2.9081790000000001</v>
      </c>
    </row>
    <row r="24638" spans="1:4" x14ac:dyDescent="0.25">
      <c r="A24638" s="132">
        <v>77517</v>
      </c>
      <c r="B24638" t="s">
        <v>109</v>
      </c>
      <c r="C24638">
        <v>6.8221800000000004</v>
      </c>
      <c r="D24638">
        <v>3.0784539999999998</v>
      </c>
    </row>
    <row r="24639" spans="1:4" x14ac:dyDescent="0.25">
      <c r="A24639" s="132">
        <v>77518</v>
      </c>
      <c r="B24639" t="s">
        <v>109</v>
      </c>
      <c r="C24639">
        <v>6.7592230000000004</v>
      </c>
      <c r="D24639">
        <v>3.182331</v>
      </c>
    </row>
    <row r="24640" spans="1:4" x14ac:dyDescent="0.25">
      <c r="A24640" s="132">
        <v>77519</v>
      </c>
      <c r="B24640" t="s">
        <v>109</v>
      </c>
      <c r="C24640">
        <v>6.7206599999999996</v>
      </c>
      <c r="D24640">
        <v>3.915794</v>
      </c>
    </row>
    <row r="24641" spans="1:4" x14ac:dyDescent="0.25">
      <c r="A24641" s="132">
        <v>77520</v>
      </c>
      <c r="B24641" t="s">
        <v>109</v>
      </c>
      <c r="C24641">
        <v>6.816948</v>
      </c>
      <c r="D24641">
        <v>3.4370470000000002</v>
      </c>
    </row>
    <row r="24642" spans="1:4" x14ac:dyDescent="0.25">
      <c r="A24642" s="132">
        <v>77521</v>
      </c>
      <c r="B24642" t="s">
        <v>109</v>
      </c>
      <c r="C24642">
        <v>6.8057369999999997</v>
      </c>
      <c r="D24642">
        <v>3.5042930000000001</v>
      </c>
    </row>
    <row r="24643" spans="1:4" x14ac:dyDescent="0.25">
      <c r="A24643" s="132">
        <v>77523</v>
      </c>
      <c r="B24643" t="s">
        <v>109</v>
      </c>
      <c r="C24643">
        <v>6.750877</v>
      </c>
      <c r="D24643">
        <v>3.6127189999999998</v>
      </c>
    </row>
    <row r="24644" spans="1:4" x14ac:dyDescent="0.25">
      <c r="A24644" s="132">
        <v>77530</v>
      </c>
      <c r="B24644" t="s">
        <v>109</v>
      </c>
      <c r="C24644">
        <v>6.8677380000000001</v>
      </c>
      <c r="D24644">
        <v>3.3752970000000002</v>
      </c>
    </row>
    <row r="24645" spans="1:4" x14ac:dyDescent="0.25">
      <c r="A24645" s="132">
        <v>77531</v>
      </c>
      <c r="B24645" t="s">
        <v>109</v>
      </c>
      <c r="C24645">
        <v>6.841869</v>
      </c>
      <c r="D24645">
        <v>2.9036569999999999</v>
      </c>
    </row>
    <row r="24646" spans="1:4" x14ac:dyDescent="0.25">
      <c r="A24646" s="132">
        <v>77532</v>
      </c>
      <c r="B24646" t="s">
        <v>109</v>
      </c>
      <c r="C24646">
        <v>6.8369920000000004</v>
      </c>
      <c r="D24646">
        <v>3.482748</v>
      </c>
    </row>
    <row r="24647" spans="1:4" x14ac:dyDescent="0.25">
      <c r="A24647" s="132">
        <v>77534</v>
      </c>
      <c r="B24647" t="s">
        <v>109</v>
      </c>
      <c r="C24647">
        <v>6.8558089999999998</v>
      </c>
      <c r="D24647">
        <v>2.9877229999999999</v>
      </c>
    </row>
    <row r="24648" spans="1:4" x14ac:dyDescent="0.25">
      <c r="A24648" s="132">
        <v>77535</v>
      </c>
      <c r="B24648" t="s">
        <v>109</v>
      </c>
      <c r="C24648">
        <v>6.8319590000000003</v>
      </c>
      <c r="D24648">
        <v>3.6621920000000001</v>
      </c>
    </row>
    <row r="24649" spans="1:4" x14ac:dyDescent="0.25">
      <c r="A24649" s="132">
        <v>77536</v>
      </c>
      <c r="B24649" t="s">
        <v>109</v>
      </c>
      <c r="C24649">
        <v>6.8564579999999999</v>
      </c>
      <c r="D24649">
        <v>3.3180649999999998</v>
      </c>
    </row>
    <row r="24650" spans="1:4" x14ac:dyDescent="0.25">
      <c r="A24650" s="132">
        <v>77538</v>
      </c>
      <c r="B24650" t="s">
        <v>109</v>
      </c>
      <c r="C24650">
        <v>6.6089830000000003</v>
      </c>
      <c r="D24650">
        <v>4.0618059999999998</v>
      </c>
    </row>
    <row r="24651" spans="1:4" x14ac:dyDescent="0.25">
      <c r="A24651" s="132">
        <v>77539</v>
      </c>
      <c r="B24651" t="s">
        <v>109</v>
      </c>
      <c r="C24651">
        <v>6.7726519999999999</v>
      </c>
      <c r="D24651">
        <v>3.1154039999999998</v>
      </c>
    </row>
    <row r="24652" spans="1:4" x14ac:dyDescent="0.25">
      <c r="A24652" s="132">
        <v>77541</v>
      </c>
      <c r="B24652" t="s">
        <v>109</v>
      </c>
      <c r="C24652">
        <v>6.8428180000000003</v>
      </c>
      <c r="D24652">
        <v>2.9075160000000002</v>
      </c>
    </row>
    <row r="24653" spans="1:4" x14ac:dyDescent="0.25">
      <c r="A24653" s="132">
        <v>77545</v>
      </c>
      <c r="B24653" t="s">
        <v>109</v>
      </c>
      <c r="C24653">
        <v>6.966386</v>
      </c>
      <c r="D24653">
        <v>3.1168369999999999</v>
      </c>
    </row>
    <row r="24654" spans="1:4" x14ac:dyDescent="0.25">
      <c r="A24654" s="132">
        <v>77546</v>
      </c>
      <c r="B24654" t="s">
        <v>109</v>
      </c>
      <c r="C24654">
        <v>6.8413170000000001</v>
      </c>
      <c r="D24654">
        <v>3.2075550000000002</v>
      </c>
    </row>
    <row r="24655" spans="1:4" x14ac:dyDescent="0.25">
      <c r="A24655" s="132">
        <v>77547</v>
      </c>
      <c r="B24655" t="s">
        <v>109</v>
      </c>
      <c r="C24655">
        <v>6.9213990000000001</v>
      </c>
      <c r="D24655">
        <v>3.3427349999999998</v>
      </c>
    </row>
    <row r="24656" spans="1:4" x14ac:dyDescent="0.25">
      <c r="A24656" s="132">
        <v>77551</v>
      </c>
      <c r="B24656" t="s">
        <v>109</v>
      </c>
      <c r="C24656">
        <v>6.7259440000000001</v>
      </c>
      <c r="D24656">
        <v>3.0134370000000001</v>
      </c>
    </row>
    <row r="24657" spans="1:4" x14ac:dyDescent="0.25">
      <c r="A24657" s="132">
        <v>77554</v>
      </c>
      <c r="B24657" t="s">
        <v>109</v>
      </c>
      <c r="C24657">
        <v>6.7318600000000002</v>
      </c>
      <c r="D24657">
        <v>3.013827</v>
      </c>
    </row>
    <row r="24658" spans="1:4" x14ac:dyDescent="0.25">
      <c r="A24658" s="132">
        <v>77560</v>
      </c>
      <c r="B24658" t="s">
        <v>109</v>
      </c>
      <c r="C24658">
        <v>6.61456</v>
      </c>
      <c r="D24658">
        <v>3.977633</v>
      </c>
    </row>
    <row r="24659" spans="1:4" x14ac:dyDescent="0.25">
      <c r="A24659" s="132">
        <v>77562</v>
      </c>
      <c r="B24659" t="s">
        <v>109</v>
      </c>
      <c r="C24659">
        <v>6.8343590000000001</v>
      </c>
      <c r="D24659">
        <v>3.443292</v>
      </c>
    </row>
    <row r="24660" spans="1:4" x14ac:dyDescent="0.25">
      <c r="A24660" s="132">
        <v>77563</v>
      </c>
      <c r="B24660" t="s">
        <v>109</v>
      </c>
      <c r="C24660">
        <v>6.7774570000000001</v>
      </c>
      <c r="D24660">
        <v>3.0437759999999998</v>
      </c>
    </row>
    <row r="24661" spans="1:4" x14ac:dyDescent="0.25">
      <c r="A24661" s="132">
        <v>77564</v>
      </c>
      <c r="B24661" t="s">
        <v>109</v>
      </c>
      <c r="C24661">
        <v>6.7113630000000004</v>
      </c>
      <c r="D24661">
        <v>3.9474209999999998</v>
      </c>
    </row>
    <row r="24662" spans="1:4" x14ac:dyDescent="0.25">
      <c r="A24662" s="132">
        <v>77565</v>
      </c>
      <c r="B24662" t="s">
        <v>109</v>
      </c>
      <c r="C24662">
        <v>6.7707850000000001</v>
      </c>
      <c r="D24662">
        <v>3.1938620000000002</v>
      </c>
    </row>
    <row r="24663" spans="1:4" x14ac:dyDescent="0.25">
      <c r="A24663" s="132">
        <v>77566</v>
      </c>
      <c r="B24663" t="s">
        <v>109</v>
      </c>
      <c r="C24663">
        <v>6.865202</v>
      </c>
      <c r="D24663">
        <v>2.8701539999999999</v>
      </c>
    </row>
    <row r="24664" spans="1:4" x14ac:dyDescent="0.25">
      <c r="A24664" s="132">
        <v>77568</v>
      </c>
      <c r="B24664" t="s">
        <v>109</v>
      </c>
      <c r="C24664">
        <v>6.7457570000000002</v>
      </c>
      <c r="D24664">
        <v>3.0818979999999998</v>
      </c>
    </row>
    <row r="24665" spans="1:4" x14ac:dyDescent="0.25">
      <c r="A24665" s="132">
        <v>77571</v>
      </c>
      <c r="B24665" t="s">
        <v>109</v>
      </c>
      <c r="C24665">
        <v>6.8367399999999998</v>
      </c>
      <c r="D24665">
        <v>3.3126220000000002</v>
      </c>
    </row>
    <row r="24666" spans="1:4" x14ac:dyDescent="0.25">
      <c r="A24666" s="132">
        <v>77573</v>
      </c>
      <c r="B24666" t="s">
        <v>109</v>
      </c>
      <c r="C24666">
        <v>6.7893730000000003</v>
      </c>
      <c r="D24666">
        <v>3.1680470000000001</v>
      </c>
    </row>
    <row r="24667" spans="1:4" x14ac:dyDescent="0.25">
      <c r="A24667" s="132">
        <v>77575</v>
      </c>
      <c r="B24667" t="s">
        <v>109</v>
      </c>
      <c r="C24667">
        <v>6.7594789999999998</v>
      </c>
      <c r="D24667">
        <v>3.8691909999999998</v>
      </c>
    </row>
    <row r="24668" spans="1:4" x14ac:dyDescent="0.25">
      <c r="A24668" s="132">
        <v>77577</v>
      </c>
      <c r="B24668" t="s">
        <v>109</v>
      </c>
      <c r="C24668">
        <v>6.8352519999999997</v>
      </c>
      <c r="D24668">
        <v>3.021693</v>
      </c>
    </row>
    <row r="24669" spans="1:4" x14ac:dyDescent="0.25">
      <c r="A24669" s="132">
        <v>77578</v>
      </c>
      <c r="B24669" t="s">
        <v>109</v>
      </c>
      <c r="C24669">
        <v>6.9124350000000003</v>
      </c>
      <c r="D24669">
        <v>3.1515089999999999</v>
      </c>
    </row>
    <row r="24670" spans="1:4" x14ac:dyDescent="0.25">
      <c r="A24670" s="132">
        <v>77581</v>
      </c>
      <c r="B24670" t="s">
        <v>109</v>
      </c>
      <c r="C24670">
        <v>6.8838400000000002</v>
      </c>
      <c r="D24670">
        <v>3.258114</v>
      </c>
    </row>
    <row r="24671" spans="1:4" x14ac:dyDescent="0.25">
      <c r="A24671" s="132">
        <v>77583</v>
      </c>
      <c r="B24671" t="s">
        <v>109</v>
      </c>
      <c r="C24671">
        <v>6.9228339999999999</v>
      </c>
      <c r="D24671">
        <v>3.013989</v>
      </c>
    </row>
    <row r="24672" spans="1:4" x14ac:dyDescent="0.25">
      <c r="A24672" s="132">
        <v>77584</v>
      </c>
      <c r="B24672" t="s">
        <v>109</v>
      </c>
      <c r="C24672">
        <v>6.9221009999999996</v>
      </c>
      <c r="D24672">
        <v>3.2154539999999998</v>
      </c>
    </row>
    <row r="24673" spans="1:4" x14ac:dyDescent="0.25">
      <c r="A24673" s="132">
        <v>77585</v>
      </c>
      <c r="B24673" t="s">
        <v>109</v>
      </c>
      <c r="C24673">
        <v>6.7285149999999998</v>
      </c>
      <c r="D24673">
        <v>3.8030940000000002</v>
      </c>
    </row>
    <row r="24674" spans="1:4" x14ac:dyDescent="0.25">
      <c r="A24674" s="132">
        <v>77586</v>
      </c>
      <c r="B24674" t="s">
        <v>109</v>
      </c>
      <c r="C24674">
        <v>6.7709440000000001</v>
      </c>
      <c r="D24674">
        <v>3.1939299999999999</v>
      </c>
    </row>
    <row r="24675" spans="1:4" x14ac:dyDescent="0.25">
      <c r="A24675" s="132">
        <v>77587</v>
      </c>
      <c r="B24675" t="s">
        <v>109</v>
      </c>
      <c r="C24675">
        <v>6.8833299999999999</v>
      </c>
      <c r="D24675">
        <v>3.3155559999999999</v>
      </c>
    </row>
    <row r="24676" spans="1:4" x14ac:dyDescent="0.25">
      <c r="A24676" s="132">
        <v>77590</v>
      </c>
      <c r="B24676" t="s">
        <v>109</v>
      </c>
      <c r="C24676">
        <v>6.7085280000000003</v>
      </c>
      <c r="D24676">
        <v>3.1085989999999999</v>
      </c>
    </row>
    <row r="24677" spans="1:4" x14ac:dyDescent="0.25">
      <c r="A24677" s="132">
        <v>77591</v>
      </c>
      <c r="B24677" t="s">
        <v>109</v>
      </c>
      <c r="C24677">
        <v>6.7329730000000003</v>
      </c>
      <c r="D24677">
        <v>3.1103800000000001</v>
      </c>
    </row>
    <row r="24678" spans="1:4" x14ac:dyDescent="0.25">
      <c r="A24678" s="132">
        <v>77597</v>
      </c>
      <c r="B24678" t="s">
        <v>109</v>
      </c>
      <c r="C24678">
        <v>6.6841200000000001</v>
      </c>
      <c r="D24678">
        <v>3.8645299999999998</v>
      </c>
    </row>
    <row r="24679" spans="1:4" x14ac:dyDescent="0.25">
      <c r="A24679" s="132">
        <v>77598</v>
      </c>
      <c r="B24679" t="s">
        <v>109</v>
      </c>
      <c r="C24679">
        <v>6.8071999999999999</v>
      </c>
      <c r="D24679">
        <v>3.2005849999999998</v>
      </c>
    </row>
    <row r="24680" spans="1:4" x14ac:dyDescent="0.25">
      <c r="A24680" s="132">
        <v>77611</v>
      </c>
      <c r="B24680" t="s">
        <v>107</v>
      </c>
      <c r="C24680">
        <v>6.4715610000000003</v>
      </c>
      <c r="D24680">
        <v>4.303166</v>
      </c>
    </row>
    <row r="24681" spans="1:4" x14ac:dyDescent="0.25">
      <c r="A24681" s="132">
        <v>77612</v>
      </c>
      <c r="B24681" t="s">
        <v>107</v>
      </c>
      <c r="C24681">
        <v>6.5691699999999997</v>
      </c>
      <c r="D24681">
        <v>4.1474080000000004</v>
      </c>
    </row>
    <row r="24682" spans="1:4" x14ac:dyDescent="0.25">
      <c r="A24682" s="132">
        <v>77614</v>
      </c>
      <c r="B24682" t="s">
        <v>107</v>
      </c>
      <c r="C24682">
        <v>6.5233040000000004</v>
      </c>
      <c r="D24682">
        <v>4.1526630000000004</v>
      </c>
    </row>
    <row r="24683" spans="1:4" x14ac:dyDescent="0.25">
      <c r="A24683" s="132">
        <v>77616</v>
      </c>
      <c r="B24683" t="s">
        <v>112</v>
      </c>
      <c r="C24683">
        <v>6.2113180000000003</v>
      </c>
      <c r="D24683">
        <v>3.4144320000000001</v>
      </c>
    </row>
    <row r="24684" spans="1:4" x14ac:dyDescent="0.25">
      <c r="A24684" s="132">
        <v>77619</v>
      </c>
      <c r="B24684" t="s">
        <v>107</v>
      </c>
      <c r="C24684">
        <v>6.444318</v>
      </c>
      <c r="D24684">
        <v>4.3813360000000001</v>
      </c>
    </row>
    <row r="24685" spans="1:4" x14ac:dyDescent="0.25">
      <c r="A24685" s="132">
        <v>77622</v>
      </c>
      <c r="B24685" t="s">
        <v>109</v>
      </c>
      <c r="C24685">
        <v>6.4922890000000004</v>
      </c>
      <c r="D24685">
        <v>4.2536709999999998</v>
      </c>
    </row>
    <row r="24686" spans="1:4" x14ac:dyDescent="0.25">
      <c r="A24686" s="132">
        <v>77624</v>
      </c>
      <c r="B24686" t="s">
        <v>109</v>
      </c>
      <c r="C24686">
        <v>6.7155290000000001</v>
      </c>
      <c r="D24686">
        <v>3.616873</v>
      </c>
    </row>
    <row r="24687" spans="1:4" x14ac:dyDescent="0.25">
      <c r="A24687" s="132">
        <v>77625</v>
      </c>
      <c r="B24687" t="s">
        <v>109</v>
      </c>
      <c r="C24687">
        <v>6.6549880000000003</v>
      </c>
      <c r="D24687">
        <v>3.9485950000000001</v>
      </c>
    </row>
    <row r="24688" spans="1:4" x14ac:dyDescent="0.25">
      <c r="A24688" s="132">
        <v>77627</v>
      </c>
      <c r="B24688" t="s">
        <v>107</v>
      </c>
      <c r="C24688">
        <v>6.4709500000000002</v>
      </c>
      <c r="D24688">
        <v>4.4024679999999998</v>
      </c>
    </row>
    <row r="24689" spans="1:4" x14ac:dyDescent="0.25">
      <c r="A24689" s="132">
        <v>77630</v>
      </c>
      <c r="B24689" t="s">
        <v>107</v>
      </c>
      <c r="C24689">
        <v>6.4927000000000001</v>
      </c>
      <c r="D24689">
        <v>4.3155210000000004</v>
      </c>
    </row>
    <row r="24690" spans="1:4" x14ac:dyDescent="0.25">
      <c r="A24690" s="132">
        <v>77632</v>
      </c>
      <c r="B24690" t="s">
        <v>107</v>
      </c>
      <c r="C24690">
        <v>6.5041789999999997</v>
      </c>
      <c r="D24690">
        <v>4.2269909999999999</v>
      </c>
    </row>
    <row r="24691" spans="1:4" x14ac:dyDescent="0.25">
      <c r="A24691" s="132">
        <v>77640</v>
      </c>
      <c r="B24691" t="s">
        <v>110</v>
      </c>
      <c r="C24691">
        <v>4.7922969999999996</v>
      </c>
      <c r="D24691">
        <v>2.6153749999999998</v>
      </c>
    </row>
    <row r="24692" spans="1:4" x14ac:dyDescent="0.25">
      <c r="A24692" s="132">
        <v>77642</v>
      </c>
      <c r="B24692" t="s">
        <v>107</v>
      </c>
      <c r="C24692">
        <v>6.4407030000000001</v>
      </c>
      <c r="D24692">
        <v>4.3755649999999999</v>
      </c>
    </row>
    <row r="24693" spans="1:4" x14ac:dyDescent="0.25">
      <c r="A24693" s="132">
        <v>77650</v>
      </c>
      <c r="B24693" t="s">
        <v>109</v>
      </c>
      <c r="C24693">
        <v>6.5383800000000001</v>
      </c>
      <c r="D24693">
        <v>3.8335029999999999</v>
      </c>
    </row>
    <row r="24694" spans="1:4" x14ac:dyDescent="0.25">
      <c r="A24694" s="132">
        <v>77651</v>
      </c>
      <c r="B24694" t="s">
        <v>107</v>
      </c>
      <c r="C24694">
        <v>6.46211</v>
      </c>
      <c r="D24694">
        <v>4.3862649999999999</v>
      </c>
    </row>
    <row r="24695" spans="1:4" x14ac:dyDescent="0.25">
      <c r="A24695" s="132">
        <v>77656</v>
      </c>
      <c r="B24695" t="s">
        <v>109</v>
      </c>
      <c r="C24695">
        <v>6.5635599999999998</v>
      </c>
      <c r="D24695">
        <v>4.0883760000000002</v>
      </c>
    </row>
    <row r="24696" spans="1:4" x14ac:dyDescent="0.25">
      <c r="A24696" s="132">
        <v>77657</v>
      </c>
      <c r="B24696" t="s">
        <v>109</v>
      </c>
      <c r="C24696">
        <v>6.5324390000000001</v>
      </c>
      <c r="D24696">
        <v>4.2646249999999997</v>
      </c>
    </row>
    <row r="24697" spans="1:4" x14ac:dyDescent="0.25">
      <c r="A24697" s="132">
        <v>77659</v>
      </c>
      <c r="B24697" t="s">
        <v>109</v>
      </c>
      <c r="C24697">
        <v>6.6278160000000002</v>
      </c>
      <c r="D24697">
        <v>4.0943300000000002</v>
      </c>
    </row>
    <row r="24698" spans="1:4" x14ac:dyDescent="0.25">
      <c r="A24698" s="132">
        <v>77660</v>
      </c>
      <c r="B24698" t="s">
        <v>112</v>
      </c>
      <c r="C24698">
        <v>6.2127410000000003</v>
      </c>
      <c r="D24698">
        <v>3.3505609999999999</v>
      </c>
    </row>
    <row r="24699" spans="1:4" x14ac:dyDescent="0.25">
      <c r="A24699" s="132">
        <v>77662</v>
      </c>
      <c r="B24699" t="s">
        <v>107</v>
      </c>
      <c r="C24699">
        <v>6.517455</v>
      </c>
      <c r="D24699">
        <v>4.3274869999999996</v>
      </c>
    </row>
    <row r="24700" spans="1:4" x14ac:dyDescent="0.25">
      <c r="A24700" s="132">
        <v>77664</v>
      </c>
      <c r="B24700" t="s">
        <v>109</v>
      </c>
      <c r="C24700">
        <v>6.7327360000000001</v>
      </c>
      <c r="D24700">
        <v>3.6381060000000001</v>
      </c>
    </row>
    <row r="24701" spans="1:4" x14ac:dyDescent="0.25">
      <c r="A24701" s="132">
        <v>77665</v>
      </c>
      <c r="B24701" t="s">
        <v>109</v>
      </c>
      <c r="C24701">
        <v>6.4979420000000001</v>
      </c>
      <c r="D24701">
        <v>4.155068</v>
      </c>
    </row>
    <row r="24702" spans="1:4" x14ac:dyDescent="0.25">
      <c r="A24702" s="132">
        <v>77701</v>
      </c>
      <c r="B24702" t="s">
        <v>107</v>
      </c>
      <c r="C24702">
        <v>6.5220960000000003</v>
      </c>
      <c r="D24702">
        <v>4.4125880000000004</v>
      </c>
    </row>
    <row r="24703" spans="1:4" x14ac:dyDescent="0.25">
      <c r="A24703" s="132">
        <v>77702</v>
      </c>
      <c r="B24703" t="s">
        <v>107</v>
      </c>
      <c r="C24703">
        <v>6.5287920000000002</v>
      </c>
      <c r="D24703">
        <v>4.4177369999999998</v>
      </c>
    </row>
    <row r="24704" spans="1:4" x14ac:dyDescent="0.25">
      <c r="A24704" s="132">
        <v>77703</v>
      </c>
      <c r="B24704" t="s">
        <v>107</v>
      </c>
      <c r="C24704">
        <v>6.5288209999999998</v>
      </c>
      <c r="D24704">
        <v>4.3990460000000002</v>
      </c>
    </row>
    <row r="24705" spans="1:4" x14ac:dyDescent="0.25">
      <c r="A24705" s="132">
        <v>77705</v>
      </c>
      <c r="B24705" t="s">
        <v>110</v>
      </c>
      <c r="C24705">
        <v>4.8074459999999997</v>
      </c>
      <c r="D24705">
        <v>2.7150150000000002</v>
      </c>
    </row>
    <row r="24706" spans="1:4" x14ac:dyDescent="0.25">
      <c r="A24706" s="132">
        <v>77706</v>
      </c>
      <c r="B24706" t="s">
        <v>107</v>
      </c>
      <c r="C24706">
        <v>6.5350679999999999</v>
      </c>
      <c r="D24706">
        <v>4.4134960000000003</v>
      </c>
    </row>
    <row r="24707" spans="1:4" x14ac:dyDescent="0.25">
      <c r="A24707" s="132">
        <v>77707</v>
      </c>
      <c r="B24707" t="s">
        <v>107</v>
      </c>
      <c r="C24707">
        <v>6.5251799999999998</v>
      </c>
      <c r="D24707">
        <v>4.424696</v>
      </c>
    </row>
    <row r="24708" spans="1:4" x14ac:dyDescent="0.25">
      <c r="A24708" s="132">
        <v>77708</v>
      </c>
      <c r="B24708" t="s">
        <v>107</v>
      </c>
      <c r="C24708">
        <v>6.538151</v>
      </c>
      <c r="D24708">
        <v>4.3824709999999998</v>
      </c>
    </row>
    <row r="24709" spans="1:4" x14ac:dyDescent="0.25">
      <c r="A24709" s="132">
        <v>77713</v>
      </c>
      <c r="B24709" t="s">
        <v>109</v>
      </c>
      <c r="C24709">
        <v>6.5363699999999998</v>
      </c>
      <c r="D24709">
        <v>4.2503609999999998</v>
      </c>
    </row>
    <row r="24710" spans="1:4" x14ac:dyDescent="0.25">
      <c r="A24710" s="132">
        <v>77801</v>
      </c>
      <c r="B24710" t="s">
        <v>109</v>
      </c>
      <c r="C24710">
        <v>7.8571429999999998</v>
      </c>
      <c r="D24710">
        <v>1.6626350000000001</v>
      </c>
    </row>
    <row r="24711" spans="1:4" x14ac:dyDescent="0.25">
      <c r="A24711" s="132">
        <v>77802</v>
      </c>
      <c r="B24711" t="s">
        <v>109</v>
      </c>
      <c r="C24711">
        <v>7.8383690000000001</v>
      </c>
      <c r="D24711">
        <v>1.694288</v>
      </c>
    </row>
    <row r="24712" spans="1:4" x14ac:dyDescent="0.25">
      <c r="A24712" s="132">
        <v>77803</v>
      </c>
      <c r="B24712" t="s">
        <v>109</v>
      </c>
      <c r="C24712">
        <v>7.871302</v>
      </c>
      <c r="D24712">
        <v>1.6366229999999999</v>
      </c>
    </row>
    <row r="24713" spans="1:4" x14ac:dyDescent="0.25">
      <c r="A24713" s="132">
        <v>77807</v>
      </c>
      <c r="B24713" t="s">
        <v>109</v>
      </c>
      <c r="C24713">
        <v>7.9487240000000003</v>
      </c>
      <c r="D24713">
        <v>1.5367</v>
      </c>
    </row>
    <row r="24714" spans="1:4" x14ac:dyDescent="0.25">
      <c r="A24714" s="132">
        <v>77808</v>
      </c>
      <c r="B24714" t="s">
        <v>109</v>
      </c>
      <c r="C24714">
        <v>7.8719380000000001</v>
      </c>
      <c r="D24714">
        <v>1.6668510000000001</v>
      </c>
    </row>
    <row r="24715" spans="1:4" x14ac:dyDescent="0.25">
      <c r="A24715" s="132">
        <v>77830</v>
      </c>
      <c r="B24715" t="s">
        <v>109</v>
      </c>
      <c r="C24715">
        <v>7.5842879999999999</v>
      </c>
      <c r="D24715">
        <v>2.011768</v>
      </c>
    </row>
    <row r="24716" spans="1:4" x14ac:dyDescent="0.25">
      <c r="A24716" s="132">
        <v>77831</v>
      </c>
      <c r="B24716" t="s">
        <v>109</v>
      </c>
      <c r="C24716">
        <v>7.5849770000000003</v>
      </c>
      <c r="D24716">
        <v>2.0247280000000001</v>
      </c>
    </row>
    <row r="24717" spans="1:4" x14ac:dyDescent="0.25">
      <c r="A24717" s="132">
        <v>77833</v>
      </c>
      <c r="B24717" t="s">
        <v>109</v>
      </c>
      <c r="C24717">
        <v>7.8180709999999998</v>
      </c>
      <c r="D24717">
        <v>1.58771</v>
      </c>
    </row>
    <row r="24718" spans="1:4" x14ac:dyDescent="0.25">
      <c r="A24718" s="132">
        <v>77835</v>
      </c>
      <c r="B24718" t="s">
        <v>109</v>
      </c>
      <c r="C24718">
        <v>7.9060119999999996</v>
      </c>
      <c r="D24718">
        <v>1.4291450000000001</v>
      </c>
    </row>
    <row r="24719" spans="1:4" x14ac:dyDescent="0.25">
      <c r="A24719" s="132">
        <v>77836</v>
      </c>
      <c r="B24719" t="s">
        <v>109</v>
      </c>
      <c r="C24719">
        <v>8.0602780000000003</v>
      </c>
      <c r="D24719">
        <v>1.3511420000000001</v>
      </c>
    </row>
    <row r="24720" spans="1:4" x14ac:dyDescent="0.25">
      <c r="A24720" s="132">
        <v>77837</v>
      </c>
      <c r="B24720" t="s">
        <v>109</v>
      </c>
      <c r="C24720">
        <v>8.2157289999999996</v>
      </c>
      <c r="D24720">
        <v>1.3018700000000001</v>
      </c>
    </row>
    <row r="24721" spans="1:4" x14ac:dyDescent="0.25">
      <c r="A24721" s="132">
        <v>77840</v>
      </c>
      <c r="B24721" t="s">
        <v>109</v>
      </c>
      <c r="C24721">
        <v>7.8266049999999998</v>
      </c>
      <c r="D24721">
        <v>1.7037089999999999</v>
      </c>
    </row>
    <row r="24722" spans="1:4" x14ac:dyDescent="0.25">
      <c r="A24722" s="132">
        <v>77843</v>
      </c>
      <c r="B24722" t="s">
        <v>109</v>
      </c>
      <c r="C24722">
        <v>7.8453689999999998</v>
      </c>
      <c r="D24722">
        <v>1.6813979999999999</v>
      </c>
    </row>
    <row r="24723" spans="1:4" x14ac:dyDescent="0.25">
      <c r="A24723" s="132">
        <v>77845</v>
      </c>
      <c r="B24723" t="s">
        <v>109</v>
      </c>
      <c r="C24723">
        <v>7.7748549999999996</v>
      </c>
      <c r="D24723">
        <v>1.747919</v>
      </c>
    </row>
    <row r="24724" spans="1:4" x14ac:dyDescent="0.25">
      <c r="A24724" s="132">
        <v>77850</v>
      </c>
      <c r="B24724" t="s">
        <v>109</v>
      </c>
      <c r="C24724">
        <v>7.9061649999999997</v>
      </c>
      <c r="D24724">
        <v>1.7128840000000001</v>
      </c>
    </row>
    <row r="24725" spans="1:4" x14ac:dyDescent="0.25">
      <c r="A24725" s="132">
        <v>77853</v>
      </c>
      <c r="B24725" t="s">
        <v>109</v>
      </c>
      <c r="C24725">
        <v>8.0745749999999994</v>
      </c>
      <c r="D24725">
        <v>1.274019</v>
      </c>
    </row>
    <row r="24726" spans="1:4" x14ac:dyDescent="0.25">
      <c r="A24726" s="132">
        <v>77856</v>
      </c>
      <c r="B24726" t="s">
        <v>109</v>
      </c>
      <c r="C24726">
        <v>8.0701699999999992</v>
      </c>
      <c r="D24726">
        <v>1.5057160000000001</v>
      </c>
    </row>
    <row r="24727" spans="1:4" x14ac:dyDescent="0.25">
      <c r="A24727" s="132">
        <v>77859</v>
      </c>
      <c r="B24727" t="s">
        <v>109</v>
      </c>
      <c r="C24727">
        <v>8.1234950000000001</v>
      </c>
      <c r="D24727">
        <v>1.387947</v>
      </c>
    </row>
    <row r="24728" spans="1:4" x14ac:dyDescent="0.25">
      <c r="A24728" s="132">
        <v>77861</v>
      </c>
      <c r="B24728" t="s">
        <v>109</v>
      </c>
      <c r="C24728">
        <v>7.7180400000000002</v>
      </c>
      <c r="D24728">
        <v>1.877961</v>
      </c>
    </row>
    <row r="24729" spans="1:4" x14ac:dyDescent="0.25">
      <c r="A24729" s="132">
        <v>77864</v>
      </c>
      <c r="B24729" t="s">
        <v>109</v>
      </c>
      <c r="C24729">
        <v>7.6746990000000004</v>
      </c>
      <c r="D24729">
        <v>1.9256059999999999</v>
      </c>
    </row>
    <row r="24730" spans="1:4" x14ac:dyDescent="0.25">
      <c r="A24730" s="132">
        <v>77865</v>
      </c>
      <c r="B24730" t="s">
        <v>109</v>
      </c>
      <c r="C24730">
        <v>7.9856769999999999</v>
      </c>
      <c r="D24730">
        <v>1.6151470000000001</v>
      </c>
    </row>
    <row r="24731" spans="1:4" x14ac:dyDescent="0.25">
      <c r="A24731" s="132">
        <v>77868</v>
      </c>
      <c r="B24731" t="s">
        <v>109</v>
      </c>
      <c r="C24731">
        <v>7.5591689999999998</v>
      </c>
      <c r="D24731">
        <v>2.017989</v>
      </c>
    </row>
    <row r="24732" spans="1:4" x14ac:dyDescent="0.25">
      <c r="A24732" s="132">
        <v>77871</v>
      </c>
      <c r="B24732" t="s">
        <v>109</v>
      </c>
      <c r="C24732">
        <v>7.8602239999999997</v>
      </c>
      <c r="D24732">
        <v>1.729255</v>
      </c>
    </row>
    <row r="24733" spans="1:4" x14ac:dyDescent="0.25">
      <c r="A24733" s="132">
        <v>77872</v>
      </c>
      <c r="B24733" t="s">
        <v>109</v>
      </c>
      <c r="C24733">
        <v>7.7991390000000003</v>
      </c>
      <c r="D24733">
        <v>1.801695</v>
      </c>
    </row>
    <row r="24734" spans="1:4" x14ac:dyDescent="0.25">
      <c r="A24734" s="132">
        <v>77873</v>
      </c>
      <c r="B24734" t="s">
        <v>109</v>
      </c>
      <c r="C24734">
        <v>7.4372220000000002</v>
      </c>
      <c r="D24734">
        <v>2.2475390000000002</v>
      </c>
    </row>
    <row r="24735" spans="1:4" x14ac:dyDescent="0.25">
      <c r="A24735" s="132">
        <v>77879</v>
      </c>
      <c r="B24735" t="s">
        <v>109</v>
      </c>
      <c r="C24735">
        <v>7.9300740000000003</v>
      </c>
      <c r="D24735">
        <v>1.507938</v>
      </c>
    </row>
    <row r="24736" spans="1:4" x14ac:dyDescent="0.25">
      <c r="A24736" s="132">
        <v>77880</v>
      </c>
      <c r="B24736" t="s">
        <v>109</v>
      </c>
      <c r="C24736">
        <v>7.6851960000000004</v>
      </c>
      <c r="D24736">
        <v>1.8201320000000001</v>
      </c>
    </row>
    <row r="24737" spans="1:4" x14ac:dyDescent="0.25">
      <c r="A24737" s="132">
        <v>77901</v>
      </c>
      <c r="B24737" t="s">
        <v>109</v>
      </c>
      <c r="C24737">
        <v>7.5513690000000002</v>
      </c>
      <c r="D24737">
        <v>2.1935470000000001</v>
      </c>
    </row>
    <row r="24738" spans="1:4" x14ac:dyDescent="0.25">
      <c r="A24738" s="132">
        <v>77904</v>
      </c>
      <c r="B24738" t="s">
        <v>109</v>
      </c>
      <c r="C24738">
        <v>7.5623329999999997</v>
      </c>
      <c r="D24738">
        <v>2.1796899999999999</v>
      </c>
    </row>
    <row r="24739" spans="1:4" x14ac:dyDescent="0.25">
      <c r="A24739" s="132">
        <v>77905</v>
      </c>
      <c r="B24739" t="s">
        <v>109</v>
      </c>
      <c r="C24739">
        <v>7.5519879999999997</v>
      </c>
      <c r="D24739">
        <v>2.1110850000000001</v>
      </c>
    </row>
    <row r="24740" spans="1:4" x14ac:dyDescent="0.25">
      <c r="A24740" s="132">
        <v>77951</v>
      </c>
      <c r="B24740" t="s">
        <v>109</v>
      </c>
      <c r="C24740">
        <v>7.4277930000000003</v>
      </c>
      <c r="D24740">
        <v>2.3291200000000001</v>
      </c>
    </row>
    <row r="24741" spans="1:4" x14ac:dyDescent="0.25">
      <c r="A24741" s="132">
        <v>77954</v>
      </c>
      <c r="B24741" t="s">
        <v>109</v>
      </c>
      <c r="C24741">
        <v>7.7291449999999999</v>
      </c>
      <c r="D24741">
        <v>1.7792570000000001</v>
      </c>
    </row>
    <row r="24742" spans="1:4" x14ac:dyDescent="0.25">
      <c r="A24742" s="132">
        <v>77957</v>
      </c>
      <c r="B24742" t="s">
        <v>109</v>
      </c>
      <c r="C24742">
        <v>7.4249739999999997</v>
      </c>
      <c r="D24742">
        <v>2.3057180000000002</v>
      </c>
    </row>
    <row r="24743" spans="1:4" x14ac:dyDescent="0.25">
      <c r="A24743" s="132">
        <v>77962</v>
      </c>
      <c r="B24743" t="s">
        <v>109</v>
      </c>
      <c r="C24743">
        <v>7.2885330000000002</v>
      </c>
      <c r="D24743">
        <v>2.3511000000000002</v>
      </c>
    </row>
    <row r="24744" spans="1:4" x14ac:dyDescent="0.25">
      <c r="A24744" s="132">
        <v>77963</v>
      </c>
      <c r="B24744" t="s">
        <v>109</v>
      </c>
      <c r="C24744">
        <v>7.6888699999999996</v>
      </c>
      <c r="D24744">
        <v>1.76793</v>
      </c>
    </row>
    <row r="24745" spans="1:4" x14ac:dyDescent="0.25">
      <c r="A24745" s="132">
        <v>77964</v>
      </c>
      <c r="B24745" t="s">
        <v>109</v>
      </c>
      <c r="C24745">
        <v>7.6064480000000003</v>
      </c>
      <c r="D24745">
        <v>1.942661</v>
      </c>
    </row>
    <row r="24746" spans="1:4" x14ac:dyDescent="0.25">
      <c r="A24746" s="132">
        <v>77968</v>
      </c>
      <c r="B24746" t="s">
        <v>109</v>
      </c>
      <c r="C24746">
        <v>7.4522190000000004</v>
      </c>
      <c r="D24746">
        <v>2.3455750000000002</v>
      </c>
    </row>
    <row r="24747" spans="1:4" x14ac:dyDescent="0.25">
      <c r="A24747" s="132">
        <v>77971</v>
      </c>
      <c r="B24747" t="s">
        <v>109</v>
      </c>
      <c r="C24747">
        <v>7.2288680000000003</v>
      </c>
      <c r="D24747">
        <v>2.5186540000000002</v>
      </c>
    </row>
    <row r="24748" spans="1:4" x14ac:dyDescent="0.25">
      <c r="A24748" s="132">
        <v>77974</v>
      </c>
      <c r="B24748" t="s">
        <v>109</v>
      </c>
      <c r="C24748">
        <v>7.6824719999999997</v>
      </c>
      <c r="D24748">
        <v>1.8646039999999999</v>
      </c>
    </row>
    <row r="24749" spans="1:4" x14ac:dyDescent="0.25">
      <c r="A24749" s="132">
        <v>77975</v>
      </c>
      <c r="B24749" t="s">
        <v>109</v>
      </c>
      <c r="C24749">
        <v>7.77372</v>
      </c>
      <c r="D24749">
        <v>1.5524210000000001</v>
      </c>
    </row>
    <row r="24750" spans="1:4" x14ac:dyDescent="0.25">
      <c r="A24750" s="132">
        <v>77979</v>
      </c>
      <c r="B24750" t="s">
        <v>109</v>
      </c>
      <c r="C24750">
        <v>7.322311</v>
      </c>
      <c r="D24750">
        <v>2.3465790000000002</v>
      </c>
    </row>
    <row r="24751" spans="1:4" x14ac:dyDescent="0.25">
      <c r="A24751" s="132">
        <v>77982</v>
      </c>
      <c r="B24751" t="s">
        <v>109</v>
      </c>
      <c r="C24751">
        <v>7.3088069999999998</v>
      </c>
      <c r="D24751">
        <v>2.1473049999999998</v>
      </c>
    </row>
    <row r="24752" spans="1:4" x14ac:dyDescent="0.25">
      <c r="A24752" s="132">
        <v>77983</v>
      </c>
      <c r="B24752" t="s">
        <v>109</v>
      </c>
      <c r="C24752">
        <v>7.3410679999999999</v>
      </c>
      <c r="D24752">
        <v>2.2485360000000001</v>
      </c>
    </row>
    <row r="24753" spans="1:4" x14ac:dyDescent="0.25">
      <c r="A24753" s="132">
        <v>77984</v>
      </c>
      <c r="B24753" t="s">
        <v>109</v>
      </c>
      <c r="C24753">
        <v>7.7544209999999998</v>
      </c>
      <c r="D24753">
        <v>1.668085</v>
      </c>
    </row>
    <row r="24754" spans="1:4" x14ac:dyDescent="0.25">
      <c r="A24754" s="132">
        <v>77990</v>
      </c>
      <c r="B24754" t="s">
        <v>109</v>
      </c>
      <c r="C24754">
        <v>7.4739129999999996</v>
      </c>
      <c r="D24754">
        <v>2.0112540000000001</v>
      </c>
    </row>
    <row r="24755" spans="1:4" x14ac:dyDescent="0.25">
      <c r="A24755" s="132">
        <v>77994</v>
      </c>
      <c r="B24755" t="s">
        <v>109</v>
      </c>
      <c r="C24755">
        <v>7.8439680000000003</v>
      </c>
      <c r="D24755">
        <v>1.54017</v>
      </c>
    </row>
    <row r="24756" spans="1:4" x14ac:dyDescent="0.25">
      <c r="A24756" s="132">
        <v>77995</v>
      </c>
      <c r="B24756" t="s">
        <v>109</v>
      </c>
      <c r="C24756">
        <v>7.6589429999999998</v>
      </c>
      <c r="D24756">
        <v>1.9128780000000001</v>
      </c>
    </row>
    <row r="24757" spans="1:4" x14ac:dyDescent="0.25">
      <c r="A24757" s="132">
        <v>78002</v>
      </c>
      <c r="B24757" t="s">
        <v>109</v>
      </c>
      <c r="C24757">
        <v>8.5291820000000005</v>
      </c>
      <c r="D24757">
        <v>0.79293999999999998</v>
      </c>
    </row>
    <row r="24758" spans="1:4" x14ac:dyDescent="0.25">
      <c r="A24758" s="132">
        <v>78003</v>
      </c>
      <c r="B24758" t="s">
        <v>109</v>
      </c>
      <c r="C24758">
        <v>8.4449950000000005</v>
      </c>
      <c r="D24758">
        <v>1.0291570000000001</v>
      </c>
    </row>
    <row r="24759" spans="1:4" x14ac:dyDescent="0.25">
      <c r="A24759" s="132">
        <v>78004</v>
      </c>
      <c r="B24759" t="s">
        <v>109</v>
      </c>
      <c r="C24759">
        <v>8.2299570000000006</v>
      </c>
      <c r="D24759">
        <v>1.180434</v>
      </c>
    </row>
    <row r="24760" spans="1:4" x14ac:dyDescent="0.25">
      <c r="A24760" s="132">
        <v>78005</v>
      </c>
      <c r="B24760" t="s">
        <v>109</v>
      </c>
      <c r="C24760">
        <v>8.6000929999999993</v>
      </c>
      <c r="D24760">
        <v>0.74859299999999995</v>
      </c>
    </row>
    <row r="24761" spans="1:4" x14ac:dyDescent="0.25">
      <c r="A24761" s="132">
        <v>78006</v>
      </c>
      <c r="B24761" t="s">
        <v>109</v>
      </c>
      <c r="C24761">
        <v>8.2227560000000004</v>
      </c>
      <c r="D24761">
        <v>1.2105570000000001</v>
      </c>
    </row>
    <row r="24762" spans="1:4" x14ac:dyDescent="0.25">
      <c r="A24762" s="132">
        <v>78007</v>
      </c>
      <c r="B24762" t="s">
        <v>109</v>
      </c>
      <c r="C24762">
        <v>8.3013220000000008</v>
      </c>
      <c r="D24762">
        <v>1.053582</v>
      </c>
    </row>
    <row r="24763" spans="1:4" x14ac:dyDescent="0.25">
      <c r="A24763" s="132">
        <v>78008</v>
      </c>
      <c r="B24763" t="s">
        <v>109</v>
      </c>
      <c r="C24763">
        <v>8.2214659999999995</v>
      </c>
      <c r="D24763">
        <v>1.054381</v>
      </c>
    </row>
    <row r="24764" spans="1:4" x14ac:dyDescent="0.25">
      <c r="A24764" s="132">
        <v>78009</v>
      </c>
      <c r="B24764" t="s">
        <v>109</v>
      </c>
      <c r="C24764">
        <v>8.5890039999999992</v>
      </c>
      <c r="D24764">
        <v>0.83133199999999996</v>
      </c>
    </row>
    <row r="24765" spans="1:4" x14ac:dyDescent="0.25">
      <c r="A24765" s="132">
        <v>78010</v>
      </c>
      <c r="B24765" t="s">
        <v>109</v>
      </c>
      <c r="C24765">
        <v>8.3652569999999997</v>
      </c>
      <c r="D24765">
        <v>1.148423</v>
      </c>
    </row>
    <row r="24766" spans="1:4" x14ac:dyDescent="0.25">
      <c r="A24766" s="132">
        <v>78011</v>
      </c>
      <c r="B24766" t="s">
        <v>109</v>
      </c>
      <c r="C24766">
        <v>8.525995</v>
      </c>
      <c r="D24766">
        <v>0.78848399999999996</v>
      </c>
    </row>
    <row r="24767" spans="1:4" x14ac:dyDescent="0.25">
      <c r="A24767" s="132">
        <v>78013</v>
      </c>
      <c r="B24767" t="s">
        <v>109</v>
      </c>
      <c r="C24767">
        <v>8.2829280000000001</v>
      </c>
      <c r="D24767">
        <v>1.218289</v>
      </c>
    </row>
    <row r="24768" spans="1:4" x14ac:dyDescent="0.25">
      <c r="A24768" s="132">
        <v>78014</v>
      </c>
      <c r="B24768" t="s">
        <v>109</v>
      </c>
      <c r="C24768">
        <v>8.7337100000000003</v>
      </c>
      <c r="D24768">
        <v>0.67894399999999999</v>
      </c>
    </row>
    <row r="24769" spans="1:4" x14ac:dyDescent="0.25">
      <c r="A24769" s="132">
        <v>78015</v>
      </c>
      <c r="B24769" t="s">
        <v>109</v>
      </c>
      <c r="C24769">
        <v>8.179392</v>
      </c>
      <c r="D24769">
        <v>1.1317520000000001</v>
      </c>
    </row>
    <row r="24770" spans="1:4" x14ac:dyDescent="0.25">
      <c r="A24770" s="132">
        <v>78016</v>
      </c>
      <c r="B24770" t="s">
        <v>109</v>
      </c>
      <c r="C24770">
        <v>8.6490419999999997</v>
      </c>
      <c r="D24770">
        <v>0.76495299999999999</v>
      </c>
    </row>
    <row r="24771" spans="1:4" x14ac:dyDescent="0.25">
      <c r="A24771" s="132">
        <v>78017</v>
      </c>
      <c r="B24771" t="s">
        <v>109</v>
      </c>
      <c r="C24771">
        <v>8.9548989999999993</v>
      </c>
      <c r="D24771">
        <v>0.65934400000000004</v>
      </c>
    </row>
    <row r="24772" spans="1:4" x14ac:dyDescent="0.25">
      <c r="A24772" s="132">
        <v>78019</v>
      </c>
      <c r="B24772" t="s">
        <v>109</v>
      </c>
      <c r="C24772">
        <v>8.7995830000000002</v>
      </c>
      <c r="D24772">
        <v>0.69987500000000002</v>
      </c>
    </row>
    <row r="24773" spans="1:4" x14ac:dyDescent="0.25">
      <c r="A24773" s="132">
        <v>78021</v>
      </c>
      <c r="B24773" t="s">
        <v>109</v>
      </c>
      <c r="C24773">
        <v>8.609826</v>
      </c>
      <c r="D24773">
        <v>0.75200999999999996</v>
      </c>
    </row>
    <row r="24774" spans="1:4" x14ac:dyDescent="0.25">
      <c r="A24774" s="132">
        <v>78022</v>
      </c>
      <c r="B24774" t="s">
        <v>109</v>
      </c>
      <c r="C24774">
        <v>8.0824470000000002</v>
      </c>
      <c r="D24774">
        <v>1.3153109999999999</v>
      </c>
    </row>
    <row r="24775" spans="1:4" x14ac:dyDescent="0.25">
      <c r="A24775" s="132">
        <v>78023</v>
      </c>
      <c r="B24775" t="s">
        <v>109</v>
      </c>
      <c r="C24775">
        <v>8.3317870000000003</v>
      </c>
      <c r="D24775">
        <v>1.037839</v>
      </c>
    </row>
    <row r="24776" spans="1:4" x14ac:dyDescent="0.25">
      <c r="A24776" s="132">
        <v>78024</v>
      </c>
      <c r="B24776" t="s">
        <v>109</v>
      </c>
      <c r="C24776">
        <v>8.5056930000000008</v>
      </c>
      <c r="D24776">
        <v>1.1304730000000001</v>
      </c>
    </row>
    <row r="24777" spans="1:4" x14ac:dyDescent="0.25">
      <c r="A24777" s="132">
        <v>78025</v>
      </c>
      <c r="B24777" t="s">
        <v>109</v>
      </c>
      <c r="C24777">
        <v>8.5525500000000001</v>
      </c>
      <c r="D24777">
        <v>1.136998</v>
      </c>
    </row>
    <row r="24778" spans="1:4" x14ac:dyDescent="0.25">
      <c r="A24778" s="132">
        <v>78026</v>
      </c>
      <c r="B24778" t="s">
        <v>109</v>
      </c>
      <c r="C24778">
        <v>8.3937749999999998</v>
      </c>
      <c r="D24778">
        <v>0.88525299999999996</v>
      </c>
    </row>
    <row r="24779" spans="1:4" x14ac:dyDescent="0.25">
      <c r="A24779" s="132">
        <v>78027</v>
      </c>
      <c r="B24779" t="s">
        <v>109</v>
      </c>
      <c r="C24779">
        <v>8.2346760000000003</v>
      </c>
      <c r="D24779">
        <v>1.263126</v>
      </c>
    </row>
    <row r="24780" spans="1:4" x14ac:dyDescent="0.25">
      <c r="A24780" s="132">
        <v>78028</v>
      </c>
      <c r="B24780" t="s">
        <v>109</v>
      </c>
      <c r="C24780">
        <v>8.4022539999999992</v>
      </c>
      <c r="D24780">
        <v>1.174722</v>
      </c>
    </row>
    <row r="24781" spans="1:4" x14ac:dyDescent="0.25">
      <c r="A24781" s="132">
        <v>78039</v>
      </c>
      <c r="B24781" t="s">
        <v>109</v>
      </c>
      <c r="C24781">
        <v>8.5752000000000006</v>
      </c>
      <c r="D24781">
        <v>0.80765900000000002</v>
      </c>
    </row>
    <row r="24782" spans="1:4" x14ac:dyDescent="0.25">
      <c r="A24782" s="132">
        <v>78040</v>
      </c>
      <c r="B24782" t="s">
        <v>109</v>
      </c>
      <c r="C24782">
        <v>8.8878660000000007</v>
      </c>
      <c r="D24782">
        <v>0.47850900000000002</v>
      </c>
    </row>
    <row r="24783" spans="1:4" x14ac:dyDescent="0.25">
      <c r="A24783" s="132">
        <v>78041</v>
      </c>
      <c r="B24783" t="s">
        <v>109</v>
      </c>
      <c r="C24783">
        <v>8.8529180000000007</v>
      </c>
      <c r="D24783">
        <v>0.65972799999999998</v>
      </c>
    </row>
    <row r="24784" spans="1:4" x14ac:dyDescent="0.25">
      <c r="A24784" s="132">
        <v>78043</v>
      </c>
      <c r="B24784" t="s">
        <v>109</v>
      </c>
      <c r="C24784">
        <v>8.5602499999999999</v>
      </c>
      <c r="D24784">
        <v>0.663636</v>
      </c>
    </row>
    <row r="24785" spans="1:4" x14ac:dyDescent="0.25">
      <c r="A24785" s="132">
        <v>78045</v>
      </c>
      <c r="B24785" t="s">
        <v>109</v>
      </c>
      <c r="C24785">
        <v>8.9253649999999993</v>
      </c>
      <c r="D24785">
        <v>0.50947200000000004</v>
      </c>
    </row>
    <row r="24786" spans="1:4" x14ac:dyDescent="0.25">
      <c r="A24786" s="132">
        <v>78046</v>
      </c>
      <c r="B24786" t="s">
        <v>109</v>
      </c>
      <c r="C24786">
        <v>8.8455829999999995</v>
      </c>
      <c r="D24786">
        <v>0.48130899999999999</v>
      </c>
    </row>
    <row r="24787" spans="1:4" x14ac:dyDescent="0.25">
      <c r="A24787" s="132">
        <v>78052</v>
      </c>
      <c r="B24787" t="s">
        <v>109</v>
      </c>
      <c r="C24787">
        <v>8.5845889999999994</v>
      </c>
      <c r="D24787">
        <v>0.77710699999999999</v>
      </c>
    </row>
    <row r="24788" spans="1:4" x14ac:dyDescent="0.25">
      <c r="A24788" s="132">
        <v>78055</v>
      </c>
      <c r="B24788" t="s">
        <v>109</v>
      </c>
      <c r="C24788">
        <v>8.4860469999999992</v>
      </c>
      <c r="D24788">
        <v>1.0621069999999999</v>
      </c>
    </row>
    <row r="24789" spans="1:4" x14ac:dyDescent="0.25">
      <c r="A24789" s="132">
        <v>78056</v>
      </c>
      <c r="B24789" t="s">
        <v>109</v>
      </c>
      <c r="C24789">
        <v>8.427505</v>
      </c>
      <c r="D24789">
        <v>0.95454099999999997</v>
      </c>
    </row>
    <row r="24790" spans="1:4" x14ac:dyDescent="0.25">
      <c r="A24790" s="132">
        <v>78057</v>
      </c>
      <c r="B24790" t="s">
        <v>109</v>
      </c>
      <c r="C24790">
        <v>8.6380890000000008</v>
      </c>
      <c r="D24790">
        <v>0.73377899999999996</v>
      </c>
    </row>
    <row r="24791" spans="1:4" x14ac:dyDescent="0.25">
      <c r="A24791" s="132">
        <v>78058</v>
      </c>
      <c r="B24791" t="s">
        <v>109</v>
      </c>
      <c r="C24791">
        <v>8.4944860000000002</v>
      </c>
      <c r="D24791">
        <v>1.1846159999999999</v>
      </c>
    </row>
    <row r="24792" spans="1:4" x14ac:dyDescent="0.25">
      <c r="A24792" s="132">
        <v>78059</v>
      </c>
      <c r="B24792" t="s">
        <v>109</v>
      </c>
      <c r="C24792">
        <v>8.6142269999999996</v>
      </c>
      <c r="D24792">
        <v>0.77337699999999998</v>
      </c>
    </row>
    <row r="24793" spans="1:4" x14ac:dyDescent="0.25">
      <c r="A24793" s="132">
        <v>78061</v>
      </c>
      <c r="B24793" t="s">
        <v>109</v>
      </c>
      <c r="C24793">
        <v>8.7987920000000006</v>
      </c>
      <c r="D24793">
        <v>0.70497200000000004</v>
      </c>
    </row>
    <row r="24794" spans="1:4" x14ac:dyDescent="0.25">
      <c r="A24794" s="132">
        <v>78063</v>
      </c>
      <c r="B24794" t="s">
        <v>109</v>
      </c>
      <c r="C24794">
        <v>8.3393490000000003</v>
      </c>
      <c r="D24794">
        <v>1.0536270000000001</v>
      </c>
    </row>
    <row r="24795" spans="1:4" x14ac:dyDescent="0.25">
      <c r="A24795" s="132">
        <v>78064</v>
      </c>
      <c r="B24795" t="s">
        <v>109</v>
      </c>
      <c r="C24795">
        <v>8.3852429999999991</v>
      </c>
      <c r="D24795">
        <v>0.89033300000000004</v>
      </c>
    </row>
    <row r="24796" spans="1:4" x14ac:dyDescent="0.25">
      <c r="A24796" s="132">
        <v>78065</v>
      </c>
      <c r="B24796" t="s">
        <v>109</v>
      </c>
      <c r="C24796">
        <v>8.5242120000000003</v>
      </c>
      <c r="D24796">
        <v>0.78973400000000005</v>
      </c>
    </row>
    <row r="24797" spans="1:4" x14ac:dyDescent="0.25">
      <c r="A24797" s="132">
        <v>78066</v>
      </c>
      <c r="B24797" t="s">
        <v>109</v>
      </c>
      <c r="C24797">
        <v>8.482939</v>
      </c>
      <c r="D24797">
        <v>0.90800499999999995</v>
      </c>
    </row>
    <row r="24798" spans="1:4" x14ac:dyDescent="0.25">
      <c r="A24798" s="132">
        <v>78067</v>
      </c>
      <c r="B24798" t="s">
        <v>109</v>
      </c>
      <c r="C24798">
        <v>8.725536</v>
      </c>
      <c r="D24798">
        <v>0.53655299999999995</v>
      </c>
    </row>
    <row r="24799" spans="1:4" x14ac:dyDescent="0.25">
      <c r="A24799" s="132">
        <v>78069</v>
      </c>
      <c r="B24799" t="s">
        <v>109</v>
      </c>
      <c r="C24799">
        <v>8.5294869999999996</v>
      </c>
      <c r="D24799">
        <v>0.78010599999999997</v>
      </c>
    </row>
    <row r="24800" spans="1:4" x14ac:dyDescent="0.25">
      <c r="A24800" s="132">
        <v>78070</v>
      </c>
      <c r="B24800" t="s">
        <v>109</v>
      </c>
      <c r="C24800">
        <v>8.2287920000000003</v>
      </c>
      <c r="D24800">
        <v>1.2332479999999999</v>
      </c>
    </row>
    <row r="24801" spans="1:4" x14ac:dyDescent="0.25">
      <c r="A24801" s="132">
        <v>78071</v>
      </c>
      <c r="B24801" t="s">
        <v>109</v>
      </c>
      <c r="C24801">
        <v>8.1667690000000004</v>
      </c>
      <c r="D24801">
        <v>1.2106239999999999</v>
      </c>
    </row>
    <row r="24802" spans="1:4" x14ac:dyDescent="0.25">
      <c r="A24802" s="132">
        <v>78072</v>
      </c>
      <c r="B24802" t="s">
        <v>109</v>
      </c>
      <c r="C24802">
        <v>8.4774399999999996</v>
      </c>
      <c r="D24802">
        <v>0.88348499999999996</v>
      </c>
    </row>
    <row r="24803" spans="1:4" x14ac:dyDescent="0.25">
      <c r="A24803" s="132">
        <v>78073</v>
      </c>
      <c r="B24803" t="s">
        <v>109</v>
      </c>
      <c r="C24803">
        <v>8.4750979999999991</v>
      </c>
      <c r="D24803">
        <v>0.79066999999999998</v>
      </c>
    </row>
    <row r="24804" spans="1:4" x14ac:dyDescent="0.25">
      <c r="A24804" s="132">
        <v>78074</v>
      </c>
      <c r="B24804" t="s">
        <v>109</v>
      </c>
      <c r="C24804">
        <v>8.2567039999999992</v>
      </c>
      <c r="D24804">
        <v>1.2160629999999999</v>
      </c>
    </row>
    <row r="24805" spans="1:4" x14ac:dyDescent="0.25">
      <c r="A24805" s="132">
        <v>78075</v>
      </c>
      <c r="B24805" t="s">
        <v>109</v>
      </c>
      <c r="C24805">
        <v>8.2365879999999994</v>
      </c>
      <c r="D24805">
        <v>1.1041129999999999</v>
      </c>
    </row>
    <row r="24806" spans="1:4" x14ac:dyDescent="0.25">
      <c r="A24806" s="132">
        <v>78076</v>
      </c>
      <c r="B24806" t="s">
        <v>109</v>
      </c>
      <c r="C24806">
        <v>8.5692280000000007</v>
      </c>
      <c r="D24806">
        <v>0.61450400000000005</v>
      </c>
    </row>
    <row r="24807" spans="1:4" x14ac:dyDescent="0.25">
      <c r="A24807" s="132">
        <v>78101</v>
      </c>
      <c r="B24807" t="s">
        <v>109</v>
      </c>
      <c r="C24807">
        <v>8.2635839999999998</v>
      </c>
      <c r="D24807">
        <v>0.90664100000000003</v>
      </c>
    </row>
    <row r="24808" spans="1:4" x14ac:dyDescent="0.25">
      <c r="A24808" s="132">
        <v>78102</v>
      </c>
      <c r="B24808" t="s">
        <v>109</v>
      </c>
      <c r="C24808">
        <v>7.8586179999999999</v>
      </c>
      <c r="D24808">
        <v>1.5654079999999999</v>
      </c>
    </row>
    <row r="24809" spans="1:4" x14ac:dyDescent="0.25">
      <c r="A24809" s="132">
        <v>78108</v>
      </c>
      <c r="B24809" t="s">
        <v>109</v>
      </c>
      <c r="C24809">
        <v>8.2163920000000008</v>
      </c>
      <c r="D24809">
        <v>0.95396499999999995</v>
      </c>
    </row>
    <row r="24810" spans="1:4" x14ac:dyDescent="0.25">
      <c r="A24810" s="132">
        <v>78109</v>
      </c>
      <c r="B24810" t="s">
        <v>109</v>
      </c>
      <c r="C24810">
        <v>8.3010230000000007</v>
      </c>
      <c r="D24810">
        <v>0.90944000000000003</v>
      </c>
    </row>
    <row r="24811" spans="1:4" x14ac:dyDescent="0.25">
      <c r="A24811" s="132">
        <v>78111</v>
      </c>
      <c r="B24811" t="s">
        <v>109</v>
      </c>
      <c r="C24811">
        <v>7.9502249999999997</v>
      </c>
      <c r="D24811">
        <v>1.3682049999999999</v>
      </c>
    </row>
    <row r="24812" spans="1:4" x14ac:dyDescent="0.25">
      <c r="A24812" s="132">
        <v>78112</v>
      </c>
      <c r="B24812" t="s">
        <v>109</v>
      </c>
      <c r="C24812">
        <v>8.333221</v>
      </c>
      <c r="D24812">
        <v>0.863707</v>
      </c>
    </row>
    <row r="24813" spans="1:4" x14ac:dyDescent="0.25">
      <c r="A24813" s="132">
        <v>78113</v>
      </c>
      <c r="B24813" t="s">
        <v>109</v>
      </c>
      <c r="C24813">
        <v>8.1873349999999991</v>
      </c>
      <c r="D24813">
        <v>1.0909660000000001</v>
      </c>
    </row>
    <row r="24814" spans="1:4" x14ac:dyDescent="0.25">
      <c r="A24814" s="132">
        <v>78114</v>
      </c>
      <c r="B24814" t="s">
        <v>109</v>
      </c>
      <c r="C24814">
        <v>8.2328309999999991</v>
      </c>
      <c r="D24814">
        <v>0.96983900000000001</v>
      </c>
    </row>
    <row r="24815" spans="1:4" x14ac:dyDescent="0.25">
      <c r="A24815" s="132">
        <v>78116</v>
      </c>
      <c r="B24815" t="s">
        <v>109</v>
      </c>
      <c r="C24815">
        <v>7.9661749999999998</v>
      </c>
      <c r="D24815">
        <v>1.3166640000000001</v>
      </c>
    </row>
    <row r="24816" spans="1:4" x14ac:dyDescent="0.25">
      <c r="A24816" s="132">
        <v>78117</v>
      </c>
      <c r="B24816" t="s">
        <v>109</v>
      </c>
      <c r="C24816">
        <v>8.0607030000000002</v>
      </c>
      <c r="D24816">
        <v>1.208947</v>
      </c>
    </row>
    <row r="24817" spans="1:4" x14ac:dyDescent="0.25">
      <c r="A24817" s="132">
        <v>78118</v>
      </c>
      <c r="B24817" t="s">
        <v>109</v>
      </c>
      <c r="C24817">
        <v>8.0166409999999999</v>
      </c>
      <c r="D24817">
        <v>1.258832</v>
      </c>
    </row>
    <row r="24818" spans="1:4" x14ac:dyDescent="0.25">
      <c r="A24818" s="132">
        <v>78119</v>
      </c>
      <c r="B24818" t="s">
        <v>109</v>
      </c>
      <c r="C24818">
        <v>7.9141389999999996</v>
      </c>
      <c r="D24818">
        <v>1.4017770000000001</v>
      </c>
    </row>
    <row r="24819" spans="1:4" x14ac:dyDescent="0.25">
      <c r="A24819" s="132">
        <v>78121</v>
      </c>
      <c r="B24819" t="s">
        <v>109</v>
      </c>
      <c r="C24819">
        <v>8.1744489999999992</v>
      </c>
      <c r="D24819">
        <v>1.0079</v>
      </c>
    </row>
    <row r="24820" spans="1:4" x14ac:dyDescent="0.25">
      <c r="A24820" s="132">
        <v>78122</v>
      </c>
      <c r="B24820" t="s">
        <v>109</v>
      </c>
      <c r="C24820">
        <v>8.032254</v>
      </c>
      <c r="D24820">
        <v>1.2098169999999999</v>
      </c>
    </row>
    <row r="24821" spans="1:4" x14ac:dyDescent="0.25">
      <c r="A24821" s="132">
        <v>78123</v>
      </c>
      <c r="B24821" t="s">
        <v>109</v>
      </c>
      <c r="C24821">
        <v>8.2218610000000005</v>
      </c>
      <c r="D24821">
        <v>1.0691630000000001</v>
      </c>
    </row>
    <row r="24822" spans="1:4" x14ac:dyDescent="0.25">
      <c r="A24822" s="132">
        <v>78124</v>
      </c>
      <c r="B24822" t="s">
        <v>109</v>
      </c>
      <c r="C24822">
        <v>8.2246959999999998</v>
      </c>
      <c r="D24822">
        <v>0.99511700000000003</v>
      </c>
    </row>
    <row r="24823" spans="1:4" x14ac:dyDescent="0.25">
      <c r="A24823" s="132">
        <v>78130</v>
      </c>
      <c r="B24823" t="s">
        <v>109</v>
      </c>
      <c r="C24823">
        <v>8.2133459999999996</v>
      </c>
      <c r="D24823">
        <v>1.1159619999999999</v>
      </c>
    </row>
    <row r="24824" spans="1:4" x14ac:dyDescent="0.25">
      <c r="A24824" s="132">
        <v>78132</v>
      </c>
      <c r="B24824" t="s">
        <v>109</v>
      </c>
      <c r="C24824">
        <v>8.2018330000000006</v>
      </c>
      <c r="D24824">
        <v>1.152155</v>
      </c>
    </row>
    <row r="24825" spans="1:4" x14ac:dyDescent="0.25">
      <c r="A24825" s="132">
        <v>78133</v>
      </c>
      <c r="B24825" t="s">
        <v>109</v>
      </c>
      <c r="C24825">
        <v>8.1982199999999992</v>
      </c>
      <c r="D24825">
        <v>1.222178</v>
      </c>
    </row>
    <row r="24826" spans="1:4" x14ac:dyDescent="0.25">
      <c r="A24826" s="132">
        <v>78140</v>
      </c>
      <c r="B24826" t="s">
        <v>109</v>
      </c>
      <c r="C24826">
        <v>8.0077549999999995</v>
      </c>
      <c r="D24826">
        <v>1.241233</v>
      </c>
    </row>
    <row r="24827" spans="1:4" x14ac:dyDescent="0.25">
      <c r="A24827" s="132">
        <v>78141</v>
      </c>
      <c r="B24827" t="s">
        <v>109</v>
      </c>
      <c r="C24827">
        <v>7.809266</v>
      </c>
      <c r="D24827">
        <v>1.5462739999999999</v>
      </c>
    </row>
    <row r="24828" spans="1:4" x14ac:dyDescent="0.25">
      <c r="A24828" s="132">
        <v>78147</v>
      </c>
      <c r="B24828" t="s">
        <v>109</v>
      </c>
      <c r="C24828">
        <v>8.1621469999999992</v>
      </c>
      <c r="D24828">
        <v>1.080862</v>
      </c>
    </row>
    <row r="24829" spans="1:4" x14ac:dyDescent="0.25">
      <c r="A24829" s="132">
        <v>78148</v>
      </c>
      <c r="B24829" t="s">
        <v>109</v>
      </c>
      <c r="C24829">
        <v>8.257854</v>
      </c>
      <c r="D24829">
        <v>0.95085399999999998</v>
      </c>
    </row>
    <row r="24830" spans="1:4" x14ac:dyDescent="0.25">
      <c r="A24830" s="132">
        <v>78150</v>
      </c>
      <c r="B24830" t="s">
        <v>109</v>
      </c>
      <c r="C24830">
        <v>8.2612120000000004</v>
      </c>
      <c r="D24830">
        <v>0.92668200000000001</v>
      </c>
    </row>
    <row r="24831" spans="1:4" x14ac:dyDescent="0.25">
      <c r="A24831" s="132">
        <v>78151</v>
      </c>
      <c r="B24831" t="s">
        <v>109</v>
      </c>
      <c r="C24831">
        <v>7.8756269999999997</v>
      </c>
      <c r="D24831">
        <v>1.475867</v>
      </c>
    </row>
    <row r="24832" spans="1:4" x14ac:dyDescent="0.25">
      <c r="A24832" s="132">
        <v>78152</v>
      </c>
      <c r="B24832" t="s">
        <v>109</v>
      </c>
      <c r="C24832">
        <v>8.2596860000000003</v>
      </c>
      <c r="D24832">
        <v>0.91406500000000002</v>
      </c>
    </row>
    <row r="24833" spans="1:4" x14ac:dyDescent="0.25">
      <c r="A24833" s="132">
        <v>78154</v>
      </c>
      <c r="B24833" t="s">
        <v>109</v>
      </c>
      <c r="C24833">
        <v>8.2367380000000008</v>
      </c>
      <c r="D24833">
        <v>0.94603599999999999</v>
      </c>
    </row>
    <row r="24834" spans="1:4" x14ac:dyDescent="0.25">
      <c r="A24834" s="132">
        <v>78155</v>
      </c>
      <c r="B24834" t="s">
        <v>109</v>
      </c>
      <c r="C24834">
        <v>8.1329419999999999</v>
      </c>
      <c r="D24834">
        <v>1.10117</v>
      </c>
    </row>
    <row r="24835" spans="1:4" x14ac:dyDescent="0.25">
      <c r="A24835" s="132">
        <v>78159</v>
      </c>
      <c r="B24835" t="s">
        <v>109</v>
      </c>
      <c r="C24835">
        <v>7.9098620000000004</v>
      </c>
      <c r="D24835">
        <v>1.398369</v>
      </c>
    </row>
    <row r="24836" spans="1:4" x14ac:dyDescent="0.25">
      <c r="A24836" s="132">
        <v>78160</v>
      </c>
      <c r="B24836" t="s">
        <v>109</v>
      </c>
      <c r="C24836">
        <v>8.0416179999999997</v>
      </c>
      <c r="D24836">
        <v>1.1736850000000001</v>
      </c>
    </row>
    <row r="24837" spans="1:4" x14ac:dyDescent="0.25">
      <c r="A24837" s="132">
        <v>78161</v>
      </c>
      <c r="B24837" t="s">
        <v>109</v>
      </c>
      <c r="C24837">
        <v>8.1844719999999995</v>
      </c>
      <c r="D24837">
        <v>1.030891</v>
      </c>
    </row>
    <row r="24838" spans="1:4" x14ac:dyDescent="0.25">
      <c r="A24838" s="132">
        <v>78163</v>
      </c>
      <c r="B24838" t="s">
        <v>109</v>
      </c>
      <c r="C24838">
        <v>8.2134699999999992</v>
      </c>
      <c r="D24838">
        <v>1.1540619999999999</v>
      </c>
    </row>
    <row r="24839" spans="1:4" x14ac:dyDescent="0.25">
      <c r="A24839" s="132">
        <v>78164</v>
      </c>
      <c r="B24839" t="s">
        <v>109</v>
      </c>
      <c r="C24839">
        <v>7.8086979999999997</v>
      </c>
      <c r="D24839">
        <v>1.5870059999999999</v>
      </c>
    </row>
    <row r="24840" spans="1:4" x14ac:dyDescent="0.25">
      <c r="A24840" s="132">
        <v>78201</v>
      </c>
      <c r="B24840" t="s">
        <v>109</v>
      </c>
      <c r="C24840">
        <v>8.3854640000000007</v>
      </c>
      <c r="D24840">
        <v>0.91404099999999999</v>
      </c>
    </row>
    <row r="24841" spans="1:4" x14ac:dyDescent="0.25">
      <c r="A24841" s="132">
        <v>78202</v>
      </c>
      <c r="B24841" t="s">
        <v>109</v>
      </c>
      <c r="C24841">
        <v>8.4157100000000007</v>
      </c>
      <c r="D24841">
        <v>0.88331000000000004</v>
      </c>
    </row>
    <row r="24842" spans="1:4" x14ac:dyDescent="0.25">
      <c r="A24842" s="132">
        <v>78203</v>
      </c>
      <c r="B24842" t="s">
        <v>109</v>
      </c>
      <c r="C24842">
        <v>8.422383</v>
      </c>
      <c r="D24842">
        <v>0.87278100000000003</v>
      </c>
    </row>
    <row r="24843" spans="1:4" x14ac:dyDescent="0.25">
      <c r="A24843" s="132">
        <v>78204</v>
      </c>
      <c r="B24843" t="s">
        <v>109</v>
      </c>
      <c r="C24843">
        <v>8.4155580000000008</v>
      </c>
      <c r="D24843">
        <v>0.85752600000000001</v>
      </c>
    </row>
    <row r="24844" spans="1:4" x14ac:dyDescent="0.25">
      <c r="A24844" s="132">
        <v>78205</v>
      </c>
      <c r="B24844" t="s">
        <v>109</v>
      </c>
      <c r="C24844">
        <v>8.4125599999999991</v>
      </c>
      <c r="D24844">
        <v>0.87525299999999995</v>
      </c>
    </row>
    <row r="24845" spans="1:4" x14ac:dyDescent="0.25">
      <c r="A24845" s="132">
        <v>78207</v>
      </c>
      <c r="B24845" t="s">
        <v>109</v>
      </c>
      <c r="C24845">
        <v>8.4068889999999996</v>
      </c>
      <c r="D24845">
        <v>0.86422100000000002</v>
      </c>
    </row>
    <row r="24846" spans="1:4" x14ac:dyDescent="0.25">
      <c r="A24846" s="132">
        <v>78208</v>
      </c>
      <c r="B24846" t="s">
        <v>109</v>
      </c>
      <c r="C24846">
        <v>8.4084109999999992</v>
      </c>
      <c r="D24846">
        <v>0.89695999999999998</v>
      </c>
    </row>
    <row r="24847" spans="1:4" x14ac:dyDescent="0.25">
      <c r="A24847" s="132">
        <v>78209</v>
      </c>
      <c r="B24847" t="s">
        <v>109</v>
      </c>
      <c r="C24847">
        <v>8.3753589999999996</v>
      </c>
      <c r="D24847">
        <v>0.94778200000000001</v>
      </c>
    </row>
    <row r="24848" spans="1:4" x14ac:dyDescent="0.25">
      <c r="A24848" s="132">
        <v>78210</v>
      </c>
      <c r="B24848" t="s">
        <v>109</v>
      </c>
      <c r="C24848">
        <v>8.4199300000000008</v>
      </c>
      <c r="D24848">
        <v>0.86438999999999999</v>
      </c>
    </row>
    <row r="24849" spans="1:4" x14ac:dyDescent="0.25">
      <c r="A24849" s="132">
        <v>78211</v>
      </c>
      <c r="B24849" t="s">
        <v>109</v>
      </c>
      <c r="C24849">
        <v>8.4228419999999993</v>
      </c>
      <c r="D24849">
        <v>0.82235199999999997</v>
      </c>
    </row>
    <row r="24850" spans="1:4" x14ac:dyDescent="0.25">
      <c r="A24850" s="132">
        <v>78212</v>
      </c>
      <c r="B24850" t="s">
        <v>109</v>
      </c>
      <c r="C24850">
        <v>8.3902780000000003</v>
      </c>
      <c r="D24850">
        <v>0.91469699999999998</v>
      </c>
    </row>
    <row r="24851" spans="1:4" x14ac:dyDescent="0.25">
      <c r="A24851" s="132">
        <v>78213</v>
      </c>
      <c r="B24851" t="s">
        <v>109</v>
      </c>
      <c r="C24851">
        <v>8.3631700000000002</v>
      </c>
      <c r="D24851">
        <v>0.96397200000000005</v>
      </c>
    </row>
    <row r="24852" spans="1:4" x14ac:dyDescent="0.25">
      <c r="A24852" s="132">
        <v>78214</v>
      </c>
      <c r="B24852" t="s">
        <v>109</v>
      </c>
      <c r="C24852">
        <v>8.4064119999999996</v>
      </c>
      <c r="D24852">
        <v>0.84273900000000002</v>
      </c>
    </row>
    <row r="24853" spans="1:4" x14ac:dyDescent="0.25">
      <c r="A24853" s="132">
        <v>78215</v>
      </c>
      <c r="B24853" t="s">
        <v>109</v>
      </c>
      <c r="C24853">
        <v>8.4049689999999995</v>
      </c>
      <c r="D24853">
        <v>0.89321300000000003</v>
      </c>
    </row>
    <row r="24854" spans="1:4" x14ac:dyDescent="0.25">
      <c r="A24854" s="132">
        <v>78216</v>
      </c>
      <c r="B24854" t="s">
        <v>109</v>
      </c>
      <c r="C24854">
        <v>8.3485969999999998</v>
      </c>
      <c r="D24854">
        <v>0.99172899999999997</v>
      </c>
    </row>
    <row r="24855" spans="1:4" x14ac:dyDescent="0.25">
      <c r="A24855" s="132">
        <v>78217</v>
      </c>
      <c r="B24855" t="s">
        <v>109</v>
      </c>
      <c r="C24855">
        <v>8.335566</v>
      </c>
      <c r="D24855">
        <v>0.99805100000000002</v>
      </c>
    </row>
    <row r="24856" spans="1:4" x14ac:dyDescent="0.25">
      <c r="A24856" s="132">
        <v>78218</v>
      </c>
      <c r="B24856" t="s">
        <v>109</v>
      </c>
      <c r="C24856">
        <v>8.3616849999999996</v>
      </c>
      <c r="D24856">
        <v>0.95026900000000003</v>
      </c>
    </row>
    <row r="24857" spans="1:4" x14ac:dyDescent="0.25">
      <c r="A24857" s="132">
        <v>78219</v>
      </c>
      <c r="B24857" t="s">
        <v>109</v>
      </c>
      <c r="C24857">
        <v>8.3902909999999995</v>
      </c>
      <c r="D24857">
        <v>0.90281100000000003</v>
      </c>
    </row>
    <row r="24858" spans="1:4" x14ac:dyDescent="0.25">
      <c r="A24858" s="132">
        <v>78220</v>
      </c>
      <c r="B24858" t="s">
        <v>109</v>
      </c>
      <c r="C24858">
        <v>8.4054699999999993</v>
      </c>
      <c r="D24858">
        <v>0.882216</v>
      </c>
    </row>
    <row r="24859" spans="1:4" x14ac:dyDescent="0.25">
      <c r="A24859" s="132">
        <v>78221</v>
      </c>
      <c r="B24859" t="s">
        <v>109</v>
      </c>
      <c r="C24859">
        <v>8.4016500000000001</v>
      </c>
      <c r="D24859">
        <v>0.82728000000000002</v>
      </c>
    </row>
    <row r="24860" spans="1:4" x14ac:dyDescent="0.25">
      <c r="A24860" s="132">
        <v>78222</v>
      </c>
      <c r="B24860" t="s">
        <v>109</v>
      </c>
      <c r="C24860">
        <v>8.3852569999999993</v>
      </c>
      <c r="D24860">
        <v>0.87232900000000002</v>
      </c>
    </row>
    <row r="24861" spans="1:4" x14ac:dyDescent="0.25">
      <c r="A24861" s="132">
        <v>78223</v>
      </c>
      <c r="B24861" t="s">
        <v>109</v>
      </c>
      <c r="C24861">
        <v>8.3666169999999997</v>
      </c>
      <c r="D24861">
        <v>0.86083200000000004</v>
      </c>
    </row>
    <row r="24862" spans="1:4" x14ac:dyDescent="0.25">
      <c r="A24862" s="132">
        <v>78224</v>
      </c>
      <c r="B24862" t="s">
        <v>109</v>
      </c>
      <c r="C24862">
        <v>8.4226670000000006</v>
      </c>
      <c r="D24862">
        <v>0.81661499999999998</v>
      </c>
    </row>
    <row r="24863" spans="1:4" x14ac:dyDescent="0.25">
      <c r="A24863" s="132">
        <v>78225</v>
      </c>
      <c r="B24863" t="s">
        <v>109</v>
      </c>
      <c r="C24863">
        <v>8.4132040000000003</v>
      </c>
      <c r="D24863">
        <v>0.84630700000000003</v>
      </c>
    </row>
    <row r="24864" spans="1:4" x14ac:dyDescent="0.25">
      <c r="A24864" s="132">
        <v>78226</v>
      </c>
      <c r="B24864" t="s">
        <v>109</v>
      </c>
      <c r="C24864">
        <v>8.4115699999999993</v>
      </c>
      <c r="D24864">
        <v>0.83699400000000002</v>
      </c>
    </row>
    <row r="24865" spans="1:4" x14ac:dyDescent="0.25">
      <c r="A24865" s="132">
        <v>78227</v>
      </c>
      <c r="B24865" t="s">
        <v>109</v>
      </c>
      <c r="C24865">
        <v>8.4192610000000005</v>
      </c>
      <c r="D24865">
        <v>0.84405600000000003</v>
      </c>
    </row>
    <row r="24866" spans="1:4" x14ac:dyDescent="0.25">
      <c r="A24866" s="132">
        <v>78228</v>
      </c>
      <c r="B24866" t="s">
        <v>109</v>
      </c>
      <c r="C24866">
        <v>8.3872710000000001</v>
      </c>
      <c r="D24866">
        <v>0.89673099999999994</v>
      </c>
    </row>
    <row r="24867" spans="1:4" x14ac:dyDescent="0.25">
      <c r="A24867" s="132">
        <v>78229</v>
      </c>
      <c r="B24867" t="s">
        <v>109</v>
      </c>
      <c r="C24867">
        <v>8.3701349999999994</v>
      </c>
      <c r="D24867">
        <v>0.94737700000000002</v>
      </c>
    </row>
    <row r="24868" spans="1:4" x14ac:dyDescent="0.25">
      <c r="A24868" s="132">
        <v>78230</v>
      </c>
      <c r="B24868" t="s">
        <v>109</v>
      </c>
      <c r="C24868">
        <v>8.3533950000000008</v>
      </c>
      <c r="D24868">
        <v>0.99472400000000005</v>
      </c>
    </row>
    <row r="24869" spans="1:4" x14ac:dyDescent="0.25">
      <c r="A24869" s="132">
        <v>78231</v>
      </c>
      <c r="B24869" t="s">
        <v>109</v>
      </c>
      <c r="C24869">
        <v>8.3351939999999995</v>
      </c>
      <c r="D24869">
        <v>1.0287170000000001</v>
      </c>
    </row>
    <row r="24870" spans="1:4" x14ac:dyDescent="0.25">
      <c r="A24870" s="132">
        <v>78232</v>
      </c>
      <c r="B24870" t="s">
        <v>109</v>
      </c>
      <c r="C24870">
        <v>8.3154719999999998</v>
      </c>
      <c r="D24870">
        <v>1.041075</v>
      </c>
    </row>
    <row r="24871" spans="1:4" x14ac:dyDescent="0.25">
      <c r="A24871" s="132">
        <v>78233</v>
      </c>
      <c r="B24871" t="s">
        <v>109</v>
      </c>
      <c r="C24871">
        <v>8.2947019999999991</v>
      </c>
      <c r="D24871">
        <v>0.98790199999999995</v>
      </c>
    </row>
    <row r="24872" spans="1:4" x14ac:dyDescent="0.25">
      <c r="A24872" s="132">
        <v>78234</v>
      </c>
      <c r="B24872" t="s">
        <v>109</v>
      </c>
      <c r="C24872">
        <v>8.3962289999999999</v>
      </c>
      <c r="D24872">
        <v>0.92098899999999995</v>
      </c>
    </row>
    <row r="24873" spans="1:4" x14ac:dyDescent="0.25">
      <c r="A24873" s="132">
        <v>78235</v>
      </c>
      <c r="B24873" t="s">
        <v>109</v>
      </c>
      <c r="C24873">
        <v>8.4079899999999999</v>
      </c>
      <c r="D24873">
        <v>0.85531800000000002</v>
      </c>
    </row>
    <row r="24874" spans="1:4" x14ac:dyDescent="0.25">
      <c r="A24874" s="132">
        <v>78236</v>
      </c>
      <c r="B24874" t="s">
        <v>109</v>
      </c>
      <c r="C24874">
        <v>8.4314219999999995</v>
      </c>
      <c r="D24874">
        <v>0.83004100000000003</v>
      </c>
    </row>
    <row r="24875" spans="1:4" x14ac:dyDescent="0.25">
      <c r="A24875" s="132">
        <v>78237</v>
      </c>
      <c r="B24875" t="s">
        <v>109</v>
      </c>
      <c r="C24875">
        <v>8.4013390000000001</v>
      </c>
      <c r="D24875">
        <v>0.85328000000000004</v>
      </c>
    </row>
    <row r="24876" spans="1:4" x14ac:dyDescent="0.25">
      <c r="A24876" s="132">
        <v>78238</v>
      </c>
      <c r="B24876" t="s">
        <v>109</v>
      </c>
      <c r="C24876">
        <v>8.3921430000000008</v>
      </c>
      <c r="D24876">
        <v>0.90544400000000003</v>
      </c>
    </row>
    <row r="24877" spans="1:4" x14ac:dyDescent="0.25">
      <c r="A24877" s="132">
        <v>78239</v>
      </c>
      <c r="B24877" t="s">
        <v>109</v>
      </c>
      <c r="C24877">
        <v>8.3195110000000003</v>
      </c>
      <c r="D24877">
        <v>0.95775600000000005</v>
      </c>
    </row>
    <row r="24878" spans="1:4" x14ac:dyDescent="0.25">
      <c r="A24878" s="132">
        <v>78240</v>
      </c>
      <c r="B24878" t="s">
        <v>109</v>
      </c>
      <c r="C24878">
        <v>8.3709910000000001</v>
      </c>
      <c r="D24878">
        <v>0.96482999999999997</v>
      </c>
    </row>
    <row r="24879" spans="1:4" x14ac:dyDescent="0.25">
      <c r="A24879" s="132">
        <v>78242</v>
      </c>
      <c r="B24879" t="s">
        <v>109</v>
      </c>
      <c r="C24879">
        <v>8.4321629999999992</v>
      </c>
      <c r="D24879">
        <v>0.81916800000000001</v>
      </c>
    </row>
    <row r="24880" spans="1:4" x14ac:dyDescent="0.25">
      <c r="A24880" s="132">
        <v>78244</v>
      </c>
      <c r="B24880" t="s">
        <v>109</v>
      </c>
      <c r="C24880">
        <v>8.3390430000000002</v>
      </c>
      <c r="D24880">
        <v>0.92441600000000002</v>
      </c>
    </row>
    <row r="24881" spans="1:4" x14ac:dyDescent="0.25">
      <c r="A24881" s="132">
        <v>78245</v>
      </c>
      <c r="B24881" t="s">
        <v>109</v>
      </c>
      <c r="C24881">
        <v>8.460108</v>
      </c>
      <c r="D24881">
        <v>0.84753000000000001</v>
      </c>
    </row>
    <row r="24882" spans="1:4" x14ac:dyDescent="0.25">
      <c r="A24882" s="132">
        <v>78247</v>
      </c>
      <c r="B24882" t="s">
        <v>109</v>
      </c>
      <c r="C24882">
        <v>8.3042859999999994</v>
      </c>
      <c r="D24882">
        <v>1.028737</v>
      </c>
    </row>
    <row r="24883" spans="1:4" x14ac:dyDescent="0.25">
      <c r="A24883" s="132">
        <v>78248</v>
      </c>
      <c r="B24883" t="s">
        <v>109</v>
      </c>
      <c r="C24883">
        <v>8.3242750000000001</v>
      </c>
      <c r="D24883">
        <v>1.0398400000000001</v>
      </c>
    </row>
    <row r="24884" spans="1:4" x14ac:dyDescent="0.25">
      <c r="A24884" s="132">
        <v>78249</v>
      </c>
      <c r="B24884" t="s">
        <v>109</v>
      </c>
      <c r="C24884">
        <v>8.3564570000000007</v>
      </c>
      <c r="D24884">
        <v>1.011863</v>
      </c>
    </row>
    <row r="24885" spans="1:4" x14ac:dyDescent="0.25">
      <c r="A24885" s="132">
        <v>78250</v>
      </c>
      <c r="B24885" t="s">
        <v>109</v>
      </c>
      <c r="C24885">
        <v>8.3949870000000004</v>
      </c>
      <c r="D24885">
        <v>0.93598099999999995</v>
      </c>
    </row>
    <row r="24886" spans="1:4" x14ac:dyDescent="0.25">
      <c r="A24886" s="132">
        <v>78251</v>
      </c>
      <c r="B24886" t="s">
        <v>109</v>
      </c>
      <c r="C24886">
        <v>8.4129850000000008</v>
      </c>
      <c r="D24886">
        <v>0.89615900000000004</v>
      </c>
    </row>
    <row r="24887" spans="1:4" x14ac:dyDescent="0.25">
      <c r="A24887" s="132">
        <v>78252</v>
      </c>
      <c r="B24887" t="s">
        <v>109</v>
      </c>
      <c r="C24887">
        <v>8.485735</v>
      </c>
      <c r="D24887">
        <v>0.81970500000000002</v>
      </c>
    </row>
    <row r="24888" spans="1:4" x14ac:dyDescent="0.25">
      <c r="A24888" s="132">
        <v>78253</v>
      </c>
      <c r="B24888" t="s">
        <v>109</v>
      </c>
      <c r="C24888">
        <v>8.4556129999999996</v>
      </c>
      <c r="D24888">
        <v>0.89695199999999997</v>
      </c>
    </row>
    <row r="24889" spans="1:4" x14ac:dyDescent="0.25">
      <c r="A24889" s="132">
        <v>78254</v>
      </c>
      <c r="B24889" t="s">
        <v>109</v>
      </c>
      <c r="C24889">
        <v>8.3933289999999996</v>
      </c>
      <c r="D24889">
        <v>0.96690399999999999</v>
      </c>
    </row>
    <row r="24890" spans="1:4" x14ac:dyDescent="0.25">
      <c r="A24890" s="132">
        <v>78255</v>
      </c>
      <c r="B24890" t="s">
        <v>109</v>
      </c>
      <c r="C24890">
        <v>8.2836180000000006</v>
      </c>
      <c r="D24890">
        <v>1.0666739999999999</v>
      </c>
    </row>
    <row r="24891" spans="1:4" x14ac:dyDescent="0.25">
      <c r="A24891" s="132">
        <v>78256</v>
      </c>
      <c r="B24891" t="s">
        <v>109</v>
      </c>
      <c r="C24891">
        <v>8.3063099999999999</v>
      </c>
      <c r="D24891">
        <v>1.0520719999999999</v>
      </c>
    </row>
    <row r="24892" spans="1:4" x14ac:dyDescent="0.25">
      <c r="A24892" s="132">
        <v>78257</v>
      </c>
      <c r="B24892" t="s">
        <v>109</v>
      </c>
      <c r="C24892">
        <v>8.2361269999999998</v>
      </c>
      <c r="D24892">
        <v>1.087818</v>
      </c>
    </row>
    <row r="24893" spans="1:4" x14ac:dyDescent="0.25">
      <c r="A24893" s="132">
        <v>78258</v>
      </c>
      <c r="B24893" t="s">
        <v>109</v>
      </c>
      <c r="C24893">
        <v>8.2869820000000001</v>
      </c>
      <c r="D24893">
        <v>1.06887</v>
      </c>
    </row>
    <row r="24894" spans="1:4" x14ac:dyDescent="0.25">
      <c r="A24894" s="132">
        <v>78259</v>
      </c>
      <c r="B24894" t="s">
        <v>109</v>
      </c>
      <c r="C24894">
        <v>8.2839159999999996</v>
      </c>
      <c r="D24894">
        <v>1.0644819999999999</v>
      </c>
    </row>
    <row r="24895" spans="1:4" x14ac:dyDescent="0.25">
      <c r="A24895" s="132">
        <v>78260</v>
      </c>
      <c r="B24895" t="s">
        <v>109</v>
      </c>
      <c r="C24895">
        <v>8.2421530000000001</v>
      </c>
      <c r="D24895">
        <v>1.1063430000000001</v>
      </c>
    </row>
    <row r="24896" spans="1:4" x14ac:dyDescent="0.25">
      <c r="A24896" s="132">
        <v>78261</v>
      </c>
      <c r="B24896" t="s">
        <v>109</v>
      </c>
      <c r="C24896">
        <v>8.2555790000000009</v>
      </c>
      <c r="D24896">
        <v>1.1145350000000001</v>
      </c>
    </row>
    <row r="24897" spans="1:4" x14ac:dyDescent="0.25">
      <c r="A24897" s="132">
        <v>78263</v>
      </c>
      <c r="B24897" t="s">
        <v>109</v>
      </c>
      <c r="C24897">
        <v>8.3212410000000006</v>
      </c>
      <c r="D24897">
        <v>0.88117000000000001</v>
      </c>
    </row>
    <row r="24898" spans="1:4" x14ac:dyDescent="0.25">
      <c r="A24898" s="132">
        <v>78264</v>
      </c>
      <c r="B24898" t="s">
        <v>109</v>
      </c>
      <c r="C24898">
        <v>8.4218220000000006</v>
      </c>
      <c r="D24898">
        <v>0.81542700000000001</v>
      </c>
    </row>
    <row r="24899" spans="1:4" x14ac:dyDescent="0.25">
      <c r="A24899" s="132">
        <v>78266</v>
      </c>
      <c r="B24899" t="s">
        <v>109</v>
      </c>
      <c r="C24899">
        <v>8.2377579999999995</v>
      </c>
      <c r="D24899">
        <v>1.0618289999999999</v>
      </c>
    </row>
    <row r="24900" spans="1:4" x14ac:dyDescent="0.25">
      <c r="A24900" s="132">
        <v>78332</v>
      </c>
      <c r="B24900" t="s">
        <v>109</v>
      </c>
      <c r="C24900">
        <v>7.9946539999999997</v>
      </c>
      <c r="D24900">
        <v>1.292279</v>
      </c>
    </row>
    <row r="24901" spans="1:4" x14ac:dyDescent="0.25">
      <c r="A24901" s="132">
        <v>78336</v>
      </c>
      <c r="B24901" t="s">
        <v>109</v>
      </c>
      <c r="C24901">
        <v>7.5426679999999999</v>
      </c>
      <c r="D24901">
        <v>1.474763</v>
      </c>
    </row>
    <row r="24902" spans="1:4" x14ac:dyDescent="0.25">
      <c r="A24902" s="132">
        <v>78338</v>
      </c>
      <c r="B24902" t="s">
        <v>109</v>
      </c>
      <c r="C24902">
        <v>7.9192429999999998</v>
      </c>
      <c r="D24902">
        <v>0.92240900000000003</v>
      </c>
    </row>
    <row r="24903" spans="1:4" x14ac:dyDescent="0.25">
      <c r="A24903" s="132">
        <v>78340</v>
      </c>
      <c r="B24903" t="s">
        <v>109</v>
      </c>
      <c r="C24903">
        <v>7.6060809999999996</v>
      </c>
      <c r="D24903">
        <v>1.6385479999999999</v>
      </c>
    </row>
    <row r="24904" spans="1:4" x14ac:dyDescent="0.25">
      <c r="A24904" s="132">
        <v>78343</v>
      </c>
      <c r="B24904" t="s">
        <v>109</v>
      </c>
      <c r="C24904">
        <v>7.765015</v>
      </c>
      <c r="D24904">
        <v>1.220089</v>
      </c>
    </row>
    <row r="24905" spans="1:4" x14ac:dyDescent="0.25">
      <c r="A24905" s="132">
        <v>78344</v>
      </c>
      <c r="B24905" t="s">
        <v>109</v>
      </c>
      <c r="C24905">
        <v>8.3671760000000006</v>
      </c>
      <c r="D24905">
        <v>0.77836499999999997</v>
      </c>
    </row>
    <row r="24906" spans="1:4" x14ac:dyDescent="0.25">
      <c r="A24906" s="132">
        <v>78349</v>
      </c>
      <c r="B24906" t="s">
        <v>109</v>
      </c>
      <c r="C24906">
        <v>8.1543410000000005</v>
      </c>
      <c r="D24906">
        <v>1.0367649999999999</v>
      </c>
    </row>
    <row r="24907" spans="1:4" x14ac:dyDescent="0.25">
      <c r="A24907" s="132">
        <v>78353</v>
      </c>
      <c r="B24907" t="s">
        <v>109</v>
      </c>
      <c r="C24907">
        <v>8.1227940000000007</v>
      </c>
      <c r="D24907">
        <v>0.84292199999999995</v>
      </c>
    </row>
    <row r="24908" spans="1:4" x14ac:dyDescent="0.25">
      <c r="A24908" s="132">
        <v>78355</v>
      </c>
      <c r="B24908" t="s">
        <v>109</v>
      </c>
      <c r="C24908">
        <v>8.0825300000000002</v>
      </c>
      <c r="D24908">
        <v>0.90350699999999995</v>
      </c>
    </row>
    <row r="24909" spans="1:4" x14ac:dyDescent="0.25">
      <c r="A24909" s="132">
        <v>78357</v>
      </c>
      <c r="B24909" t="s">
        <v>109</v>
      </c>
      <c r="C24909">
        <v>8.3577890000000004</v>
      </c>
      <c r="D24909">
        <v>0.96685200000000004</v>
      </c>
    </row>
    <row r="24910" spans="1:4" x14ac:dyDescent="0.25">
      <c r="A24910" s="132">
        <v>78360</v>
      </c>
      <c r="B24910" t="s">
        <v>109</v>
      </c>
      <c r="C24910">
        <v>8.3500859999999992</v>
      </c>
      <c r="D24910">
        <v>0.68366499999999997</v>
      </c>
    </row>
    <row r="24911" spans="1:4" x14ac:dyDescent="0.25">
      <c r="A24911" s="132">
        <v>78361</v>
      </c>
      <c r="B24911" t="s">
        <v>109</v>
      </c>
      <c r="C24911">
        <v>8.2680939999999996</v>
      </c>
      <c r="D24911">
        <v>0.74480299999999999</v>
      </c>
    </row>
    <row r="24912" spans="1:4" x14ac:dyDescent="0.25">
      <c r="A24912" s="132">
        <v>78362</v>
      </c>
      <c r="B24912" t="s">
        <v>109</v>
      </c>
      <c r="C24912">
        <v>7.5508069999999998</v>
      </c>
      <c r="D24912">
        <v>1.4194720000000001</v>
      </c>
    </row>
    <row r="24913" spans="1:4" x14ac:dyDescent="0.25">
      <c r="A24913" s="132">
        <v>78363</v>
      </c>
      <c r="B24913" t="s">
        <v>109</v>
      </c>
      <c r="C24913">
        <v>7.788119</v>
      </c>
      <c r="D24913">
        <v>1.137273</v>
      </c>
    </row>
    <row r="24914" spans="1:4" x14ac:dyDescent="0.25">
      <c r="A24914" s="132">
        <v>78368</v>
      </c>
      <c r="B24914" t="s">
        <v>109</v>
      </c>
      <c r="C24914">
        <v>7.8622189999999996</v>
      </c>
      <c r="D24914">
        <v>1.49603</v>
      </c>
    </row>
    <row r="24915" spans="1:4" x14ac:dyDescent="0.25">
      <c r="A24915" s="132">
        <v>78369</v>
      </c>
      <c r="B24915" t="s">
        <v>109</v>
      </c>
      <c r="C24915">
        <v>8.4877339999999997</v>
      </c>
      <c r="D24915">
        <v>0.68678899999999998</v>
      </c>
    </row>
    <row r="24916" spans="1:4" x14ac:dyDescent="0.25">
      <c r="A24916" s="132">
        <v>78370</v>
      </c>
      <c r="B24916" t="s">
        <v>109</v>
      </c>
      <c r="C24916">
        <v>7.6973760000000002</v>
      </c>
      <c r="D24916">
        <v>1.407402</v>
      </c>
    </row>
    <row r="24917" spans="1:4" x14ac:dyDescent="0.25">
      <c r="A24917" s="132">
        <v>78372</v>
      </c>
      <c r="B24917" t="s">
        <v>109</v>
      </c>
      <c r="C24917">
        <v>8.0263690000000008</v>
      </c>
      <c r="D24917">
        <v>1.3717299999999999</v>
      </c>
    </row>
    <row r="24918" spans="1:4" x14ac:dyDescent="0.25">
      <c r="A24918" s="132">
        <v>78373</v>
      </c>
      <c r="B24918" t="s">
        <v>109</v>
      </c>
      <c r="C24918">
        <v>7.5203939999999996</v>
      </c>
      <c r="D24918">
        <v>1.4756370000000001</v>
      </c>
    </row>
    <row r="24919" spans="1:4" x14ac:dyDescent="0.25">
      <c r="A24919" s="132">
        <v>78374</v>
      </c>
      <c r="B24919" t="s">
        <v>109</v>
      </c>
      <c r="C24919">
        <v>7.5889439999999997</v>
      </c>
      <c r="D24919">
        <v>1.452539</v>
      </c>
    </row>
    <row r="24920" spans="1:4" x14ac:dyDescent="0.25">
      <c r="A24920" s="132">
        <v>78375</v>
      </c>
      <c r="B24920" t="s">
        <v>109</v>
      </c>
      <c r="C24920">
        <v>8.0252199999999991</v>
      </c>
      <c r="D24920">
        <v>1.034637</v>
      </c>
    </row>
    <row r="24921" spans="1:4" x14ac:dyDescent="0.25">
      <c r="A24921" s="132">
        <v>78376</v>
      </c>
      <c r="B24921" t="s">
        <v>109</v>
      </c>
      <c r="C24921">
        <v>8.2856240000000003</v>
      </c>
      <c r="D24921">
        <v>0.89324099999999995</v>
      </c>
    </row>
    <row r="24922" spans="1:4" x14ac:dyDescent="0.25">
      <c r="A24922" s="132">
        <v>78377</v>
      </c>
      <c r="B24922" t="s">
        <v>109</v>
      </c>
      <c r="C24922">
        <v>7.5831239999999998</v>
      </c>
      <c r="D24922">
        <v>1.837108</v>
      </c>
    </row>
    <row r="24923" spans="1:4" x14ac:dyDescent="0.25">
      <c r="A24923" s="132">
        <v>78379</v>
      </c>
      <c r="B24923" t="s">
        <v>109</v>
      </c>
      <c r="C24923">
        <v>7.9013479999999996</v>
      </c>
      <c r="D24923">
        <v>1.071474</v>
      </c>
    </row>
    <row r="24924" spans="1:4" x14ac:dyDescent="0.25">
      <c r="A24924" s="132">
        <v>78380</v>
      </c>
      <c r="B24924" t="s">
        <v>109</v>
      </c>
      <c r="C24924">
        <v>7.7728970000000004</v>
      </c>
      <c r="D24924">
        <v>1.3231219999999999</v>
      </c>
    </row>
    <row r="24925" spans="1:4" x14ac:dyDescent="0.25">
      <c r="A24925" s="132">
        <v>78382</v>
      </c>
      <c r="B24925" t="s">
        <v>109</v>
      </c>
      <c r="C24925">
        <v>7.4732229999999999</v>
      </c>
      <c r="D24925">
        <v>1.806073</v>
      </c>
    </row>
    <row r="24926" spans="1:4" x14ac:dyDescent="0.25">
      <c r="A24926" s="132">
        <v>78383</v>
      </c>
      <c r="B24926" t="s">
        <v>109</v>
      </c>
      <c r="C24926">
        <v>7.9764039999999996</v>
      </c>
      <c r="D24926">
        <v>1.4334739999999999</v>
      </c>
    </row>
    <row r="24927" spans="1:4" x14ac:dyDescent="0.25">
      <c r="A24927" s="132">
        <v>78384</v>
      </c>
      <c r="B24927" t="s">
        <v>109</v>
      </c>
      <c r="C24927">
        <v>8.1631440000000008</v>
      </c>
      <c r="D24927">
        <v>1.191317</v>
      </c>
    </row>
    <row r="24928" spans="1:4" x14ac:dyDescent="0.25">
      <c r="A24928" s="132">
        <v>78385</v>
      </c>
      <c r="B24928" t="s">
        <v>109</v>
      </c>
      <c r="C24928">
        <v>7.8522829999999999</v>
      </c>
      <c r="D24928">
        <v>1.00254</v>
      </c>
    </row>
    <row r="24929" spans="1:4" x14ac:dyDescent="0.25">
      <c r="A24929" s="132">
        <v>78387</v>
      </c>
      <c r="B24929" t="s">
        <v>109</v>
      </c>
      <c r="C24929">
        <v>7.7400729999999998</v>
      </c>
      <c r="D24929">
        <v>1.5491699999999999</v>
      </c>
    </row>
    <row r="24930" spans="1:4" x14ac:dyDescent="0.25">
      <c r="A24930" s="132">
        <v>78389</v>
      </c>
      <c r="B24930" t="s">
        <v>109</v>
      </c>
      <c r="C24930">
        <v>7.8059630000000002</v>
      </c>
      <c r="D24930">
        <v>1.646666</v>
      </c>
    </row>
    <row r="24931" spans="1:4" x14ac:dyDescent="0.25">
      <c r="A24931" s="132">
        <v>78390</v>
      </c>
      <c r="B24931" t="s">
        <v>109</v>
      </c>
      <c r="C24931">
        <v>7.648326</v>
      </c>
      <c r="D24931">
        <v>1.501028</v>
      </c>
    </row>
    <row r="24932" spans="1:4" x14ac:dyDescent="0.25">
      <c r="A24932" s="132">
        <v>78391</v>
      </c>
      <c r="B24932" t="s">
        <v>109</v>
      </c>
      <c r="C24932">
        <v>7.8571359999999997</v>
      </c>
      <c r="D24932">
        <v>1.588287</v>
      </c>
    </row>
    <row r="24933" spans="1:4" x14ac:dyDescent="0.25">
      <c r="A24933" s="132">
        <v>78393</v>
      </c>
      <c r="B24933" t="s">
        <v>109</v>
      </c>
      <c r="C24933">
        <v>7.6831079999999998</v>
      </c>
      <c r="D24933">
        <v>1.69319</v>
      </c>
    </row>
    <row r="24934" spans="1:4" x14ac:dyDescent="0.25">
      <c r="A24934" s="132">
        <v>78401</v>
      </c>
      <c r="B24934" t="s">
        <v>109</v>
      </c>
      <c r="C24934">
        <v>7.5735260000000002</v>
      </c>
      <c r="D24934">
        <v>1.1934560000000001</v>
      </c>
    </row>
    <row r="24935" spans="1:4" x14ac:dyDescent="0.25">
      <c r="A24935" s="132">
        <v>78402</v>
      </c>
      <c r="B24935" t="s">
        <v>109</v>
      </c>
      <c r="C24935">
        <v>7.5910700000000002</v>
      </c>
      <c r="D24935">
        <v>1.224831</v>
      </c>
    </row>
    <row r="24936" spans="1:4" x14ac:dyDescent="0.25">
      <c r="A24936" s="132">
        <v>78404</v>
      </c>
      <c r="B24936" t="s">
        <v>109</v>
      </c>
      <c r="C24936">
        <v>7.5735260000000002</v>
      </c>
      <c r="D24936">
        <v>1.1934560000000001</v>
      </c>
    </row>
    <row r="24937" spans="1:4" x14ac:dyDescent="0.25">
      <c r="A24937" s="132">
        <v>78405</v>
      </c>
      <c r="B24937" t="s">
        <v>109</v>
      </c>
      <c r="C24937">
        <v>7.6032640000000002</v>
      </c>
      <c r="D24937">
        <v>1.221589</v>
      </c>
    </row>
    <row r="24938" spans="1:4" x14ac:dyDescent="0.25">
      <c r="A24938" s="132">
        <v>78406</v>
      </c>
      <c r="B24938" t="s">
        <v>109</v>
      </c>
      <c r="C24938">
        <v>7.6355170000000001</v>
      </c>
      <c r="D24938">
        <v>1.2168840000000001</v>
      </c>
    </row>
    <row r="24939" spans="1:4" x14ac:dyDescent="0.25">
      <c r="A24939" s="132">
        <v>78407</v>
      </c>
      <c r="B24939" t="s">
        <v>109</v>
      </c>
      <c r="C24939">
        <v>7.6208679999999998</v>
      </c>
      <c r="D24939">
        <v>1.2717970000000001</v>
      </c>
    </row>
    <row r="24940" spans="1:4" x14ac:dyDescent="0.25">
      <c r="A24940" s="132">
        <v>78408</v>
      </c>
      <c r="B24940" t="s">
        <v>109</v>
      </c>
      <c r="C24940">
        <v>7.6154739999999999</v>
      </c>
      <c r="D24940">
        <v>1.249298</v>
      </c>
    </row>
    <row r="24941" spans="1:4" x14ac:dyDescent="0.25">
      <c r="A24941" s="132">
        <v>78409</v>
      </c>
      <c r="B24941" t="s">
        <v>109</v>
      </c>
      <c r="C24941">
        <v>7.6499899999999998</v>
      </c>
      <c r="D24941">
        <v>1.279533</v>
      </c>
    </row>
    <row r="24942" spans="1:4" x14ac:dyDescent="0.25">
      <c r="A24942" s="132">
        <v>78410</v>
      </c>
      <c r="B24942" t="s">
        <v>109</v>
      </c>
      <c r="C24942">
        <v>7.6786180000000002</v>
      </c>
      <c r="D24942">
        <v>1.306767</v>
      </c>
    </row>
    <row r="24943" spans="1:4" x14ac:dyDescent="0.25">
      <c r="A24943" s="132">
        <v>78411</v>
      </c>
      <c r="B24943" t="s">
        <v>109</v>
      </c>
      <c r="C24943">
        <v>7.5735260000000002</v>
      </c>
      <c r="D24943">
        <v>1.1934560000000001</v>
      </c>
    </row>
    <row r="24944" spans="1:4" x14ac:dyDescent="0.25">
      <c r="A24944" s="132">
        <v>78412</v>
      </c>
      <c r="B24944" t="s">
        <v>109</v>
      </c>
      <c r="C24944">
        <v>7.5735999999999999</v>
      </c>
      <c r="D24944">
        <v>1.1913670000000001</v>
      </c>
    </row>
    <row r="24945" spans="1:4" x14ac:dyDescent="0.25">
      <c r="A24945" s="132">
        <v>78413</v>
      </c>
      <c r="B24945" t="s">
        <v>109</v>
      </c>
      <c r="C24945">
        <v>7.5969699999999998</v>
      </c>
      <c r="D24945">
        <v>1.163737</v>
      </c>
    </row>
    <row r="24946" spans="1:4" x14ac:dyDescent="0.25">
      <c r="A24946" s="132">
        <v>78414</v>
      </c>
      <c r="B24946" t="s">
        <v>109</v>
      </c>
      <c r="C24946">
        <v>7.6475270000000002</v>
      </c>
      <c r="D24946">
        <v>1.09032</v>
      </c>
    </row>
    <row r="24947" spans="1:4" x14ac:dyDescent="0.25">
      <c r="A24947" s="132">
        <v>78415</v>
      </c>
      <c r="B24947" t="s">
        <v>109</v>
      </c>
      <c r="C24947">
        <v>7.6585559999999999</v>
      </c>
      <c r="D24947">
        <v>1.1052789999999999</v>
      </c>
    </row>
    <row r="24948" spans="1:4" x14ac:dyDescent="0.25">
      <c r="A24948" s="132">
        <v>78416</v>
      </c>
      <c r="B24948" t="s">
        <v>109</v>
      </c>
      <c r="C24948">
        <v>7.5903660000000004</v>
      </c>
      <c r="D24948">
        <v>1.1982219999999999</v>
      </c>
    </row>
    <row r="24949" spans="1:4" x14ac:dyDescent="0.25">
      <c r="A24949" s="132">
        <v>78417</v>
      </c>
      <c r="B24949" t="s">
        <v>109</v>
      </c>
      <c r="C24949">
        <v>7.6074060000000001</v>
      </c>
      <c r="D24949">
        <v>1.182204</v>
      </c>
    </row>
    <row r="24950" spans="1:4" x14ac:dyDescent="0.25">
      <c r="A24950" s="132">
        <v>78418</v>
      </c>
      <c r="B24950" t="s">
        <v>109</v>
      </c>
      <c r="C24950">
        <v>7.5873879999999998</v>
      </c>
      <c r="D24950">
        <v>1.0173760000000001</v>
      </c>
    </row>
    <row r="24951" spans="1:4" x14ac:dyDescent="0.25">
      <c r="A24951" s="132">
        <v>78501</v>
      </c>
      <c r="B24951" t="s">
        <v>109</v>
      </c>
      <c r="C24951">
        <v>8.1751319999999996</v>
      </c>
      <c r="D24951">
        <v>0.72694999999999999</v>
      </c>
    </row>
    <row r="24952" spans="1:4" x14ac:dyDescent="0.25">
      <c r="A24952" s="132">
        <v>78503</v>
      </c>
      <c r="B24952" t="s">
        <v>109</v>
      </c>
      <c r="C24952">
        <v>8.1307779999999994</v>
      </c>
      <c r="D24952">
        <v>0.68096800000000002</v>
      </c>
    </row>
    <row r="24953" spans="1:4" x14ac:dyDescent="0.25">
      <c r="A24953" s="132">
        <v>78504</v>
      </c>
      <c r="B24953" t="s">
        <v>109</v>
      </c>
      <c r="C24953">
        <v>8.2019559999999991</v>
      </c>
      <c r="D24953">
        <v>0.75375599999999998</v>
      </c>
    </row>
    <row r="24954" spans="1:4" x14ac:dyDescent="0.25">
      <c r="A24954" s="132">
        <v>78516</v>
      </c>
      <c r="B24954" t="s">
        <v>109</v>
      </c>
      <c r="C24954">
        <v>8.0995720000000002</v>
      </c>
      <c r="D24954">
        <v>0.75751100000000005</v>
      </c>
    </row>
    <row r="24955" spans="1:4" x14ac:dyDescent="0.25">
      <c r="A24955" s="132">
        <v>78520</v>
      </c>
      <c r="B24955" t="s">
        <v>109</v>
      </c>
      <c r="C24955">
        <v>7.8632980000000003</v>
      </c>
      <c r="D24955">
        <v>1.0053479999999999</v>
      </c>
    </row>
    <row r="24956" spans="1:4" x14ac:dyDescent="0.25">
      <c r="A24956" s="132">
        <v>78521</v>
      </c>
      <c r="B24956" t="s">
        <v>109</v>
      </c>
      <c r="C24956">
        <v>7.7692899999999998</v>
      </c>
      <c r="D24956">
        <v>1.050584</v>
      </c>
    </row>
    <row r="24957" spans="1:4" x14ac:dyDescent="0.25">
      <c r="A24957" s="132">
        <v>78526</v>
      </c>
      <c r="B24957" t="s">
        <v>109</v>
      </c>
      <c r="C24957">
        <v>7.8098650000000003</v>
      </c>
      <c r="D24957">
        <v>1.022297</v>
      </c>
    </row>
    <row r="24958" spans="1:4" x14ac:dyDescent="0.25">
      <c r="A24958" s="132">
        <v>78536</v>
      </c>
      <c r="B24958" t="s">
        <v>109</v>
      </c>
      <c r="C24958">
        <v>8.2581249999999997</v>
      </c>
      <c r="D24958">
        <v>0.75851400000000002</v>
      </c>
    </row>
    <row r="24959" spans="1:4" x14ac:dyDescent="0.25">
      <c r="A24959" s="132">
        <v>78537</v>
      </c>
      <c r="B24959" t="s">
        <v>109</v>
      </c>
      <c r="C24959">
        <v>8.0524369999999994</v>
      </c>
      <c r="D24959">
        <v>0.76552100000000001</v>
      </c>
    </row>
    <row r="24960" spans="1:4" x14ac:dyDescent="0.25">
      <c r="A24960" s="132">
        <v>78538</v>
      </c>
      <c r="B24960" t="s">
        <v>109</v>
      </c>
      <c r="C24960">
        <v>8.0253899999999998</v>
      </c>
      <c r="D24960">
        <v>0.82761600000000002</v>
      </c>
    </row>
    <row r="24961" spans="1:4" x14ac:dyDescent="0.25">
      <c r="A24961" s="132">
        <v>78539</v>
      </c>
      <c r="B24961" t="s">
        <v>109</v>
      </c>
      <c r="C24961">
        <v>8.1766850000000009</v>
      </c>
      <c r="D24961">
        <v>0.76628499999999999</v>
      </c>
    </row>
    <row r="24962" spans="1:4" x14ac:dyDescent="0.25">
      <c r="A24962" s="132">
        <v>78541</v>
      </c>
      <c r="B24962" t="s">
        <v>109</v>
      </c>
      <c r="C24962">
        <v>8.1771150000000006</v>
      </c>
      <c r="D24962">
        <v>0.77366500000000005</v>
      </c>
    </row>
    <row r="24963" spans="1:4" x14ac:dyDescent="0.25">
      <c r="A24963" s="132">
        <v>78542</v>
      </c>
      <c r="B24963" t="s">
        <v>109</v>
      </c>
      <c r="C24963">
        <v>8.1301699999999997</v>
      </c>
      <c r="D24963">
        <v>0.78965799999999997</v>
      </c>
    </row>
    <row r="24964" spans="1:4" x14ac:dyDescent="0.25">
      <c r="A24964" s="132">
        <v>78547</v>
      </c>
      <c r="B24964" t="s">
        <v>109</v>
      </c>
      <c r="C24964">
        <v>8.2505400000000009</v>
      </c>
      <c r="D24964">
        <v>0.72136999999999996</v>
      </c>
    </row>
    <row r="24965" spans="1:4" x14ac:dyDescent="0.25">
      <c r="A24965" s="132">
        <v>78548</v>
      </c>
      <c r="B24965" t="s">
        <v>109</v>
      </c>
      <c r="C24965">
        <v>8.2290159999999997</v>
      </c>
      <c r="D24965">
        <v>0.72016999999999998</v>
      </c>
    </row>
    <row r="24966" spans="1:4" x14ac:dyDescent="0.25">
      <c r="A24966" s="132">
        <v>78549</v>
      </c>
      <c r="B24966" t="s">
        <v>109</v>
      </c>
      <c r="C24966">
        <v>8.0645100000000003</v>
      </c>
      <c r="D24966">
        <v>0.82488899999999998</v>
      </c>
    </row>
    <row r="24967" spans="1:4" x14ac:dyDescent="0.25">
      <c r="A24967" s="132">
        <v>78550</v>
      </c>
      <c r="B24967" t="s">
        <v>109</v>
      </c>
      <c r="C24967">
        <v>7.9135020000000003</v>
      </c>
      <c r="D24967">
        <v>0.91344700000000001</v>
      </c>
    </row>
    <row r="24968" spans="1:4" x14ac:dyDescent="0.25">
      <c r="A24968" s="132">
        <v>78552</v>
      </c>
      <c r="B24968" t="s">
        <v>109</v>
      </c>
      <c r="C24968">
        <v>7.9167170000000002</v>
      </c>
      <c r="D24968">
        <v>0.87845899999999999</v>
      </c>
    </row>
    <row r="24969" spans="1:4" x14ac:dyDescent="0.25">
      <c r="A24969" s="132">
        <v>78557</v>
      </c>
      <c r="B24969" t="s">
        <v>109</v>
      </c>
      <c r="C24969">
        <v>8.0916569999999997</v>
      </c>
      <c r="D24969">
        <v>0.63940799999999998</v>
      </c>
    </row>
    <row r="24970" spans="1:4" x14ac:dyDescent="0.25">
      <c r="A24970" s="132">
        <v>78559</v>
      </c>
      <c r="B24970" t="s">
        <v>109</v>
      </c>
      <c r="C24970">
        <v>7.9307679999999996</v>
      </c>
      <c r="D24970">
        <v>0.85755499999999996</v>
      </c>
    </row>
    <row r="24971" spans="1:4" x14ac:dyDescent="0.25">
      <c r="A24971" s="132">
        <v>78560</v>
      </c>
      <c r="B24971" t="s">
        <v>109</v>
      </c>
      <c r="C24971">
        <v>8.1805880000000002</v>
      </c>
      <c r="D24971">
        <v>0.68779699999999999</v>
      </c>
    </row>
    <row r="24972" spans="1:4" x14ac:dyDescent="0.25">
      <c r="A24972" s="132">
        <v>78563</v>
      </c>
      <c r="B24972" t="s">
        <v>109</v>
      </c>
      <c r="C24972">
        <v>8.1672150000000006</v>
      </c>
      <c r="D24972">
        <v>0.79281000000000001</v>
      </c>
    </row>
    <row r="24973" spans="1:4" x14ac:dyDescent="0.25">
      <c r="A24973" s="132">
        <v>78566</v>
      </c>
      <c r="B24973" t="s">
        <v>109</v>
      </c>
      <c r="C24973">
        <v>7.7747590000000004</v>
      </c>
      <c r="D24973">
        <v>1.015215</v>
      </c>
    </row>
    <row r="24974" spans="1:4" x14ac:dyDescent="0.25">
      <c r="A24974" s="132">
        <v>78569</v>
      </c>
      <c r="B24974" t="s">
        <v>109</v>
      </c>
      <c r="C24974">
        <v>7.9073630000000001</v>
      </c>
      <c r="D24974">
        <v>0.89368400000000003</v>
      </c>
    </row>
    <row r="24975" spans="1:4" x14ac:dyDescent="0.25">
      <c r="A24975" s="132">
        <v>78570</v>
      </c>
      <c r="B24975" t="s">
        <v>109</v>
      </c>
      <c r="C24975">
        <v>7.966564</v>
      </c>
      <c r="D24975">
        <v>0.82662599999999997</v>
      </c>
    </row>
    <row r="24976" spans="1:4" x14ac:dyDescent="0.25">
      <c r="A24976" s="132">
        <v>78572</v>
      </c>
      <c r="B24976" t="s">
        <v>109</v>
      </c>
      <c r="C24976">
        <v>8.1912920000000007</v>
      </c>
      <c r="D24976">
        <v>0.71107399999999998</v>
      </c>
    </row>
    <row r="24977" spans="1:4" x14ac:dyDescent="0.25">
      <c r="A24977" s="132">
        <v>78573</v>
      </c>
      <c r="B24977" t="s">
        <v>109</v>
      </c>
      <c r="C24977">
        <v>8.1967870000000005</v>
      </c>
      <c r="D24977">
        <v>0.740344</v>
      </c>
    </row>
    <row r="24978" spans="1:4" x14ac:dyDescent="0.25">
      <c r="A24978" s="132">
        <v>78574</v>
      </c>
      <c r="B24978" t="s">
        <v>109</v>
      </c>
      <c r="C24978">
        <v>8.1921160000000004</v>
      </c>
      <c r="D24978">
        <v>0.732881</v>
      </c>
    </row>
    <row r="24979" spans="1:4" x14ac:dyDescent="0.25">
      <c r="A24979" s="132">
        <v>78575</v>
      </c>
      <c r="B24979" t="s">
        <v>109</v>
      </c>
      <c r="C24979">
        <v>7.8715989999999998</v>
      </c>
      <c r="D24979">
        <v>0.99146900000000004</v>
      </c>
    </row>
    <row r="24980" spans="1:4" x14ac:dyDescent="0.25">
      <c r="A24980" s="132">
        <v>78577</v>
      </c>
      <c r="B24980" t="s">
        <v>109</v>
      </c>
      <c r="C24980">
        <v>8.1071249999999999</v>
      </c>
      <c r="D24980">
        <v>0.69730999999999999</v>
      </c>
    </row>
    <row r="24981" spans="1:4" x14ac:dyDescent="0.25">
      <c r="A24981" s="132">
        <v>78578</v>
      </c>
      <c r="B24981" t="s">
        <v>109</v>
      </c>
      <c r="C24981">
        <v>7.6913669999999996</v>
      </c>
      <c r="D24981">
        <v>1.0593919999999999</v>
      </c>
    </row>
    <row r="24982" spans="1:4" x14ac:dyDescent="0.25">
      <c r="A24982" s="132">
        <v>78580</v>
      </c>
      <c r="B24982" t="s">
        <v>109</v>
      </c>
      <c r="C24982">
        <v>7.989789</v>
      </c>
      <c r="D24982">
        <v>0.86432699999999996</v>
      </c>
    </row>
    <row r="24983" spans="1:4" x14ac:dyDescent="0.25">
      <c r="A24983" s="132">
        <v>78582</v>
      </c>
      <c r="B24983" t="s">
        <v>109</v>
      </c>
      <c r="C24983">
        <v>8.2891600000000007</v>
      </c>
      <c r="D24983">
        <v>0.71303399999999995</v>
      </c>
    </row>
    <row r="24984" spans="1:4" x14ac:dyDescent="0.25">
      <c r="A24984" s="132">
        <v>78583</v>
      </c>
      <c r="B24984" t="s">
        <v>109</v>
      </c>
      <c r="C24984">
        <v>7.8133020000000002</v>
      </c>
      <c r="D24984">
        <v>0.982734</v>
      </c>
    </row>
    <row r="24985" spans="1:4" x14ac:dyDescent="0.25">
      <c r="A24985" s="132">
        <v>78584</v>
      </c>
      <c r="B24985" t="s">
        <v>109</v>
      </c>
      <c r="C24985">
        <v>8.4528289999999995</v>
      </c>
      <c r="D24985">
        <v>0.66476400000000002</v>
      </c>
    </row>
    <row r="24986" spans="1:4" x14ac:dyDescent="0.25">
      <c r="A24986" s="132">
        <v>78586</v>
      </c>
      <c r="B24986" t="s">
        <v>109</v>
      </c>
      <c r="C24986">
        <v>7.8812610000000003</v>
      </c>
      <c r="D24986">
        <v>0.944658</v>
      </c>
    </row>
    <row r="24987" spans="1:4" x14ac:dyDescent="0.25">
      <c r="A24987" s="132">
        <v>78588</v>
      </c>
      <c r="B24987" t="s">
        <v>109</v>
      </c>
      <c r="C24987">
        <v>8.2506939999999993</v>
      </c>
      <c r="D24987">
        <v>0.76645099999999999</v>
      </c>
    </row>
    <row r="24988" spans="1:4" x14ac:dyDescent="0.25">
      <c r="A24988" s="132">
        <v>78589</v>
      </c>
      <c r="B24988" t="s">
        <v>109</v>
      </c>
      <c r="C24988">
        <v>8.0981550000000002</v>
      </c>
      <c r="D24988">
        <v>0.72585299999999997</v>
      </c>
    </row>
    <row r="24989" spans="1:4" x14ac:dyDescent="0.25">
      <c r="A24989" s="132">
        <v>78590</v>
      </c>
      <c r="B24989" t="s">
        <v>109</v>
      </c>
      <c r="C24989">
        <v>7.8230279999999999</v>
      </c>
      <c r="D24989">
        <v>0.94218900000000005</v>
      </c>
    </row>
    <row r="24990" spans="1:4" x14ac:dyDescent="0.25">
      <c r="A24990" s="132">
        <v>78591</v>
      </c>
      <c r="B24990" t="s">
        <v>109</v>
      </c>
      <c r="C24990">
        <v>8.2168880000000009</v>
      </c>
      <c r="D24990">
        <v>0.74612100000000003</v>
      </c>
    </row>
    <row r="24991" spans="1:4" x14ac:dyDescent="0.25">
      <c r="A24991" s="132">
        <v>78593</v>
      </c>
      <c r="B24991" t="s">
        <v>109</v>
      </c>
      <c r="C24991">
        <v>7.9550809999999998</v>
      </c>
      <c r="D24991">
        <v>0.85858100000000004</v>
      </c>
    </row>
    <row r="24992" spans="1:4" x14ac:dyDescent="0.25">
      <c r="A24992" s="132">
        <v>78594</v>
      </c>
      <c r="B24992" t="s">
        <v>109</v>
      </c>
      <c r="C24992">
        <v>7.9022030000000001</v>
      </c>
      <c r="D24992">
        <v>0.90369699999999997</v>
      </c>
    </row>
    <row r="24993" spans="1:4" x14ac:dyDescent="0.25">
      <c r="A24993" s="132">
        <v>78595</v>
      </c>
      <c r="B24993" t="s">
        <v>109</v>
      </c>
      <c r="C24993">
        <v>8.2464060000000003</v>
      </c>
      <c r="D24993">
        <v>0.69686000000000003</v>
      </c>
    </row>
    <row r="24994" spans="1:4" x14ac:dyDescent="0.25">
      <c r="A24994" s="132">
        <v>78596</v>
      </c>
      <c r="B24994" t="s">
        <v>109</v>
      </c>
      <c r="C24994">
        <v>8.0146770000000007</v>
      </c>
      <c r="D24994">
        <v>0.79899900000000001</v>
      </c>
    </row>
    <row r="24995" spans="1:4" x14ac:dyDescent="0.25">
      <c r="A24995" s="132">
        <v>78597</v>
      </c>
      <c r="B24995" t="s">
        <v>109</v>
      </c>
      <c r="C24995">
        <v>7.6639189999999999</v>
      </c>
      <c r="D24995">
        <v>1.0475969999999999</v>
      </c>
    </row>
    <row r="24996" spans="1:4" x14ac:dyDescent="0.25">
      <c r="A24996" s="132">
        <v>78598</v>
      </c>
      <c r="B24996" t="s">
        <v>109</v>
      </c>
      <c r="C24996">
        <v>7.7875949999999996</v>
      </c>
      <c r="D24996">
        <v>0.96508400000000005</v>
      </c>
    </row>
    <row r="24997" spans="1:4" x14ac:dyDescent="0.25">
      <c r="A24997" s="132">
        <v>78602</v>
      </c>
      <c r="B24997" t="s">
        <v>109</v>
      </c>
      <c r="C24997">
        <v>8.1375539999999997</v>
      </c>
      <c r="D24997">
        <v>1.0807020000000001</v>
      </c>
    </row>
    <row r="24998" spans="1:4" x14ac:dyDescent="0.25">
      <c r="A24998" s="132">
        <v>78605</v>
      </c>
      <c r="B24998" t="s">
        <v>109</v>
      </c>
      <c r="C24998">
        <v>8.5017449999999997</v>
      </c>
      <c r="D24998">
        <v>1.3334619999999999</v>
      </c>
    </row>
    <row r="24999" spans="1:4" x14ac:dyDescent="0.25">
      <c r="A24999" s="132">
        <v>78606</v>
      </c>
      <c r="B24999" t="s">
        <v>109</v>
      </c>
      <c r="C24999">
        <v>8.2552529999999997</v>
      </c>
      <c r="D24999">
        <v>1.354436</v>
      </c>
    </row>
    <row r="25000" spans="1:4" x14ac:dyDescent="0.25">
      <c r="A25000" s="132">
        <v>78607</v>
      </c>
      <c r="B25000" t="s">
        <v>109</v>
      </c>
      <c r="C25000">
        <v>8.8048730000000006</v>
      </c>
      <c r="D25000">
        <v>1.227061</v>
      </c>
    </row>
    <row r="25001" spans="1:4" x14ac:dyDescent="0.25">
      <c r="A25001" s="132">
        <v>78608</v>
      </c>
      <c r="B25001" t="s">
        <v>109</v>
      </c>
      <c r="C25001">
        <v>8.5905539999999991</v>
      </c>
      <c r="D25001">
        <v>1.3013939999999999</v>
      </c>
    </row>
    <row r="25002" spans="1:4" x14ac:dyDescent="0.25">
      <c r="A25002" s="132">
        <v>78609</v>
      </c>
      <c r="B25002" t="s">
        <v>109</v>
      </c>
      <c r="C25002">
        <v>8.810238</v>
      </c>
      <c r="D25002">
        <v>1.2036180000000001</v>
      </c>
    </row>
    <row r="25003" spans="1:4" x14ac:dyDescent="0.25">
      <c r="A25003" s="132">
        <v>78610</v>
      </c>
      <c r="B25003" t="s">
        <v>109</v>
      </c>
      <c r="C25003">
        <v>8.2136980000000008</v>
      </c>
      <c r="D25003">
        <v>1.1072519999999999</v>
      </c>
    </row>
    <row r="25004" spans="1:4" x14ac:dyDescent="0.25">
      <c r="A25004" s="132">
        <v>78611</v>
      </c>
      <c r="B25004" t="s">
        <v>109</v>
      </c>
      <c r="C25004">
        <v>8.6212789999999995</v>
      </c>
      <c r="D25004">
        <v>1.2908219999999999</v>
      </c>
    </row>
    <row r="25005" spans="1:4" x14ac:dyDescent="0.25">
      <c r="A25005" s="132">
        <v>78612</v>
      </c>
      <c r="B25005" t="s">
        <v>109</v>
      </c>
      <c r="C25005">
        <v>8.1898999999999997</v>
      </c>
      <c r="D25005">
        <v>0.99673999999999996</v>
      </c>
    </row>
    <row r="25006" spans="1:4" x14ac:dyDescent="0.25">
      <c r="A25006" s="132">
        <v>78613</v>
      </c>
      <c r="B25006" t="s">
        <v>109</v>
      </c>
      <c r="C25006">
        <v>8.3999369999999995</v>
      </c>
      <c r="D25006">
        <v>1.329367</v>
      </c>
    </row>
    <row r="25007" spans="1:4" x14ac:dyDescent="0.25">
      <c r="A25007" s="132">
        <v>78614</v>
      </c>
      <c r="B25007" t="s">
        <v>109</v>
      </c>
      <c r="C25007">
        <v>7.978129</v>
      </c>
      <c r="D25007">
        <v>1.306727</v>
      </c>
    </row>
    <row r="25008" spans="1:4" x14ac:dyDescent="0.25">
      <c r="A25008" s="132">
        <v>78615</v>
      </c>
      <c r="B25008" t="s">
        <v>109</v>
      </c>
      <c r="C25008">
        <v>8.3207330000000006</v>
      </c>
      <c r="D25008">
        <v>1.1560250000000001</v>
      </c>
    </row>
    <row r="25009" spans="1:4" x14ac:dyDescent="0.25">
      <c r="A25009" s="132">
        <v>78616</v>
      </c>
      <c r="B25009" t="s">
        <v>109</v>
      </c>
      <c r="C25009">
        <v>8.0874799999999993</v>
      </c>
      <c r="D25009">
        <v>1.058236</v>
      </c>
    </row>
    <row r="25010" spans="1:4" x14ac:dyDescent="0.25">
      <c r="A25010" s="132">
        <v>78617</v>
      </c>
      <c r="B25010" t="s">
        <v>109</v>
      </c>
      <c r="C25010">
        <v>8.2430109999999992</v>
      </c>
      <c r="D25010">
        <v>0.983684</v>
      </c>
    </row>
    <row r="25011" spans="1:4" x14ac:dyDescent="0.25">
      <c r="A25011" s="132">
        <v>78618</v>
      </c>
      <c r="B25011" t="s">
        <v>109</v>
      </c>
      <c r="C25011">
        <v>8.5936599999999999</v>
      </c>
      <c r="D25011">
        <v>1.193311</v>
      </c>
    </row>
    <row r="25012" spans="1:4" x14ac:dyDescent="0.25">
      <c r="A25012" s="132">
        <v>78619</v>
      </c>
      <c r="B25012" t="s">
        <v>109</v>
      </c>
      <c r="C25012">
        <v>8.2161639999999991</v>
      </c>
      <c r="D25012">
        <v>1.2633650000000001</v>
      </c>
    </row>
    <row r="25013" spans="1:4" x14ac:dyDescent="0.25">
      <c r="A25013" s="132">
        <v>78620</v>
      </c>
      <c r="B25013" t="s">
        <v>109</v>
      </c>
      <c r="C25013">
        <v>8.2928990000000002</v>
      </c>
      <c r="D25013">
        <v>1.304365</v>
      </c>
    </row>
    <row r="25014" spans="1:4" x14ac:dyDescent="0.25">
      <c r="A25014" s="132">
        <v>78621</v>
      </c>
      <c r="B25014" t="s">
        <v>109</v>
      </c>
      <c r="C25014">
        <v>8.2558190000000007</v>
      </c>
      <c r="D25014">
        <v>1.099051</v>
      </c>
    </row>
    <row r="25015" spans="1:4" x14ac:dyDescent="0.25">
      <c r="A25015" s="132">
        <v>78623</v>
      </c>
      <c r="B25015" t="s">
        <v>109</v>
      </c>
      <c r="C25015">
        <v>8.1932869999999998</v>
      </c>
      <c r="D25015">
        <v>1.268686</v>
      </c>
    </row>
    <row r="25016" spans="1:4" x14ac:dyDescent="0.25">
      <c r="A25016" s="132">
        <v>78624</v>
      </c>
      <c r="B25016" t="s">
        <v>109</v>
      </c>
      <c r="C25016">
        <v>8.4373100000000001</v>
      </c>
      <c r="D25016">
        <v>1.269766</v>
      </c>
    </row>
    <row r="25017" spans="1:4" x14ac:dyDescent="0.25">
      <c r="A25017" s="132">
        <v>78626</v>
      </c>
      <c r="B25017" t="s">
        <v>109</v>
      </c>
      <c r="C25017">
        <v>8.4427900000000005</v>
      </c>
      <c r="D25017">
        <v>1.2758339999999999</v>
      </c>
    </row>
    <row r="25018" spans="1:4" x14ac:dyDescent="0.25">
      <c r="A25018" s="132">
        <v>78628</v>
      </c>
      <c r="B25018" t="s">
        <v>109</v>
      </c>
      <c r="C25018">
        <v>8.4298789999999997</v>
      </c>
      <c r="D25018">
        <v>1.3234300000000001</v>
      </c>
    </row>
    <row r="25019" spans="1:4" x14ac:dyDescent="0.25">
      <c r="A25019" s="132">
        <v>78629</v>
      </c>
      <c r="B25019" t="s">
        <v>109</v>
      </c>
      <c r="C25019">
        <v>7.9174759999999997</v>
      </c>
      <c r="D25019">
        <v>1.3800330000000001</v>
      </c>
    </row>
    <row r="25020" spans="1:4" x14ac:dyDescent="0.25">
      <c r="A25020" s="132">
        <v>78631</v>
      </c>
      <c r="B25020" t="s">
        <v>109</v>
      </c>
      <c r="C25020">
        <v>8.4892350000000008</v>
      </c>
      <c r="D25020">
        <v>1.206761</v>
      </c>
    </row>
    <row r="25021" spans="1:4" x14ac:dyDescent="0.25">
      <c r="A25021" s="132">
        <v>78632</v>
      </c>
      <c r="B25021" t="s">
        <v>109</v>
      </c>
      <c r="C25021">
        <v>8.0007040000000007</v>
      </c>
      <c r="D25021">
        <v>1.2124809999999999</v>
      </c>
    </row>
    <row r="25022" spans="1:4" x14ac:dyDescent="0.25">
      <c r="A25022" s="132">
        <v>78633</v>
      </c>
      <c r="B25022" t="s">
        <v>109</v>
      </c>
      <c r="C25022">
        <v>8.4834879999999995</v>
      </c>
      <c r="D25022">
        <v>1.318049</v>
      </c>
    </row>
    <row r="25023" spans="1:4" x14ac:dyDescent="0.25">
      <c r="A25023" s="132">
        <v>78634</v>
      </c>
      <c r="B25023" t="s">
        <v>109</v>
      </c>
      <c r="C25023">
        <v>8.3784189999999992</v>
      </c>
      <c r="D25023">
        <v>1.2403759999999999</v>
      </c>
    </row>
    <row r="25024" spans="1:4" x14ac:dyDescent="0.25">
      <c r="A25024" s="132">
        <v>78635</v>
      </c>
      <c r="B25024" t="s">
        <v>109</v>
      </c>
      <c r="C25024">
        <v>8.2904140000000002</v>
      </c>
      <c r="D25024">
        <v>1.352819</v>
      </c>
    </row>
    <row r="25025" spans="1:4" x14ac:dyDescent="0.25">
      <c r="A25025" s="132">
        <v>78636</v>
      </c>
      <c r="B25025" t="s">
        <v>109</v>
      </c>
      <c r="C25025">
        <v>8.3949529999999992</v>
      </c>
      <c r="D25025">
        <v>1.3275600000000001</v>
      </c>
    </row>
    <row r="25026" spans="1:4" x14ac:dyDescent="0.25">
      <c r="A25026" s="132">
        <v>78638</v>
      </c>
      <c r="B25026" t="s">
        <v>109</v>
      </c>
      <c r="C25026">
        <v>8.1039340000000006</v>
      </c>
      <c r="D25026">
        <v>1.130296</v>
      </c>
    </row>
    <row r="25027" spans="1:4" x14ac:dyDescent="0.25">
      <c r="A25027" s="132">
        <v>78639</v>
      </c>
      <c r="B25027" t="s">
        <v>109</v>
      </c>
      <c r="C25027">
        <v>8.7725050000000007</v>
      </c>
      <c r="D25027">
        <v>1.202423</v>
      </c>
    </row>
    <row r="25028" spans="1:4" x14ac:dyDescent="0.25">
      <c r="A25028" s="132">
        <v>78640</v>
      </c>
      <c r="B25028" t="s">
        <v>109</v>
      </c>
      <c r="C25028">
        <v>8.2064719999999998</v>
      </c>
      <c r="D25028">
        <v>1.0812649999999999</v>
      </c>
    </row>
    <row r="25029" spans="1:4" x14ac:dyDescent="0.25">
      <c r="A25029" s="132">
        <v>78641</v>
      </c>
      <c r="B25029" t="s">
        <v>109</v>
      </c>
      <c r="C25029">
        <v>8.4245520000000003</v>
      </c>
      <c r="D25029">
        <v>1.3313219999999999</v>
      </c>
    </row>
    <row r="25030" spans="1:4" x14ac:dyDescent="0.25">
      <c r="A25030" s="132">
        <v>78642</v>
      </c>
      <c r="B25030" t="s">
        <v>109</v>
      </c>
      <c r="C25030">
        <v>8.4779389999999992</v>
      </c>
      <c r="D25030">
        <v>1.334719</v>
      </c>
    </row>
    <row r="25031" spans="1:4" x14ac:dyDescent="0.25">
      <c r="A25031" s="132">
        <v>78643</v>
      </c>
      <c r="B25031" t="s">
        <v>109</v>
      </c>
      <c r="C25031">
        <v>8.7640270000000005</v>
      </c>
      <c r="D25031">
        <v>1.2064900000000001</v>
      </c>
    </row>
    <row r="25032" spans="1:4" x14ac:dyDescent="0.25">
      <c r="A25032" s="132">
        <v>78644</v>
      </c>
      <c r="B25032" t="s">
        <v>109</v>
      </c>
      <c r="C25032">
        <v>8.1392100000000003</v>
      </c>
      <c r="D25032">
        <v>1.052991</v>
      </c>
    </row>
    <row r="25033" spans="1:4" x14ac:dyDescent="0.25">
      <c r="A25033" s="132">
        <v>78645</v>
      </c>
      <c r="B25033" t="s">
        <v>109</v>
      </c>
      <c r="C25033">
        <v>8.4386700000000001</v>
      </c>
      <c r="D25033">
        <v>1.2899860000000001</v>
      </c>
    </row>
    <row r="25034" spans="1:4" x14ac:dyDescent="0.25">
      <c r="A25034" s="132">
        <v>78648</v>
      </c>
      <c r="B25034" t="s">
        <v>109</v>
      </c>
      <c r="C25034">
        <v>8.0560489999999998</v>
      </c>
      <c r="D25034">
        <v>1.1430180000000001</v>
      </c>
    </row>
    <row r="25035" spans="1:4" x14ac:dyDescent="0.25">
      <c r="A25035" s="132">
        <v>78650</v>
      </c>
      <c r="B25035" t="s">
        <v>109</v>
      </c>
      <c r="C25035">
        <v>8.1273470000000003</v>
      </c>
      <c r="D25035">
        <v>1.1372819999999999</v>
      </c>
    </row>
    <row r="25036" spans="1:4" x14ac:dyDescent="0.25">
      <c r="A25036" s="132">
        <v>78652</v>
      </c>
      <c r="B25036" t="s">
        <v>109</v>
      </c>
      <c r="C25036">
        <v>8.2446179999999991</v>
      </c>
      <c r="D25036">
        <v>1.14639</v>
      </c>
    </row>
    <row r="25037" spans="1:4" x14ac:dyDescent="0.25">
      <c r="A25037" s="132">
        <v>78653</v>
      </c>
      <c r="B25037" t="s">
        <v>109</v>
      </c>
      <c r="C25037">
        <v>8.29922</v>
      </c>
      <c r="D25037">
        <v>1.119184</v>
      </c>
    </row>
    <row r="25038" spans="1:4" x14ac:dyDescent="0.25">
      <c r="A25038" s="132">
        <v>78654</v>
      </c>
      <c r="B25038" t="s">
        <v>109</v>
      </c>
      <c r="C25038">
        <v>8.5759620000000005</v>
      </c>
      <c r="D25038">
        <v>1.261647</v>
      </c>
    </row>
    <row r="25039" spans="1:4" x14ac:dyDescent="0.25">
      <c r="A25039" s="132">
        <v>78655</v>
      </c>
      <c r="B25039" t="s">
        <v>109</v>
      </c>
      <c r="C25039">
        <v>8.1774959999999997</v>
      </c>
      <c r="D25039">
        <v>1.0875349999999999</v>
      </c>
    </row>
    <row r="25040" spans="1:4" x14ac:dyDescent="0.25">
      <c r="A25040" s="132">
        <v>78656</v>
      </c>
      <c r="B25040" t="s">
        <v>109</v>
      </c>
      <c r="C25040">
        <v>8.2029960000000006</v>
      </c>
      <c r="D25040">
        <v>1.079672</v>
      </c>
    </row>
    <row r="25041" spans="1:4" x14ac:dyDescent="0.25">
      <c r="A25041" s="132">
        <v>78657</v>
      </c>
      <c r="B25041" t="s">
        <v>109</v>
      </c>
      <c r="C25041">
        <v>8.6583830000000006</v>
      </c>
      <c r="D25041">
        <v>1.236855</v>
      </c>
    </row>
    <row r="25042" spans="1:4" x14ac:dyDescent="0.25">
      <c r="A25042" s="132">
        <v>78659</v>
      </c>
      <c r="B25042" t="s">
        <v>109</v>
      </c>
      <c r="C25042">
        <v>8.0814190000000004</v>
      </c>
      <c r="D25042">
        <v>1.1725129999999999</v>
      </c>
    </row>
    <row r="25043" spans="1:4" x14ac:dyDescent="0.25">
      <c r="A25043" s="132">
        <v>78660</v>
      </c>
      <c r="B25043" t="s">
        <v>109</v>
      </c>
      <c r="C25043">
        <v>8.3359039999999993</v>
      </c>
      <c r="D25043">
        <v>1.2488220000000001</v>
      </c>
    </row>
    <row r="25044" spans="1:4" x14ac:dyDescent="0.25">
      <c r="A25044" s="132">
        <v>78662</v>
      </c>
      <c r="B25044" t="s">
        <v>109</v>
      </c>
      <c r="C25044">
        <v>8.0558399999999999</v>
      </c>
      <c r="D25044">
        <v>1.0669230000000001</v>
      </c>
    </row>
    <row r="25045" spans="1:4" x14ac:dyDescent="0.25">
      <c r="A25045" s="132">
        <v>78663</v>
      </c>
      <c r="B25045" t="s">
        <v>109</v>
      </c>
      <c r="C25045">
        <v>8.4953050000000001</v>
      </c>
      <c r="D25045">
        <v>1.2967360000000001</v>
      </c>
    </row>
    <row r="25046" spans="1:4" x14ac:dyDescent="0.25">
      <c r="A25046" s="132">
        <v>78664</v>
      </c>
      <c r="B25046" t="s">
        <v>109</v>
      </c>
      <c r="C25046">
        <v>8.367051</v>
      </c>
      <c r="D25046">
        <v>1.283768</v>
      </c>
    </row>
    <row r="25047" spans="1:4" x14ac:dyDescent="0.25">
      <c r="A25047" s="132">
        <v>78665</v>
      </c>
      <c r="B25047" t="s">
        <v>109</v>
      </c>
      <c r="C25047">
        <v>8.3800609999999995</v>
      </c>
      <c r="D25047">
        <v>1.2855160000000001</v>
      </c>
    </row>
    <row r="25048" spans="1:4" x14ac:dyDescent="0.25">
      <c r="A25048" s="132">
        <v>78666</v>
      </c>
      <c r="B25048" t="s">
        <v>109</v>
      </c>
      <c r="C25048">
        <v>8.1981129999999993</v>
      </c>
      <c r="D25048">
        <v>1.1573230000000001</v>
      </c>
    </row>
    <row r="25049" spans="1:4" x14ac:dyDescent="0.25">
      <c r="A25049" s="132">
        <v>78669</v>
      </c>
      <c r="B25049" t="s">
        <v>109</v>
      </c>
      <c r="C25049">
        <v>8.4646209999999993</v>
      </c>
      <c r="D25049">
        <v>1.2728600000000001</v>
      </c>
    </row>
    <row r="25050" spans="1:4" x14ac:dyDescent="0.25">
      <c r="A25050" s="132">
        <v>78671</v>
      </c>
      <c r="B25050" t="s">
        <v>109</v>
      </c>
      <c r="C25050">
        <v>8.3131170000000001</v>
      </c>
      <c r="D25050">
        <v>1.3299920000000001</v>
      </c>
    </row>
    <row r="25051" spans="1:4" x14ac:dyDescent="0.25">
      <c r="A25051" s="132">
        <v>78672</v>
      </c>
      <c r="B25051" t="s">
        <v>109</v>
      </c>
      <c r="C25051">
        <v>8.7756830000000008</v>
      </c>
      <c r="D25051">
        <v>1.24573</v>
      </c>
    </row>
    <row r="25052" spans="1:4" x14ac:dyDescent="0.25">
      <c r="A25052" s="132">
        <v>78675</v>
      </c>
      <c r="B25052" t="s">
        <v>109</v>
      </c>
      <c r="C25052">
        <v>8.5306569999999997</v>
      </c>
      <c r="D25052">
        <v>1.2907010000000001</v>
      </c>
    </row>
    <row r="25053" spans="1:4" x14ac:dyDescent="0.25">
      <c r="A25053" s="132">
        <v>78676</v>
      </c>
      <c r="B25053" t="s">
        <v>109</v>
      </c>
      <c r="C25053">
        <v>8.1948249999999998</v>
      </c>
      <c r="D25053">
        <v>1.2770570000000001</v>
      </c>
    </row>
    <row r="25054" spans="1:4" x14ac:dyDescent="0.25">
      <c r="A25054" s="132">
        <v>78677</v>
      </c>
      <c r="B25054" t="s">
        <v>109</v>
      </c>
      <c r="C25054">
        <v>7.9114620000000002</v>
      </c>
      <c r="D25054">
        <v>1.4049659999999999</v>
      </c>
    </row>
    <row r="25055" spans="1:4" x14ac:dyDescent="0.25">
      <c r="A25055" s="132">
        <v>78681</v>
      </c>
      <c r="B25055" t="s">
        <v>109</v>
      </c>
      <c r="C25055">
        <v>8.3806670000000008</v>
      </c>
      <c r="D25055">
        <v>1.320881</v>
      </c>
    </row>
    <row r="25056" spans="1:4" x14ac:dyDescent="0.25">
      <c r="A25056" s="132">
        <v>78701</v>
      </c>
      <c r="B25056" t="s">
        <v>109</v>
      </c>
      <c r="C25056">
        <v>8.3340239999999994</v>
      </c>
      <c r="D25056">
        <v>1.164498</v>
      </c>
    </row>
    <row r="25057" spans="1:4" x14ac:dyDescent="0.25">
      <c r="A25057" s="132">
        <v>78702</v>
      </c>
      <c r="B25057" t="s">
        <v>109</v>
      </c>
      <c r="C25057">
        <v>8.3220369999999999</v>
      </c>
      <c r="D25057">
        <v>1.1332690000000001</v>
      </c>
    </row>
    <row r="25058" spans="1:4" x14ac:dyDescent="0.25">
      <c r="A25058" s="132">
        <v>78703</v>
      </c>
      <c r="B25058" t="s">
        <v>109</v>
      </c>
      <c r="C25058">
        <v>8.3391710000000003</v>
      </c>
      <c r="D25058">
        <v>1.2026250000000001</v>
      </c>
    </row>
    <row r="25059" spans="1:4" x14ac:dyDescent="0.25">
      <c r="A25059" s="132">
        <v>78704</v>
      </c>
      <c r="B25059" t="s">
        <v>109</v>
      </c>
      <c r="C25059">
        <v>8.3207749999999994</v>
      </c>
      <c r="D25059">
        <v>1.152814</v>
      </c>
    </row>
    <row r="25060" spans="1:4" x14ac:dyDescent="0.25">
      <c r="A25060" s="132">
        <v>78705</v>
      </c>
      <c r="B25060" t="s">
        <v>109</v>
      </c>
      <c r="C25060">
        <v>8.3374319999999997</v>
      </c>
      <c r="D25060">
        <v>1.1879820000000001</v>
      </c>
    </row>
    <row r="25061" spans="1:4" x14ac:dyDescent="0.25">
      <c r="A25061" s="132">
        <v>78712</v>
      </c>
      <c r="B25061" t="s">
        <v>109</v>
      </c>
      <c r="C25061">
        <v>8.3342980000000004</v>
      </c>
      <c r="D25061">
        <v>1.177295</v>
      </c>
    </row>
    <row r="25062" spans="1:4" x14ac:dyDescent="0.25">
      <c r="A25062" s="132">
        <v>78717</v>
      </c>
      <c r="B25062" t="s">
        <v>109</v>
      </c>
      <c r="C25062">
        <v>8.3849839999999993</v>
      </c>
      <c r="D25062">
        <v>1.33402</v>
      </c>
    </row>
    <row r="25063" spans="1:4" x14ac:dyDescent="0.25">
      <c r="A25063" s="132">
        <v>78719</v>
      </c>
      <c r="B25063" t="s">
        <v>109</v>
      </c>
      <c r="C25063">
        <v>8.2336620000000007</v>
      </c>
      <c r="D25063">
        <v>1.0103439999999999</v>
      </c>
    </row>
    <row r="25064" spans="1:4" x14ac:dyDescent="0.25">
      <c r="A25064" s="132">
        <v>78721</v>
      </c>
      <c r="B25064" t="s">
        <v>109</v>
      </c>
      <c r="C25064">
        <v>8.3109140000000004</v>
      </c>
      <c r="D25064">
        <v>1.113137</v>
      </c>
    </row>
    <row r="25065" spans="1:4" x14ac:dyDescent="0.25">
      <c r="A25065" s="132">
        <v>78722</v>
      </c>
      <c r="B25065" t="s">
        <v>109</v>
      </c>
      <c r="C25065">
        <v>8.3281310000000008</v>
      </c>
      <c r="D25065">
        <v>1.168477</v>
      </c>
    </row>
    <row r="25066" spans="1:4" x14ac:dyDescent="0.25">
      <c r="A25066" s="132">
        <v>78723</v>
      </c>
      <c r="B25066" t="s">
        <v>109</v>
      </c>
      <c r="C25066">
        <v>8.3203259999999997</v>
      </c>
      <c r="D25066">
        <v>1.1610609999999999</v>
      </c>
    </row>
    <row r="25067" spans="1:4" x14ac:dyDescent="0.25">
      <c r="A25067" s="132">
        <v>78724</v>
      </c>
      <c r="B25067" t="s">
        <v>109</v>
      </c>
      <c r="C25067">
        <v>8.2906720000000007</v>
      </c>
      <c r="D25067">
        <v>1.091229</v>
      </c>
    </row>
    <row r="25068" spans="1:4" x14ac:dyDescent="0.25">
      <c r="A25068" s="132">
        <v>78725</v>
      </c>
      <c r="B25068" t="s">
        <v>109</v>
      </c>
      <c r="C25068">
        <v>8.2738600000000009</v>
      </c>
      <c r="D25068">
        <v>1.0273639999999999</v>
      </c>
    </row>
    <row r="25069" spans="1:4" x14ac:dyDescent="0.25">
      <c r="A25069" s="132">
        <v>78726</v>
      </c>
      <c r="B25069" t="s">
        <v>109</v>
      </c>
      <c r="C25069">
        <v>8.3955880000000001</v>
      </c>
      <c r="D25069">
        <v>1.313658</v>
      </c>
    </row>
    <row r="25070" spans="1:4" x14ac:dyDescent="0.25">
      <c r="A25070" s="132">
        <v>78727</v>
      </c>
      <c r="B25070" t="s">
        <v>109</v>
      </c>
      <c r="C25070">
        <v>8.3605859999999996</v>
      </c>
      <c r="D25070">
        <v>1.3234319999999999</v>
      </c>
    </row>
    <row r="25071" spans="1:4" x14ac:dyDescent="0.25">
      <c r="A25071" s="132">
        <v>78728</v>
      </c>
      <c r="B25071" t="s">
        <v>109</v>
      </c>
      <c r="C25071">
        <v>8.3585919999999998</v>
      </c>
      <c r="D25071">
        <v>1.304846</v>
      </c>
    </row>
    <row r="25072" spans="1:4" x14ac:dyDescent="0.25">
      <c r="A25072" s="132">
        <v>78729</v>
      </c>
      <c r="B25072" t="s">
        <v>109</v>
      </c>
      <c r="C25072">
        <v>8.3766560000000005</v>
      </c>
      <c r="D25072">
        <v>1.335083</v>
      </c>
    </row>
    <row r="25073" spans="1:4" x14ac:dyDescent="0.25">
      <c r="A25073" s="132">
        <v>78730</v>
      </c>
      <c r="B25073" t="s">
        <v>109</v>
      </c>
      <c r="C25073">
        <v>8.3676030000000008</v>
      </c>
      <c r="D25073">
        <v>1.2801610000000001</v>
      </c>
    </row>
    <row r="25074" spans="1:4" x14ac:dyDescent="0.25">
      <c r="A25074" s="132">
        <v>78731</v>
      </c>
      <c r="B25074" t="s">
        <v>109</v>
      </c>
      <c r="C25074">
        <v>8.3534590000000009</v>
      </c>
      <c r="D25074">
        <v>1.260955</v>
      </c>
    </row>
    <row r="25075" spans="1:4" x14ac:dyDescent="0.25">
      <c r="A25075" s="132">
        <v>78732</v>
      </c>
      <c r="B25075" t="s">
        <v>109</v>
      </c>
      <c r="C25075">
        <v>8.3831480000000003</v>
      </c>
      <c r="D25075">
        <v>1.285436</v>
      </c>
    </row>
    <row r="25076" spans="1:4" x14ac:dyDescent="0.25">
      <c r="A25076" s="132">
        <v>78733</v>
      </c>
      <c r="B25076" t="s">
        <v>109</v>
      </c>
      <c r="C25076">
        <v>8.3465969999999992</v>
      </c>
      <c r="D25076">
        <v>1.2648740000000001</v>
      </c>
    </row>
    <row r="25077" spans="1:4" x14ac:dyDescent="0.25">
      <c r="A25077" s="132">
        <v>78734</v>
      </c>
      <c r="B25077" t="s">
        <v>109</v>
      </c>
      <c r="C25077">
        <v>8.4005770000000002</v>
      </c>
      <c r="D25077">
        <v>1.2807230000000001</v>
      </c>
    </row>
    <row r="25078" spans="1:4" x14ac:dyDescent="0.25">
      <c r="A25078" s="132">
        <v>78735</v>
      </c>
      <c r="B25078" t="s">
        <v>109</v>
      </c>
      <c r="C25078">
        <v>8.3131179999999993</v>
      </c>
      <c r="D25078">
        <v>1.2337910000000001</v>
      </c>
    </row>
    <row r="25079" spans="1:4" x14ac:dyDescent="0.25">
      <c r="A25079" s="132">
        <v>78736</v>
      </c>
      <c r="B25079" t="s">
        <v>109</v>
      </c>
      <c r="C25079">
        <v>8.2924500000000005</v>
      </c>
      <c r="D25079">
        <v>1.268988</v>
      </c>
    </row>
    <row r="25080" spans="1:4" x14ac:dyDescent="0.25">
      <c r="A25080" s="132">
        <v>78737</v>
      </c>
      <c r="B25080" t="s">
        <v>109</v>
      </c>
      <c r="C25080">
        <v>8.2620939999999994</v>
      </c>
      <c r="D25080">
        <v>1.243198</v>
      </c>
    </row>
    <row r="25081" spans="1:4" x14ac:dyDescent="0.25">
      <c r="A25081" s="132">
        <v>78738</v>
      </c>
      <c r="B25081" t="s">
        <v>109</v>
      </c>
      <c r="C25081">
        <v>8.3493130000000004</v>
      </c>
      <c r="D25081">
        <v>1.2819480000000001</v>
      </c>
    </row>
    <row r="25082" spans="1:4" x14ac:dyDescent="0.25">
      <c r="A25082" s="132">
        <v>78739</v>
      </c>
      <c r="B25082" t="s">
        <v>109</v>
      </c>
      <c r="C25082">
        <v>8.2687580000000001</v>
      </c>
      <c r="D25082">
        <v>1.2019919999999999</v>
      </c>
    </row>
    <row r="25083" spans="1:4" x14ac:dyDescent="0.25">
      <c r="A25083" s="132">
        <v>78741</v>
      </c>
      <c r="B25083" t="s">
        <v>109</v>
      </c>
      <c r="C25083">
        <v>8.3038869999999996</v>
      </c>
      <c r="D25083">
        <v>1.100992</v>
      </c>
    </row>
    <row r="25084" spans="1:4" x14ac:dyDescent="0.25">
      <c r="A25084" s="132">
        <v>78742</v>
      </c>
      <c r="B25084" t="s">
        <v>109</v>
      </c>
      <c r="C25084">
        <v>8.2918800000000008</v>
      </c>
      <c r="D25084">
        <v>1.064065</v>
      </c>
    </row>
    <row r="25085" spans="1:4" x14ac:dyDescent="0.25">
      <c r="A25085" s="132">
        <v>78744</v>
      </c>
      <c r="B25085" t="s">
        <v>109</v>
      </c>
      <c r="C25085">
        <v>8.2639569999999996</v>
      </c>
      <c r="D25085">
        <v>1.0728949999999999</v>
      </c>
    </row>
    <row r="25086" spans="1:4" x14ac:dyDescent="0.25">
      <c r="A25086" s="132">
        <v>78745</v>
      </c>
      <c r="B25086" t="s">
        <v>109</v>
      </c>
      <c r="C25086">
        <v>8.2881459999999993</v>
      </c>
      <c r="D25086">
        <v>1.146474</v>
      </c>
    </row>
    <row r="25087" spans="1:4" x14ac:dyDescent="0.25">
      <c r="A25087" s="132">
        <v>78746</v>
      </c>
      <c r="B25087" t="s">
        <v>109</v>
      </c>
      <c r="C25087">
        <v>8.3349019999999996</v>
      </c>
      <c r="D25087">
        <v>1.2263219999999999</v>
      </c>
    </row>
    <row r="25088" spans="1:4" x14ac:dyDescent="0.25">
      <c r="A25088" s="132">
        <v>78747</v>
      </c>
      <c r="B25088" t="s">
        <v>109</v>
      </c>
      <c r="C25088">
        <v>8.2207740000000005</v>
      </c>
      <c r="D25088">
        <v>1.046225</v>
      </c>
    </row>
    <row r="25089" spans="1:4" x14ac:dyDescent="0.25">
      <c r="A25089" s="132">
        <v>78748</v>
      </c>
      <c r="B25089" t="s">
        <v>109</v>
      </c>
      <c r="C25089">
        <v>8.2582249999999995</v>
      </c>
      <c r="D25089">
        <v>1.137769</v>
      </c>
    </row>
    <row r="25090" spans="1:4" x14ac:dyDescent="0.25">
      <c r="A25090" s="132">
        <v>78749</v>
      </c>
      <c r="B25090" t="s">
        <v>109</v>
      </c>
      <c r="C25090">
        <v>8.2859820000000006</v>
      </c>
      <c r="D25090">
        <v>1.1993689999999999</v>
      </c>
    </row>
    <row r="25091" spans="1:4" x14ac:dyDescent="0.25">
      <c r="A25091" s="132">
        <v>78750</v>
      </c>
      <c r="B25091" t="s">
        <v>109</v>
      </c>
      <c r="C25091">
        <v>8.3792770000000001</v>
      </c>
      <c r="D25091">
        <v>1.3147089999999999</v>
      </c>
    </row>
    <row r="25092" spans="1:4" x14ac:dyDescent="0.25">
      <c r="A25092" s="132">
        <v>78751</v>
      </c>
      <c r="B25092" t="s">
        <v>109</v>
      </c>
      <c r="C25092">
        <v>8.3363840000000007</v>
      </c>
      <c r="D25092">
        <v>1.1998599999999999</v>
      </c>
    </row>
    <row r="25093" spans="1:4" x14ac:dyDescent="0.25">
      <c r="A25093" s="132">
        <v>78752</v>
      </c>
      <c r="B25093" t="s">
        <v>109</v>
      </c>
      <c r="C25093">
        <v>8.3338280000000005</v>
      </c>
      <c r="D25093">
        <v>1.2107509999999999</v>
      </c>
    </row>
    <row r="25094" spans="1:4" x14ac:dyDescent="0.25">
      <c r="A25094" s="132">
        <v>78753</v>
      </c>
      <c r="B25094" t="s">
        <v>109</v>
      </c>
      <c r="C25094">
        <v>8.3349589999999996</v>
      </c>
      <c r="D25094">
        <v>1.25027</v>
      </c>
    </row>
    <row r="25095" spans="1:4" x14ac:dyDescent="0.25">
      <c r="A25095" s="132">
        <v>78754</v>
      </c>
      <c r="B25095" t="s">
        <v>109</v>
      </c>
      <c r="C25095">
        <v>8.3180329999999998</v>
      </c>
      <c r="D25095">
        <v>1.1946859999999999</v>
      </c>
    </row>
    <row r="25096" spans="1:4" x14ac:dyDescent="0.25">
      <c r="A25096" s="132">
        <v>78756</v>
      </c>
      <c r="B25096" t="s">
        <v>109</v>
      </c>
      <c r="C25096">
        <v>8.3440139999999996</v>
      </c>
      <c r="D25096">
        <v>1.2267939999999999</v>
      </c>
    </row>
    <row r="25097" spans="1:4" x14ac:dyDescent="0.25">
      <c r="A25097" s="132">
        <v>78757</v>
      </c>
      <c r="B25097" t="s">
        <v>109</v>
      </c>
      <c r="C25097">
        <v>8.3474620000000002</v>
      </c>
      <c r="D25097">
        <v>1.254664</v>
      </c>
    </row>
    <row r="25098" spans="1:4" x14ac:dyDescent="0.25">
      <c r="A25098" s="132">
        <v>78758</v>
      </c>
      <c r="B25098" t="s">
        <v>109</v>
      </c>
      <c r="C25098">
        <v>8.3467179999999992</v>
      </c>
      <c r="D25098">
        <v>1.2798670000000001</v>
      </c>
    </row>
    <row r="25099" spans="1:4" x14ac:dyDescent="0.25">
      <c r="A25099" s="132">
        <v>78759</v>
      </c>
      <c r="B25099" t="s">
        <v>109</v>
      </c>
      <c r="C25099">
        <v>8.3649939999999994</v>
      </c>
      <c r="D25099">
        <v>1.319197</v>
      </c>
    </row>
    <row r="25100" spans="1:4" x14ac:dyDescent="0.25">
      <c r="A25100" s="132">
        <v>78801</v>
      </c>
      <c r="B25100" t="s">
        <v>109</v>
      </c>
      <c r="C25100">
        <v>8.8909540000000007</v>
      </c>
      <c r="D25100">
        <v>0.88658000000000003</v>
      </c>
    </row>
    <row r="25101" spans="1:4" x14ac:dyDescent="0.25">
      <c r="A25101" s="132">
        <v>78827</v>
      </c>
      <c r="B25101" t="s">
        <v>109</v>
      </c>
      <c r="C25101">
        <v>8.991714</v>
      </c>
      <c r="D25101">
        <v>0.71174099999999996</v>
      </c>
    </row>
    <row r="25102" spans="1:4" x14ac:dyDescent="0.25">
      <c r="A25102" s="132">
        <v>78828</v>
      </c>
      <c r="B25102" t="s">
        <v>109</v>
      </c>
      <c r="C25102">
        <v>8.7497340000000001</v>
      </c>
      <c r="D25102">
        <v>1.0320199999999999</v>
      </c>
    </row>
    <row r="25103" spans="1:4" x14ac:dyDescent="0.25">
      <c r="A25103" s="132">
        <v>78829</v>
      </c>
      <c r="B25103" t="s">
        <v>109</v>
      </c>
      <c r="C25103">
        <v>9.0324650000000002</v>
      </c>
      <c r="D25103">
        <v>0.74479200000000001</v>
      </c>
    </row>
    <row r="25104" spans="1:4" x14ac:dyDescent="0.25">
      <c r="A25104" s="132">
        <v>78830</v>
      </c>
      <c r="B25104" t="s">
        <v>109</v>
      </c>
      <c r="C25104">
        <v>9.0365199999999994</v>
      </c>
      <c r="D25104">
        <v>0.69103599999999998</v>
      </c>
    </row>
    <row r="25105" spans="1:4" x14ac:dyDescent="0.25">
      <c r="A25105" s="132">
        <v>78832</v>
      </c>
      <c r="B25105" t="s">
        <v>109</v>
      </c>
      <c r="C25105">
        <v>8.9948929999999994</v>
      </c>
      <c r="D25105">
        <v>0.967171</v>
      </c>
    </row>
    <row r="25106" spans="1:4" x14ac:dyDescent="0.25">
      <c r="A25106" s="132">
        <v>78833</v>
      </c>
      <c r="B25106" t="s">
        <v>109</v>
      </c>
      <c r="C25106">
        <v>8.6985100000000006</v>
      </c>
      <c r="D25106">
        <v>1.0255240000000001</v>
      </c>
    </row>
    <row r="25107" spans="1:4" x14ac:dyDescent="0.25">
      <c r="A25107" s="132">
        <v>78834</v>
      </c>
      <c r="B25107" t="s">
        <v>109</v>
      </c>
      <c r="C25107">
        <v>9.0231999999999992</v>
      </c>
      <c r="D25107">
        <v>0.735703</v>
      </c>
    </row>
    <row r="25108" spans="1:4" x14ac:dyDescent="0.25">
      <c r="A25108" s="132">
        <v>78837</v>
      </c>
      <c r="B25108" t="s">
        <v>109</v>
      </c>
      <c r="C25108">
        <v>9.4489680000000007</v>
      </c>
      <c r="D25108">
        <v>0.90948700000000005</v>
      </c>
    </row>
    <row r="25109" spans="1:4" x14ac:dyDescent="0.25">
      <c r="A25109" s="132">
        <v>78838</v>
      </c>
      <c r="B25109" t="s">
        <v>109</v>
      </c>
      <c r="C25109">
        <v>8.7508140000000001</v>
      </c>
      <c r="D25109">
        <v>0.92273099999999997</v>
      </c>
    </row>
    <row r="25110" spans="1:4" x14ac:dyDescent="0.25">
      <c r="A25110" s="132">
        <v>78839</v>
      </c>
      <c r="B25110" t="s">
        <v>109</v>
      </c>
      <c r="C25110">
        <v>9.0606039999999997</v>
      </c>
      <c r="D25110">
        <v>0.745869</v>
      </c>
    </row>
    <row r="25111" spans="1:4" x14ac:dyDescent="0.25">
      <c r="A25111" s="132">
        <v>78840</v>
      </c>
      <c r="B25111" t="s">
        <v>109</v>
      </c>
      <c r="C25111">
        <v>9.1724049999999995</v>
      </c>
      <c r="D25111">
        <v>0.995425</v>
      </c>
    </row>
    <row r="25112" spans="1:4" x14ac:dyDescent="0.25">
      <c r="A25112" s="132">
        <v>78843</v>
      </c>
      <c r="B25112" t="s">
        <v>109</v>
      </c>
      <c r="C25112">
        <v>9.1579549999999994</v>
      </c>
      <c r="D25112">
        <v>1.010578</v>
      </c>
    </row>
    <row r="25113" spans="1:4" x14ac:dyDescent="0.25">
      <c r="A25113" s="132">
        <v>78850</v>
      </c>
      <c r="B25113" t="s">
        <v>109</v>
      </c>
      <c r="C25113">
        <v>8.7901559999999996</v>
      </c>
      <c r="D25113">
        <v>0.81229099999999999</v>
      </c>
    </row>
    <row r="25114" spans="1:4" x14ac:dyDescent="0.25">
      <c r="A25114" s="132">
        <v>78851</v>
      </c>
      <c r="B25114" t="s">
        <v>109</v>
      </c>
      <c r="C25114">
        <v>9.5432810000000003</v>
      </c>
      <c r="D25114">
        <v>0.91280899999999998</v>
      </c>
    </row>
    <row r="25115" spans="1:4" x14ac:dyDescent="0.25">
      <c r="A25115" s="132">
        <v>78852</v>
      </c>
      <c r="B25115" t="s">
        <v>109</v>
      </c>
      <c r="C25115">
        <v>9.0172159999999995</v>
      </c>
      <c r="D25115">
        <v>0.78159999999999996</v>
      </c>
    </row>
    <row r="25116" spans="1:4" x14ac:dyDescent="0.25">
      <c r="A25116" s="132">
        <v>78861</v>
      </c>
      <c r="B25116" t="s">
        <v>109</v>
      </c>
      <c r="C25116">
        <v>8.636495</v>
      </c>
      <c r="D25116">
        <v>0.861344</v>
      </c>
    </row>
    <row r="25117" spans="1:4" x14ac:dyDescent="0.25">
      <c r="A25117" s="132">
        <v>78870</v>
      </c>
      <c r="B25117" t="s">
        <v>109</v>
      </c>
      <c r="C25117">
        <v>8.9156969999999998</v>
      </c>
      <c r="D25117">
        <v>0.81450699999999998</v>
      </c>
    </row>
    <row r="25118" spans="1:4" x14ac:dyDescent="0.25">
      <c r="A25118" s="132">
        <v>78872</v>
      </c>
      <c r="B25118" t="s">
        <v>109</v>
      </c>
      <c r="C25118">
        <v>9.0474010000000007</v>
      </c>
      <c r="D25118">
        <v>0.80422099999999996</v>
      </c>
    </row>
    <row r="25119" spans="1:4" x14ac:dyDescent="0.25">
      <c r="A25119" s="132">
        <v>78873</v>
      </c>
      <c r="B25119" t="s">
        <v>109</v>
      </c>
      <c r="C25119">
        <v>8.5973220000000001</v>
      </c>
      <c r="D25119">
        <v>1.0688690000000001</v>
      </c>
    </row>
    <row r="25120" spans="1:4" x14ac:dyDescent="0.25">
      <c r="A25120" s="132">
        <v>78877</v>
      </c>
      <c r="B25120" t="s">
        <v>109</v>
      </c>
      <c r="C25120">
        <v>9.051069</v>
      </c>
      <c r="D25120">
        <v>0.87883100000000003</v>
      </c>
    </row>
    <row r="25121" spans="1:4" x14ac:dyDescent="0.25">
      <c r="A25121" s="132">
        <v>78879</v>
      </c>
      <c r="B25121" t="s">
        <v>109</v>
      </c>
      <c r="C25121">
        <v>8.6335569999999997</v>
      </c>
      <c r="D25121">
        <v>1.00482</v>
      </c>
    </row>
    <row r="25122" spans="1:4" x14ac:dyDescent="0.25">
      <c r="A25122" s="132">
        <v>78880</v>
      </c>
      <c r="B25122" t="s">
        <v>109</v>
      </c>
      <c r="C25122">
        <v>8.7964529999999996</v>
      </c>
      <c r="D25122">
        <v>1.057831</v>
      </c>
    </row>
    <row r="25123" spans="1:4" x14ac:dyDescent="0.25">
      <c r="A25123" s="132">
        <v>78881</v>
      </c>
      <c r="B25123" t="s">
        <v>109</v>
      </c>
      <c r="C25123">
        <v>8.8801570000000005</v>
      </c>
      <c r="D25123">
        <v>0.81393599999999999</v>
      </c>
    </row>
    <row r="25124" spans="1:4" x14ac:dyDescent="0.25">
      <c r="A25124" s="132">
        <v>78883</v>
      </c>
      <c r="B25124" t="s">
        <v>109</v>
      </c>
      <c r="C25124">
        <v>8.5611270000000008</v>
      </c>
      <c r="D25124">
        <v>0.99816899999999997</v>
      </c>
    </row>
    <row r="25125" spans="1:4" x14ac:dyDescent="0.25">
      <c r="A25125" s="132">
        <v>78884</v>
      </c>
      <c r="B25125" t="s">
        <v>109</v>
      </c>
      <c r="C25125">
        <v>8.6784999999999997</v>
      </c>
      <c r="D25125">
        <v>0.94789000000000001</v>
      </c>
    </row>
    <row r="25126" spans="1:4" x14ac:dyDescent="0.25">
      <c r="A25126" s="132">
        <v>78885</v>
      </c>
      <c r="B25126" t="s">
        <v>109</v>
      </c>
      <c r="C25126">
        <v>8.5298259999999999</v>
      </c>
      <c r="D25126">
        <v>1.0669839999999999</v>
      </c>
    </row>
    <row r="25127" spans="1:4" x14ac:dyDescent="0.25">
      <c r="A25127" s="132">
        <v>78886</v>
      </c>
      <c r="B25127" t="s">
        <v>109</v>
      </c>
      <c r="C25127">
        <v>8.7432770000000009</v>
      </c>
      <c r="D25127">
        <v>0.74057799999999996</v>
      </c>
    </row>
    <row r="25128" spans="1:4" x14ac:dyDescent="0.25">
      <c r="A25128" s="132">
        <v>78931</v>
      </c>
      <c r="B25128" t="s">
        <v>109</v>
      </c>
      <c r="C25128">
        <v>7.7732970000000003</v>
      </c>
      <c r="D25128">
        <v>1.6164769999999999</v>
      </c>
    </row>
    <row r="25129" spans="1:4" x14ac:dyDescent="0.25">
      <c r="A25129" s="132">
        <v>78932</v>
      </c>
      <c r="B25129" t="s">
        <v>109</v>
      </c>
      <c r="C25129">
        <v>7.9170980000000002</v>
      </c>
      <c r="D25129">
        <v>1.4162380000000001</v>
      </c>
    </row>
    <row r="25130" spans="1:4" x14ac:dyDescent="0.25">
      <c r="A25130" s="132">
        <v>78933</v>
      </c>
      <c r="B25130" t="s">
        <v>109</v>
      </c>
      <c r="C25130">
        <v>7.5458449999999999</v>
      </c>
      <c r="D25130">
        <v>1.886285</v>
      </c>
    </row>
    <row r="25131" spans="1:4" x14ac:dyDescent="0.25">
      <c r="A25131" s="132">
        <v>78934</v>
      </c>
      <c r="B25131" t="s">
        <v>109</v>
      </c>
      <c r="C25131">
        <v>7.6603839999999996</v>
      </c>
      <c r="D25131">
        <v>1.74166</v>
      </c>
    </row>
    <row r="25132" spans="1:4" x14ac:dyDescent="0.25">
      <c r="A25132" s="132">
        <v>78935</v>
      </c>
      <c r="B25132" t="s">
        <v>109</v>
      </c>
      <c r="C25132">
        <v>7.5770580000000001</v>
      </c>
      <c r="D25132">
        <v>1.834657</v>
      </c>
    </row>
    <row r="25133" spans="1:4" x14ac:dyDescent="0.25">
      <c r="A25133" s="132">
        <v>78938</v>
      </c>
      <c r="B25133" t="s">
        <v>109</v>
      </c>
      <c r="C25133">
        <v>7.7530849999999996</v>
      </c>
      <c r="D25133">
        <v>1.587744</v>
      </c>
    </row>
    <row r="25134" spans="1:4" x14ac:dyDescent="0.25">
      <c r="A25134" s="132">
        <v>78940</v>
      </c>
      <c r="B25134" t="s">
        <v>109</v>
      </c>
      <c r="C25134">
        <v>7.7963149999999999</v>
      </c>
      <c r="D25134">
        <v>1.5551809999999999</v>
      </c>
    </row>
    <row r="25135" spans="1:4" x14ac:dyDescent="0.25">
      <c r="A25135" s="132">
        <v>78941</v>
      </c>
      <c r="B25135" t="s">
        <v>109</v>
      </c>
      <c r="C25135">
        <v>7.9002340000000002</v>
      </c>
      <c r="D25135">
        <v>1.3049900000000001</v>
      </c>
    </row>
    <row r="25136" spans="1:4" x14ac:dyDescent="0.25">
      <c r="A25136" s="132">
        <v>78942</v>
      </c>
      <c r="B25136" t="s">
        <v>109</v>
      </c>
      <c r="C25136">
        <v>7.9959850000000001</v>
      </c>
      <c r="D25136">
        <v>1.266364</v>
      </c>
    </row>
    <row r="25137" spans="1:4" x14ac:dyDescent="0.25">
      <c r="A25137" s="132">
        <v>78944</v>
      </c>
      <c r="B25137" t="s">
        <v>109</v>
      </c>
      <c r="C25137">
        <v>7.7676109999999996</v>
      </c>
      <c r="D25137">
        <v>1.6116919999999999</v>
      </c>
    </row>
    <row r="25138" spans="1:4" x14ac:dyDescent="0.25">
      <c r="A25138" s="132">
        <v>78945</v>
      </c>
      <c r="B25138" t="s">
        <v>109</v>
      </c>
      <c r="C25138">
        <v>7.8688729999999998</v>
      </c>
      <c r="D25138">
        <v>1.4036169999999999</v>
      </c>
    </row>
    <row r="25139" spans="1:4" x14ac:dyDescent="0.25">
      <c r="A25139" s="132">
        <v>78946</v>
      </c>
      <c r="B25139" t="s">
        <v>109</v>
      </c>
      <c r="C25139">
        <v>7.9941310000000003</v>
      </c>
      <c r="D25139">
        <v>1.3402829999999999</v>
      </c>
    </row>
    <row r="25140" spans="1:4" x14ac:dyDescent="0.25">
      <c r="A25140" s="132">
        <v>78947</v>
      </c>
      <c r="B25140" t="s">
        <v>109</v>
      </c>
      <c r="C25140">
        <v>8.1445089999999993</v>
      </c>
      <c r="D25140">
        <v>1.1779710000000001</v>
      </c>
    </row>
    <row r="25141" spans="1:4" x14ac:dyDescent="0.25">
      <c r="A25141" s="132">
        <v>78948</v>
      </c>
      <c r="B25141" t="s">
        <v>109</v>
      </c>
      <c r="C25141">
        <v>8.0809789999999992</v>
      </c>
      <c r="D25141">
        <v>1.224623</v>
      </c>
    </row>
    <row r="25142" spans="1:4" x14ac:dyDescent="0.25">
      <c r="A25142" s="132">
        <v>78949</v>
      </c>
      <c r="B25142" t="s">
        <v>109</v>
      </c>
      <c r="C25142">
        <v>7.8873220000000002</v>
      </c>
      <c r="D25142">
        <v>1.323453</v>
      </c>
    </row>
    <row r="25143" spans="1:4" x14ac:dyDescent="0.25">
      <c r="A25143" s="132">
        <v>78950</v>
      </c>
      <c r="B25143" t="s">
        <v>109</v>
      </c>
      <c r="C25143">
        <v>7.7043999999999997</v>
      </c>
      <c r="D25143">
        <v>1.698901</v>
      </c>
    </row>
    <row r="25144" spans="1:4" x14ac:dyDescent="0.25">
      <c r="A25144" s="132">
        <v>78953</v>
      </c>
      <c r="B25144" t="s">
        <v>109</v>
      </c>
      <c r="C25144">
        <v>7.9883309999999996</v>
      </c>
      <c r="D25144">
        <v>1.158425</v>
      </c>
    </row>
    <row r="25145" spans="1:4" x14ac:dyDescent="0.25">
      <c r="A25145" s="132">
        <v>78954</v>
      </c>
      <c r="B25145" t="s">
        <v>109</v>
      </c>
      <c r="C25145">
        <v>7.8720309999999998</v>
      </c>
      <c r="D25145">
        <v>1.4492050000000001</v>
      </c>
    </row>
    <row r="25146" spans="1:4" x14ac:dyDescent="0.25">
      <c r="A25146" s="132">
        <v>78956</v>
      </c>
      <c r="B25146" t="s">
        <v>109</v>
      </c>
      <c r="C25146">
        <v>7.7713910000000004</v>
      </c>
      <c r="D25146">
        <v>1.5519229999999999</v>
      </c>
    </row>
    <row r="25147" spans="1:4" x14ac:dyDescent="0.25">
      <c r="A25147" s="132">
        <v>78957</v>
      </c>
      <c r="B25147" t="s">
        <v>109</v>
      </c>
      <c r="C25147">
        <v>8.0217840000000002</v>
      </c>
      <c r="D25147">
        <v>1.172329</v>
      </c>
    </row>
    <row r="25148" spans="1:4" x14ac:dyDescent="0.25">
      <c r="A25148" s="132">
        <v>78959</v>
      </c>
      <c r="B25148" t="s">
        <v>109</v>
      </c>
      <c r="C25148">
        <v>7.9035580000000003</v>
      </c>
      <c r="D25148">
        <v>1.2905740000000001</v>
      </c>
    </row>
    <row r="25149" spans="1:4" x14ac:dyDescent="0.25">
      <c r="A25149" s="132">
        <v>78962</v>
      </c>
      <c r="B25149" t="s">
        <v>109</v>
      </c>
      <c r="C25149">
        <v>7.6318760000000001</v>
      </c>
      <c r="D25149">
        <v>1.8091360000000001</v>
      </c>
    </row>
    <row r="25150" spans="1:4" x14ac:dyDescent="0.25">
      <c r="A25150" s="132">
        <v>78963</v>
      </c>
      <c r="B25150" t="s">
        <v>109</v>
      </c>
      <c r="C25150">
        <v>7.9208239999999996</v>
      </c>
      <c r="D25150">
        <v>1.259096</v>
      </c>
    </row>
    <row r="25151" spans="1:4" x14ac:dyDescent="0.25">
      <c r="A25151" s="132">
        <v>79001</v>
      </c>
      <c r="B25151" t="s">
        <v>107</v>
      </c>
      <c r="C25151">
        <v>9.2882040000000003</v>
      </c>
      <c r="D25151">
        <v>2.097261</v>
      </c>
    </row>
    <row r="25152" spans="1:4" x14ac:dyDescent="0.25">
      <c r="A25152" s="132">
        <v>79005</v>
      </c>
      <c r="B25152" t="s">
        <v>109</v>
      </c>
      <c r="C25152">
        <v>9.8903700000000008</v>
      </c>
      <c r="D25152">
        <v>2.3425400000000001</v>
      </c>
    </row>
    <row r="25153" spans="1:4" x14ac:dyDescent="0.25">
      <c r="A25153" s="132">
        <v>79007</v>
      </c>
      <c r="B25153" t="s">
        <v>109</v>
      </c>
      <c r="C25153">
        <v>9.8108280000000008</v>
      </c>
      <c r="D25153">
        <v>2.3852389999999999</v>
      </c>
    </row>
    <row r="25154" spans="1:4" x14ac:dyDescent="0.25">
      <c r="A25154" s="132">
        <v>79009</v>
      </c>
      <c r="B25154" t="s">
        <v>109</v>
      </c>
      <c r="C25154">
        <v>9.3374249999999996</v>
      </c>
      <c r="D25154">
        <v>2.1476639999999998</v>
      </c>
    </row>
    <row r="25155" spans="1:4" x14ac:dyDescent="0.25">
      <c r="A25155" s="132">
        <v>79011</v>
      </c>
      <c r="B25155" t="s">
        <v>109</v>
      </c>
      <c r="C25155">
        <v>9.7912750000000006</v>
      </c>
      <c r="D25155">
        <v>1.9881420000000001</v>
      </c>
    </row>
    <row r="25156" spans="1:4" x14ac:dyDescent="0.25">
      <c r="A25156" s="132">
        <v>79014</v>
      </c>
      <c r="B25156" t="s">
        <v>109</v>
      </c>
      <c r="C25156">
        <v>9.8657990000000009</v>
      </c>
      <c r="D25156">
        <v>2.115777</v>
      </c>
    </row>
    <row r="25157" spans="1:4" x14ac:dyDescent="0.25">
      <c r="A25157" s="132">
        <v>79015</v>
      </c>
      <c r="B25157" t="s">
        <v>109</v>
      </c>
      <c r="C25157">
        <v>9.5026550000000007</v>
      </c>
      <c r="D25157">
        <v>2.254607</v>
      </c>
    </row>
    <row r="25158" spans="1:4" x14ac:dyDescent="0.25">
      <c r="A25158" s="132">
        <v>79016</v>
      </c>
      <c r="B25158" t="s">
        <v>109</v>
      </c>
      <c r="C25158">
        <v>9.5349240000000002</v>
      </c>
      <c r="D25158">
        <v>2.2799010000000002</v>
      </c>
    </row>
    <row r="25159" spans="1:4" x14ac:dyDescent="0.25">
      <c r="A25159" s="132">
        <v>79018</v>
      </c>
      <c r="B25159" t="s">
        <v>109</v>
      </c>
      <c r="C25159">
        <v>9.4938649999999996</v>
      </c>
      <c r="D25159">
        <v>2.5925560000000001</v>
      </c>
    </row>
    <row r="25160" spans="1:4" x14ac:dyDescent="0.25">
      <c r="A25160" s="132">
        <v>79019</v>
      </c>
      <c r="B25160" t="s">
        <v>109</v>
      </c>
      <c r="C25160">
        <v>9.6853759999999998</v>
      </c>
      <c r="D25160">
        <v>2.138633</v>
      </c>
    </row>
    <row r="25161" spans="1:4" x14ac:dyDescent="0.25">
      <c r="A25161" s="132">
        <v>79022</v>
      </c>
      <c r="B25161" t="s">
        <v>109</v>
      </c>
      <c r="C25161">
        <v>9.4015529999999998</v>
      </c>
      <c r="D25161">
        <v>2.6455090000000001</v>
      </c>
    </row>
    <row r="25162" spans="1:4" x14ac:dyDescent="0.25">
      <c r="A25162" s="132">
        <v>79027</v>
      </c>
      <c r="B25162" t="s">
        <v>109</v>
      </c>
      <c r="C25162">
        <v>9.3525969999999994</v>
      </c>
      <c r="D25162">
        <v>2.1635260000000001</v>
      </c>
    </row>
    <row r="25163" spans="1:4" x14ac:dyDescent="0.25">
      <c r="A25163" s="132">
        <v>79029</v>
      </c>
      <c r="B25163" t="s">
        <v>109</v>
      </c>
      <c r="C25163">
        <v>9.5743589999999994</v>
      </c>
      <c r="D25163">
        <v>2.5198770000000001</v>
      </c>
    </row>
    <row r="25164" spans="1:4" x14ac:dyDescent="0.25">
      <c r="A25164" s="132">
        <v>79031</v>
      </c>
      <c r="B25164" t="s">
        <v>109</v>
      </c>
      <c r="C25164">
        <v>9.3362949999999998</v>
      </c>
      <c r="D25164">
        <v>2.0340729999999998</v>
      </c>
    </row>
    <row r="25165" spans="1:4" x14ac:dyDescent="0.25">
      <c r="A25165" s="132">
        <v>79034</v>
      </c>
      <c r="B25165" t="s">
        <v>109</v>
      </c>
      <c r="C25165">
        <v>9.8816039999999994</v>
      </c>
      <c r="D25165">
        <v>2.1141179999999999</v>
      </c>
    </row>
    <row r="25166" spans="1:4" x14ac:dyDescent="0.25">
      <c r="A25166" s="132">
        <v>79035</v>
      </c>
      <c r="B25166" t="s">
        <v>109</v>
      </c>
      <c r="C25166">
        <v>9.3618450000000006</v>
      </c>
      <c r="D25166">
        <v>2.2260439999999999</v>
      </c>
    </row>
    <row r="25167" spans="1:4" x14ac:dyDescent="0.25">
      <c r="A25167" s="132">
        <v>79036</v>
      </c>
      <c r="B25167" t="s">
        <v>109</v>
      </c>
      <c r="C25167">
        <v>9.7631110000000003</v>
      </c>
      <c r="D25167">
        <v>2.3763399999999999</v>
      </c>
    </row>
    <row r="25168" spans="1:4" x14ac:dyDescent="0.25">
      <c r="A25168" s="132">
        <v>79039</v>
      </c>
      <c r="B25168" t="s">
        <v>109</v>
      </c>
      <c r="C25168">
        <v>9.6254969999999993</v>
      </c>
      <c r="D25168">
        <v>2.2965439999999999</v>
      </c>
    </row>
    <row r="25169" spans="1:4" x14ac:dyDescent="0.25">
      <c r="A25169" s="132">
        <v>79040</v>
      </c>
      <c r="B25169" t="s">
        <v>109</v>
      </c>
      <c r="C25169">
        <v>9.8015869999999996</v>
      </c>
      <c r="D25169">
        <v>2.3951690000000001</v>
      </c>
    </row>
    <row r="25170" spans="1:4" x14ac:dyDescent="0.25">
      <c r="A25170" s="132">
        <v>79041</v>
      </c>
      <c r="B25170" t="s">
        <v>109</v>
      </c>
      <c r="C25170">
        <v>9.3324409999999993</v>
      </c>
      <c r="D25170">
        <v>2.0302199999999999</v>
      </c>
    </row>
    <row r="25171" spans="1:4" x14ac:dyDescent="0.25">
      <c r="A25171" s="132">
        <v>79042</v>
      </c>
      <c r="B25171" t="s">
        <v>109</v>
      </c>
      <c r="C25171">
        <v>9.483276</v>
      </c>
      <c r="D25171">
        <v>2.1853280000000002</v>
      </c>
    </row>
    <row r="25172" spans="1:4" x14ac:dyDescent="0.25">
      <c r="A25172" s="132">
        <v>79043</v>
      </c>
      <c r="B25172" t="s">
        <v>109</v>
      </c>
      <c r="C25172">
        <v>9.3685679999999998</v>
      </c>
      <c r="D25172">
        <v>2.129823</v>
      </c>
    </row>
    <row r="25173" spans="1:4" x14ac:dyDescent="0.25">
      <c r="A25173" s="132">
        <v>79044</v>
      </c>
      <c r="B25173" t="s">
        <v>107</v>
      </c>
      <c r="C25173">
        <v>8.9346150000000009</v>
      </c>
      <c r="D25173">
        <v>2.0222060000000002</v>
      </c>
    </row>
    <row r="25174" spans="1:4" x14ac:dyDescent="0.25">
      <c r="A25174" s="132">
        <v>79045</v>
      </c>
      <c r="B25174" t="s">
        <v>109</v>
      </c>
      <c r="C25174">
        <v>9.4195879999999992</v>
      </c>
      <c r="D25174">
        <v>2.346724</v>
      </c>
    </row>
    <row r="25175" spans="1:4" x14ac:dyDescent="0.25">
      <c r="A25175" s="132">
        <v>79046</v>
      </c>
      <c r="B25175" t="s">
        <v>109</v>
      </c>
      <c r="C25175">
        <v>9.8587919999999993</v>
      </c>
      <c r="D25175">
        <v>2.123678</v>
      </c>
    </row>
    <row r="25176" spans="1:4" x14ac:dyDescent="0.25">
      <c r="A25176" s="132">
        <v>79052</v>
      </c>
      <c r="B25176" t="s">
        <v>109</v>
      </c>
      <c r="C25176">
        <v>9.4183129999999995</v>
      </c>
      <c r="D25176">
        <v>2.1127579999999999</v>
      </c>
    </row>
    <row r="25177" spans="1:4" x14ac:dyDescent="0.25">
      <c r="A25177" s="132">
        <v>79056</v>
      </c>
      <c r="B25177" t="s">
        <v>109</v>
      </c>
      <c r="C25177">
        <v>9.8457059999999998</v>
      </c>
      <c r="D25177">
        <v>2.1631610000000001</v>
      </c>
    </row>
    <row r="25178" spans="1:4" x14ac:dyDescent="0.25">
      <c r="A25178" s="132">
        <v>79057</v>
      </c>
      <c r="B25178" t="s">
        <v>109</v>
      </c>
      <c r="C25178">
        <v>9.7624300000000002</v>
      </c>
      <c r="D25178">
        <v>2.1247029999999998</v>
      </c>
    </row>
    <row r="25179" spans="1:4" x14ac:dyDescent="0.25">
      <c r="A25179" s="132">
        <v>79058</v>
      </c>
      <c r="B25179" t="s">
        <v>109</v>
      </c>
      <c r="C25179">
        <v>9.6904109999999992</v>
      </c>
      <c r="D25179">
        <v>2.3927</v>
      </c>
    </row>
    <row r="25180" spans="1:4" x14ac:dyDescent="0.25">
      <c r="A25180" s="132">
        <v>79059</v>
      </c>
      <c r="B25180" t="s">
        <v>109</v>
      </c>
      <c r="C25180">
        <v>9.8122340000000001</v>
      </c>
      <c r="D25180">
        <v>2.4145050000000001</v>
      </c>
    </row>
    <row r="25181" spans="1:4" x14ac:dyDescent="0.25">
      <c r="A25181" s="132">
        <v>79061</v>
      </c>
      <c r="B25181" t="s">
        <v>109</v>
      </c>
      <c r="C25181">
        <v>9.8100500000000004</v>
      </c>
      <c r="D25181">
        <v>2.1997960000000001</v>
      </c>
    </row>
    <row r="25182" spans="1:4" x14ac:dyDescent="0.25">
      <c r="A25182" s="132">
        <v>79062</v>
      </c>
      <c r="B25182" t="s">
        <v>109</v>
      </c>
      <c r="C25182">
        <v>9.7288350000000001</v>
      </c>
      <c r="D25182">
        <v>2.4367529999999999</v>
      </c>
    </row>
    <row r="25183" spans="1:4" x14ac:dyDescent="0.25">
      <c r="A25183" s="132">
        <v>79063</v>
      </c>
      <c r="B25183" t="s">
        <v>109</v>
      </c>
      <c r="C25183">
        <v>9.3618550000000003</v>
      </c>
      <c r="D25183">
        <v>2.170442</v>
      </c>
    </row>
    <row r="25184" spans="1:4" x14ac:dyDescent="0.25">
      <c r="A25184" s="132">
        <v>79064</v>
      </c>
      <c r="B25184" t="s">
        <v>109</v>
      </c>
      <c r="C25184">
        <v>9.3378549999999994</v>
      </c>
      <c r="D25184">
        <v>2.0566749999999998</v>
      </c>
    </row>
    <row r="25185" spans="1:4" x14ac:dyDescent="0.25">
      <c r="A25185" s="132">
        <v>79065</v>
      </c>
      <c r="B25185" t="s">
        <v>109</v>
      </c>
      <c r="C25185">
        <v>9.6950310000000002</v>
      </c>
      <c r="D25185">
        <v>2.3120400000000001</v>
      </c>
    </row>
    <row r="25186" spans="1:4" x14ac:dyDescent="0.25">
      <c r="A25186" s="132">
        <v>79068</v>
      </c>
      <c r="B25186" t="s">
        <v>109</v>
      </c>
      <c r="C25186">
        <v>9.6964290000000002</v>
      </c>
      <c r="D25186">
        <v>2.3583400000000001</v>
      </c>
    </row>
    <row r="25187" spans="1:4" x14ac:dyDescent="0.25">
      <c r="A25187" s="132">
        <v>79070</v>
      </c>
      <c r="B25187" t="s">
        <v>109</v>
      </c>
      <c r="C25187">
        <v>9.8185199999999995</v>
      </c>
      <c r="D25187">
        <v>2.4514140000000002</v>
      </c>
    </row>
    <row r="25188" spans="1:4" x14ac:dyDescent="0.25">
      <c r="A25188" s="132">
        <v>79072</v>
      </c>
      <c r="B25188" t="s">
        <v>109</v>
      </c>
      <c r="C25188">
        <v>9.3783370000000001</v>
      </c>
      <c r="D25188">
        <v>2.0648049999999998</v>
      </c>
    </row>
    <row r="25189" spans="1:4" x14ac:dyDescent="0.25">
      <c r="A25189" s="132">
        <v>79079</v>
      </c>
      <c r="B25189" t="s">
        <v>109</v>
      </c>
      <c r="C25189">
        <v>9.8564260000000008</v>
      </c>
      <c r="D25189">
        <v>1.932464</v>
      </c>
    </row>
    <row r="25190" spans="1:4" x14ac:dyDescent="0.25">
      <c r="A25190" s="132">
        <v>79080</v>
      </c>
      <c r="B25190" t="s">
        <v>109</v>
      </c>
      <c r="C25190">
        <v>9.70946</v>
      </c>
      <c r="D25190">
        <v>2.3890790000000002</v>
      </c>
    </row>
    <row r="25191" spans="1:4" x14ac:dyDescent="0.25">
      <c r="A25191" s="132">
        <v>79081</v>
      </c>
      <c r="B25191" t="s">
        <v>109</v>
      </c>
      <c r="C25191">
        <v>9.7913119999999996</v>
      </c>
      <c r="D25191">
        <v>2.4277090000000001</v>
      </c>
    </row>
    <row r="25192" spans="1:4" x14ac:dyDescent="0.25">
      <c r="A25192" s="132">
        <v>79082</v>
      </c>
      <c r="B25192" t="s">
        <v>109</v>
      </c>
      <c r="C25192">
        <v>9.3409619999999993</v>
      </c>
      <c r="D25192">
        <v>2.0576319999999999</v>
      </c>
    </row>
    <row r="25193" spans="1:4" x14ac:dyDescent="0.25">
      <c r="A25193" s="132">
        <v>79083</v>
      </c>
      <c r="B25193" t="s">
        <v>109</v>
      </c>
      <c r="C25193">
        <v>9.7748000000000008</v>
      </c>
      <c r="D25193">
        <v>2.4203009999999998</v>
      </c>
    </row>
    <row r="25194" spans="1:4" x14ac:dyDescent="0.25">
      <c r="A25194" s="132">
        <v>79084</v>
      </c>
      <c r="B25194" t="s">
        <v>109</v>
      </c>
      <c r="C25194">
        <v>9.6254500000000007</v>
      </c>
      <c r="D25194">
        <v>2.4958100000000001</v>
      </c>
    </row>
    <row r="25195" spans="1:4" x14ac:dyDescent="0.25">
      <c r="A25195" s="132">
        <v>79085</v>
      </c>
      <c r="B25195" t="s">
        <v>109</v>
      </c>
      <c r="C25195">
        <v>9.3990220000000004</v>
      </c>
      <c r="D25195">
        <v>2.2229260000000002</v>
      </c>
    </row>
    <row r="25196" spans="1:4" x14ac:dyDescent="0.25">
      <c r="A25196" s="132">
        <v>79086</v>
      </c>
      <c r="B25196" t="s">
        <v>109</v>
      </c>
      <c r="C25196">
        <v>9.6452709999999993</v>
      </c>
      <c r="D25196">
        <v>2.4649920000000001</v>
      </c>
    </row>
    <row r="25197" spans="1:4" x14ac:dyDescent="0.25">
      <c r="A25197" s="132">
        <v>79087</v>
      </c>
      <c r="B25197" t="s">
        <v>107</v>
      </c>
      <c r="C25197">
        <v>8.5691500000000005</v>
      </c>
      <c r="D25197">
        <v>1.9531750000000001</v>
      </c>
    </row>
    <row r="25198" spans="1:4" x14ac:dyDescent="0.25">
      <c r="A25198" s="132">
        <v>79088</v>
      </c>
      <c r="B25198" t="s">
        <v>109</v>
      </c>
      <c r="C25198">
        <v>9.4392849999999999</v>
      </c>
      <c r="D25198">
        <v>2.1548970000000001</v>
      </c>
    </row>
    <row r="25199" spans="1:4" x14ac:dyDescent="0.25">
      <c r="A25199" s="132">
        <v>79092</v>
      </c>
      <c r="B25199" t="s">
        <v>109</v>
      </c>
      <c r="C25199">
        <v>9.5598650000000003</v>
      </c>
      <c r="D25199">
        <v>2.4146779999999999</v>
      </c>
    </row>
    <row r="25200" spans="1:4" x14ac:dyDescent="0.25">
      <c r="A25200" s="132">
        <v>79094</v>
      </c>
      <c r="B25200" t="s">
        <v>109</v>
      </c>
      <c r="C25200">
        <v>9.6083230000000004</v>
      </c>
      <c r="D25200">
        <v>2.144571</v>
      </c>
    </row>
    <row r="25201" spans="1:4" x14ac:dyDescent="0.25">
      <c r="A25201" s="132">
        <v>79095</v>
      </c>
      <c r="B25201" t="s">
        <v>109</v>
      </c>
      <c r="C25201">
        <v>10.022819999999999</v>
      </c>
      <c r="D25201">
        <v>1.698188</v>
      </c>
    </row>
    <row r="25202" spans="1:4" x14ac:dyDescent="0.25">
      <c r="A25202" s="132">
        <v>79096</v>
      </c>
      <c r="B25202" t="s">
        <v>109</v>
      </c>
      <c r="C25202">
        <v>9.8292579999999994</v>
      </c>
      <c r="D25202">
        <v>1.92635</v>
      </c>
    </row>
    <row r="25203" spans="1:4" x14ac:dyDescent="0.25">
      <c r="A25203" s="132">
        <v>79097</v>
      </c>
      <c r="B25203" t="s">
        <v>109</v>
      </c>
      <c r="C25203">
        <v>9.6236920000000001</v>
      </c>
      <c r="D25203">
        <v>2.3674010000000001</v>
      </c>
    </row>
    <row r="25204" spans="1:4" x14ac:dyDescent="0.25">
      <c r="A25204" s="132">
        <v>79098</v>
      </c>
      <c r="B25204" t="s">
        <v>109</v>
      </c>
      <c r="C25204">
        <v>9.488918</v>
      </c>
      <c r="D25204">
        <v>2.3603770000000002</v>
      </c>
    </row>
    <row r="25205" spans="1:4" x14ac:dyDescent="0.25">
      <c r="A25205" s="132">
        <v>79101</v>
      </c>
      <c r="B25205" t="s">
        <v>109</v>
      </c>
      <c r="C25205">
        <v>9.6201190000000008</v>
      </c>
      <c r="D25205">
        <v>2.3229250000000001</v>
      </c>
    </row>
    <row r="25206" spans="1:4" x14ac:dyDescent="0.25">
      <c r="A25206" s="132">
        <v>79102</v>
      </c>
      <c r="B25206" t="s">
        <v>109</v>
      </c>
      <c r="C25206">
        <v>9.6167400000000001</v>
      </c>
      <c r="D25206">
        <v>2.3214459999999999</v>
      </c>
    </row>
    <row r="25207" spans="1:4" x14ac:dyDescent="0.25">
      <c r="A25207" s="132">
        <v>79103</v>
      </c>
      <c r="B25207" t="s">
        <v>109</v>
      </c>
      <c r="C25207">
        <v>9.6288590000000003</v>
      </c>
      <c r="D25207">
        <v>2.3171759999999999</v>
      </c>
    </row>
    <row r="25208" spans="1:4" x14ac:dyDescent="0.25">
      <c r="A25208" s="132">
        <v>79104</v>
      </c>
      <c r="B25208" t="s">
        <v>109</v>
      </c>
      <c r="C25208">
        <v>9.644183</v>
      </c>
      <c r="D25208">
        <v>2.3265479999999998</v>
      </c>
    </row>
    <row r="25209" spans="1:4" x14ac:dyDescent="0.25">
      <c r="A25209" s="132">
        <v>79106</v>
      </c>
      <c r="B25209" t="s">
        <v>109</v>
      </c>
      <c r="C25209">
        <v>9.5958690000000004</v>
      </c>
      <c r="D25209">
        <v>2.3191320000000002</v>
      </c>
    </row>
    <row r="25210" spans="1:4" x14ac:dyDescent="0.25">
      <c r="A25210" s="132">
        <v>79107</v>
      </c>
      <c r="B25210" t="s">
        <v>109</v>
      </c>
      <c r="C25210">
        <v>9.6427510000000005</v>
      </c>
      <c r="D25210">
        <v>2.331969</v>
      </c>
    </row>
    <row r="25211" spans="1:4" x14ac:dyDescent="0.25">
      <c r="A25211" s="132">
        <v>79108</v>
      </c>
      <c r="B25211" t="s">
        <v>109</v>
      </c>
      <c r="C25211">
        <v>9.7098720000000007</v>
      </c>
      <c r="D25211">
        <v>2.3401879999999999</v>
      </c>
    </row>
    <row r="25212" spans="1:4" x14ac:dyDescent="0.25">
      <c r="A25212" s="132">
        <v>79109</v>
      </c>
      <c r="B25212" t="s">
        <v>109</v>
      </c>
      <c r="C25212">
        <v>9.5919129999999999</v>
      </c>
      <c r="D25212">
        <v>2.3131520000000001</v>
      </c>
    </row>
    <row r="25213" spans="1:4" x14ac:dyDescent="0.25">
      <c r="A25213" s="132">
        <v>79110</v>
      </c>
      <c r="B25213" t="s">
        <v>109</v>
      </c>
      <c r="C25213">
        <v>9.5930610000000005</v>
      </c>
      <c r="D25213">
        <v>2.309688</v>
      </c>
    </row>
    <row r="25214" spans="1:4" x14ac:dyDescent="0.25">
      <c r="A25214" s="132">
        <v>79111</v>
      </c>
      <c r="B25214" t="s">
        <v>109</v>
      </c>
      <c r="C25214">
        <v>9.6663720000000009</v>
      </c>
      <c r="D25214">
        <v>2.3305500000000001</v>
      </c>
    </row>
    <row r="25215" spans="1:4" x14ac:dyDescent="0.25">
      <c r="A25215" s="132">
        <v>79118</v>
      </c>
      <c r="B25215" t="s">
        <v>109</v>
      </c>
      <c r="C25215">
        <v>9.6291429999999991</v>
      </c>
      <c r="D25215">
        <v>2.2901410000000002</v>
      </c>
    </row>
    <row r="25216" spans="1:4" x14ac:dyDescent="0.25">
      <c r="A25216" s="132">
        <v>79119</v>
      </c>
      <c r="B25216" t="s">
        <v>109</v>
      </c>
      <c r="C25216">
        <v>9.4870169999999998</v>
      </c>
      <c r="D25216">
        <v>2.3209569999999999</v>
      </c>
    </row>
    <row r="25217" spans="1:4" x14ac:dyDescent="0.25">
      <c r="A25217" s="132">
        <v>79121</v>
      </c>
      <c r="B25217" t="s">
        <v>109</v>
      </c>
      <c r="C25217">
        <v>9.5554659999999991</v>
      </c>
      <c r="D25217">
        <v>2.3144290000000001</v>
      </c>
    </row>
    <row r="25218" spans="1:4" x14ac:dyDescent="0.25">
      <c r="A25218" s="132">
        <v>79124</v>
      </c>
      <c r="B25218" t="s">
        <v>109</v>
      </c>
      <c r="C25218">
        <v>9.6384830000000008</v>
      </c>
      <c r="D25218">
        <v>2.3355100000000002</v>
      </c>
    </row>
    <row r="25219" spans="1:4" x14ac:dyDescent="0.25">
      <c r="A25219" s="132">
        <v>79201</v>
      </c>
      <c r="B25219" t="s">
        <v>109</v>
      </c>
      <c r="C25219">
        <v>10.24009</v>
      </c>
      <c r="D25219">
        <v>1.47655</v>
      </c>
    </row>
    <row r="25220" spans="1:4" x14ac:dyDescent="0.25">
      <c r="A25220" s="132">
        <v>79220</v>
      </c>
      <c r="B25220" t="s">
        <v>109</v>
      </c>
      <c r="C25220">
        <v>9.8341779999999996</v>
      </c>
      <c r="D25220">
        <v>1.6529320000000001</v>
      </c>
    </row>
    <row r="25221" spans="1:4" x14ac:dyDescent="0.25">
      <c r="A25221" s="132">
        <v>79225</v>
      </c>
      <c r="B25221" t="s">
        <v>109</v>
      </c>
      <c r="C25221">
        <v>10.250299999999999</v>
      </c>
      <c r="D25221">
        <v>1.751824</v>
      </c>
    </row>
    <row r="25222" spans="1:4" x14ac:dyDescent="0.25">
      <c r="A25222" s="132">
        <v>79226</v>
      </c>
      <c r="B25222" t="s">
        <v>109</v>
      </c>
      <c r="C25222">
        <v>9.8244539999999994</v>
      </c>
      <c r="D25222">
        <v>1.969098</v>
      </c>
    </row>
    <row r="25223" spans="1:4" x14ac:dyDescent="0.25">
      <c r="A25223" s="132">
        <v>79227</v>
      </c>
      <c r="B25223" t="s">
        <v>109</v>
      </c>
      <c r="C25223">
        <v>10.26103</v>
      </c>
      <c r="D25223">
        <v>1.6629229999999999</v>
      </c>
    </row>
    <row r="25224" spans="1:4" x14ac:dyDescent="0.25">
      <c r="A25224" s="132">
        <v>79229</v>
      </c>
      <c r="B25224" t="s">
        <v>109</v>
      </c>
      <c r="C25224">
        <v>9.8675160000000002</v>
      </c>
      <c r="D25224">
        <v>1.625626</v>
      </c>
    </row>
    <row r="25225" spans="1:4" x14ac:dyDescent="0.25">
      <c r="A25225" s="132">
        <v>79230</v>
      </c>
      <c r="B25225" t="s">
        <v>109</v>
      </c>
      <c r="C25225">
        <v>10.18774</v>
      </c>
      <c r="D25225">
        <v>1.569261</v>
      </c>
    </row>
    <row r="25226" spans="1:4" x14ac:dyDescent="0.25">
      <c r="A25226" s="132">
        <v>79234</v>
      </c>
      <c r="B25226" t="s">
        <v>109</v>
      </c>
      <c r="C25226">
        <v>9.7780649999999998</v>
      </c>
      <c r="D25226">
        <v>1.7270890000000001</v>
      </c>
    </row>
    <row r="25227" spans="1:4" x14ac:dyDescent="0.25">
      <c r="A25227" s="132">
        <v>79235</v>
      </c>
      <c r="B25227" t="s">
        <v>109</v>
      </c>
      <c r="C25227">
        <v>9.461157</v>
      </c>
      <c r="D25227">
        <v>1.9032039999999999</v>
      </c>
    </row>
    <row r="25228" spans="1:4" x14ac:dyDescent="0.25">
      <c r="A25228" s="132">
        <v>79237</v>
      </c>
      <c r="B25228" t="s">
        <v>109</v>
      </c>
      <c r="C25228">
        <v>9.9810759999999998</v>
      </c>
      <c r="D25228">
        <v>1.764597</v>
      </c>
    </row>
    <row r="25229" spans="1:4" x14ac:dyDescent="0.25">
      <c r="A25229" s="132">
        <v>79239</v>
      </c>
      <c r="B25229" t="s">
        <v>109</v>
      </c>
      <c r="C25229">
        <v>10.079610000000001</v>
      </c>
      <c r="D25229">
        <v>1.6274569999999999</v>
      </c>
    </row>
    <row r="25230" spans="1:4" x14ac:dyDescent="0.25">
      <c r="A25230" s="132">
        <v>79240</v>
      </c>
      <c r="B25230" t="s">
        <v>109</v>
      </c>
      <c r="C25230">
        <v>9.9649629999999991</v>
      </c>
      <c r="D25230">
        <v>1.7856810000000001</v>
      </c>
    </row>
    <row r="25231" spans="1:4" x14ac:dyDescent="0.25">
      <c r="A25231" s="132">
        <v>79241</v>
      </c>
      <c r="B25231" t="s">
        <v>109</v>
      </c>
      <c r="C25231">
        <v>9.5058799999999994</v>
      </c>
      <c r="D25231">
        <v>1.956469</v>
      </c>
    </row>
    <row r="25232" spans="1:4" x14ac:dyDescent="0.25">
      <c r="A25232" s="132">
        <v>79243</v>
      </c>
      <c r="B25232" t="s">
        <v>109</v>
      </c>
      <c r="C25232">
        <v>9.6310040000000008</v>
      </c>
      <c r="D25232">
        <v>1.7610870000000001</v>
      </c>
    </row>
    <row r="25233" spans="1:4" x14ac:dyDescent="0.25">
      <c r="A25233" s="132">
        <v>79244</v>
      </c>
      <c r="B25233" t="s">
        <v>109</v>
      </c>
      <c r="C25233">
        <v>9.9418790000000001</v>
      </c>
      <c r="D25233">
        <v>1.59877</v>
      </c>
    </row>
    <row r="25234" spans="1:4" x14ac:dyDescent="0.25">
      <c r="A25234" s="132">
        <v>79245</v>
      </c>
      <c r="B25234" t="s">
        <v>109</v>
      </c>
      <c r="C25234">
        <v>10.15314</v>
      </c>
      <c r="D25234">
        <v>1.5250760000000001</v>
      </c>
    </row>
    <row r="25235" spans="1:4" x14ac:dyDescent="0.25">
      <c r="A25235" s="132">
        <v>79247</v>
      </c>
      <c r="B25235" t="s">
        <v>109</v>
      </c>
      <c r="C25235">
        <v>10.2752</v>
      </c>
      <c r="D25235">
        <v>1.664819</v>
      </c>
    </row>
    <row r="25236" spans="1:4" x14ac:dyDescent="0.25">
      <c r="A25236" s="132">
        <v>79248</v>
      </c>
      <c r="B25236" t="s">
        <v>109</v>
      </c>
      <c r="C25236">
        <v>10.168369999999999</v>
      </c>
      <c r="D25236">
        <v>1.5379149999999999</v>
      </c>
    </row>
    <row r="25237" spans="1:4" x14ac:dyDescent="0.25">
      <c r="A25237" s="132">
        <v>79250</v>
      </c>
      <c r="B25237" t="s">
        <v>109</v>
      </c>
      <c r="C25237">
        <v>9.3679369999999995</v>
      </c>
      <c r="D25237">
        <v>1.954366</v>
      </c>
    </row>
    <row r="25238" spans="1:4" x14ac:dyDescent="0.25">
      <c r="A25238" s="132">
        <v>79251</v>
      </c>
      <c r="B25238" t="s">
        <v>109</v>
      </c>
      <c r="C25238">
        <v>10.030010000000001</v>
      </c>
      <c r="D25238">
        <v>1.720683</v>
      </c>
    </row>
    <row r="25239" spans="1:4" x14ac:dyDescent="0.25">
      <c r="A25239" s="132">
        <v>79252</v>
      </c>
      <c r="B25239" t="s">
        <v>109</v>
      </c>
      <c r="C25239">
        <v>10.24621</v>
      </c>
      <c r="D25239">
        <v>1.732809</v>
      </c>
    </row>
    <row r="25240" spans="1:4" x14ac:dyDescent="0.25">
      <c r="A25240" s="132">
        <v>79255</v>
      </c>
      <c r="B25240" t="s">
        <v>109</v>
      </c>
      <c r="C25240">
        <v>9.8794229999999992</v>
      </c>
      <c r="D25240">
        <v>1.7802929999999999</v>
      </c>
    </row>
    <row r="25241" spans="1:4" x14ac:dyDescent="0.25">
      <c r="A25241" s="132">
        <v>79256</v>
      </c>
      <c r="B25241" t="s">
        <v>109</v>
      </c>
      <c r="C25241">
        <v>9.8346309999999999</v>
      </c>
      <c r="D25241">
        <v>1.6592389999999999</v>
      </c>
    </row>
    <row r="25242" spans="1:4" x14ac:dyDescent="0.25">
      <c r="A25242" s="132">
        <v>79257</v>
      </c>
      <c r="B25242" t="s">
        <v>109</v>
      </c>
      <c r="C25242">
        <v>9.6466329999999996</v>
      </c>
      <c r="D25242">
        <v>1.9701569999999999</v>
      </c>
    </row>
    <row r="25243" spans="1:4" x14ac:dyDescent="0.25">
      <c r="A25243" s="132">
        <v>79259</v>
      </c>
      <c r="B25243" t="s">
        <v>109</v>
      </c>
      <c r="C25243">
        <v>10.190630000000001</v>
      </c>
      <c r="D25243">
        <v>1.421089</v>
      </c>
    </row>
    <row r="25244" spans="1:4" x14ac:dyDescent="0.25">
      <c r="A25244" s="132">
        <v>79261</v>
      </c>
      <c r="B25244" t="s">
        <v>109</v>
      </c>
      <c r="C25244">
        <v>10.10824</v>
      </c>
      <c r="D25244">
        <v>1.5261</v>
      </c>
    </row>
    <row r="25245" spans="1:4" x14ac:dyDescent="0.25">
      <c r="A25245" s="132">
        <v>79311</v>
      </c>
      <c r="B25245" t="s">
        <v>109</v>
      </c>
      <c r="C25245">
        <v>9.329053</v>
      </c>
      <c r="D25245">
        <v>1.970513</v>
      </c>
    </row>
    <row r="25246" spans="1:4" x14ac:dyDescent="0.25">
      <c r="A25246" s="132">
        <v>79312</v>
      </c>
      <c r="B25246" t="s">
        <v>109</v>
      </c>
      <c r="C25246">
        <v>9.3157560000000004</v>
      </c>
      <c r="D25246">
        <v>1.9775940000000001</v>
      </c>
    </row>
    <row r="25247" spans="1:4" x14ac:dyDescent="0.25">
      <c r="A25247" s="132">
        <v>79313</v>
      </c>
      <c r="B25247" t="s">
        <v>109</v>
      </c>
      <c r="C25247">
        <v>9.3594240000000006</v>
      </c>
      <c r="D25247">
        <v>1.9310780000000001</v>
      </c>
    </row>
    <row r="25248" spans="1:4" x14ac:dyDescent="0.25">
      <c r="A25248" s="132">
        <v>79316</v>
      </c>
      <c r="B25248" t="s">
        <v>109</v>
      </c>
      <c r="C25248">
        <v>9.4284909999999993</v>
      </c>
      <c r="D25248">
        <v>1.864984</v>
      </c>
    </row>
    <row r="25249" spans="1:4" x14ac:dyDescent="0.25">
      <c r="A25249" s="132">
        <v>79320</v>
      </c>
      <c r="B25249" t="s">
        <v>109</v>
      </c>
      <c r="C25249">
        <v>9.3051449999999996</v>
      </c>
      <c r="D25249">
        <v>1.986764</v>
      </c>
    </row>
    <row r="25250" spans="1:4" x14ac:dyDescent="0.25">
      <c r="A25250" s="132">
        <v>79322</v>
      </c>
      <c r="B25250" t="s">
        <v>109</v>
      </c>
      <c r="C25250">
        <v>9.5671900000000001</v>
      </c>
      <c r="D25250">
        <v>1.7416739999999999</v>
      </c>
    </row>
    <row r="25251" spans="1:4" x14ac:dyDescent="0.25">
      <c r="A25251" s="132">
        <v>79323</v>
      </c>
      <c r="B25251" t="s">
        <v>107</v>
      </c>
      <c r="C25251">
        <v>9.6666629999999998</v>
      </c>
      <c r="D25251">
        <v>1.994462</v>
      </c>
    </row>
    <row r="25252" spans="1:4" x14ac:dyDescent="0.25">
      <c r="A25252" s="132">
        <v>79324</v>
      </c>
      <c r="B25252" t="s">
        <v>109</v>
      </c>
      <c r="C25252">
        <v>9.3202529999999992</v>
      </c>
      <c r="D25252">
        <v>2.0074480000000001</v>
      </c>
    </row>
    <row r="25253" spans="1:4" x14ac:dyDescent="0.25">
      <c r="A25253" s="132">
        <v>79325</v>
      </c>
      <c r="B25253" t="s">
        <v>109</v>
      </c>
      <c r="C25253">
        <v>9.2875449999999997</v>
      </c>
      <c r="D25253">
        <v>2.1342599999999998</v>
      </c>
    </row>
    <row r="25254" spans="1:4" x14ac:dyDescent="0.25">
      <c r="A25254" s="132">
        <v>79326</v>
      </c>
      <c r="B25254" t="s">
        <v>109</v>
      </c>
      <c r="C25254">
        <v>9.3079199999999993</v>
      </c>
      <c r="D25254">
        <v>2.0198480000000001</v>
      </c>
    </row>
    <row r="25255" spans="1:4" x14ac:dyDescent="0.25">
      <c r="A25255" s="132">
        <v>79329</v>
      </c>
      <c r="B25255" t="s">
        <v>109</v>
      </c>
      <c r="C25255">
        <v>9.3050599999999992</v>
      </c>
      <c r="D25255">
        <v>1.88853</v>
      </c>
    </row>
    <row r="25256" spans="1:4" x14ac:dyDescent="0.25">
      <c r="A25256" s="132">
        <v>79331</v>
      </c>
      <c r="B25256" t="s">
        <v>109</v>
      </c>
      <c r="C25256">
        <v>9.6052949999999999</v>
      </c>
      <c r="D25256">
        <v>1.6304419999999999</v>
      </c>
    </row>
    <row r="25257" spans="1:4" x14ac:dyDescent="0.25">
      <c r="A25257" s="132">
        <v>79336</v>
      </c>
      <c r="B25257" t="s">
        <v>109</v>
      </c>
      <c r="C25257">
        <v>9.3357449999999993</v>
      </c>
      <c r="D25257">
        <v>1.9398850000000001</v>
      </c>
    </row>
    <row r="25258" spans="1:4" x14ac:dyDescent="0.25">
      <c r="A25258" s="132">
        <v>79339</v>
      </c>
      <c r="B25258" t="s">
        <v>109</v>
      </c>
      <c r="C25258">
        <v>9.3424259999999997</v>
      </c>
      <c r="D25258">
        <v>1.9703820000000001</v>
      </c>
    </row>
    <row r="25259" spans="1:4" x14ac:dyDescent="0.25">
      <c r="A25259" s="132">
        <v>79342</v>
      </c>
      <c r="B25259" t="s">
        <v>109</v>
      </c>
      <c r="C25259">
        <v>9.5209109999999999</v>
      </c>
      <c r="D25259">
        <v>1.8303769999999999</v>
      </c>
    </row>
    <row r="25260" spans="1:4" x14ac:dyDescent="0.25">
      <c r="A25260" s="132">
        <v>79343</v>
      </c>
      <c r="B25260" t="s">
        <v>109</v>
      </c>
      <c r="C25260">
        <v>9.4478519999999993</v>
      </c>
      <c r="D25260">
        <v>1.803134</v>
      </c>
    </row>
    <row r="25261" spans="1:4" x14ac:dyDescent="0.25">
      <c r="A25261" s="132">
        <v>79344</v>
      </c>
      <c r="B25261" t="s">
        <v>107</v>
      </c>
      <c r="C25261">
        <v>9.462866</v>
      </c>
      <c r="D25261">
        <v>2.1944080000000001</v>
      </c>
    </row>
    <row r="25262" spans="1:4" x14ac:dyDescent="0.25">
      <c r="A25262" s="132">
        <v>79345</v>
      </c>
      <c r="B25262" t="s">
        <v>109</v>
      </c>
      <c r="C25262">
        <v>9.3581850000000006</v>
      </c>
      <c r="D25262">
        <v>1.907413</v>
      </c>
    </row>
    <row r="25263" spans="1:4" x14ac:dyDescent="0.25">
      <c r="A25263" s="132">
        <v>79346</v>
      </c>
      <c r="B25263" t="s">
        <v>107</v>
      </c>
      <c r="C25263">
        <v>9.4590119999999995</v>
      </c>
      <c r="D25263">
        <v>2.1552210000000001</v>
      </c>
    </row>
    <row r="25264" spans="1:4" x14ac:dyDescent="0.25">
      <c r="A25264" s="132">
        <v>79347</v>
      </c>
      <c r="B25264" t="s">
        <v>109</v>
      </c>
      <c r="C25264">
        <v>9.3011920000000003</v>
      </c>
      <c r="D25264">
        <v>2.0566979999999999</v>
      </c>
    </row>
    <row r="25265" spans="1:4" x14ac:dyDescent="0.25">
      <c r="A25265" s="132">
        <v>79351</v>
      </c>
      <c r="B25265" t="s">
        <v>109</v>
      </c>
      <c r="C25265">
        <v>9.4975450000000006</v>
      </c>
      <c r="D25265">
        <v>1.7268140000000001</v>
      </c>
    </row>
    <row r="25266" spans="1:4" x14ac:dyDescent="0.25">
      <c r="A25266" s="132">
        <v>79353</v>
      </c>
      <c r="B25266" t="s">
        <v>109</v>
      </c>
      <c r="C25266">
        <v>9.3035759999999996</v>
      </c>
      <c r="D25266">
        <v>1.9701409999999999</v>
      </c>
    </row>
    <row r="25267" spans="1:4" x14ac:dyDescent="0.25">
      <c r="A25267" s="132">
        <v>79355</v>
      </c>
      <c r="B25267" t="s">
        <v>107</v>
      </c>
      <c r="C25267">
        <v>9.581607</v>
      </c>
      <c r="D25267">
        <v>2.045852</v>
      </c>
    </row>
    <row r="25268" spans="1:4" x14ac:dyDescent="0.25">
      <c r="A25268" s="132">
        <v>79356</v>
      </c>
      <c r="B25268" t="s">
        <v>109</v>
      </c>
      <c r="C25268">
        <v>9.6969940000000001</v>
      </c>
      <c r="D25268">
        <v>1.5989869999999999</v>
      </c>
    </row>
    <row r="25269" spans="1:4" x14ac:dyDescent="0.25">
      <c r="A25269" s="132">
        <v>79357</v>
      </c>
      <c r="B25269" t="s">
        <v>109</v>
      </c>
      <c r="C25269">
        <v>9.5127199999999998</v>
      </c>
      <c r="D25269">
        <v>1.767827</v>
      </c>
    </row>
    <row r="25270" spans="1:4" x14ac:dyDescent="0.25">
      <c r="A25270" s="132">
        <v>79358</v>
      </c>
      <c r="B25270" t="s">
        <v>109</v>
      </c>
      <c r="C25270">
        <v>9.3364019999999996</v>
      </c>
      <c r="D25270">
        <v>1.897302</v>
      </c>
    </row>
    <row r="25271" spans="1:4" x14ac:dyDescent="0.25">
      <c r="A25271" s="132">
        <v>79359</v>
      </c>
      <c r="B25271" t="s">
        <v>109</v>
      </c>
      <c r="C25271">
        <v>9.5142690000000005</v>
      </c>
      <c r="D25271">
        <v>1.826894</v>
      </c>
    </row>
    <row r="25272" spans="1:4" x14ac:dyDescent="0.25">
      <c r="A25272" s="132">
        <v>79360</v>
      </c>
      <c r="B25272" t="s">
        <v>107</v>
      </c>
      <c r="C25272">
        <v>9.7728870000000008</v>
      </c>
      <c r="D25272">
        <v>1.8450660000000001</v>
      </c>
    </row>
    <row r="25273" spans="1:4" x14ac:dyDescent="0.25">
      <c r="A25273" s="132">
        <v>79363</v>
      </c>
      <c r="B25273" t="s">
        <v>109</v>
      </c>
      <c r="C25273">
        <v>9.3262680000000007</v>
      </c>
      <c r="D25273">
        <v>1.918809</v>
      </c>
    </row>
    <row r="25274" spans="1:4" x14ac:dyDescent="0.25">
      <c r="A25274" s="132">
        <v>79364</v>
      </c>
      <c r="B25274" t="s">
        <v>109</v>
      </c>
      <c r="C25274">
        <v>9.3970889999999994</v>
      </c>
      <c r="D25274">
        <v>1.8126880000000001</v>
      </c>
    </row>
    <row r="25275" spans="1:4" x14ac:dyDescent="0.25">
      <c r="A25275" s="132">
        <v>79366</v>
      </c>
      <c r="B25275" t="s">
        <v>109</v>
      </c>
      <c r="C25275">
        <v>9.3541220000000003</v>
      </c>
      <c r="D25275">
        <v>1.831394</v>
      </c>
    </row>
    <row r="25276" spans="1:4" x14ac:dyDescent="0.25">
      <c r="A25276" s="132">
        <v>79370</v>
      </c>
      <c r="B25276" t="s">
        <v>109</v>
      </c>
      <c r="C25276">
        <v>9.8469060000000006</v>
      </c>
      <c r="D25276">
        <v>1.5897570000000001</v>
      </c>
    </row>
    <row r="25277" spans="1:4" x14ac:dyDescent="0.25">
      <c r="A25277" s="132">
        <v>79371</v>
      </c>
      <c r="B25277" t="s">
        <v>109</v>
      </c>
      <c r="C25277">
        <v>9.3016269999999999</v>
      </c>
      <c r="D25277">
        <v>2.0115479999999999</v>
      </c>
    </row>
    <row r="25278" spans="1:4" x14ac:dyDescent="0.25">
      <c r="A25278" s="132">
        <v>79373</v>
      </c>
      <c r="B25278" t="s">
        <v>109</v>
      </c>
      <c r="C25278">
        <v>9.4232169999999993</v>
      </c>
      <c r="D25278">
        <v>1.7888630000000001</v>
      </c>
    </row>
    <row r="25279" spans="1:4" x14ac:dyDescent="0.25">
      <c r="A25279" s="132">
        <v>79376</v>
      </c>
      <c r="B25279" t="s">
        <v>109</v>
      </c>
      <c r="C25279">
        <v>9.4018490000000003</v>
      </c>
      <c r="D25279">
        <v>1.9350270000000001</v>
      </c>
    </row>
    <row r="25280" spans="1:4" x14ac:dyDescent="0.25">
      <c r="A25280" s="132">
        <v>79377</v>
      </c>
      <c r="B25280" t="s">
        <v>109</v>
      </c>
      <c r="C25280">
        <v>9.5489920000000001</v>
      </c>
      <c r="D25280">
        <v>1.7079</v>
      </c>
    </row>
    <row r="25281" spans="1:4" x14ac:dyDescent="0.25">
      <c r="A25281" s="132">
        <v>79379</v>
      </c>
      <c r="B25281" t="s">
        <v>109</v>
      </c>
      <c r="C25281">
        <v>9.2887900000000005</v>
      </c>
      <c r="D25281">
        <v>1.9861549999999999</v>
      </c>
    </row>
    <row r="25282" spans="1:4" x14ac:dyDescent="0.25">
      <c r="A25282" s="132">
        <v>79381</v>
      </c>
      <c r="B25282" t="s">
        <v>109</v>
      </c>
      <c r="C25282">
        <v>9.4381269999999997</v>
      </c>
      <c r="D25282">
        <v>1.7804359999999999</v>
      </c>
    </row>
    <row r="25283" spans="1:4" x14ac:dyDescent="0.25">
      <c r="A25283" s="132">
        <v>79382</v>
      </c>
      <c r="B25283" t="s">
        <v>109</v>
      </c>
      <c r="C25283">
        <v>9.3230640000000005</v>
      </c>
      <c r="D25283">
        <v>1.879448</v>
      </c>
    </row>
    <row r="25284" spans="1:4" x14ac:dyDescent="0.25">
      <c r="A25284" s="132">
        <v>79401</v>
      </c>
      <c r="B25284" t="s">
        <v>109</v>
      </c>
      <c r="C25284">
        <v>9.3140169999999998</v>
      </c>
      <c r="D25284">
        <v>1.87347</v>
      </c>
    </row>
    <row r="25285" spans="1:4" x14ac:dyDescent="0.25">
      <c r="A25285" s="132">
        <v>79403</v>
      </c>
      <c r="B25285" t="s">
        <v>109</v>
      </c>
      <c r="C25285">
        <v>9.2858049999999999</v>
      </c>
      <c r="D25285">
        <v>1.8928849999999999</v>
      </c>
    </row>
    <row r="25286" spans="1:4" x14ac:dyDescent="0.25">
      <c r="A25286" s="132">
        <v>79404</v>
      </c>
      <c r="B25286" t="s">
        <v>109</v>
      </c>
      <c r="C25286">
        <v>9.3289050000000007</v>
      </c>
      <c r="D25286">
        <v>1.849783</v>
      </c>
    </row>
    <row r="25287" spans="1:4" x14ac:dyDescent="0.25">
      <c r="A25287" s="132">
        <v>79407</v>
      </c>
      <c r="B25287" t="s">
        <v>109</v>
      </c>
      <c r="C25287">
        <v>9.3445789999999995</v>
      </c>
      <c r="D25287">
        <v>1.897354</v>
      </c>
    </row>
    <row r="25288" spans="1:4" x14ac:dyDescent="0.25">
      <c r="A25288" s="132">
        <v>79409</v>
      </c>
      <c r="B25288" t="s">
        <v>109</v>
      </c>
      <c r="C25288">
        <v>9.3246730000000007</v>
      </c>
      <c r="D25288">
        <v>1.878239</v>
      </c>
    </row>
    <row r="25289" spans="1:4" x14ac:dyDescent="0.25">
      <c r="A25289" s="132">
        <v>79410</v>
      </c>
      <c r="B25289" t="s">
        <v>109</v>
      </c>
      <c r="C25289">
        <v>9.3301890000000007</v>
      </c>
      <c r="D25289">
        <v>1.877874</v>
      </c>
    </row>
    <row r="25290" spans="1:4" x14ac:dyDescent="0.25">
      <c r="A25290" s="132">
        <v>79411</v>
      </c>
      <c r="B25290" t="s">
        <v>109</v>
      </c>
      <c r="C25290">
        <v>9.3205969999999994</v>
      </c>
      <c r="D25290">
        <v>1.8718539999999999</v>
      </c>
    </row>
    <row r="25291" spans="1:4" x14ac:dyDescent="0.25">
      <c r="A25291" s="132">
        <v>79412</v>
      </c>
      <c r="B25291" t="s">
        <v>109</v>
      </c>
      <c r="C25291">
        <v>9.3246640000000003</v>
      </c>
      <c r="D25291">
        <v>1.867605</v>
      </c>
    </row>
    <row r="25292" spans="1:4" x14ac:dyDescent="0.25">
      <c r="A25292" s="132">
        <v>79413</v>
      </c>
      <c r="B25292" t="s">
        <v>109</v>
      </c>
      <c r="C25292">
        <v>9.3308230000000005</v>
      </c>
      <c r="D25292">
        <v>1.873375</v>
      </c>
    </row>
    <row r="25293" spans="1:4" x14ac:dyDescent="0.25">
      <c r="A25293" s="132">
        <v>79414</v>
      </c>
      <c r="B25293" t="s">
        <v>109</v>
      </c>
      <c r="C25293">
        <v>9.3358670000000004</v>
      </c>
      <c r="D25293">
        <v>1.8793439999999999</v>
      </c>
    </row>
    <row r="25294" spans="1:4" x14ac:dyDescent="0.25">
      <c r="A25294" s="132">
        <v>79415</v>
      </c>
      <c r="B25294" t="s">
        <v>109</v>
      </c>
      <c r="C25294">
        <v>9.3148110000000006</v>
      </c>
      <c r="D25294">
        <v>1.8996329999999999</v>
      </c>
    </row>
    <row r="25295" spans="1:4" x14ac:dyDescent="0.25">
      <c r="A25295" s="132">
        <v>79416</v>
      </c>
      <c r="B25295" t="s">
        <v>109</v>
      </c>
      <c r="C25295">
        <v>9.3389500000000005</v>
      </c>
      <c r="D25295">
        <v>1.894239</v>
      </c>
    </row>
    <row r="25296" spans="1:4" x14ac:dyDescent="0.25">
      <c r="A25296" s="132">
        <v>79423</v>
      </c>
      <c r="B25296" t="s">
        <v>109</v>
      </c>
      <c r="C25296">
        <v>9.350066</v>
      </c>
      <c r="D25296">
        <v>1.8502700000000001</v>
      </c>
    </row>
    <row r="25297" spans="1:4" x14ac:dyDescent="0.25">
      <c r="A25297" s="132">
        <v>79424</v>
      </c>
      <c r="B25297" t="s">
        <v>109</v>
      </c>
      <c r="C25297">
        <v>9.3288209999999996</v>
      </c>
      <c r="D25297">
        <v>1.8692839999999999</v>
      </c>
    </row>
    <row r="25298" spans="1:4" x14ac:dyDescent="0.25">
      <c r="A25298" s="132">
        <v>79501</v>
      </c>
      <c r="B25298" t="s">
        <v>109</v>
      </c>
      <c r="C25298">
        <v>10.00656</v>
      </c>
      <c r="D25298">
        <v>1.460256</v>
      </c>
    </row>
    <row r="25299" spans="1:4" x14ac:dyDescent="0.25">
      <c r="A25299" s="132">
        <v>79502</v>
      </c>
      <c r="B25299" t="s">
        <v>109</v>
      </c>
      <c r="C25299">
        <v>10.04893</v>
      </c>
      <c r="D25299">
        <v>1.5090779999999999</v>
      </c>
    </row>
    <row r="25300" spans="1:4" x14ac:dyDescent="0.25">
      <c r="A25300" s="132">
        <v>79503</v>
      </c>
      <c r="B25300" t="s">
        <v>109</v>
      </c>
      <c r="C25300">
        <v>10.02999</v>
      </c>
      <c r="D25300">
        <v>1.5120469999999999</v>
      </c>
    </row>
    <row r="25301" spans="1:4" x14ac:dyDescent="0.25">
      <c r="A25301" s="132">
        <v>79504</v>
      </c>
      <c r="B25301" t="s">
        <v>109</v>
      </c>
      <c r="C25301">
        <v>9.6027489999999993</v>
      </c>
      <c r="D25301">
        <v>1.518818</v>
      </c>
    </row>
    <row r="25302" spans="1:4" x14ac:dyDescent="0.25">
      <c r="A25302" s="132">
        <v>79506</v>
      </c>
      <c r="B25302" t="s">
        <v>109</v>
      </c>
      <c r="C25302">
        <v>9.6057419999999993</v>
      </c>
      <c r="D25302">
        <v>1.273217</v>
      </c>
    </row>
    <row r="25303" spans="1:4" x14ac:dyDescent="0.25">
      <c r="A25303" s="132">
        <v>79508</v>
      </c>
      <c r="B25303" t="s">
        <v>109</v>
      </c>
      <c r="C25303">
        <v>9.7402289999999994</v>
      </c>
      <c r="D25303">
        <v>1.39412</v>
      </c>
    </row>
    <row r="25304" spans="1:4" x14ac:dyDescent="0.25">
      <c r="A25304" s="132">
        <v>79510</v>
      </c>
      <c r="B25304" t="s">
        <v>109</v>
      </c>
      <c r="C25304">
        <v>9.6126009999999997</v>
      </c>
      <c r="D25304">
        <v>1.478232</v>
      </c>
    </row>
    <row r="25305" spans="1:4" x14ac:dyDescent="0.25">
      <c r="A25305" s="132">
        <v>79511</v>
      </c>
      <c r="B25305" t="s">
        <v>109</v>
      </c>
      <c r="C25305">
        <v>9.8204840000000004</v>
      </c>
      <c r="D25305">
        <v>1.3522890000000001</v>
      </c>
    </row>
    <row r="25306" spans="1:4" x14ac:dyDescent="0.25">
      <c r="A25306" s="132">
        <v>79512</v>
      </c>
      <c r="B25306" t="s">
        <v>109</v>
      </c>
      <c r="C25306">
        <v>9.8782209999999999</v>
      </c>
      <c r="D25306">
        <v>1.3540399999999999</v>
      </c>
    </row>
    <row r="25307" spans="1:4" x14ac:dyDescent="0.25">
      <c r="A25307" s="132">
        <v>79517</v>
      </c>
      <c r="B25307" t="s">
        <v>109</v>
      </c>
      <c r="C25307">
        <v>9.7316880000000001</v>
      </c>
      <c r="D25307">
        <v>1.5739810000000001</v>
      </c>
    </row>
    <row r="25308" spans="1:4" x14ac:dyDescent="0.25">
      <c r="A25308" s="132">
        <v>79518</v>
      </c>
      <c r="B25308" t="s">
        <v>109</v>
      </c>
      <c r="C25308">
        <v>9.9198000000000004</v>
      </c>
      <c r="D25308">
        <v>1.550716</v>
      </c>
    </row>
    <row r="25309" spans="1:4" x14ac:dyDescent="0.25">
      <c r="A25309" s="132">
        <v>79519</v>
      </c>
      <c r="B25309" t="s">
        <v>109</v>
      </c>
      <c r="C25309">
        <v>9.5220409999999998</v>
      </c>
      <c r="D25309">
        <v>1.3277620000000001</v>
      </c>
    </row>
    <row r="25310" spans="1:4" x14ac:dyDescent="0.25">
      <c r="A25310" s="132">
        <v>79520</v>
      </c>
      <c r="B25310" t="s">
        <v>109</v>
      </c>
      <c r="C25310">
        <v>10.022740000000001</v>
      </c>
      <c r="D25310">
        <v>1.4594009999999999</v>
      </c>
    </row>
    <row r="25311" spans="1:4" x14ac:dyDescent="0.25">
      <c r="A25311" s="132">
        <v>79521</v>
      </c>
      <c r="B25311" t="s">
        <v>109</v>
      </c>
      <c r="C25311">
        <v>10.11238</v>
      </c>
      <c r="D25311">
        <v>1.552235</v>
      </c>
    </row>
    <row r="25312" spans="1:4" x14ac:dyDescent="0.25">
      <c r="A25312" s="132">
        <v>79525</v>
      </c>
      <c r="B25312" t="s">
        <v>109</v>
      </c>
      <c r="C25312">
        <v>10.00797</v>
      </c>
      <c r="D25312">
        <v>1.437948</v>
      </c>
    </row>
    <row r="25313" spans="1:4" x14ac:dyDescent="0.25">
      <c r="A25313" s="132">
        <v>79526</v>
      </c>
      <c r="B25313" t="s">
        <v>109</v>
      </c>
      <c r="C25313">
        <v>9.7918800000000008</v>
      </c>
      <c r="D25313">
        <v>1.493187</v>
      </c>
    </row>
    <row r="25314" spans="1:4" x14ac:dyDescent="0.25">
      <c r="A25314" s="132">
        <v>79527</v>
      </c>
      <c r="B25314" t="s">
        <v>109</v>
      </c>
      <c r="C25314">
        <v>9.8670120000000008</v>
      </c>
      <c r="D25314">
        <v>1.444421</v>
      </c>
    </row>
    <row r="25315" spans="1:4" x14ac:dyDescent="0.25">
      <c r="A25315" s="132">
        <v>79528</v>
      </c>
      <c r="B25315" t="s">
        <v>109</v>
      </c>
      <c r="C25315">
        <v>9.9805440000000001</v>
      </c>
      <c r="D25315">
        <v>1.52576</v>
      </c>
    </row>
    <row r="25316" spans="1:4" x14ac:dyDescent="0.25">
      <c r="A25316" s="132">
        <v>79529</v>
      </c>
      <c r="B25316" t="s">
        <v>109</v>
      </c>
      <c r="C25316">
        <v>10.23165</v>
      </c>
      <c r="D25316">
        <v>1.5581799999999999</v>
      </c>
    </row>
    <row r="25317" spans="1:4" x14ac:dyDescent="0.25">
      <c r="A25317" s="132">
        <v>79530</v>
      </c>
      <c r="B25317" t="s">
        <v>109</v>
      </c>
      <c r="C25317">
        <v>9.5941270000000003</v>
      </c>
      <c r="D25317">
        <v>1.335952</v>
      </c>
    </row>
    <row r="25318" spans="1:4" x14ac:dyDescent="0.25">
      <c r="A25318" s="132">
        <v>79532</v>
      </c>
      <c r="B25318" t="s">
        <v>109</v>
      </c>
      <c r="C25318">
        <v>9.8146109999999993</v>
      </c>
      <c r="D25318">
        <v>1.2993710000000001</v>
      </c>
    </row>
    <row r="25319" spans="1:4" x14ac:dyDescent="0.25">
      <c r="A25319" s="132">
        <v>79533</v>
      </c>
      <c r="B25319" t="s">
        <v>109</v>
      </c>
      <c r="C25319">
        <v>9.983466</v>
      </c>
      <c r="D25319">
        <v>1.539177</v>
      </c>
    </row>
    <row r="25320" spans="1:4" x14ac:dyDescent="0.25">
      <c r="A25320" s="132">
        <v>79534</v>
      </c>
      <c r="B25320" t="s">
        <v>109</v>
      </c>
      <c r="C25320">
        <v>9.9825759999999999</v>
      </c>
      <c r="D25320">
        <v>1.4424980000000001</v>
      </c>
    </row>
    <row r="25321" spans="1:4" x14ac:dyDescent="0.25">
      <c r="A25321" s="132">
        <v>79535</v>
      </c>
      <c r="B25321" t="s">
        <v>109</v>
      </c>
      <c r="C25321">
        <v>9.6257400000000004</v>
      </c>
      <c r="D25321">
        <v>1.2967010000000001</v>
      </c>
    </row>
    <row r="25322" spans="1:4" x14ac:dyDescent="0.25">
      <c r="A25322" s="132">
        <v>79536</v>
      </c>
      <c r="B25322" t="s">
        <v>109</v>
      </c>
      <c r="C25322">
        <v>9.8743029999999994</v>
      </c>
      <c r="D25322">
        <v>1.3743510000000001</v>
      </c>
    </row>
    <row r="25323" spans="1:4" x14ac:dyDescent="0.25">
      <c r="A25323" s="132">
        <v>79537</v>
      </c>
      <c r="B25323" t="s">
        <v>109</v>
      </c>
      <c r="C25323">
        <v>9.640936</v>
      </c>
      <c r="D25323">
        <v>1.391311</v>
      </c>
    </row>
    <row r="25324" spans="1:4" x14ac:dyDescent="0.25">
      <c r="A25324" s="132">
        <v>79538</v>
      </c>
      <c r="B25324" t="s">
        <v>109</v>
      </c>
      <c r="C25324">
        <v>9.4695789999999995</v>
      </c>
      <c r="D25324">
        <v>1.286872</v>
      </c>
    </row>
    <row r="25325" spans="1:4" x14ac:dyDescent="0.25">
      <c r="A25325" s="132">
        <v>79539</v>
      </c>
      <c r="B25325" t="s">
        <v>109</v>
      </c>
      <c r="C25325">
        <v>10.198219999999999</v>
      </c>
      <c r="D25325">
        <v>1.5518099999999999</v>
      </c>
    </row>
    <row r="25326" spans="1:4" x14ac:dyDescent="0.25">
      <c r="A25326" s="132">
        <v>79540</v>
      </c>
      <c r="B25326" t="s">
        <v>109</v>
      </c>
      <c r="C25326">
        <v>10.11459</v>
      </c>
      <c r="D25326">
        <v>1.5278179999999999</v>
      </c>
    </row>
    <row r="25327" spans="1:4" x14ac:dyDescent="0.25">
      <c r="A25327" s="132">
        <v>79541</v>
      </c>
      <c r="B25327" t="s">
        <v>109</v>
      </c>
      <c r="C25327">
        <v>9.6430469999999993</v>
      </c>
      <c r="D25327">
        <v>1.346338</v>
      </c>
    </row>
    <row r="25328" spans="1:4" x14ac:dyDescent="0.25">
      <c r="A25328" s="132">
        <v>79543</v>
      </c>
      <c r="B25328" t="s">
        <v>109</v>
      </c>
      <c r="C25328">
        <v>9.8670050000000007</v>
      </c>
      <c r="D25328">
        <v>1.449187</v>
      </c>
    </row>
    <row r="25329" spans="1:4" x14ac:dyDescent="0.25">
      <c r="A25329" s="132">
        <v>79544</v>
      </c>
      <c r="B25329" t="s">
        <v>109</v>
      </c>
      <c r="C25329">
        <v>10.173859999999999</v>
      </c>
      <c r="D25329">
        <v>1.5519000000000001</v>
      </c>
    </row>
    <row r="25330" spans="1:4" x14ac:dyDescent="0.25">
      <c r="A25330" s="132">
        <v>79545</v>
      </c>
      <c r="B25330" t="s">
        <v>109</v>
      </c>
      <c r="C25330">
        <v>9.6711310000000008</v>
      </c>
      <c r="D25330">
        <v>1.4071149999999999</v>
      </c>
    </row>
    <row r="25331" spans="1:4" x14ac:dyDescent="0.25">
      <c r="A25331" s="132">
        <v>79546</v>
      </c>
      <c r="B25331" t="s">
        <v>109</v>
      </c>
      <c r="C25331">
        <v>9.9180600000000005</v>
      </c>
      <c r="D25331">
        <v>1.4783459999999999</v>
      </c>
    </row>
    <row r="25332" spans="1:4" x14ac:dyDescent="0.25">
      <c r="A25332" s="132">
        <v>79547</v>
      </c>
      <c r="B25332" t="s">
        <v>109</v>
      </c>
      <c r="C25332">
        <v>10.150779999999999</v>
      </c>
      <c r="D25332">
        <v>1.532697</v>
      </c>
    </row>
    <row r="25333" spans="1:4" x14ac:dyDescent="0.25">
      <c r="A25333" s="132">
        <v>79548</v>
      </c>
      <c r="B25333" t="s">
        <v>109</v>
      </c>
      <c r="C25333">
        <v>10.1187</v>
      </c>
      <c r="D25333">
        <v>1.5037309999999999</v>
      </c>
    </row>
    <row r="25334" spans="1:4" x14ac:dyDescent="0.25">
      <c r="A25334" s="132">
        <v>79549</v>
      </c>
      <c r="B25334" t="s">
        <v>109</v>
      </c>
      <c r="C25334">
        <v>9.8534109999999995</v>
      </c>
      <c r="D25334">
        <v>1.543563</v>
      </c>
    </row>
    <row r="25335" spans="1:4" x14ac:dyDescent="0.25">
      <c r="A25335" s="132">
        <v>79553</v>
      </c>
      <c r="B25335" t="s">
        <v>109</v>
      </c>
      <c r="C25335">
        <v>10.03599</v>
      </c>
      <c r="D25335">
        <v>1.51688</v>
      </c>
    </row>
    <row r="25336" spans="1:4" x14ac:dyDescent="0.25">
      <c r="A25336" s="132">
        <v>79556</v>
      </c>
      <c r="B25336" t="s">
        <v>109</v>
      </c>
      <c r="C25336">
        <v>9.7891600000000007</v>
      </c>
      <c r="D25336">
        <v>1.396992</v>
      </c>
    </row>
    <row r="25337" spans="1:4" x14ac:dyDescent="0.25">
      <c r="A25337" s="132">
        <v>79560</v>
      </c>
      <c r="B25337" t="s">
        <v>109</v>
      </c>
      <c r="C25337">
        <v>9.9562069999999991</v>
      </c>
      <c r="D25337">
        <v>1.4233830000000001</v>
      </c>
    </row>
    <row r="25338" spans="1:4" x14ac:dyDescent="0.25">
      <c r="A25338" s="132">
        <v>79561</v>
      </c>
      <c r="B25338" t="s">
        <v>109</v>
      </c>
      <c r="C25338">
        <v>9.8832550000000001</v>
      </c>
      <c r="D25338">
        <v>1.3657159999999999</v>
      </c>
    </row>
    <row r="25339" spans="1:4" x14ac:dyDescent="0.25">
      <c r="A25339" s="132">
        <v>79562</v>
      </c>
      <c r="B25339" t="s">
        <v>109</v>
      </c>
      <c r="C25339">
        <v>9.6541370000000004</v>
      </c>
      <c r="D25339">
        <v>1.35809</v>
      </c>
    </row>
    <row r="25340" spans="1:4" x14ac:dyDescent="0.25">
      <c r="A25340" s="132">
        <v>79563</v>
      </c>
      <c r="B25340" t="s">
        <v>109</v>
      </c>
      <c r="C25340">
        <v>9.8668739999999993</v>
      </c>
      <c r="D25340">
        <v>1.3657429999999999</v>
      </c>
    </row>
    <row r="25341" spans="1:4" x14ac:dyDescent="0.25">
      <c r="A25341" s="132">
        <v>79565</v>
      </c>
      <c r="B25341" t="s">
        <v>109</v>
      </c>
      <c r="C25341">
        <v>9.8576979999999992</v>
      </c>
      <c r="D25341">
        <v>1.2784850000000001</v>
      </c>
    </row>
    <row r="25342" spans="1:4" x14ac:dyDescent="0.25">
      <c r="A25342" s="132">
        <v>79566</v>
      </c>
      <c r="B25342" t="s">
        <v>109</v>
      </c>
      <c r="C25342">
        <v>9.6329229999999999</v>
      </c>
      <c r="D25342">
        <v>1.1851780000000001</v>
      </c>
    </row>
    <row r="25343" spans="1:4" x14ac:dyDescent="0.25">
      <c r="A25343" s="132">
        <v>79567</v>
      </c>
      <c r="B25343" t="s">
        <v>109</v>
      </c>
      <c r="C25343">
        <v>9.5847680000000004</v>
      </c>
      <c r="D25343">
        <v>1.1837249999999999</v>
      </c>
    </row>
    <row r="25344" spans="1:4" x14ac:dyDescent="0.25">
      <c r="A25344" s="132">
        <v>79601</v>
      </c>
      <c r="B25344" t="s">
        <v>109</v>
      </c>
      <c r="C25344">
        <v>9.9227790000000002</v>
      </c>
      <c r="D25344">
        <v>1.486127</v>
      </c>
    </row>
    <row r="25345" spans="1:4" x14ac:dyDescent="0.25">
      <c r="A25345" s="132">
        <v>79602</v>
      </c>
      <c r="B25345" t="s">
        <v>109</v>
      </c>
      <c r="C25345">
        <v>9.7253720000000001</v>
      </c>
      <c r="D25345">
        <v>1.4498800000000001</v>
      </c>
    </row>
    <row r="25346" spans="1:4" x14ac:dyDescent="0.25">
      <c r="A25346" s="132">
        <v>79603</v>
      </c>
      <c r="B25346" t="s">
        <v>109</v>
      </c>
      <c r="C25346">
        <v>9.8260369999999995</v>
      </c>
      <c r="D25346">
        <v>1.3810309999999999</v>
      </c>
    </row>
    <row r="25347" spans="1:4" x14ac:dyDescent="0.25">
      <c r="A25347" s="132">
        <v>79605</v>
      </c>
      <c r="B25347" t="s">
        <v>109</v>
      </c>
      <c r="C25347">
        <v>9.9022299999999994</v>
      </c>
      <c r="D25347">
        <v>1.4002779999999999</v>
      </c>
    </row>
    <row r="25348" spans="1:4" x14ac:dyDescent="0.25">
      <c r="A25348" s="132">
        <v>79606</v>
      </c>
      <c r="B25348" t="s">
        <v>109</v>
      </c>
      <c r="C25348">
        <v>9.8089940000000002</v>
      </c>
      <c r="D25348">
        <v>1.3891070000000001</v>
      </c>
    </row>
    <row r="25349" spans="1:4" x14ac:dyDescent="0.25">
      <c r="A25349" s="132">
        <v>79607</v>
      </c>
      <c r="B25349" t="s">
        <v>109</v>
      </c>
      <c r="C25349">
        <v>9.8793780000000009</v>
      </c>
      <c r="D25349">
        <v>1.3804639999999999</v>
      </c>
    </row>
    <row r="25350" spans="1:4" x14ac:dyDescent="0.25">
      <c r="A25350" s="132">
        <v>79698</v>
      </c>
      <c r="B25350" t="s">
        <v>109</v>
      </c>
      <c r="C25350">
        <v>9.9309290000000008</v>
      </c>
      <c r="D25350">
        <v>1.4317219999999999</v>
      </c>
    </row>
    <row r="25351" spans="1:4" x14ac:dyDescent="0.25">
      <c r="A25351" s="132">
        <v>79699</v>
      </c>
      <c r="B25351" t="s">
        <v>109</v>
      </c>
      <c r="C25351">
        <v>9.9023620000000001</v>
      </c>
      <c r="D25351">
        <v>1.443748</v>
      </c>
    </row>
    <row r="25352" spans="1:4" x14ac:dyDescent="0.25">
      <c r="A25352" s="132">
        <v>79701</v>
      </c>
      <c r="B25352" t="s">
        <v>109</v>
      </c>
      <c r="C25352">
        <v>9.8240370000000006</v>
      </c>
      <c r="D25352">
        <v>1.2186090000000001</v>
      </c>
    </row>
    <row r="25353" spans="1:4" x14ac:dyDescent="0.25">
      <c r="A25353" s="132">
        <v>79703</v>
      </c>
      <c r="B25353" t="s">
        <v>109</v>
      </c>
      <c r="C25353">
        <v>9.8312000000000008</v>
      </c>
      <c r="D25353">
        <v>1.212744</v>
      </c>
    </row>
    <row r="25354" spans="1:4" x14ac:dyDescent="0.25">
      <c r="A25354" s="132">
        <v>79705</v>
      </c>
      <c r="B25354" t="s">
        <v>109</v>
      </c>
      <c r="C25354">
        <v>9.8102649999999993</v>
      </c>
      <c r="D25354">
        <v>1.2569030000000001</v>
      </c>
    </row>
    <row r="25355" spans="1:4" x14ac:dyDescent="0.25">
      <c r="A25355" s="132">
        <v>79706</v>
      </c>
      <c r="B25355" t="s">
        <v>109</v>
      </c>
      <c r="C25355">
        <v>9.7960639999999994</v>
      </c>
      <c r="D25355">
        <v>1.156253</v>
      </c>
    </row>
    <row r="25356" spans="1:4" x14ac:dyDescent="0.25">
      <c r="A25356" s="132">
        <v>79707</v>
      </c>
      <c r="B25356" t="s">
        <v>109</v>
      </c>
      <c r="C25356">
        <v>9.8360400000000006</v>
      </c>
      <c r="D25356">
        <v>1.2539769999999999</v>
      </c>
    </row>
    <row r="25357" spans="1:4" x14ac:dyDescent="0.25">
      <c r="A25357" s="132">
        <v>79713</v>
      </c>
      <c r="B25357" t="s">
        <v>109</v>
      </c>
      <c r="C25357">
        <v>9.6449359999999995</v>
      </c>
      <c r="D25357">
        <v>1.5424979999999999</v>
      </c>
    </row>
    <row r="25358" spans="1:4" x14ac:dyDescent="0.25">
      <c r="A25358" s="132">
        <v>79714</v>
      </c>
      <c r="B25358" t="s">
        <v>107</v>
      </c>
      <c r="C25358">
        <v>9.8982600000000005</v>
      </c>
      <c r="D25358">
        <v>1.59466</v>
      </c>
    </row>
    <row r="25359" spans="1:4" x14ac:dyDescent="0.25">
      <c r="A25359" s="132">
        <v>79718</v>
      </c>
      <c r="B25359" t="s">
        <v>107</v>
      </c>
      <c r="C25359">
        <v>10.401619999999999</v>
      </c>
      <c r="D25359">
        <v>1.035034</v>
      </c>
    </row>
    <row r="25360" spans="1:4" x14ac:dyDescent="0.25">
      <c r="A25360" s="132">
        <v>79719</v>
      </c>
      <c r="B25360" t="s">
        <v>107</v>
      </c>
      <c r="C25360">
        <v>10.68399</v>
      </c>
      <c r="D25360">
        <v>0.96379899999999996</v>
      </c>
    </row>
    <row r="25361" spans="1:4" x14ac:dyDescent="0.25">
      <c r="A25361" s="132">
        <v>79720</v>
      </c>
      <c r="B25361" t="s">
        <v>109</v>
      </c>
      <c r="C25361">
        <v>9.7486630000000005</v>
      </c>
      <c r="D25361">
        <v>1.348984</v>
      </c>
    </row>
    <row r="25362" spans="1:4" x14ac:dyDescent="0.25">
      <c r="A25362" s="132">
        <v>79730</v>
      </c>
      <c r="B25362" t="s">
        <v>107</v>
      </c>
      <c r="C25362">
        <v>10.473560000000001</v>
      </c>
      <c r="D25362">
        <v>1.05297</v>
      </c>
    </row>
    <row r="25363" spans="1:4" x14ac:dyDescent="0.25">
      <c r="A25363" s="132">
        <v>79731</v>
      </c>
      <c r="B25363" t="s">
        <v>109</v>
      </c>
      <c r="C25363">
        <v>9.9524609999999996</v>
      </c>
      <c r="D25363">
        <v>0.91783199999999998</v>
      </c>
    </row>
    <row r="25364" spans="1:4" x14ac:dyDescent="0.25">
      <c r="A25364" s="132">
        <v>79734</v>
      </c>
      <c r="B25364" t="s">
        <v>107</v>
      </c>
      <c r="C25364">
        <v>9.5314300000000003</v>
      </c>
      <c r="D25364">
        <v>1.540821</v>
      </c>
    </row>
    <row r="25365" spans="1:4" x14ac:dyDescent="0.25">
      <c r="A25365" s="132">
        <v>79735</v>
      </c>
      <c r="B25365" t="s">
        <v>107</v>
      </c>
      <c r="C25365">
        <v>9.8515479999999993</v>
      </c>
      <c r="D25365">
        <v>1.356538</v>
      </c>
    </row>
    <row r="25366" spans="1:4" x14ac:dyDescent="0.25">
      <c r="A25366" s="132">
        <v>79738</v>
      </c>
      <c r="B25366" t="s">
        <v>109</v>
      </c>
      <c r="C25366">
        <v>9.7391430000000003</v>
      </c>
      <c r="D25366">
        <v>1.5139959999999999</v>
      </c>
    </row>
    <row r="25367" spans="1:4" x14ac:dyDescent="0.25">
      <c r="A25367" s="132">
        <v>79739</v>
      </c>
      <c r="B25367" t="s">
        <v>109</v>
      </c>
      <c r="C25367">
        <v>9.683446</v>
      </c>
      <c r="D25367">
        <v>1.257352</v>
      </c>
    </row>
    <row r="25368" spans="1:4" x14ac:dyDescent="0.25">
      <c r="A25368" s="132">
        <v>79741</v>
      </c>
      <c r="B25368" t="s">
        <v>107</v>
      </c>
      <c r="C25368">
        <v>10.04294</v>
      </c>
      <c r="D25368">
        <v>1.3437870000000001</v>
      </c>
    </row>
    <row r="25369" spans="1:4" x14ac:dyDescent="0.25">
      <c r="A25369" s="132">
        <v>79742</v>
      </c>
      <c r="B25369" t="s">
        <v>107</v>
      </c>
      <c r="C25369">
        <v>10.471590000000001</v>
      </c>
      <c r="D25369">
        <v>1.0542530000000001</v>
      </c>
    </row>
    <row r="25370" spans="1:4" x14ac:dyDescent="0.25">
      <c r="A25370" s="132">
        <v>79743</v>
      </c>
      <c r="B25370" t="s">
        <v>107</v>
      </c>
      <c r="C25370">
        <v>10.32072</v>
      </c>
      <c r="D25370">
        <v>1.100142</v>
      </c>
    </row>
    <row r="25371" spans="1:4" x14ac:dyDescent="0.25">
      <c r="A25371" s="132">
        <v>79744</v>
      </c>
      <c r="B25371" t="s">
        <v>109</v>
      </c>
      <c r="C25371">
        <v>9.6554169999999999</v>
      </c>
      <c r="D25371">
        <v>0.80437999999999998</v>
      </c>
    </row>
    <row r="25372" spans="1:4" x14ac:dyDescent="0.25">
      <c r="A25372" s="132">
        <v>79745</v>
      </c>
      <c r="B25372" t="s">
        <v>107</v>
      </c>
      <c r="C25372">
        <v>10.335800000000001</v>
      </c>
      <c r="D25372">
        <v>1.2540180000000001</v>
      </c>
    </row>
    <row r="25373" spans="1:4" x14ac:dyDescent="0.25">
      <c r="A25373" s="132">
        <v>79748</v>
      </c>
      <c r="B25373" t="s">
        <v>109</v>
      </c>
      <c r="C25373">
        <v>9.7566640000000007</v>
      </c>
      <c r="D25373">
        <v>1.3956409999999999</v>
      </c>
    </row>
    <row r="25374" spans="1:4" x14ac:dyDescent="0.25">
      <c r="A25374" s="132">
        <v>79749</v>
      </c>
      <c r="B25374" t="s">
        <v>109</v>
      </c>
      <c r="C25374">
        <v>9.7904839999999993</v>
      </c>
      <c r="D25374">
        <v>1.4130830000000001</v>
      </c>
    </row>
    <row r="25375" spans="1:4" x14ac:dyDescent="0.25">
      <c r="A25375" s="132">
        <v>79752</v>
      </c>
      <c r="B25375" t="s">
        <v>109</v>
      </c>
      <c r="C25375">
        <v>9.7773160000000008</v>
      </c>
      <c r="D25375">
        <v>0.89303500000000002</v>
      </c>
    </row>
    <row r="25376" spans="1:4" x14ac:dyDescent="0.25">
      <c r="A25376" s="132">
        <v>79754</v>
      </c>
      <c r="B25376" t="s">
        <v>107</v>
      </c>
      <c r="C25376">
        <v>10.55518</v>
      </c>
      <c r="D25376">
        <v>1.08847</v>
      </c>
    </row>
    <row r="25377" spans="1:4" x14ac:dyDescent="0.25">
      <c r="A25377" s="132">
        <v>79755</v>
      </c>
      <c r="B25377" t="s">
        <v>109</v>
      </c>
      <c r="C25377">
        <v>9.6636030000000002</v>
      </c>
      <c r="D25377">
        <v>0.96791400000000005</v>
      </c>
    </row>
    <row r="25378" spans="1:4" x14ac:dyDescent="0.25">
      <c r="A25378" s="132">
        <v>79756</v>
      </c>
      <c r="B25378" t="s">
        <v>107</v>
      </c>
      <c r="C25378">
        <v>10.503069999999999</v>
      </c>
      <c r="D25378">
        <v>1.07738</v>
      </c>
    </row>
    <row r="25379" spans="1:4" x14ac:dyDescent="0.25">
      <c r="A25379" s="132">
        <v>79758</v>
      </c>
      <c r="B25379" t="s">
        <v>109</v>
      </c>
      <c r="C25379">
        <v>9.8040289999999999</v>
      </c>
      <c r="D25379">
        <v>1.308422</v>
      </c>
    </row>
    <row r="25380" spans="1:4" x14ac:dyDescent="0.25">
      <c r="A25380" s="132">
        <v>79761</v>
      </c>
      <c r="B25380" t="s">
        <v>109</v>
      </c>
      <c r="C25380">
        <v>9.8144310000000008</v>
      </c>
      <c r="D25380">
        <v>1.182909</v>
      </c>
    </row>
    <row r="25381" spans="1:4" x14ac:dyDescent="0.25">
      <c r="A25381" s="132">
        <v>79762</v>
      </c>
      <c r="B25381" t="s">
        <v>109</v>
      </c>
      <c r="C25381">
        <v>9.8187859999999993</v>
      </c>
      <c r="D25381">
        <v>1.211876</v>
      </c>
    </row>
    <row r="25382" spans="1:4" x14ac:dyDescent="0.25">
      <c r="A25382" s="132">
        <v>79763</v>
      </c>
      <c r="B25382" t="s">
        <v>107</v>
      </c>
      <c r="C25382">
        <v>10.00422</v>
      </c>
      <c r="D25382">
        <v>1.250545</v>
      </c>
    </row>
    <row r="25383" spans="1:4" x14ac:dyDescent="0.25">
      <c r="A25383" s="132">
        <v>79764</v>
      </c>
      <c r="B25383" t="s">
        <v>107</v>
      </c>
      <c r="C25383">
        <v>9.9367009999999993</v>
      </c>
      <c r="D25383">
        <v>1.3300350000000001</v>
      </c>
    </row>
    <row r="25384" spans="1:4" x14ac:dyDescent="0.25">
      <c r="A25384" s="132">
        <v>79765</v>
      </c>
      <c r="B25384" t="s">
        <v>109</v>
      </c>
      <c r="C25384">
        <v>9.8212279999999996</v>
      </c>
      <c r="D25384">
        <v>1.2276720000000001</v>
      </c>
    </row>
    <row r="25385" spans="1:4" x14ac:dyDescent="0.25">
      <c r="A25385" s="132">
        <v>79766</v>
      </c>
      <c r="B25385" t="s">
        <v>109</v>
      </c>
      <c r="C25385">
        <v>9.8052279999999996</v>
      </c>
      <c r="D25385">
        <v>1.130668</v>
      </c>
    </row>
    <row r="25386" spans="1:4" x14ac:dyDescent="0.25">
      <c r="A25386" s="132">
        <v>79772</v>
      </c>
      <c r="B25386" t="s">
        <v>107</v>
      </c>
      <c r="C25386">
        <v>10.633760000000001</v>
      </c>
      <c r="D25386">
        <v>0.936751</v>
      </c>
    </row>
    <row r="25387" spans="1:4" x14ac:dyDescent="0.25">
      <c r="A25387" s="132">
        <v>79777</v>
      </c>
      <c r="B25387" t="s">
        <v>107</v>
      </c>
      <c r="C25387">
        <v>10.69868</v>
      </c>
      <c r="D25387">
        <v>0.98334900000000003</v>
      </c>
    </row>
    <row r="25388" spans="1:4" x14ac:dyDescent="0.25">
      <c r="A25388" s="132">
        <v>79781</v>
      </c>
      <c r="B25388" t="s">
        <v>109</v>
      </c>
      <c r="C25388">
        <v>9.5286120000000007</v>
      </c>
      <c r="D25388">
        <v>0.87258899999999995</v>
      </c>
    </row>
    <row r="25389" spans="1:4" x14ac:dyDescent="0.25">
      <c r="A25389" s="132">
        <v>79782</v>
      </c>
      <c r="B25389" t="s">
        <v>109</v>
      </c>
      <c r="C25389">
        <v>9.7990770000000005</v>
      </c>
      <c r="D25389">
        <v>1.330943</v>
      </c>
    </row>
    <row r="25390" spans="1:4" x14ac:dyDescent="0.25">
      <c r="A25390" s="132">
        <v>79783</v>
      </c>
      <c r="B25390" t="s">
        <v>109</v>
      </c>
      <c r="C25390">
        <v>9.7489260000000009</v>
      </c>
      <c r="D25390">
        <v>1.4594039999999999</v>
      </c>
    </row>
    <row r="25391" spans="1:4" x14ac:dyDescent="0.25">
      <c r="A25391" s="132">
        <v>79789</v>
      </c>
      <c r="B25391" t="s">
        <v>107</v>
      </c>
      <c r="C25391">
        <v>10.58301</v>
      </c>
      <c r="D25391">
        <v>1.1128469999999999</v>
      </c>
    </row>
    <row r="25392" spans="1:4" x14ac:dyDescent="0.25">
      <c r="A25392" s="132">
        <v>79821</v>
      </c>
      <c r="B25392" t="s">
        <v>107</v>
      </c>
      <c r="C25392">
        <v>11.19783</v>
      </c>
      <c r="D25392">
        <v>0.382164</v>
      </c>
    </row>
    <row r="25393" spans="1:4" x14ac:dyDescent="0.25">
      <c r="A25393" s="132">
        <v>79830</v>
      </c>
      <c r="B25393" t="s">
        <v>107</v>
      </c>
      <c r="C25393">
        <v>9.977976</v>
      </c>
      <c r="D25393">
        <v>1.4354899999999999</v>
      </c>
    </row>
    <row r="25394" spans="1:4" x14ac:dyDescent="0.25">
      <c r="A25394" s="132">
        <v>79832</v>
      </c>
      <c r="B25394" t="s">
        <v>110</v>
      </c>
      <c r="C25394">
        <v>7.9969060000000001</v>
      </c>
      <c r="D25394">
        <v>0.28673799999999999</v>
      </c>
    </row>
    <row r="25395" spans="1:4" x14ac:dyDescent="0.25">
      <c r="A25395" s="132">
        <v>79834</v>
      </c>
      <c r="B25395" t="s">
        <v>107</v>
      </c>
      <c r="C25395">
        <v>10.21123</v>
      </c>
      <c r="D25395">
        <v>1.1886650000000001</v>
      </c>
    </row>
    <row r="25396" spans="1:4" x14ac:dyDescent="0.25">
      <c r="A25396" s="132">
        <v>79835</v>
      </c>
      <c r="B25396" t="s">
        <v>107</v>
      </c>
      <c r="C25396">
        <v>11.200659999999999</v>
      </c>
      <c r="D25396">
        <v>0.39384999999999998</v>
      </c>
    </row>
    <row r="25397" spans="1:4" x14ac:dyDescent="0.25">
      <c r="A25397" s="132">
        <v>79836</v>
      </c>
      <c r="B25397" t="s">
        <v>107</v>
      </c>
      <c r="C25397">
        <v>11.439019999999999</v>
      </c>
      <c r="D25397">
        <v>0.457312</v>
      </c>
    </row>
    <row r="25398" spans="1:4" x14ac:dyDescent="0.25">
      <c r="A25398" s="132">
        <v>79837</v>
      </c>
      <c r="B25398" t="s">
        <v>107</v>
      </c>
      <c r="C25398">
        <v>10.645110000000001</v>
      </c>
      <c r="D25398">
        <v>0.79304600000000003</v>
      </c>
    </row>
    <row r="25399" spans="1:4" x14ac:dyDescent="0.25">
      <c r="A25399" s="132">
        <v>79839</v>
      </c>
      <c r="B25399" t="s">
        <v>107</v>
      </c>
      <c r="C25399">
        <v>10.828939999999999</v>
      </c>
      <c r="D25399">
        <v>0.68331600000000003</v>
      </c>
    </row>
    <row r="25400" spans="1:4" x14ac:dyDescent="0.25">
      <c r="A25400" s="132">
        <v>79842</v>
      </c>
      <c r="B25400" t="s">
        <v>107</v>
      </c>
      <c r="C25400">
        <v>9.7746530000000007</v>
      </c>
      <c r="D25400">
        <v>1.455217</v>
      </c>
    </row>
    <row r="25401" spans="1:4" x14ac:dyDescent="0.25">
      <c r="A25401" s="132">
        <v>79843</v>
      </c>
      <c r="B25401" t="s">
        <v>107</v>
      </c>
      <c r="C25401">
        <v>10.31087</v>
      </c>
      <c r="D25401">
        <v>1.2652950000000001</v>
      </c>
    </row>
    <row r="25402" spans="1:4" x14ac:dyDescent="0.25">
      <c r="A25402" s="132">
        <v>79847</v>
      </c>
      <c r="B25402" t="s">
        <v>107</v>
      </c>
      <c r="C25402">
        <v>10.397869999999999</v>
      </c>
      <c r="D25402">
        <v>0.99673500000000004</v>
      </c>
    </row>
    <row r="25403" spans="1:4" x14ac:dyDescent="0.25">
      <c r="A25403" s="132">
        <v>79849</v>
      </c>
      <c r="B25403" t="s">
        <v>107</v>
      </c>
      <c r="C25403">
        <v>11.528230000000001</v>
      </c>
      <c r="D25403">
        <v>0.40237000000000001</v>
      </c>
    </row>
    <row r="25404" spans="1:4" x14ac:dyDescent="0.25">
      <c r="A25404" s="132">
        <v>79851</v>
      </c>
      <c r="B25404" t="s">
        <v>107</v>
      </c>
      <c r="C25404">
        <v>10.59259</v>
      </c>
      <c r="D25404">
        <v>0.86052399999999996</v>
      </c>
    </row>
    <row r="25405" spans="1:4" x14ac:dyDescent="0.25">
      <c r="A25405" s="132">
        <v>79852</v>
      </c>
      <c r="B25405" t="s">
        <v>107</v>
      </c>
      <c r="C25405">
        <v>10.67328</v>
      </c>
      <c r="D25405">
        <v>1.0959559999999999</v>
      </c>
    </row>
    <row r="25406" spans="1:4" x14ac:dyDescent="0.25">
      <c r="A25406" s="132">
        <v>79854</v>
      </c>
      <c r="B25406" t="s">
        <v>107</v>
      </c>
      <c r="C25406">
        <v>10.051310000000001</v>
      </c>
      <c r="D25406">
        <v>1.232378</v>
      </c>
    </row>
    <row r="25407" spans="1:4" x14ac:dyDescent="0.25">
      <c r="A25407" s="132">
        <v>79855</v>
      </c>
      <c r="B25407" t="s">
        <v>107</v>
      </c>
      <c r="C25407">
        <v>10.36065</v>
      </c>
      <c r="D25407">
        <v>1.0263070000000001</v>
      </c>
    </row>
    <row r="25408" spans="1:4" x14ac:dyDescent="0.25">
      <c r="A25408" s="132">
        <v>79901</v>
      </c>
      <c r="B25408" t="s">
        <v>107</v>
      </c>
      <c r="C25408">
        <v>11.34015</v>
      </c>
      <c r="D25408">
        <v>0.38502399999999998</v>
      </c>
    </row>
    <row r="25409" spans="1:4" x14ac:dyDescent="0.25">
      <c r="A25409" s="132">
        <v>79902</v>
      </c>
      <c r="B25409" t="s">
        <v>107</v>
      </c>
      <c r="C25409">
        <v>11.294930000000001</v>
      </c>
      <c r="D25409">
        <v>0.38839000000000001</v>
      </c>
    </row>
    <row r="25410" spans="1:4" x14ac:dyDescent="0.25">
      <c r="A25410" s="132">
        <v>79903</v>
      </c>
      <c r="B25410" t="s">
        <v>107</v>
      </c>
      <c r="C25410">
        <v>11.349220000000001</v>
      </c>
      <c r="D25410">
        <v>0.39355299999999999</v>
      </c>
    </row>
    <row r="25411" spans="1:4" x14ac:dyDescent="0.25">
      <c r="A25411" s="132">
        <v>79904</v>
      </c>
      <c r="B25411" t="s">
        <v>107</v>
      </c>
      <c r="C25411">
        <v>11.23542</v>
      </c>
      <c r="D25411">
        <v>0.408831</v>
      </c>
    </row>
    <row r="25412" spans="1:4" x14ac:dyDescent="0.25">
      <c r="A25412" s="132">
        <v>79905</v>
      </c>
      <c r="B25412" t="s">
        <v>107</v>
      </c>
      <c r="C25412">
        <v>11.391400000000001</v>
      </c>
      <c r="D25412">
        <v>0.390102</v>
      </c>
    </row>
    <row r="25413" spans="1:4" x14ac:dyDescent="0.25">
      <c r="A25413" s="132">
        <v>79906</v>
      </c>
      <c r="B25413" t="s">
        <v>107</v>
      </c>
      <c r="C25413">
        <v>11.32131</v>
      </c>
      <c r="D25413">
        <v>0.412551</v>
      </c>
    </row>
    <row r="25414" spans="1:4" x14ac:dyDescent="0.25">
      <c r="A25414" s="132">
        <v>79907</v>
      </c>
      <c r="B25414" t="s">
        <v>107</v>
      </c>
      <c r="C25414">
        <v>11.43844</v>
      </c>
      <c r="D25414">
        <v>0.40575499999999998</v>
      </c>
    </row>
    <row r="25415" spans="1:4" x14ac:dyDescent="0.25">
      <c r="A25415" s="132">
        <v>79908</v>
      </c>
      <c r="B25415" t="s">
        <v>107</v>
      </c>
      <c r="C25415">
        <v>11.30659</v>
      </c>
      <c r="D25415">
        <v>0.41352899999999998</v>
      </c>
    </row>
    <row r="25416" spans="1:4" x14ac:dyDescent="0.25">
      <c r="A25416" s="132">
        <v>79912</v>
      </c>
      <c r="B25416" t="s">
        <v>107</v>
      </c>
      <c r="C25416">
        <v>11.23413</v>
      </c>
      <c r="D25416">
        <v>0.39046199999999998</v>
      </c>
    </row>
    <row r="25417" spans="1:4" x14ac:dyDescent="0.25">
      <c r="A25417" s="132">
        <v>79915</v>
      </c>
      <c r="B25417" t="s">
        <v>107</v>
      </c>
      <c r="C25417">
        <v>11.430809999999999</v>
      </c>
      <c r="D25417">
        <v>0.396009</v>
      </c>
    </row>
    <row r="25418" spans="1:4" x14ac:dyDescent="0.25">
      <c r="A25418" s="132">
        <v>79916</v>
      </c>
      <c r="B25418" t="s">
        <v>107</v>
      </c>
      <c r="C25418">
        <v>11.1722</v>
      </c>
      <c r="D25418">
        <v>0.487898</v>
      </c>
    </row>
    <row r="25419" spans="1:4" x14ac:dyDescent="0.25">
      <c r="A25419" s="132">
        <v>79918</v>
      </c>
      <c r="B25419" t="s">
        <v>107</v>
      </c>
      <c r="C25419">
        <v>11.28875</v>
      </c>
      <c r="D25419">
        <v>0.41693200000000002</v>
      </c>
    </row>
    <row r="25420" spans="1:4" x14ac:dyDescent="0.25">
      <c r="A25420" s="132">
        <v>79922</v>
      </c>
      <c r="B25420" t="s">
        <v>107</v>
      </c>
      <c r="C25420">
        <v>11.234540000000001</v>
      </c>
      <c r="D25420">
        <v>0.38232899999999997</v>
      </c>
    </row>
    <row r="25421" spans="1:4" x14ac:dyDescent="0.25">
      <c r="A25421" s="132">
        <v>79924</v>
      </c>
      <c r="B25421" t="s">
        <v>107</v>
      </c>
      <c r="C25421">
        <v>11.157400000000001</v>
      </c>
      <c r="D25421">
        <v>0.42495699999999997</v>
      </c>
    </row>
    <row r="25422" spans="1:4" x14ac:dyDescent="0.25">
      <c r="A25422" s="132">
        <v>79925</v>
      </c>
      <c r="B25422" t="s">
        <v>107</v>
      </c>
      <c r="C25422">
        <v>11.3613</v>
      </c>
      <c r="D25422">
        <v>0.40850599999999998</v>
      </c>
    </row>
    <row r="25423" spans="1:4" x14ac:dyDescent="0.25">
      <c r="A25423" s="132">
        <v>79927</v>
      </c>
      <c r="B25423" t="s">
        <v>107</v>
      </c>
      <c r="C25423">
        <v>11.477220000000001</v>
      </c>
      <c r="D25423">
        <v>0.40873900000000002</v>
      </c>
    </row>
    <row r="25424" spans="1:4" x14ac:dyDescent="0.25">
      <c r="A25424" s="132">
        <v>79928</v>
      </c>
      <c r="B25424" t="s">
        <v>107</v>
      </c>
      <c r="C25424">
        <v>11.257759999999999</v>
      </c>
      <c r="D25424">
        <v>0.487238</v>
      </c>
    </row>
    <row r="25425" spans="1:4" x14ac:dyDescent="0.25">
      <c r="A25425" s="132">
        <v>79930</v>
      </c>
      <c r="B25425" t="s">
        <v>107</v>
      </c>
      <c r="C25425">
        <v>11.29021</v>
      </c>
      <c r="D25425">
        <v>0.396874</v>
      </c>
    </row>
    <row r="25426" spans="1:4" x14ac:dyDescent="0.25">
      <c r="A25426" s="132">
        <v>79932</v>
      </c>
      <c r="B25426" t="s">
        <v>107</v>
      </c>
      <c r="C25426">
        <v>11.219900000000001</v>
      </c>
      <c r="D25426">
        <v>0.37492199999999998</v>
      </c>
    </row>
    <row r="25427" spans="1:4" x14ac:dyDescent="0.25">
      <c r="A25427" s="132">
        <v>79934</v>
      </c>
      <c r="B25427" t="s">
        <v>107</v>
      </c>
      <c r="C25427">
        <v>11.14166</v>
      </c>
      <c r="D25427">
        <v>0.43123</v>
      </c>
    </row>
    <row r="25428" spans="1:4" x14ac:dyDescent="0.25">
      <c r="A25428" s="132">
        <v>79935</v>
      </c>
      <c r="B25428" t="s">
        <v>107</v>
      </c>
      <c r="C25428">
        <v>11.39324</v>
      </c>
      <c r="D25428">
        <v>0.41242000000000001</v>
      </c>
    </row>
    <row r="25429" spans="1:4" x14ac:dyDescent="0.25">
      <c r="A25429" s="132">
        <v>79936</v>
      </c>
      <c r="B25429" t="s">
        <v>107</v>
      </c>
      <c r="C25429">
        <v>11.388769999999999</v>
      </c>
      <c r="D25429">
        <v>0.42135099999999998</v>
      </c>
    </row>
    <row r="25430" spans="1:4" x14ac:dyDescent="0.25">
      <c r="A25430" s="132">
        <v>79938</v>
      </c>
      <c r="B25430" t="s">
        <v>107</v>
      </c>
      <c r="C25430">
        <v>10.91147</v>
      </c>
      <c r="D25430">
        <v>0.59809599999999996</v>
      </c>
    </row>
    <row r="25431" spans="1:4" x14ac:dyDescent="0.25">
      <c r="A25431" s="132">
        <v>79968</v>
      </c>
      <c r="B25431" t="s">
        <v>107</v>
      </c>
      <c r="C25431">
        <v>11.30104</v>
      </c>
      <c r="D25431">
        <v>0.385849</v>
      </c>
    </row>
    <row r="25432" spans="1:4" x14ac:dyDescent="0.25">
      <c r="A25432" s="132">
        <v>80002</v>
      </c>
      <c r="B25432" t="s">
        <v>109</v>
      </c>
      <c r="C25432">
        <v>8.2522769999999994</v>
      </c>
      <c r="D25432">
        <v>1.7780069999999999</v>
      </c>
    </row>
    <row r="25433" spans="1:4" x14ac:dyDescent="0.25">
      <c r="A25433" s="132">
        <v>80003</v>
      </c>
      <c r="B25433" t="s">
        <v>109</v>
      </c>
      <c r="C25433">
        <v>8.3621540000000003</v>
      </c>
      <c r="D25433">
        <v>1.7375160000000001</v>
      </c>
    </row>
    <row r="25434" spans="1:4" x14ac:dyDescent="0.25">
      <c r="A25434" s="132">
        <v>80004</v>
      </c>
      <c r="B25434" t="s">
        <v>109</v>
      </c>
      <c r="C25434">
        <v>8.1888349999999992</v>
      </c>
      <c r="D25434">
        <v>1.779129</v>
      </c>
    </row>
    <row r="25435" spans="1:4" x14ac:dyDescent="0.25">
      <c r="A25435" s="132">
        <v>80005</v>
      </c>
      <c r="B25435" t="s">
        <v>109</v>
      </c>
      <c r="C25435">
        <v>8.1827279999999991</v>
      </c>
      <c r="D25435">
        <v>1.7599940000000001</v>
      </c>
    </row>
    <row r="25436" spans="1:4" x14ac:dyDescent="0.25">
      <c r="A25436" s="132">
        <v>80007</v>
      </c>
      <c r="B25436" t="s">
        <v>109</v>
      </c>
      <c r="C25436">
        <v>7.941014</v>
      </c>
      <c r="D25436">
        <v>1.810959</v>
      </c>
    </row>
    <row r="25437" spans="1:4" x14ac:dyDescent="0.25">
      <c r="A25437" s="132">
        <v>80010</v>
      </c>
      <c r="B25437" t="s">
        <v>109</v>
      </c>
      <c r="C25437">
        <v>8.4542129999999993</v>
      </c>
      <c r="D25437">
        <v>1.8789610000000001</v>
      </c>
    </row>
    <row r="25438" spans="1:4" x14ac:dyDescent="0.25">
      <c r="A25438" s="132">
        <v>80011</v>
      </c>
      <c r="B25438" t="s">
        <v>109</v>
      </c>
      <c r="C25438">
        <v>8.4157189999999993</v>
      </c>
      <c r="D25438">
        <v>1.930771</v>
      </c>
    </row>
    <row r="25439" spans="1:4" x14ac:dyDescent="0.25">
      <c r="A25439" s="132">
        <v>80012</v>
      </c>
      <c r="B25439" t="s">
        <v>109</v>
      </c>
      <c r="C25439">
        <v>8.4043960000000002</v>
      </c>
      <c r="D25439">
        <v>1.9407749999999999</v>
      </c>
    </row>
    <row r="25440" spans="1:4" x14ac:dyDescent="0.25">
      <c r="A25440" s="132">
        <v>80013</v>
      </c>
      <c r="B25440" t="s">
        <v>109</v>
      </c>
      <c r="C25440">
        <v>8.3353669999999997</v>
      </c>
      <c r="D25440">
        <v>2.0272269999999999</v>
      </c>
    </row>
    <row r="25441" spans="1:4" x14ac:dyDescent="0.25">
      <c r="A25441" s="132">
        <v>80014</v>
      </c>
      <c r="B25441" t="s">
        <v>109</v>
      </c>
      <c r="C25441">
        <v>8.3652329999999999</v>
      </c>
      <c r="D25441">
        <v>1.986283</v>
      </c>
    </row>
    <row r="25442" spans="1:4" x14ac:dyDescent="0.25">
      <c r="A25442" s="132">
        <v>80015</v>
      </c>
      <c r="B25442" t="s">
        <v>109</v>
      </c>
      <c r="C25442">
        <v>8.3006659999999997</v>
      </c>
      <c r="D25442">
        <v>2.06623</v>
      </c>
    </row>
    <row r="25443" spans="1:4" x14ac:dyDescent="0.25">
      <c r="A25443" s="132">
        <v>80016</v>
      </c>
      <c r="B25443" t="s">
        <v>109</v>
      </c>
      <c r="C25443">
        <v>8.2437319999999996</v>
      </c>
      <c r="D25443">
        <v>2.1255820000000001</v>
      </c>
    </row>
    <row r="25444" spans="1:4" x14ac:dyDescent="0.25">
      <c r="A25444" s="132">
        <v>80017</v>
      </c>
      <c r="B25444" t="s">
        <v>109</v>
      </c>
      <c r="C25444">
        <v>8.3773680000000006</v>
      </c>
      <c r="D25444">
        <v>1.977357</v>
      </c>
    </row>
    <row r="25445" spans="1:4" x14ac:dyDescent="0.25">
      <c r="A25445" s="132">
        <v>80018</v>
      </c>
      <c r="B25445" t="s">
        <v>109</v>
      </c>
      <c r="C25445">
        <v>8.3319700000000001</v>
      </c>
      <c r="D25445">
        <v>2.0297619999999998</v>
      </c>
    </row>
    <row r="25446" spans="1:4" x14ac:dyDescent="0.25">
      <c r="A25446" s="132">
        <v>80019</v>
      </c>
      <c r="B25446" t="s">
        <v>109</v>
      </c>
      <c r="C25446">
        <v>8.4126049999999992</v>
      </c>
      <c r="D25446">
        <v>1.927332</v>
      </c>
    </row>
    <row r="25447" spans="1:4" x14ac:dyDescent="0.25">
      <c r="A25447" s="132">
        <v>80020</v>
      </c>
      <c r="B25447" t="s">
        <v>109</v>
      </c>
      <c r="C25447">
        <v>8.3416350000000001</v>
      </c>
      <c r="D25447">
        <v>1.6789270000000001</v>
      </c>
    </row>
    <row r="25448" spans="1:4" x14ac:dyDescent="0.25">
      <c r="A25448" s="132">
        <v>80021</v>
      </c>
      <c r="B25448" t="s">
        <v>109</v>
      </c>
      <c r="C25448">
        <v>8.1674389999999999</v>
      </c>
      <c r="D25448">
        <v>1.7340800000000001</v>
      </c>
    </row>
    <row r="25449" spans="1:4" x14ac:dyDescent="0.25">
      <c r="A25449" s="132">
        <v>80022</v>
      </c>
      <c r="B25449" t="s">
        <v>109</v>
      </c>
      <c r="C25449">
        <v>8.4730500000000006</v>
      </c>
      <c r="D25449">
        <v>1.809715</v>
      </c>
    </row>
    <row r="25450" spans="1:4" x14ac:dyDescent="0.25">
      <c r="A25450" s="132">
        <v>80023</v>
      </c>
      <c r="B25450" t="s">
        <v>109</v>
      </c>
      <c r="C25450">
        <v>8.4249179999999999</v>
      </c>
      <c r="D25450">
        <v>1.6605380000000001</v>
      </c>
    </row>
    <row r="25451" spans="1:4" x14ac:dyDescent="0.25">
      <c r="A25451" s="132">
        <v>80026</v>
      </c>
      <c r="B25451" t="s">
        <v>109</v>
      </c>
      <c r="C25451">
        <v>8.3497439999999994</v>
      </c>
      <c r="D25451">
        <v>1.629167</v>
      </c>
    </row>
    <row r="25452" spans="1:4" x14ac:dyDescent="0.25">
      <c r="A25452" s="132">
        <v>80027</v>
      </c>
      <c r="B25452" t="s">
        <v>109</v>
      </c>
      <c r="C25452">
        <v>8.1606950000000005</v>
      </c>
      <c r="D25452">
        <v>1.7030829999999999</v>
      </c>
    </row>
    <row r="25453" spans="1:4" x14ac:dyDescent="0.25">
      <c r="A25453" s="132">
        <v>80030</v>
      </c>
      <c r="B25453" t="s">
        <v>109</v>
      </c>
      <c r="C25453">
        <v>8.3867779999999996</v>
      </c>
      <c r="D25453">
        <v>1.741126</v>
      </c>
    </row>
    <row r="25454" spans="1:4" x14ac:dyDescent="0.25">
      <c r="A25454" s="132">
        <v>80031</v>
      </c>
      <c r="B25454" t="s">
        <v>109</v>
      </c>
      <c r="C25454">
        <v>8.3808170000000004</v>
      </c>
      <c r="D25454">
        <v>1.712286</v>
      </c>
    </row>
    <row r="25455" spans="1:4" x14ac:dyDescent="0.25">
      <c r="A25455" s="132">
        <v>80033</v>
      </c>
      <c r="B25455" t="s">
        <v>109</v>
      </c>
      <c r="C25455">
        <v>8.2419080000000005</v>
      </c>
      <c r="D25455">
        <v>1.7917289999999999</v>
      </c>
    </row>
    <row r="25456" spans="1:4" x14ac:dyDescent="0.25">
      <c r="A25456" s="132">
        <v>80101</v>
      </c>
      <c r="B25456" t="s">
        <v>109</v>
      </c>
      <c r="C25456">
        <v>8.4098419999999994</v>
      </c>
      <c r="D25456">
        <v>2.2036850000000001</v>
      </c>
    </row>
    <row r="25457" spans="1:4" x14ac:dyDescent="0.25">
      <c r="A25457" s="132">
        <v>80102</v>
      </c>
      <c r="B25457" t="s">
        <v>109</v>
      </c>
      <c r="C25457">
        <v>8.3745349999999998</v>
      </c>
      <c r="D25457">
        <v>2.022707</v>
      </c>
    </row>
    <row r="25458" spans="1:4" x14ac:dyDescent="0.25">
      <c r="A25458" s="132">
        <v>80103</v>
      </c>
      <c r="B25458" t="s">
        <v>109</v>
      </c>
      <c r="C25458">
        <v>8.5464339999999996</v>
      </c>
      <c r="D25458">
        <v>1.9368970000000001</v>
      </c>
    </row>
    <row r="25459" spans="1:4" x14ac:dyDescent="0.25">
      <c r="A25459" s="132">
        <v>80104</v>
      </c>
      <c r="B25459" t="s">
        <v>107</v>
      </c>
      <c r="C25459">
        <v>7.3687209999999999</v>
      </c>
      <c r="D25459">
        <v>1.65856</v>
      </c>
    </row>
    <row r="25460" spans="1:4" x14ac:dyDescent="0.25">
      <c r="A25460" s="132">
        <v>80105</v>
      </c>
      <c r="B25460" t="s">
        <v>109</v>
      </c>
      <c r="C25460">
        <v>8.5098509999999994</v>
      </c>
      <c r="D25460">
        <v>2.0665499999999999</v>
      </c>
    </row>
    <row r="25461" spans="1:4" x14ac:dyDescent="0.25">
      <c r="A25461" s="132">
        <v>80106</v>
      </c>
      <c r="B25461" t="s">
        <v>107</v>
      </c>
      <c r="C25461">
        <v>7.3382889999999996</v>
      </c>
      <c r="D25461">
        <v>1.7929569999999999</v>
      </c>
    </row>
    <row r="25462" spans="1:4" x14ac:dyDescent="0.25">
      <c r="A25462" s="132">
        <v>80107</v>
      </c>
      <c r="B25462" t="s">
        <v>107</v>
      </c>
      <c r="C25462">
        <v>7.408671</v>
      </c>
      <c r="D25462">
        <v>1.690534</v>
      </c>
    </row>
    <row r="25463" spans="1:4" x14ac:dyDescent="0.25">
      <c r="A25463" s="132">
        <v>80108</v>
      </c>
      <c r="B25463" t="s">
        <v>107</v>
      </c>
      <c r="C25463">
        <v>7.5636729999999996</v>
      </c>
      <c r="D25463">
        <v>1.546905</v>
      </c>
    </row>
    <row r="25464" spans="1:4" x14ac:dyDescent="0.25">
      <c r="A25464" s="132">
        <v>80109</v>
      </c>
      <c r="B25464" t="s">
        <v>107</v>
      </c>
      <c r="C25464">
        <v>7.4711970000000001</v>
      </c>
      <c r="D25464">
        <v>1.580433</v>
      </c>
    </row>
    <row r="25465" spans="1:4" x14ac:dyDescent="0.25">
      <c r="A25465" s="132">
        <v>80110</v>
      </c>
      <c r="B25465" t="s">
        <v>109</v>
      </c>
      <c r="C25465">
        <v>8.352843</v>
      </c>
      <c r="D25465">
        <v>1.9131419999999999</v>
      </c>
    </row>
    <row r="25466" spans="1:4" x14ac:dyDescent="0.25">
      <c r="A25466" s="132">
        <v>80111</v>
      </c>
      <c r="B25466" t="s">
        <v>109</v>
      </c>
      <c r="C25466">
        <v>8.3368090000000006</v>
      </c>
      <c r="D25466">
        <v>2.0162409999999999</v>
      </c>
    </row>
    <row r="25467" spans="1:4" x14ac:dyDescent="0.25">
      <c r="A25467" s="132">
        <v>80112</v>
      </c>
      <c r="B25467" t="s">
        <v>107</v>
      </c>
      <c r="C25467">
        <v>7.6969329999999996</v>
      </c>
      <c r="D25467">
        <v>1.444785</v>
      </c>
    </row>
    <row r="25468" spans="1:4" x14ac:dyDescent="0.25">
      <c r="A25468" s="132">
        <v>80113</v>
      </c>
      <c r="B25468" t="s">
        <v>109</v>
      </c>
      <c r="C25468">
        <v>8.3649660000000008</v>
      </c>
      <c r="D25468">
        <v>1.941168</v>
      </c>
    </row>
    <row r="25469" spans="1:4" x14ac:dyDescent="0.25">
      <c r="A25469" s="132">
        <v>80116</v>
      </c>
      <c r="B25469" t="s">
        <v>107</v>
      </c>
      <c r="C25469">
        <v>7.3456849999999996</v>
      </c>
      <c r="D25469">
        <v>1.6993259999999999</v>
      </c>
    </row>
    <row r="25470" spans="1:4" x14ac:dyDescent="0.25">
      <c r="A25470" s="132">
        <v>80117</v>
      </c>
      <c r="B25470" t="s">
        <v>107</v>
      </c>
      <c r="C25470">
        <v>7.4900200000000003</v>
      </c>
      <c r="D25470">
        <v>1.71984</v>
      </c>
    </row>
    <row r="25471" spans="1:4" x14ac:dyDescent="0.25">
      <c r="A25471" s="132">
        <v>80118</v>
      </c>
      <c r="B25471" t="s">
        <v>107</v>
      </c>
      <c r="C25471">
        <v>7.1128070000000001</v>
      </c>
      <c r="D25471">
        <v>1.676668</v>
      </c>
    </row>
    <row r="25472" spans="1:4" x14ac:dyDescent="0.25">
      <c r="A25472" s="132">
        <v>80120</v>
      </c>
      <c r="B25472" t="s">
        <v>109</v>
      </c>
      <c r="C25472">
        <v>8.3166740000000008</v>
      </c>
      <c r="D25472">
        <v>1.971992</v>
      </c>
    </row>
    <row r="25473" spans="1:4" x14ac:dyDescent="0.25">
      <c r="A25473" s="132">
        <v>80121</v>
      </c>
      <c r="B25473" t="s">
        <v>109</v>
      </c>
      <c r="C25473">
        <v>8.3405109999999993</v>
      </c>
      <c r="D25473">
        <v>1.9802059999999999</v>
      </c>
    </row>
    <row r="25474" spans="1:4" x14ac:dyDescent="0.25">
      <c r="A25474" s="132">
        <v>80122</v>
      </c>
      <c r="B25474" t="s">
        <v>107</v>
      </c>
      <c r="C25474">
        <v>7.739846</v>
      </c>
      <c r="D25474">
        <v>1.408393</v>
      </c>
    </row>
    <row r="25475" spans="1:4" x14ac:dyDescent="0.25">
      <c r="A25475" s="132">
        <v>80123</v>
      </c>
      <c r="B25475" t="s">
        <v>109</v>
      </c>
      <c r="C25475">
        <v>8.2958940000000005</v>
      </c>
      <c r="D25475">
        <v>1.924582</v>
      </c>
    </row>
    <row r="25476" spans="1:4" x14ac:dyDescent="0.25">
      <c r="A25476" s="132">
        <v>80124</v>
      </c>
      <c r="B25476" t="s">
        <v>107</v>
      </c>
      <c r="C25476">
        <v>7.6438670000000002</v>
      </c>
      <c r="D25476">
        <v>1.469576</v>
      </c>
    </row>
    <row r="25477" spans="1:4" x14ac:dyDescent="0.25">
      <c r="A25477" s="132">
        <v>80125</v>
      </c>
      <c r="B25477" t="s">
        <v>107</v>
      </c>
      <c r="C25477">
        <v>7.4732089999999998</v>
      </c>
      <c r="D25477">
        <v>1.4935069999999999</v>
      </c>
    </row>
    <row r="25478" spans="1:4" x14ac:dyDescent="0.25">
      <c r="A25478" s="132">
        <v>80126</v>
      </c>
      <c r="B25478" t="s">
        <v>107</v>
      </c>
      <c r="C25478">
        <v>7.6865560000000004</v>
      </c>
      <c r="D25478">
        <v>1.4376910000000001</v>
      </c>
    </row>
    <row r="25479" spans="1:4" x14ac:dyDescent="0.25">
      <c r="A25479" s="132">
        <v>80127</v>
      </c>
      <c r="B25479" t="s">
        <v>107</v>
      </c>
      <c r="C25479">
        <v>7.2450159999999997</v>
      </c>
      <c r="D25479">
        <v>1.4901329999999999</v>
      </c>
    </row>
    <row r="25480" spans="1:4" x14ac:dyDescent="0.25">
      <c r="A25480" s="132">
        <v>80128</v>
      </c>
      <c r="B25480" t="s">
        <v>109</v>
      </c>
      <c r="C25480">
        <v>8.2458790000000004</v>
      </c>
      <c r="D25480">
        <v>1.974297</v>
      </c>
    </row>
    <row r="25481" spans="1:4" x14ac:dyDescent="0.25">
      <c r="A25481" s="132">
        <v>80129</v>
      </c>
      <c r="B25481" t="s">
        <v>107</v>
      </c>
      <c r="C25481">
        <v>7.6626320000000003</v>
      </c>
      <c r="D25481">
        <v>1.4371080000000001</v>
      </c>
    </row>
    <row r="25482" spans="1:4" x14ac:dyDescent="0.25">
      <c r="A25482" s="132">
        <v>80130</v>
      </c>
      <c r="B25482" t="s">
        <v>107</v>
      </c>
      <c r="C25482">
        <v>7.7007159999999999</v>
      </c>
      <c r="D25482">
        <v>1.4400360000000001</v>
      </c>
    </row>
    <row r="25483" spans="1:4" x14ac:dyDescent="0.25">
      <c r="A25483" s="132">
        <v>80132</v>
      </c>
      <c r="B25483" t="s">
        <v>107</v>
      </c>
      <c r="C25483">
        <v>7.0354789999999996</v>
      </c>
      <c r="D25483">
        <v>1.725041</v>
      </c>
    </row>
    <row r="25484" spans="1:4" x14ac:dyDescent="0.25">
      <c r="A25484" s="132">
        <v>80133</v>
      </c>
      <c r="B25484" t="s">
        <v>107</v>
      </c>
      <c r="C25484">
        <v>6.9906600000000001</v>
      </c>
      <c r="D25484">
        <v>1.686825</v>
      </c>
    </row>
    <row r="25485" spans="1:4" x14ac:dyDescent="0.25">
      <c r="A25485" s="132">
        <v>80134</v>
      </c>
      <c r="B25485" t="s">
        <v>107</v>
      </c>
      <c r="C25485">
        <v>7.5583619999999998</v>
      </c>
      <c r="D25485">
        <v>1.554211</v>
      </c>
    </row>
    <row r="25486" spans="1:4" x14ac:dyDescent="0.25">
      <c r="A25486" s="132">
        <v>80135</v>
      </c>
      <c r="B25486" t="s">
        <v>107</v>
      </c>
      <c r="C25486">
        <v>6.8952059999999999</v>
      </c>
      <c r="D25486">
        <v>1.52058</v>
      </c>
    </row>
    <row r="25487" spans="1:4" x14ac:dyDescent="0.25">
      <c r="A25487" s="132">
        <v>80136</v>
      </c>
      <c r="B25487" t="s">
        <v>109</v>
      </c>
      <c r="C25487">
        <v>8.4895180000000003</v>
      </c>
      <c r="D25487">
        <v>1.935133</v>
      </c>
    </row>
    <row r="25488" spans="1:4" x14ac:dyDescent="0.25">
      <c r="A25488" s="132">
        <v>80137</v>
      </c>
      <c r="B25488" t="s">
        <v>109</v>
      </c>
      <c r="C25488">
        <v>8.3385639999999999</v>
      </c>
      <c r="D25488">
        <v>2.0139040000000001</v>
      </c>
    </row>
    <row r="25489" spans="1:4" x14ac:dyDescent="0.25">
      <c r="A25489" s="132">
        <v>80138</v>
      </c>
      <c r="B25489" t="s">
        <v>107</v>
      </c>
      <c r="C25489">
        <v>7.5207329999999999</v>
      </c>
      <c r="D25489">
        <v>1.5882069999999999</v>
      </c>
    </row>
    <row r="25490" spans="1:4" x14ac:dyDescent="0.25">
      <c r="A25490" s="132">
        <v>80202</v>
      </c>
      <c r="B25490" t="s">
        <v>109</v>
      </c>
      <c r="C25490">
        <v>8.4211559999999999</v>
      </c>
      <c r="D25490">
        <v>1.8050360000000001</v>
      </c>
    </row>
    <row r="25491" spans="1:4" x14ac:dyDescent="0.25">
      <c r="A25491" s="132">
        <v>80203</v>
      </c>
      <c r="B25491" t="s">
        <v>109</v>
      </c>
      <c r="C25491">
        <v>8.4213419999999992</v>
      </c>
      <c r="D25491">
        <v>1.830846</v>
      </c>
    </row>
    <row r="25492" spans="1:4" x14ac:dyDescent="0.25">
      <c r="A25492" s="132">
        <v>80204</v>
      </c>
      <c r="B25492" t="s">
        <v>109</v>
      </c>
      <c r="C25492">
        <v>8.3970680000000009</v>
      </c>
      <c r="D25492">
        <v>1.813008</v>
      </c>
    </row>
    <row r="25493" spans="1:4" x14ac:dyDescent="0.25">
      <c r="A25493" s="132">
        <v>80205</v>
      </c>
      <c r="B25493" t="s">
        <v>109</v>
      </c>
      <c r="C25493">
        <v>8.4492829999999994</v>
      </c>
      <c r="D25493">
        <v>1.8097810000000001</v>
      </c>
    </row>
    <row r="25494" spans="1:4" x14ac:dyDescent="0.25">
      <c r="A25494" s="132">
        <v>80206</v>
      </c>
      <c r="B25494" t="s">
        <v>109</v>
      </c>
      <c r="C25494">
        <v>8.4436560000000007</v>
      </c>
      <c r="D25494">
        <v>1.841415</v>
      </c>
    </row>
    <row r="25495" spans="1:4" x14ac:dyDescent="0.25">
      <c r="A25495" s="132">
        <v>80207</v>
      </c>
      <c r="B25495" t="s">
        <v>109</v>
      </c>
      <c r="C25495">
        <v>8.4812410000000007</v>
      </c>
      <c r="D25495">
        <v>1.8233269999999999</v>
      </c>
    </row>
    <row r="25496" spans="1:4" x14ac:dyDescent="0.25">
      <c r="A25496" s="132">
        <v>80208</v>
      </c>
      <c r="B25496" t="s">
        <v>109</v>
      </c>
      <c r="C25496">
        <v>8.3957499999999996</v>
      </c>
      <c r="D25496">
        <v>1.895856</v>
      </c>
    </row>
    <row r="25497" spans="1:4" x14ac:dyDescent="0.25">
      <c r="A25497" s="132">
        <v>80209</v>
      </c>
      <c r="B25497" t="s">
        <v>109</v>
      </c>
      <c r="C25497">
        <v>8.4159810000000004</v>
      </c>
      <c r="D25497">
        <v>1.8642590000000001</v>
      </c>
    </row>
    <row r="25498" spans="1:4" x14ac:dyDescent="0.25">
      <c r="A25498" s="132">
        <v>80210</v>
      </c>
      <c r="B25498" t="s">
        <v>109</v>
      </c>
      <c r="C25498">
        <v>8.3940699999999993</v>
      </c>
      <c r="D25498">
        <v>1.8978489999999999</v>
      </c>
    </row>
    <row r="25499" spans="1:4" x14ac:dyDescent="0.25">
      <c r="A25499" s="132">
        <v>80211</v>
      </c>
      <c r="B25499" t="s">
        <v>109</v>
      </c>
      <c r="C25499">
        <v>8.4042510000000004</v>
      </c>
      <c r="D25499">
        <v>1.786227</v>
      </c>
    </row>
    <row r="25500" spans="1:4" x14ac:dyDescent="0.25">
      <c r="A25500" s="132">
        <v>80212</v>
      </c>
      <c r="B25500" t="s">
        <v>109</v>
      </c>
      <c r="C25500">
        <v>8.3792100000000005</v>
      </c>
      <c r="D25500">
        <v>1.7749699999999999</v>
      </c>
    </row>
    <row r="25501" spans="1:4" x14ac:dyDescent="0.25">
      <c r="A25501" s="132">
        <v>80214</v>
      </c>
      <c r="B25501" t="s">
        <v>109</v>
      </c>
      <c r="C25501">
        <v>8.3577860000000008</v>
      </c>
      <c r="D25501">
        <v>1.7905439999999999</v>
      </c>
    </row>
    <row r="25502" spans="1:4" x14ac:dyDescent="0.25">
      <c r="A25502" s="132">
        <v>80215</v>
      </c>
      <c r="B25502" t="s">
        <v>109</v>
      </c>
      <c r="C25502">
        <v>8.2072020000000006</v>
      </c>
      <c r="D25502">
        <v>1.8197399999999999</v>
      </c>
    </row>
    <row r="25503" spans="1:4" x14ac:dyDescent="0.25">
      <c r="A25503" s="132">
        <v>80216</v>
      </c>
      <c r="B25503" t="s">
        <v>109</v>
      </c>
      <c r="C25503">
        <v>8.4540760000000006</v>
      </c>
      <c r="D25503">
        <v>1.794179</v>
      </c>
    </row>
    <row r="25504" spans="1:4" x14ac:dyDescent="0.25">
      <c r="A25504" s="132">
        <v>80218</v>
      </c>
      <c r="B25504" t="s">
        <v>109</v>
      </c>
      <c r="C25504">
        <v>8.4311720000000001</v>
      </c>
      <c r="D25504">
        <v>1.834195</v>
      </c>
    </row>
    <row r="25505" spans="1:4" x14ac:dyDescent="0.25">
      <c r="A25505" s="132">
        <v>80219</v>
      </c>
      <c r="B25505" t="s">
        <v>109</v>
      </c>
      <c r="C25505">
        <v>8.3670600000000004</v>
      </c>
      <c r="D25505">
        <v>1.8497250000000001</v>
      </c>
    </row>
    <row r="25506" spans="1:4" x14ac:dyDescent="0.25">
      <c r="A25506" s="132">
        <v>80220</v>
      </c>
      <c r="B25506" t="s">
        <v>109</v>
      </c>
      <c r="C25506">
        <v>8.4665239999999997</v>
      </c>
      <c r="D25506">
        <v>1.8528279999999999</v>
      </c>
    </row>
    <row r="25507" spans="1:4" x14ac:dyDescent="0.25">
      <c r="A25507" s="132">
        <v>80221</v>
      </c>
      <c r="B25507" t="s">
        <v>109</v>
      </c>
      <c r="C25507">
        <v>8.4099880000000002</v>
      </c>
      <c r="D25507">
        <v>1.757614</v>
      </c>
    </row>
    <row r="25508" spans="1:4" x14ac:dyDescent="0.25">
      <c r="A25508" s="132">
        <v>80222</v>
      </c>
      <c r="B25508" t="s">
        <v>109</v>
      </c>
      <c r="C25508">
        <v>8.4030109999999993</v>
      </c>
      <c r="D25508">
        <v>1.92265</v>
      </c>
    </row>
    <row r="25509" spans="1:4" x14ac:dyDescent="0.25">
      <c r="A25509" s="132">
        <v>80223</v>
      </c>
      <c r="B25509" t="s">
        <v>109</v>
      </c>
      <c r="C25509">
        <v>8.3865409999999994</v>
      </c>
      <c r="D25509">
        <v>1.861386</v>
      </c>
    </row>
    <row r="25510" spans="1:4" x14ac:dyDescent="0.25">
      <c r="A25510" s="132">
        <v>80224</v>
      </c>
      <c r="B25510" t="s">
        <v>109</v>
      </c>
      <c r="C25510">
        <v>8.4276959999999992</v>
      </c>
      <c r="D25510">
        <v>1.9046639999999999</v>
      </c>
    </row>
    <row r="25511" spans="1:4" x14ac:dyDescent="0.25">
      <c r="A25511" s="132">
        <v>80225</v>
      </c>
      <c r="B25511" t="s">
        <v>109</v>
      </c>
      <c r="C25511">
        <v>8.1651860000000003</v>
      </c>
      <c r="D25511">
        <v>1.85107</v>
      </c>
    </row>
    <row r="25512" spans="1:4" x14ac:dyDescent="0.25">
      <c r="A25512" s="132">
        <v>80226</v>
      </c>
      <c r="B25512" t="s">
        <v>109</v>
      </c>
      <c r="C25512">
        <v>8.2900369999999999</v>
      </c>
      <c r="D25512">
        <v>1.8325979999999999</v>
      </c>
    </row>
    <row r="25513" spans="1:4" x14ac:dyDescent="0.25">
      <c r="A25513" s="132">
        <v>80227</v>
      </c>
      <c r="B25513" t="s">
        <v>109</v>
      </c>
      <c r="C25513">
        <v>8.1683000000000003</v>
      </c>
      <c r="D25513">
        <v>1.899159</v>
      </c>
    </row>
    <row r="25514" spans="1:4" x14ac:dyDescent="0.25">
      <c r="A25514" s="132">
        <v>80228</v>
      </c>
      <c r="B25514" t="s">
        <v>109</v>
      </c>
      <c r="C25514">
        <v>7.9934219999999998</v>
      </c>
      <c r="D25514">
        <v>1.910552</v>
      </c>
    </row>
    <row r="25515" spans="1:4" x14ac:dyDescent="0.25">
      <c r="A25515" s="132">
        <v>80229</v>
      </c>
      <c r="B25515" t="s">
        <v>109</v>
      </c>
      <c r="C25515">
        <v>8.4538360000000008</v>
      </c>
      <c r="D25515">
        <v>1.7419150000000001</v>
      </c>
    </row>
    <row r="25516" spans="1:4" x14ac:dyDescent="0.25">
      <c r="A25516" s="132">
        <v>80230</v>
      </c>
      <c r="B25516" t="s">
        <v>109</v>
      </c>
      <c r="C25516">
        <v>8.4484549999999992</v>
      </c>
      <c r="D25516">
        <v>1.8843289999999999</v>
      </c>
    </row>
    <row r="25517" spans="1:4" x14ac:dyDescent="0.25">
      <c r="A25517" s="132">
        <v>80231</v>
      </c>
      <c r="B25517" t="s">
        <v>109</v>
      </c>
      <c r="C25517">
        <v>8.3966180000000001</v>
      </c>
      <c r="D25517">
        <v>1.9445349999999999</v>
      </c>
    </row>
    <row r="25518" spans="1:4" x14ac:dyDescent="0.25">
      <c r="A25518" s="132">
        <v>80232</v>
      </c>
      <c r="B25518" t="s">
        <v>109</v>
      </c>
      <c r="C25518">
        <v>8.2756240000000005</v>
      </c>
      <c r="D25518">
        <v>1.8546009999999999</v>
      </c>
    </row>
    <row r="25519" spans="1:4" x14ac:dyDescent="0.25">
      <c r="A25519" s="132">
        <v>80233</v>
      </c>
      <c r="B25519" t="s">
        <v>109</v>
      </c>
      <c r="C25519">
        <v>8.465681</v>
      </c>
      <c r="D25519">
        <v>1.7112529999999999</v>
      </c>
    </row>
    <row r="25520" spans="1:4" x14ac:dyDescent="0.25">
      <c r="A25520" s="132">
        <v>80234</v>
      </c>
      <c r="B25520" t="s">
        <v>109</v>
      </c>
      <c r="C25520">
        <v>8.4136959999999998</v>
      </c>
      <c r="D25520">
        <v>1.6940230000000001</v>
      </c>
    </row>
    <row r="25521" spans="1:4" x14ac:dyDescent="0.25">
      <c r="A25521" s="132">
        <v>80235</v>
      </c>
      <c r="B25521" t="s">
        <v>109</v>
      </c>
      <c r="C25521">
        <v>8.2479410000000009</v>
      </c>
      <c r="D25521">
        <v>1.8996900000000001</v>
      </c>
    </row>
    <row r="25522" spans="1:4" x14ac:dyDescent="0.25">
      <c r="A25522" s="132">
        <v>80236</v>
      </c>
      <c r="B25522" t="s">
        <v>109</v>
      </c>
      <c r="C25522">
        <v>8.3454840000000008</v>
      </c>
      <c r="D25522">
        <v>1.8929119999999999</v>
      </c>
    </row>
    <row r="25523" spans="1:4" x14ac:dyDescent="0.25">
      <c r="A25523" s="132">
        <v>80237</v>
      </c>
      <c r="B25523" t="s">
        <v>109</v>
      </c>
      <c r="C25523">
        <v>8.3735339999999994</v>
      </c>
      <c r="D25523">
        <v>1.9688730000000001</v>
      </c>
    </row>
    <row r="25524" spans="1:4" x14ac:dyDescent="0.25">
      <c r="A25524" s="132">
        <v>80238</v>
      </c>
      <c r="B25524" t="s">
        <v>109</v>
      </c>
      <c r="C25524">
        <v>8.476032</v>
      </c>
      <c r="D25524">
        <v>1.8417589999999999</v>
      </c>
    </row>
    <row r="25525" spans="1:4" x14ac:dyDescent="0.25">
      <c r="A25525" s="132">
        <v>80239</v>
      </c>
      <c r="B25525" t="s">
        <v>109</v>
      </c>
      <c r="C25525">
        <v>8.4596750000000007</v>
      </c>
      <c r="D25525">
        <v>1.8562369999999999</v>
      </c>
    </row>
    <row r="25526" spans="1:4" x14ac:dyDescent="0.25">
      <c r="A25526" s="132">
        <v>80241</v>
      </c>
      <c r="B25526" t="s">
        <v>109</v>
      </c>
      <c r="C25526">
        <v>8.4619520000000001</v>
      </c>
      <c r="D25526">
        <v>1.692342</v>
      </c>
    </row>
    <row r="25527" spans="1:4" x14ac:dyDescent="0.25">
      <c r="A25527" s="132">
        <v>80246</v>
      </c>
      <c r="B25527" t="s">
        <v>109</v>
      </c>
      <c r="C25527">
        <v>8.4322499999999998</v>
      </c>
      <c r="D25527">
        <v>1.880611</v>
      </c>
    </row>
    <row r="25528" spans="1:4" x14ac:dyDescent="0.25">
      <c r="A25528" s="132">
        <v>80247</v>
      </c>
      <c r="B25528" t="s">
        <v>109</v>
      </c>
      <c r="C25528">
        <v>8.4204760000000007</v>
      </c>
      <c r="D25528">
        <v>1.917451</v>
      </c>
    </row>
    <row r="25529" spans="1:4" x14ac:dyDescent="0.25">
      <c r="A25529" s="132">
        <v>80249</v>
      </c>
      <c r="B25529" t="s">
        <v>109</v>
      </c>
      <c r="C25529">
        <v>8.4432469999999995</v>
      </c>
      <c r="D25529">
        <v>1.870994</v>
      </c>
    </row>
    <row r="25530" spans="1:4" x14ac:dyDescent="0.25">
      <c r="A25530" s="132">
        <v>80260</v>
      </c>
      <c r="B25530" t="s">
        <v>109</v>
      </c>
      <c r="C25530">
        <v>8.4117250000000006</v>
      </c>
      <c r="D25530">
        <v>1.723271</v>
      </c>
    </row>
    <row r="25531" spans="1:4" x14ac:dyDescent="0.25">
      <c r="A25531" s="132">
        <v>80262</v>
      </c>
      <c r="B25531" t="s">
        <v>109</v>
      </c>
      <c r="C25531">
        <v>8.4572629999999993</v>
      </c>
      <c r="D25531">
        <v>1.8496520000000001</v>
      </c>
    </row>
    <row r="25532" spans="1:4" x14ac:dyDescent="0.25">
      <c r="A25532" s="132">
        <v>80301</v>
      </c>
      <c r="B25532" t="s">
        <v>109</v>
      </c>
      <c r="C25532">
        <v>8.2089789999999994</v>
      </c>
      <c r="D25532">
        <v>1.641743</v>
      </c>
    </row>
    <row r="25533" spans="1:4" x14ac:dyDescent="0.25">
      <c r="A25533" s="132">
        <v>80302</v>
      </c>
      <c r="B25533" t="s">
        <v>109</v>
      </c>
      <c r="C25533">
        <v>7.2435729999999996</v>
      </c>
      <c r="D25533">
        <v>1.733441</v>
      </c>
    </row>
    <row r="25534" spans="1:4" x14ac:dyDescent="0.25">
      <c r="A25534" s="132">
        <v>80303</v>
      </c>
      <c r="B25534" t="s">
        <v>109</v>
      </c>
      <c r="C25534">
        <v>7.967428</v>
      </c>
      <c r="D25534">
        <v>1.73316</v>
      </c>
    </row>
    <row r="25535" spans="1:4" x14ac:dyDescent="0.25">
      <c r="A25535" s="132">
        <v>80304</v>
      </c>
      <c r="B25535" t="s">
        <v>109</v>
      </c>
      <c r="C25535">
        <v>7.8007179999999998</v>
      </c>
      <c r="D25535">
        <v>1.683551</v>
      </c>
    </row>
    <row r="25536" spans="1:4" x14ac:dyDescent="0.25">
      <c r="A25536" s="132">
        <v>80305</v>
      </c>
      <c r="B25536" t="s">
        <v>109</v>
      </c>
      <c r="C25536">
        <v>7.9216319999999998</v>
      </c>
      <c r="D25536">
        <v>1.7295529999999999</v>
      </c>
    </row>
    <row r="25537" spans="1:4" x14ac:dyDescent="0.25">
      <c r="A25537" s="132">
        <v>80309</v>
      </c>
      <c r="B25537" t="s">
        <v>109</v>
      </c>
      <c r="C25537">
        <v>7.9094449999999998</v>
      </c>
      <c r="D25537">
        <v>1.7065380000000001</v>
      </c>
    </row>
    <row r="25538" spans="1:4" x14ac:dyDescent="0.25">
      <c r="A25538" s="132">
        <v>80401</v>
      </c>
      <c r="B25538" t="s">
        <v>109</v>
      </c>
      <c r="C25538">
        <v>7.6204039999999997</v>
      </c>
      <c r="D25538">
        <v>1.949541</v>
      </c>
    </row>
    <row r="25539" spans="1:4" x14ac:dyDescent="0.25">
      <c r="A25539" s="132">
        <v>80403</v>
      </c>
      <c r="B25539" t="s">
        <v>109</v>
      </c>
      <c r="C25539">
        <v>6.8640759999999998</v>
      </c>
      <c r="D25539">
        <v>1.844441</v>
      </c>
    </row>
    <row r="25540" spans="1:4" x14ac:dyDescent="0.25">
      <c r="A25540" s="132">
        <v>80421</v>
      </c>
      <c r="B25540" t="s">
        <v>107</v>
      </c>
      <c r="C25540">
        <v>5.8835480000000002</v>
      </c>
      <c r="D25540">
        <v>1.3833569999999999</v>
      </c>
    </row>
    <row r="25541" spans="1:4" x14ac:dyDescent="0.25">
      <c r="A25541" s="132">
        <v>80422</v>
      </c>
      <c r="B25541" t="s">
        <v>109</v>
      </c>
      <c r="C25541">
        <v>6.5092299999999996</v>
      </c>
      <c r="D25541">
        <v>1.848595</v>
      </c>
    </row>
    <row r="25542" spans="1:4" x14ac:dyDescent="0.25">
      <c r="A25542" s="132">
        <v>80423</v>
      </c>
      <c r="B25542" t="s">
        <v>109</v>
      </c>
      <c r="C25542">
        <v>6.932302</v>
      </c>
      <c r="D25542">
        <v>1.425691</v>
      </c>
    </row>
    <row r="25543" spans="1:4" x14ac:dyDescent="0.25">
      <c r="A25543" s="132">
        <v>80424</v>
      </c>
      <c r="B25543" t="s">
        <v>107</v>
      </c>
      <c r="C25543">
        <v>5.5941850000000004</v>
      </c>
      <c r="D25543">
        <v>1.2777149999999999</v>
      </c>
    </row>
    <row r="25544" spans="1:4" x14ac:dyDescent="0.25">
      <c r="A25544" s="132">
        <v>80428</v>
      </c>
      <c r="B25544" t="s">
        <v>109</v>
      </c>
      <c r="C25544">
        <v>6.8576759999999997</v>
      </c>
      <c r="D25544">
        <v>1.274891</v>
      </c>
    </row>
    <row r="25545" spans="1:4" x14ac:dyDescent="0.25">
      <c r="A25545" s="132">
        <v>80430</v>
      </c>
      <c r="B25545" t="s">
        <v>109</v>
      </c>
      <c r="C25545">
        <v>6.6330499999999999</v>
      </c>
      <c r="D25545">
        <v>1.3497749999999999</v>
      </c>
    </row>
    <row r="25546" spans="1:4" x14ac:dyDescent="0.25">
      <c r="A25546" s="132">
        <v>80433</v>
      </c>
      <c r="B25546" t="s">
        <v>107</v>
      </c>
      <c r="C25546">
        <v>6.7861269999999996</v>
      </c>
      <c r="D25546">
        <v>1.5068509999999999</v>
      </c>
    </row>
    <row r="25547" spans="1:4" x14ac:dyDescent="0.25">
      <c r="A25547" s="132">
        <v>80435</v>
      </c>
      <c r="B25547" t="s">
        <v>107</v>
      </c>
      <c r="C25547">
        <v>5.5811919999999997</v>
      </c>
      <c r="D25547">
        <v>1.304406</v>
      </c>
    </row>
    <row r="25548" spans="1:4" x14ac:dyDescent="0.25">
      <c r="A25548" s="132">
        <v>80439</v>
      </c>
      <c r="B25548" t="s">
        <v>109</v>
      </c>
      <c r="C25548">
        <v>6.8174279999999996</v>
      </c>
      <c r="D25548">
        <v>1.998756</v>
      </c>
    </row>
    <row r="25549" spans="1:4" x14ac:dyDescent="0.25">
      <c r="A25549" s="132">
        <v>80440</v>
      </c>
      <c r="B25549" t="s">
        <v>107</v>
      </c>
      <c r="C25549">
        <v>5.9704170000000003</v>
      </c>
      <c r="D25549">
        <v>1.152299</v>
      </c>
    </row>
    <row r="25550" spans="1:4" x14ac:dyDescent="0.25">
      <c r="A25550" s="132">
        <v>80442</v>
      </c>
      <c r="B25550" t="s">
        <v>109</v>
      </c>
      <c r="C25550">
        <v>6.1383650000000003</v>
      </c>
      <c r="D25550">
        <v>1.728613</v>
      </c>
    </row>
    <row r="25551" spans="1:4" x14ac:dyDescent="0.25">
      <c r="A25551" s="132">
        <v>80443</v>
      </c>
      <c r="B25551" t="s">
        <v>107</v>
      </c>
      <c r="C25551">
        <v>5.6369300000000004</v>
      </c>
      <c r="D25551">
        <v>1.212491</v>
      </c>
    </row>
    <row r="25552" spans="1:4" x14ac:dyDescent="0.25">
      <c r="A25552" s="132">
        <v>80446</v>
      </c>
      <c r="B25552" t="s">
        <v>109</v>
      </c>
      <c r="C25552">
        <v>6.2252840000000003</v>
      </c>
      <c r="D25552">
        <v>1.627739</v>
      </c>
    </row>
    <row r="25553" spans="1:4" x14ac:dyDescent="0.25">
      <c r="A25553" s="132">
        <v>80447</v>
      </c>
      <c r="B25553" t="s">
        <v>109</v>
      </c>
      <c r="C25553">
        <v>6.1023589999999999</v>
      </c>
      <c r="D25553">
        <v>1.604449</v>
      </c>
    </row>
    <row r="25554" spans="1:4" x14ac:dyDescent="0.25">
      <c r="A25554" s="132">
        <v>80449</v>
      </c>
      <c r="B25554" t="s">
        <v>107</v>
      </c>
      <c r="C25554">
        <v>6.3747389999999999</v>
      </c>
      <c r="D25554">
        <v>1.0444640000000001</v>
      </c>
    </row>
    <row r="25555" spans="1:4" x14ac:dyDescent="0.25">
      <c r="A25555" s="132">
        <v>80451</v>
      </c>
      <c r="B25555" t="s">
        <v>109</v>
      </c>
      <c r="C25555">
        <v>6.4478549999999997</v>
      </c>
      <c r="D25555">
        <v>1.426023</v>
      </c>
    </row>
    <row r="25556" spans="1:4" x14ac:dyDescent="0.25">
      <c r="A25556" s="132">
        <v>80452</v>
      </c>
      <c r="B25556" t="s">
        <v>107</v>
      </c>
      <c r="C25556">
        <v>5.5994460000000004</v>
      </c>
      <c r="D25556">
        <v>1.43279</v>
      </c>
    </row>
    <row r="25557" spans="1:4" x14ac:dyDescent="0.25">
      <c r="A25557" s="132">
        <v>80455</v>
      </c>
      <c r="B25557" t="s">
        <v>109</v>
      </c>
      <c r="C25557">
        <v>6.8039880000000004</v>
      </c>
      <c r="D25557">
        <v>1.7490669999999999</v>
      </c>
    </row>
    <row r="25558" spans="1:4" x14ac:dyDescent="0.25">
      <c r="A25558" s="132">
        <v>80456</v>
      </c>
      <c r="B25558" t="s">
        <v>107</v>
      </c>
      <c r="C25558">
        <v>5.8829859999999998</v>
      </c>
      <c r="D25558">
        <v>1.258337</v>
      </c>
    </row>
    <row r="25559" spans="1:4" x14ac:dyDescent="0.25">
      <c r="A25559" s="132">
        <v>80459</v>
      </c>
      <c r="B25559" t="s">
        <v>109</v>
      </c>
      <c r="C25559">
        <v>6.7159440000000004</v>
      </c>
      <c r="D25559">
        <v>1.3891340000000001</v>
      </c>
    </row>
    <row r="25560" spans="1:4" x14ac:dyDescent="0.25">
      <c r="A25560" s="132">
        <v>80461</v>
      </c>
      <c r="B25560" t="s">
        <v>107</v>
      </c>
      <c r="C25560">
        <v>5.6766220000000001</v>
      </c>
      <c r="D25560">
        <v>1.1905140000000001</v>
      </c>
    </row>
    <row r="25561" spans="1:4" x14ac:dyDescent="0.25">
      <c r="A25561" s="132">
        <v>80463</v>
      </c>
      <c r="B25561" t="s">
        <v>109</v>
      </c>
      <c r="C25561">
        <v>7.3005979999999999</v>
      </c>
      <c r="D25561">
        <v>1.3378049999999999</v>
      </c>
    </row>
    <row r="25562" spans="1:4" x14ac:dyDescent="0.25">
      <c r="A25562" s="132">
        <v>80465</v>
      </c>
      <c r="B25562" t="s">
        <v>109</v>
      </c>
      <c r="C25562">
        <v>7.536111</v>
      </c>
      <c r="D25562">
        <v>2.0610590000000002</v>
      </c>
    </row>
    <row r="25563" spans="1:4" x14ac:dyDescent="0.25">
      <c r="A25563" s="132">
        <v>80466</v>
      </c>
      <c r="B25563" t="s">
        <v>109</v>
      </c>
      <c r="C25563">
        <v>6.3475440000000001</v>
      </c>
      <c r="D25563">
        <v>1.8036140000000001</v>
      </c>
    </row>
    <row r="25564" spans="1:4" x14ac:dyDescent="0.25">
      <c r="A25564" s="132">
        <v>80467</v>
      </c>
      <c r="B25564" t="s">
        <v>109</v>
      </c>
      <c r="C25564">
        <v>7.104114</v>
      </c>
      <c r="D25564">
        <v>1.373086</v>
      </c>
    </row>
    <row r="25565" spans="1:4" x14ac:dyDescent="0.25">
      <c r="A25565" s="132">
        <v>80468</v>
      </c>
      <c r="B25565" t="s">
        <v>109</v>
      </c>
      <c r="C25565">
        <v>6.4174160000000002</v>
      </c>
      <c r="D25565">
        <v>1.5087550000000001</v>
      </c>
    </row>
    <row r="25566" spans="1:4" x14ac:dyDescent="0.25">
      <c r="A25566" s="132">
        <v>80470</v>
      </c>
      <c r="B25566" t="s">
        <v>107</v>
      </c>
      <c r="C25566">
        <v>6.5103600000000004</v>
      </c>
      <c r="D25566">
        <v>1.45482</v>
      </c>
    </row>
    <row r="25567" spans="1:4" x14ac:dyDescent="0.25">
      <c r="A25567" s="132">
        <v>80478</v>
      </c>
      <c r="B25567" t="s">
        <v>109</v>
      </c>
      <c r="C25567">
        <v>6.2320279999999997</v>
      </c>
      <c r="D25567">
        <v>1.6252899999999999</v>
      </c>
    </row>
    <row r="25568" spans="1:4" x14ac:dyDescent="0.25">
      <c r="A25568" s="132">
        <v>80479</v>
      </c>
      <c r="B25568" t="s">
        <v>109</v>
      </c>
      <c r="C25568">
        <v>6.959994</v>
      </c>
      <c r="D25568">
        <v>1.4200429999999999</v>
      </c>
    </row>
    <row r="25569" spans="1:4" x14ac:dyDescent="0.25">
      <c r="A25569" s="132">
        <v>80480</v>
      </c>
      <c r="B25569" t="s">
        <v>109</v>
      </c>
      <c r="C25569">
        <v>6.5483359999999999</v>
      </c>
      <c r="D25569">
        <v>1.3364469999999999</v>
      </c>
    </row>
    <row r="25570" spans="1:4" x14ac:dyDescent="0.25">
      <c r="A25570" s="132">
        <v>80481</v>
      </c>
      <c r="B25570" t="s">
        <v>109</v>
      </c>
      <c r="C25570">
        <v>6.4691789999999996</v>
      </c>
      <c r="D25570">
        <v>1.784459</v>
      </c>
    </row>
    <row r="25571" spans="1:4" x14ac:dyDescent="0.25">
      <c r="A25571" s="132">
        <v>80482</v>
      </c>
      <c r="B25571" t="s">
        <v>109</v>
      </c>
      <c r="C25571">
        <v>6.0980689999999997</v>
      </c>
      <c r="D25571">
        <v>1.7789280000000001</v>
      </c>
    </row>
    <row r="25572" spans="1:4" x14ac:dyDescent="0.25">
      <c r="A25572" s="132">
        <v>80487</v>
      </c>
      <c r="B25572" t="s">
        <v>109</v>
      </c>
      <c r="C25572">
        <v>7.2334779999999999</v>
      </c>
      <c r="D25572">
        <v>1.317693</v>
      </c>
    </row>
    <row r="25573" spans="1:4" x14ac:dyDescent="0.25">
      <c r="A25573" s="132">
        <v>80498</v>
      </c>
      <c r="B25573" t="s">
        <v>107</v>
      </c>
      <c r="C25573">
        <v>5.862215</v>
      </c>
      <c r="D25573">
        <v>1.1509450000000001</v>
      </c>
    </row>
    <row r="25574" spans="1:4" x14ac:dyDescent="0.25">
      <c r="A25574" s="132">
        <v>80501</v>
      </c>
      <c r="B25574" t="s">
        <v>109</v>
      </c>
      <c r="C25574">
        <v>8.3862520000000007</v>
      </c>
      <c r="D25574">
        <v>1.576595</v>
      </c>
    </row>
    <row r="25575" spans="1:4" x14ac:dyDescent="0.25">
      <c r="A25575" s="132">
        <v>80503</v>
      </c>
      <c r="B25575" t="s">
        <v>109</v>
      </c>
      <c r="C25575">
        <v>8.1652000000000005</v>
      </c>
      <c r="D25575">
        <v>1.605812</v>
      </c>
    </row>
    <row r="25576" spans="1:4" x14ac:dyDescent="0.25">
      <c r="A25576" s="132">
        <v>80504</v>
      </c>
      <c r="B25576" t="s">
        <v>109</v>
      </c>
      <c r="C25576">
        <v>8.4478159999999995</v>
      </c>
      <c r="D25576">
        <v>1.5896159999999999</v>
      </c>
    </row>
    <row r="25577" spans="1:4" x14ac:dyDescent="0.25">
      <c r="A25577" s="132">
        <v>80510</v>
      </c>
      <c r="B25577" t="s">
        <v>109</v>
      </c>
      <c r="C25577">
        <v>6.4122450000000004</v>
      </c>
      <c r="D25577">
        <v>1.737573</v>
      </c>
    </row>
    <row r="25578" spans="1:4" x14ac:dyDescent="0.25">
      <c r="A25578" s="132">
        <v>80512</v>
      </c>
      <c r="B25578" t="s">
        <v>109</v>
      </c>
      <c r="C25578">
        <v>6.55396</v>
      </c>
      <c r="D25578">
        <v>1.6477839999999999</v>
      </c>
    </row>
    <row r="25579" spans="1:4" x14ac:dyDescent="0.25">
      <c r="A25579" s="132">
        <v>80513</v>
      </c>
      <c r="B25579" t="s">
        <v>109</v>
      </c>
      <c r="C25579">
        <v>8.2635950000000005</v>
      </c>
      <c r="D25579">
        <v>1.5812079999999999</v>
      </c>
    </row>
    <row r="25580" spans="1:4" x14ac:dyDescent="0.25">
      <c r="A25580" s="132">
        <v>80514</v>
      </c>
      <c r="B25580" t="s">
        <v>109</v>
      </c>
      <c r="C25580">
        <v>8.5037870000000009</v>
      </c>
      <c r="D25580">
        <v>1.6276250000000001</v>
      </c>
    </row>
    <row r="25581" spans="1:4" x14ac:dyDescent="0.25">
      <c r="A25581" s="132">
        <v>80515</v>
      </c>
      <c r="B25581" t="s">
        <v>109</v>
      </c>
      <c r="C25581">
        <v>7.0179410000000004</v>
      </c>
      <c r="D25581">
        <v>1.690083</v>
      </c>
    </row>
    <row r="25582" spans="1:4" x14ac:dyDescent="0.25">
      <c r="A25582" s="132">
        <v>80516</v>
      </c>
      <c r="B25582" t="s">
        <v>109</v>
      </c>
      <c r="C25582">
        <v>8.4511459999999996</v>
      </c>
      <c r="D25582">
        <v>1.620679</v>
      </c>
    </row>
    <row r="25583" spans="1:4" x14ac:dyDescent="0.25">
      <c r="A25583" s="132">
        <v>80517</v>
      </c>
      <c r="B25583" t="s">
        <v>109</v>
      </c>
      <c r="C25583">
        <v>6.1900529999999998</v>
      </c>
      <c r="D25583">
        <v>1.7047559999999999</v>
      </c>
    </row>
    <row r="25584" spans="1:4" x14ac:dyDescent="0.25">
      <c r="A25584" s="132">
        <v>80520</v>
      </c>
      <c r="B25584" t="s">
        <v>109</v>
      </c>
      <c r="C25584">
        <v>8.5333600000000001</v>
      </c>
      <c r="D25584">
        <v>1.6252219999999999</v>
      </c>
    </row>
    <row r="25585" spans="1:4" x14ac:dyDescent="0.25">
      <c r="A25585" s="132">
        <v>80521</v>
      </c>
      <c r="B25585" t="s">
        <v>109</v>
      </c>
      <c r="C25585">
        <v>8.0499329999999993</v>
      </c>
      <c r="D25585">
        <v>1.583399</v>
      </c>
    </row>
    <row r="25586" spans="1:4" x14ac:dyDescent="0.25">
      <c r="A25586" s="132">
        <v>80523</v>
      </c>
      <c r="B25586" t="s">
        <v>109</v>
      </c>
      <c r="C25586">
        <v>8.2633320000000001</v>
      </c>
      <c r="D25586">
        <v>1.5306759999999999</v>
      </c>
    </row>
    <row r="25587" spans="1:4" x14ac:dyDescent="0.25">
      <c r="A25587" s="132">
        <v>80524</v>
      </c>
      <c r="B25587" t="s">
        <v>109</v>
      </c>
      <c r="C25587">
        <v>8.1542329999999996</v>
      </c>
      <c r="D25587">
        <v>1.6013360000000001</v>
      </c>
    </row>
    <row r="25588" spans="1:4" x14ac:dyDescent="0.25">
      <c r="A25588" s="132">
        <v>80525</v>
      </c>
      <c r="B25588" t="s">
        <v>109</v>
      </c>
      <c r="C25588">
        <v>8.2949000000000002</v>
      </c>
      <c r="D25588">
        <v>1.554592</v>
      </c>
    </row>
    <row r="25589" spans="1:4" x14ac:dyDescent="0.25">
      <c r="A25589" s="132">
        <v>80526</v>
      </c>
      <c r="B25589" t="s">
        <v>109</v>
      </c>
      <c r="C25589">
        <v>8.0873030000000004</v>
      </c>
      <c r="D25589">
        <v>1.5816269999999999</v>
      </c>
    </row>
    <row r="25590" spans="1:4" x14ac:dyDescent="0.25">
      <c r="A25590" s="132">
        <v>80528</v>
      </c>
      <c r="B25590" t="s">
        <v>109</v>
      </c>
      <c r="C25590">
        <v>8.3159989999999997</v>
      </c>
      <c r="D25590">
        <v>1.568279</v>
      </c>
    </row>
    <row r="25591" spans="1:4" x14ac:dyDescent="0.25">
      <c r="A25591" s="132">
        <v>80530</v>
      </c>
      <c r="B25591" t="s">
        <v>109</v>
      </c>
      <c r="C25591">
        <v>8.5286600000000004</v>
      </c>
      <c r="D25591">
        <v>1.6272409999999999</v>
      </c>
    </row>
    <row r="25592" spans="1:4" x14ac:dyDescent="0.25">
      <c r="A25592" s="132">
        <v>80534</v>
      </c>
      <c r="B25592" t="s">
        <v>109</v>
      </c>
      <c r="C25592">
        <v>8.455959</v>
      </c>
      <c r="D25592">
        <v>1.5868880000000001</v>
      </c>
    </row>
    <row r="25593" spans="1:4" x14ac:dyDescent="0.25">
      <c r="A25593" s="132">
        <v>80535</v>
      </c>
      <c r="B25593" t="s">
        <v>109</v>
      </c>
      <c r="C25593">
        <v>7.7855040000000004</v>
      </c>
      <c r="D25593">
        <v>1.659249</v>
      </c>
    </row>
    <row r="25594" spans="1:4" x14ac:dyDescent="0.25">
      <c r="A25594" s="132">
        <v>80536</v>
      </c>
      <c r="B25594" t="s">
        <v>109</v>
      </c>
      <c r="C25594">
        <v>7.180974</v>
      </c>
      <c r="D25594">
        <v>1.7006559999999999</v>
      </c>
    </row>
    <row r="25595" spans="1:4" x14ac:dyDescent="0.25">
      <c r="A25595" s="132">
        <v>80537</v>
      </c>
      <c r="B25595" t="s">
        <v>109</v>
      </c>
      <c r="C25595">
        <v>7.9567329999999998</v>
      </c>
      <c r="D25595">
        <v>1.614301</v>
      </c>
    </row>
    <row r="25596" spans="1:4" x14ac:dyDescent="0.25">
      <c r="A25596" s="132">
        <v>80538</v>
      </c>
      <c r="B25596" t="s">
        <v>109</v>
      </c>
      <c r="C25596">
        <v>7.9525980000000001</v>
      </c>
      <c r="D25596">
        <v>1.621049</v>
      </c>
    </row>
    <row r="25597" spans="1:4" x14ac:dyDescent="0.25">
      <c r="A25597" s="132">
        <v>80540</v>
      </c>
      <c r="B25597" t="s">
        <v>109</v>
      </c>
      <c r="C25597">
        <v>6.8879200000000003</v>
      </c>
      <c r="D25597">
        <v>1.7071099999999999</v>
      </c>
    </row>
    <row r="25598" spans="1:4" x14ac:dyDescent="0.25">
      <c r="A25598" s="132">
        <v>80542</v>
      </c>
      <c r="B25598" t="s">
        <v>109</v>
      </c>
      <c r="C25598">
        <v>8.4698119999999992</v>
      </c>
      <c r="D25598">
        <v>1.5793600000000001</v>
      </c>
    </row>
    <row r="25599" spans="1:4" x14ac:dyDescent="0.25">
      <c r="A25599" s="132">
        <v>80543</v>
      </c>
      <c r="B25599" t="s">
        <v>109</v>
      </c>
      <c r="C25599">
        <v>8.4771169999999998</v>
      </c>
      <c r="D25599">
        <v>1.6088009999999999</v>
      </c>
    </row>
    <row r="25600" spans="1:4" x14ac:dyDescent="0.25">
      <c r="A25600" s="132">
        <v>80545</v>
      </c>
      <c r="B25600" t="s">
        <v>109</v>
      </c>
      <c r="C25600">
        <v>6.4592739999999997</v>
      </c>
      <c r="D25600">
        <v>1.469279</v>
      </c>
    </row>
    <row r="25601" spans="1:4" x14ac:dyDescent="0.25">
      <c r="A25601" s="132">
        <v>80547</v>
      </c>
      <c r="B25601" t="s">
        <v>109</v>
      </c>
      <c r="C25601">
        <v>8.3050870000000003</v>
      </c>
      <c r="D25601">
        <v>1.5888519999999999</v>
      </c>
    </row>
    <row r="25602" spans="1:4" x14ac:dyDescent="0.25">
      <c r="A25602" s="132">
        <v>80549</v>
      </c>
      <c r="B25602" t="s">
        <v>109</v>
      </c>
      <c r="C25602">
        <v>7.7947730000000002</v>
      </c>
      <c r="D25602">
        <v>1.7308319999999999</v>
      </c>
    </row>
    <row r="25603" spans="1:4" x14ac:dyDescent="0.25">
      <c r="A25603" s="132">
        <v>80550</v>
      </c>
      <c r="B25603" t="s">
        <v>109</v>
      </c>
      <c r="C25603">
        <v>8.3469610000000003</v>
      </c>
      <c r="D25603">
        <v>1.603656</v>
      </c>
    </row>
    <row r="25604" spans="1:4" x14ac:dyDescent="0.25">
      <c r="A25604" s="132">
        <v>80601</v>
      </c>
      <c r="B25604" t="s">
        <v>109</v>
      </c>
      <c r="C25604">
        <v>8.5011899999999994</v>
      </c>
      <c r="D25604">
        <v>1.7324980000000001</v>
      </c>
    </row>
    <row r="25605" spans="1:4" x14ac:dyDescent="0.25">
      <c r="A25605" s="132">
        <v>80602</v>
      </c>
      <c r="B25605" t="s">
        <v>109</v>
      </c>
      <c r="C25605">
        <v>8.4971320000000006</v>
      </c>
      <c r="D25605">
        <v>1.6880980000000001</v>
      </c>
    </row>
    <row r="25606" spans="1:4" x14ac:dyDescent="0.25">
      <c r="A25606" s="132">
        <v>80603</v>
      </c>
      <c r="B25606" t="s">
        <v>109</v>
      </c>
      <c r="C25606">
        <v>8.4942049999999991</v>
      </c>
      <c r="D25606">
        <v>1.7424170000000001</v>
      </c>
    </row>
    <row r="25607" spans="1:4" x14ac:dyDescent="0.25">
      <c r="A25607" s="132">
        <v>80610</v>
      </c>
      <c r="B25607" t="s">
        <v>109</v>
      </c>
      <c r="C25607">
        <v>8.2484950000000001</v>
      </c>
      <c r="D25607">
        <v>1.79914</v>
      </c>
    </row>
    <row r="25608" spans="1:4" x14ac:dyDescent="0.25">
      <c r="A25608" s="132">
        <v>80611</v>
      </c>
      <c r="B25608" t="s">
        <v>109</v>
      </c>
      <c r="C25608">
        <v>8.343807</v>
      </c>
      <c r="D25608">
        <v>1.898156</v>
      </c>
    </row>
    <row r="25609" spans="1:4" x14ac:dyDescent="0.25">
      <c r="A25609" s="132">
        <v>80612</v>
      </c>
      <c r="B25609" t="s">
        <v>109</v>
      </c>
      <c r="C25609">
        <v>7.826943</v>
      </c>
      <c r="D25609">
        <v>1.7827139999999999</v>
      </c>
    </row>
    <row r="25610" spans="1:4" x14ac:dyDescent="0.25">
      <c r="A25610" s="132">
        <v>80615</v>
      </c>
      <c r="B25610" t="s">
        <v>109</v>
      </c>
      <c r="C25610">
        <v>8.3940819999999992</v>
      </c>
      <c r="D25610">
        <v>1.7033309999999999</v>
      </c>
    </row>
    <row r="25611" spans="1:4" x14ac:dyDescent="0.25">
      <c r="A25611" s="132">
        <v>80620</v>
      </c>
      <c r="B25611" t="s">
        <v>109</v>
      </c>
      <c r="C25611">
        <v>8.5255679999999998</v>
      </c>
      <c r="D25611">
        <v>1.647974</v>
      </c>
    </row>
    <row r="25612" spans="1:4" x14ac:dyDescent="0.25">
      <c r="A25612" s="132">
        <v>80621</v>
      </c>
      <c r="B25612" t="s">
        <v>109</v>
      </c>
      <c r="C25612">
        <v>8.5237949999999998</v>
      </c>
      <c r="D25612">
        <v>1.6718949999999999</v>
      </c>
    </row>
    <row r="25613" spans="1:4" x14ac:dyDescent="0.25">
      <c r="A25613" s="132">
        <v>80624</v>
      </c>
      <c r="B25613" t="s">
        <v>109</v>
      </c>
      <c r="C25613">
        <v>8.4784140000000008</v>
      </c>
      <c r="D25613">
        <v>1.734675</v>
      </c>
    </row>
    <row r="25614" spans="1:4" x14ac:dyDescent="0.25">
      <c r="A25614" s="132">
        <v>80631</v>
      </c>
      <c r="B25614" t="s">
        <v>109</v>
      </c>
      <c r="C25614">
        <v>8.4785369999999993</v>
      </c>
      <c r="D25614">
        <v>1.664879</v>
      </c>
    </row>
    <row r="25615" spans="1:4" x14ac:dyDescent="0.25">
      <c r="A25615" s="132">
        <v>80634</v>
      </c>
      <c r="B25615" t="s">
        <v>109</v>
      </c>
      <c r="C25615">
        <v>8.4890220000000003</v>
      </c>
      <c r="D25615">
        <v>1.628212</v>
      </c>
    </row>
    <row r="25616" spans="1:4" x14ac:dyDescent="0.25">
      <c r="A25616" s="132">
        <v>80639</v>
      </c>
      <c r="B25616" t="s">
        <v>109</v>
      </c>
      <c r="C25616">
        <v>8.5198660000000004</v>
      </c>
      <c r="D25616">
        <v>1.648695</v>
      </c>
    </row>
    <row r="25617" spans="1:4" x14ac:dyDescent="0.25">
      <c r="A25617" s="132">
        <v>80640</v>
      </c>
      <c r="B25617" t="s">
        <v>109</v>
      </c>
      <c r="C25617">
        <v>8.4912460000000003</v>
      </c>
      <c r="D25617">
        <v>1.741879</v>
      </c>
    </row>
    <row r="25618" spans="1:4" x14ac:dyDescent="0.25">
      <c r="A25618" s="132">
        <v>80642</v>
      </c>
      <c r="B25618" t="s">
        <v>109</v>
      </c>
      <c r="C25618">
        <v>8.489077</v>
      </c>
      <c r="D25618">
        <v>1.760408</v>
      </c>
    </row>
    <row r="25619" spans="1:4" x14ac:dyDescent="0.25">
      <c r="A25619" s="132">
        <v>80643</v>
      </c>
      <c r="B25619" t="s">
        <v>109</v>
      </c>
      <c r="C25619">
        <v>8.5529299999999999</v>
      </c>
      <c r="D25619">
        <v>1.752526</v>
      </c>
    </row>
    <row r="25620" spans="1:4" x14ac:dyDescent="0.25">
      <c r="A25620" s="132">
        <v>80644</v>
      </c>
      <c r="B25620" t="s">
        <v>109</v>
      </c>
      <c r="C25620">
        <v>8.5652080000000002</v>
      </c>
      <c r="D25620">
        <v>1.727568</v>
      </c>
    </row>
    <row r="25621" spans="1:4" x14ac:dyDescent="0.25">
      <c r="A25621" s="132">
        <v>80645</v>
      </c>
      <c r="B25621" t="s">
        <v>109</v>
      </c>
      <c r="C25621">
        <v>8.5341419999999992</v>
      </c>
      <c r="D25621">
        <v>1.6704680000000001</v>
      </c>
    </row>
    <row r="25622" spans="1:4" x14ac:dyDescent="0.25">
      <c r="A25622" s="132">
        <v>80648</v>
      </c>
      <c r="B25622" t="s">
        <v>109</v>
      </c>
      <c r="C25622">
        <v>8.0097570000000005</v>
      </c>
      <c r="D25622">
        <v>1.8016829999999999</v>
      </c>
    </row>
    <row r="25623" spans="1:4" x14ac:dyDescent="0.25">
      <c r="A25623" s="132">
        <v>80649</v>
      </c>
      <c r="B25623" t="s">
        <v>109</v>
      </c>
      <c r="C25623">
        <v>8.5663490000000007</v>
      </c>
      <c r="D25623">
        <v>1.7729919999999999</v>
      </c>
    </row>
    <row r="25624" spans="1:4" x14ac:dyDescent="0.25">
      <c r="A25624" s="132">
        <v>80650</v>
      </c>
      <c r="B25624" t="s">
        <v>109</v>
      </c>
      <c r="C25624">
        <v>8.2350060000000003</v>
      </c>
      <c r="D25624">
        <v>1.7077089999999999</v>
      </c>
    </row>
    <row r="25625" spans="1:4" x14ac:dyDescent="0.25">
      <c r="A25625" s="132">
        <v>80651</v>
      </c>
      <c r="B25625" t="s">
        <v>109</v>
      </c>
      <c r="C25625">
        <v>8.5376879999999993</v>
      </c>
      <c r="D25625">
        <v>1.629766</v>
      </c>
    </row>
    <row r="25626" spans="1:4" x14ac:dyDescent="0.25">
      <c r="A25626" s="132">
        <v>80652</v>
      </c>
      <c r="B25626" t="s">
        <v>109</v>
      </c>
      <c r="C25626">
        <v>8.6257140000000003</v>
      </c>
      <c r="D25626">
        <v>1.742035</v>
      </c>
    </row>
    <row r="25627" spans="1:4" x14ac:dyDescent="0.25">
      <c r="A25627" s="132">
        <v>80653</v>
      </c>
      <c r="B25627" t="s">
        <v>109</v>
      </c>
      <c r="C25627">
        <v>8.5538740000000004</v>
      </c>
      <c r="D25627">
        <v>1.7894779999999999</v>
      </c>
    </row>
    <row r="25628" spans="1:4" x14ac:dyDescent="0.25">
      <c r="A25628" s="132">
        <v>80654</v>
      </c>
      <c r="B25628" t="s">
        <v>109</v>
      </c>
      <c r="C25628">
        <v>8.6284189999999992</v>
      </c>
      <c r="D25628">
        <v>1.7322900000000001</v>
      </c>
    </row>
    <row r="25629" spans="1:4" x14ac:dyDescent="0.25">
      <c r="A25629" s="132">
        <v>80701</v>
      </c>
      <c r="B25629" t="s">
        <v>109</v>
      </c>
      <c r="C25629">
        <v>8.6273230000000005</v>
      </c>
      <c r="D25629">
        <v>1.818889</v>
      </c>
    </row>
    <row r="25630" spans="1:4" x14ac:dyDescent="0.25">
      <c r="A25630" s="132">
        <v>80705</v>
      </c>
      <c r="B25630" t="s">
        <v>109</v>
      </c>
      <c r="C25630">
        <v>8.6837280000000003</v>
      </c>
      <c r="D25630">
        <v>1.6977770000000001</v>
      </c>
    </row>
    <row r="25631" spans="1:4" x14ac:dyDescent="0.25">
      <c r="A25631" s="132">
        <v>80720</v>
      </c>
      <c r="B25631" t="s">
        <v>109</v>
      </c>
      <c r="C25631">
        <v>8.4472780000000007</v>
      </c>
      <c r="D25631">
        <v>2.4247920000000001</v>
      </c>
    </row>
    <row r="25632" spans="1:4" x14ac:dyDescent="0.25">
      <c r="A25632" s="132">
        <v>80721</v>
      </c>
      <c r="B25632" t="s">
        <v>109</v>
      </c>
      <c r="C25632">
        <v>8.3885260000000006</v>
      </c>
      <c r="D25632">
        <v>2.5678239999999999</v>
      </c>
    </row>
    <row r="25633" spans="1:4" x14ac:dyDescent="0.25">
      <c r="A25633" s="132">
        <v>80722</v>
      </c>
      <c r="B25633" t="s">
        <v>109</v>
      </c>
      <c r="C25633">
        <v>8.5252660000000002</v>
      </c>
      <c r="D25633">
        <v>2.5048309999999998</v>
      </c>
    </row>
    <row r="25634" spans="1:4" x14ac:dyDescent="0.25">
      <c r="A25634" s="132">
        <v>80723</v>
      </c>
      <c r="B25634" t="s">
        <v>109</v>
      </c>
      <c r="C25634">
        <v>8.6264160000000007</v>
      </c>
      <c r="D25634">
        <v>2.0091269999999999</v>
      </c>
    </row>
    <row r="25635" spans="1:4" x14ac:dyDescent="0.25">
      <c r="A25635" s="132">
        <v>80726</v>
      </c>
      <c r="B25635" t="s">
        <v>109</v>
      </c>
      <c r="C25635">
        <v>8.4407829999999997</v>
      </c>
      <c r="D25635">
        <v>2.569067</v>
      </c>
    </row>
    <row r="25636" spans="1:4" x14ac:dyDescent="0.25">
      <c r="A25636" s="132">
        <v>80727</v>
      </c>
      <c r="B25636" t="s">
        <v>109</v>
      </c>
      <c r="C25636">
        <v>8.4418760000000006</v>
      </c>
      <c r="D25636">
        <v>2.5149180000000002</v>
      </c>
    </row>
    <row r="25637" spans="1:4" x14ac:dyDescent="0.25">
      <c r="A25637" s="132">
        <v>80728</v>
      </c>
      <c r="B25637" t="s">
        <v>112</v>
      </c>
      <c r="C25637">
        <v>7.3171580000000001</v>
      </c>
      <c r="D25637">
        <v>1.598481</v>
      </c>
    </row>
    <row r="25638" spans="1:4" x14ac:dyDescent="0.25">
      <c r="A25638" s="132">
        <v>80729</v>
      </c>
      <c r="B25638" t="s">
        <v>109</v>
      </c>
      <c r="C25638">
        <v>8.1075999999999997</v>
      </c>
      <c r="D25638">
        <v>2.0951309999999999</v>
      </c>
    </row>
    <row r="25639" spans="1:4" x14ac:dyDescent="0.25">
      <c r="A25639" s="132">
        <v>80731</v>
      </c>
      <c r="B25639" t="s">
        <v>109</v>
      </c>
      <c r="C25639">
        <v>8.3897189999999995</v>
      </c>
      <c r="D25639">
        <v>2.6514820000000001</v>
      </c>
    </row>
    <row r="25640" spans="1:4" x14ac:dyDescent="0.25">
      <c r="A25640" s="132">
        <v>80733</v>
      </c>
      <c r="B25640" t="s">
        <v>109</v>
      </c>
      <c r="C25640">
        <v>8.5809130000000007</v>
      </c>
      <c r="D25640">
        <v>2.2310140000000001</v>
      </c>
    </row>
    <row r="25641" spans="1:4" x14ac:dyDescent="0.25">
      <c r="A25641" s="132">
        <v>80734</v>
      </c>
      <c r="B25641" t="s">
        <v>109</v>
      </c>
      <c r="C25641">
        <v>8.3833149999999996</v>
      </c>
      <c r="D25641">
        <v>2.5950530000000001</v>
      </c>
    </row>
    <row r="25642" spans="1:4" x14ac:dyDescent="0.25">
      <c r="A25642" s="132">
        <v>80735</v>
      </c>
      <c r="B25642" t="s">
        <v>109</v>
      </c>
      <c r="C25642">
        <v>8.5359289999999994</v>
      </c>
      <c r="D25642">
        <v>2.2495050000000001</v>
      </c>
    </row>
    <row r="25643" spans="1:4" x14ac:dyDescent="0.25">
      <c r="A25643" s="132">
        <v>80736</v>
      </c>
      <c r="B25643" t="s">
        <v>112</v>
      </c>
      <c r="C25643">
        <v>7.3825099999999999</v>
      </c>
      <c r="D25643">
        <v>1.544618</v>
      </c>
    </row>
    <row r="25644" spans="1:4" x14ac:dyDescent="0.25">
      <c r="A25644" s="132">
        <v>80737</v>
      </c>
      <c r="B25644" t="s">
        <v>109</v>
      </c>
      <c r="C25644">
        <v>8.3666739999999997</v>
      </c>
      <c r="D25644">
        <v>2.5282010000000001</v>
      </c>
    </row>
    <row r="25645" spans="1:4" x14ac:dyDescent="0.25">
      <c r="A25645" s="132">
        <v>80740</v>
      </c>
      <c r="B25645" t="s">
        <v>109</v>
      </c>
      <c r="C25645">
        <v>8.4692399999999992</v>
      </c>
      <c r="D25645">
        <v>2.233857</v>
      </c>
    </row>
    <row r="25646" spans="1:4" x14ac:dyDescent="0.25">
      <c r="A25646" s="132">
        <v>80741</v>
      </c>
      <c r="B25646" t="s">
        <v>109</v>
      </c>
      <c r="C25646">
        <v>8.4615639999999992</v>
      </c>
      <c r="D25646">
        <v>2.3589180000000001</v>
      </c>
    </row>
    <row r="25647" spans="1:4" x14ac:dyDescent="0.25">
      <c r="A25647" s="132">
        <v>80742</v>
      </c>
      <c r="B25647" t="s">
        <v>109</v>
      </c>
      <c r="C25647">
        <v>8.2687390000000001</v>
      </c>
      <c r="D25647">
        <v>2.2158739999999999</v>
      </c>
    </row>
    <row r="25648" spans="1:4" x14ac:dyDescent="0.25">
      <c r="A25648" s="132">
        <v>80743</v>
      </c>
      <c r="B25648" t="s">
        <v>109</v>
      </c>
      <c r="C25648">
        <v>8.3970400000000005</v>
      </c>
      <c r="D25648">
        <v>2.6589610000000001</v>
      </c>
    </row>
    <row r="25649" spans="1:4" x14ac:dyDescent="0.25">
      <c r="A25649" s="132">
        <v>80744</v>
      </c>
      <c r="B25649" t="s">
        <v>109</v>
      </c>
      <c r="C25649">
        <v>8.3819820000000007</v>
      </c>
      <c r="D25649">
        <v>2.528302</v>
      </c>
    </row>
    <row r="25650" spans="1:4" x14ac:dyDescent="0.25">
      <c r="A25650" s="132">
        <v>80745</v>
      </c>
      <c r="B25650" t="s">
        <v>109</v>
      </c>
      <c r="C25650">
        <v>8.2683009999999992</v>
      </c>
      <c r="D25650">
        <v>2.5381649999999998</v>
      </c>
    </row>
    <row r="25651" spans="1:4" x14ac:dyDescent="0.25">
      <c r="A25651" s="132">
        <v>80747</v>
      </c>
      <c r="B25651" t="s">
        <v>112</v>
      </c>
      <c r="C25651">
        <v>7.2427200000000003</v>
      </c>
      <c r="D25651">
        <v>1.5313429999999999</v>
      </c>
    </row>
    <row r="25652" spans="1:4" x14ac:dyDescent="0.25">
      <c r="A25652" s="132">
        <v>80749</v>
      </c>
      <c r="B25652" t="s">
        <v>109</v>
      </c>
      <c r="C25652">
        <v>8.4389289999999999</v>
      </c>
      <c r="D25652">
        <v>2.5407109999999999</v>
      </c>
    </row>
    <row r="25653" spans="1:4" x14ac:dyDescent="0.25">
      <c r="A25653" s="132">
        <v>80750</v>
      </c>
      <c r="B25653" t="s">
        <v>109</v>
      </c>
      <c r="C25653">
        <v>8.5193890000000003</v>
      </c>
      <c r="D25653">
        <v>2.0937809999999999</v>
      </c>
    </row>
    <row r="25654" spans="1:4" x14ac:dyDescent="0.25">
      <c r="A25654" s="132">
        <v>80751</v>
      </c>
      <c r="B25654" t="s">
        <v>109</v>
      </c>
      <c r="C25654">
        <v>8.4321120000000001</v>
      </c>
      <c r="D25654">
        <v>2.5690189999999999</v>
      </c>
    </row>
    <row r="25655" spans="1:4" x14ac:dyDescent="0.25">
      <c r="A25655" s="132">
        <v>80754</v>
      </c>
      <c r="B25655" t="s">
        <v>109</v>
      </c>
      <c r="C25655">
        <v>8.3418349999999997</v>
      </c>
      <c r="D25655">
        <v>2.292233</v>
      </c>
    </row>
    <row r="25656" spans="1:4" x14ac:dyDescent="0.25">
      <c r="A25656" s="132">
        <v>80755</v>
      </c>
      <c r="B25656" t="s">
        <v>109</v>
      </c>
      <c r="C25656">
        <v>8.4539720000000003</v>
      </c>
      <c r="D25656">
        <v>2.4025219999999998</v>
      </c>
    </row>
    <row r="25657" spans="1:4" x14ac:dyDescent="0.25">
      <c r="A25657" s="132">
        <v>80757</v>
      </c>
      <c r="B25657" t="s">
        <v>109</v>
      </c>
      <c r="C25657">
        <v>8.6104020000000006</v>
      </c>
      <c r="D25657">
        <v>2.0615739999999998</v>
      </c>
    </row>
    <row r="25658" spans="1:4" x14ac:dyDescent="0.25">
      <c r="A25658" s="132">
        <v>80758</v>
      </c>
      <c r="B25658" t="s">
        <v>109</v>
      </c>
      <c r="C25658">
        <v>8.4411229999999993</v>
      </c>
      <c r="D25658">
        <v>2.5340009999999999</v>
      </c>
    </row>
    <row r="25659" spans="1:4" x14ac:dyDescent="0.25">
      <c r="A25659" s="132">
        <v>80759</v>
      </c>
      <c r="B25659" t="s">
        <v>109</v>
      </c>
      <c r="C25659">
        <v>8.4435520000000004</v>
      </c>
      <c r="D25659">
        <v>2.5443699999999998</v>
      </c>
    </row>
    <row r="25660" spans="1:4" x14ac:dyDescent="0.25">
      <c r="A25660" s="132">
        <v>80801</v>
      </c>
      <c r="B25660" t="s">
        <v>109</v>
      </c>
      <c r="C25660">
        <v>8.4428929999999998</v>
      </c>
      <c r="D25660">
        <v>2.325866</v>
      </c>
    </row>
    <row r="25661" spans="1:4" x14ac:dyDescent="0.25">
      <c r="A25661" s="132">
        <v>80802</v>
      </c>
      <c r="B25661" t="s">
        <v>109</v>
      </c>
      <c r="C25661">
        <v>8.8328450000000007</v>
      </c>
      <c r="D25661">
        <v>2.1626120000000002</v>
      </c>
    </row>
    <row r="25662" spans="1:4" x14ac:dyDescent="0.25">
      <c r="A25662" s="132">
        <v>80804</v>
      </c>
      <c r="B25662" t="s">
        <v>109</v>
      </c>
      <c r="C25662">
        <v>8.5001879999999996</v>
      </c>
      <c r="D25662">
        <v>2.2536779999999998</v>
      </c>
    </row>
    <row r="25663" spans="1:4" x14ac:dyDescent="0.25">
      <c r="A25663" s="132">
        <v>80805</v>
      </c>
      <c r="B25663" t="s">
        <v>109</v>
      </c>
      <c r="C25663">
        <v>8.595148</v>
      </c>
      <c r="D25663">
        <v>2.0361690000000001</v>
      </c>
    </row>
    <row r="25664" spans="1:4" x14ac:dyDescent="0.25">
      <c r="A25664" s="132">
        <v>80807</v>
      </c>
      <c r="B25664" t="s">
        <v>109</v>
      </c>
      <c r="C25664">
        <v>8.5913249999999994</v>
      </c>
      <c r="D25664">
        <v>2.0577920000000001</v>
      </c>
    </row>
    <row r="25665" spans="1:4" x14ac:dyDescent="0.25">
      <c r="A25665" s="132">
        <v>80808</v>
      </c>
      <c r="B25665" t="s">
        <v>107</v>
      </c>
      <c r="C25665">
        <v>7.6587540000000001</v>
      </c>
      <c r="D25665">
        <v>1.757897</v>
      </c>
    </row>
    <row r="25666" spans="1:4" x14ac:dyDescent="0.25">
      <c r="A25666" s="132">
        <v>80809</v>
      </c>
      <c r="B25666" t="s">
        <v>107</v>
      </c>
      <c r="C25666">
        <v>6.6931789999999998</v>
      </c>
      <c r="D25666">
        <v>1.624851</v>
      </c>
    </row>
    <row r="25667" spans="1:4" x14ac:dyDescent="0.25">
      <c r="A25667" s="132">
        <v>80810</v>
      </c>
      <c r="B25667" t="s">
        <v>109</v>
      </c>
      <c r="C25667">
        <v>8.8040050000000001</v>
      </c>
      <c r="D25667">
        <v>2.180796</v>
      </c>
    </row>
    <row r="25668" spans="1:4" x14ac:dyDescent="0.25">
      <c r="A25668" s="132">
        <v>80812</v>
      </c>
      <c r="B25668" t="s">
        <v>109</v>
      </c>
      <c r="C25668">
        <v>8.4686990000000009</v>
      </c>
      <c r="D25668">
        <v>2.3092410000000001</v>
      </c>
    </row>
    <row r="25669" spans="1:4" x14ac:dyDescent="0.25">
      <c r="A25669" s="132">
        <v>80813</v>
      </c>
      <c r="B25669" t="s">
        <v>107</v>
      </c>
      <c r="C25669">
        <v>6.5442140000000002</v>
      </c>
      <c r="D25669">
        <v>1.4529639999999999</v>
      </c>
    </row>
    <row r="25670" spans="1:4" x14ac:dyDescent="0.25">
      <c r="A25670" s="132">
        <v>80814</v>
      </c>
      <c r="B25670" t="s">
        <v>107</v>
      </c>
      <c r="C25670">
        <v>6.4922649999999997</v>
      </c>
      <c r="D25670">
        <v>1.4969030000000001</v>
      </c>
    </row>
    <row r="25671" spans="1:4" x14ac:dyDescent="0.25">
      <c r="A25671" s="132">
        <v>80815</v>
      </c>
      <c r="B25671" t="s">
        <v>109</v>
      </c>
      <c r="C25671">
        <v>8.5553170000000005</v>
      </c>
      <c r="D25671">
        <v>2.237304</v>
      </c>
    </row>
    <row r="25672" spans="1:4" x14ac:dyDescent="0.25">
      <c r="A25672" s="132">
        <v>80816</v>
      </c>
      <c r="B25672" t="s">
        <v>107</v>
      </c>
      <c r="C25672">
        <v>6.659554</v>
      </c>
      <c r="D25672">
        <v>1.4283060000000001</v>
      </c>
    </row>
    <row r="25673" spans="1:4" x14ac:dyDescent="0.25">
      <c r="A25673" s="132">
        <v>80817</v>
      </c>
      <c r="B25673" t="s">
        <v>107</v>
      </c>
      <c r="C25673">
        <v>8.3119399999999999</v>
      </c>
      <c r="D25673">
        <v>1.5720209999999999</v>
      </c>
    </row>
    <row r="25674" spans="1:4" x14ac:dyDescent="0.25">
      <c r="A25674" s="132">
        <v>80818</v>
      </c>
      <c r="B25674" t="s">
        <v>109</v>
      </c>
      <c r="C25674">
        <v>8.4506650000000008</v>
      </c>
      <c r="D25674">
        <v>2.238642</v>
      </c>
    </row>
    <row r="25675" spans="1:4" x14ac:dyDescent="0.25">
      <c r="A25675" s="132">
        <v>80820</v>
      </c>
      <c r="B25675" t="s">
        <v>107</v>
      </c>
      <c r="C25675">
        <v>6.4415969999999998</v>
      </c>
      <c r="D25675">
        <v>1.1611910000000001</v>
      </c>
    </row>
    <row r="25676" spans="1:4" x14ac:dyDescent="0.25">
      <c r="A25676" s="132">
        <v>80821</v>
      </c>
      <c r="B25676" t="s">
        <v>109</v>
      </c>
      <c r="C25676">
        <v>8.708456</v>
      </c>
      <c r="D25676">
        <v>2.1925789999999998</v>
      </c>
    </row>
    <row r="25677" spans="1:4" x14ac:dyDescent="0.25">
      <c r="A25677" s="132">
        <v>80822</v>
      </c>
      <c r="B25677" t="s">
        <v>109</v>
      </c>
      <c r="C25677">
        <v>8.4860930000000003</v>
      </c>
      <c r="D25677">
        <v>2.2746659999999999</v>
      </c>
    </row>
    <row r="25678" spans="1:4" x14ac:dyDescent="0.25">
      <c r="A25678" s="132">
        <v>80823</v>
      </c>
      <c r="B25678" t="s">
        <v>109</v>
      </c>
      <c r="C25678">
        <v>8.9907909999999998</v>
      </c>
      <c r="D25678">
        <v>2.1195780000000002</v>
      </c>
    </row>
    <row r="25679" spans="1:4" x14ac:dyDescent="0.25">
      <c r="A25679" s="132">
        <v>80824</v>
      </c>
      <c r="B25679" t="s">
        <v>109</v>
      </c>
      <c r="C25679">
        <v>8.5314899999999998</v>
      </c>
      <c r="D25679">
        <v>2.228726</v>
      </c>
    </row>
    <row r="25680" spans="1:4" x14ac:dyDescent="0.25">
      <c r="A25680" s="132">
        <v>80825</v>
      </c>
      <c r="B25680" t="s">
        <v>109</v>
      </c>
      <c r="C25680">
        <v>8.8759809999999995</v>
      </c>
      <c r="D25680">
        <v>2.1877960000000001</v>
      </c>
    </row>
    <row r="25681" spans="1:4" x14ac:dyDescent="0.25">
      <c r="A25681" s="132">
        <v>80827</v>
      </c>
      <c r="B25681" t="s">
        <v>107</v>
      </c>
      <c r="C25681">
        <v>6.3270739999999996</v>
      </c>
      <c r="D25681">
        <v>1.3023940000000001</v>
      </c>
    </row>
    <row r="25682" spans="1:4" x14ac:dyDescent="0.25">
      <c r="A25682" s="132">
        <v>80828</v>
      </c>
      <c r="B25682" t="s">
        <v>109</v>
      </c>
      <c r="C25682">
        <v>8.4689920000000001</v>
      </c>
      <c r="D25682">
        <v>2.2304529999999998</v>
      </c>
    </row>
    <row r="25683" spans="1:4" x14ac:dyDescent="0.25">
      <c r="A25683" s="132">
        <v>80829</v>
      </c>
      <c r="B25683" t="s">
        <v>107</v>
      </c>
      <c r="C25683">
        <v>6.7686590000000004</v>
      </c>
      <c r="D25683">
        <v>1.632979</v>
      </c>
    </row>
    <row r="25684" spans="1:4" x14ac:dyDescent="0.25">
      <c r="A25684" s="132">
        <v>80830</v>
      </c>
      <c r="B25684" t="s">
        <v>107</v>
      </c>
      <c r="C25684">
        <v>7.7824840000000002</v>
      </c>
      <c r="D25684">
        <v>1.657119</v>
      </c>
    </row>
    <row r="25685" spans="1:4" x14ac:dyDescent="0.25">
      <c r="A25685" s="132">
        <v>80831</v>
      </c>
      <c r="B25685" t="s">
        <v>107</v>
      </c>
      <c r="C25685">
        <v>7.4892459999999996</v>
      </c>
      <c r="D25685">
        <v>1.832846</v>
      </c>
    </row>
    <row r="25686" spans="1:4" x14ac:dyDescent="0.25">
      <c r="A25686" s="132">
        <v>80832</v>
      </c>
      <c r="B25686" t="s">
        <v>107</v>
      </c>
      <c r="C25686">
        <v>7.7861909999999996</v>
      </c>
      <c r="D25686">
        <v>1.6598299999999999</v>
      </c>
    </row>
    <row r="25687" spans="1:4" x14ac:dyDescent="0.25">
      <c r="A25687" s="132">
        <v>80833</v>
      </c>
      <c r="B25687" t="s">
        <v>107</v>
      </c>
      <c r="C25687">
        <v>8.1882450000000002</v>
      </c>
      <c r="D25687">
        <v>1.491036</v>
      </c>
    </row>
    <row r="25688" spans="1:4" x14ac:dyDescent="0.25">
      <c r="A25688" s="132">
        <v>80834</v>
      </c>
      <c r="B25688" t="s">
        <v>109</v>
      </c>
      <c r="C25688">
        <v>8.5869459999999993</v>
      </c>
      <c r="D25688">
        <v>2.2013389999999999</v>
      </c>
    </row>
    <row r="25689" spans="1:4" x14ac:dyDescent="0.25">
      <c r="A25689" s="132">
        <v>80835</v>
      </c>
      <c r="B25689" t="s">
        <v>107</v>
      </c>
      <c r="C25689">
        <v>7.6877909999999998</v>
      </c>
      <c r="D25689">
        <v>1.7070780000000001</v>
      </c>
    </row>
    <row r="25690" spans="1:4" x14ac:dyDescent="0.25">
      <c r="A25690" s="132">
        <v>80836</v>
      </c>
      <c r="B25690" t="s">
        <v>109</v>
      </c>
      <c r="C25690">
        <v>8.5897109999999994</v>
      </c>
      <c r="D25690">
        <v>2.1068799999999999</v>
      </c>
    </row>
    <row r="25691" spans="1:4" x14ac:dyDescent="0.25">
      <c r="A25691" s="132">
        <v>80840</v>
      </c>
      <c r="B25691" t="s">
        <v>107</v>
      </c>
      <c r="C25691">
        <v>7.096177</v>
      </c>
      <c r="D25691">
        <v>1.7294179999999999</v>
      </c>
    </row>
    <row r="25692" spans="1:4" x14ac:dyDescent="0.25">
      <c r="A25692" s="132">
        <v>80861</v>
      </c>
      <c r="B25692" t="s">
        <v>109</v>
      </c>
      <c r="C25692">
        <v>8.5929199999999994</v>
      </c>
      <c r="D25692">
        <v>2.1716980000000001</v>
      </c>
    </row>
    <row r="25693" spans="1:4" x14ac:dyDescent="0.25">
      <c r="A25693" s="132">
        <v>80863</v>
      </c>
      <c r="B25693" t="s">
        <v>107</v>
      </c>
      <c r="C25693">
        <v>6.5814529999999998</v>
      </c>
      <c r="D25693">
        <v>1.572009</v>
      </c>
    </row>
    <row r="25694" spans="1:4" x14ac:dyDescent="0.25">
      <c r="A25694" s="132">
        <v>80864</v>
      </c>
      <c r="B25694" t="s">
        <v>107</v>
      </c>
      <c r="C25694">
        <v>8.1238349999999997</v>
      </c>
      <c r="D25694">
        <v>1.562462</v>
      </c>
    </row>
    <row r="25695" spans="1:4" x14ac:dyDescent="0.25">
      <c r="A25695" s="132">
        <v>80902</v>
      </c>
      <c r="B25695" t="s">
        <v>107</v>
      </c>
      <c r="C25695">
        <v>7.6403059999999998</v>
      </c>
      <c r="D25695">
        <v>1.674858</v>
      </c>
    </row>
    <row r="25696" spans="1:4" x14ac:dyDescent="0.25">
      <c r="A25696" s="132">
        <v>80903</v>
      </c>
      <c r="B25696" t="s">
        <v>107</v>
      </c>
      <c r="C25696">
        <v>7.4233909999999996</v>
      </c>
      <c r="D25696">
        <v>1.729274</v>
      </c>
    </row>
    <row r="25697" spans="1:4" x14ac:dyDescent="0.25">
      <c r="A25697" s="132">
        <v>80904</v>
      </c>
      <c r="B25697" t="s">
        <v>107</v>
      </c>
      <c r="C25697">
        <v>7.0945419999999997</v>
      </c>
      <c r="D25697">
        <v>1.691964</v>
      </c>
    </row>
    <row r="25698" spans="1:4" x14ac:dyDescent="0.25">
      <c r="A25698" s="132">
        <v>80905</v>
      </c>
      <c r="B25698" t="s">
        <v>107</v>
      </c>
      <c r="C25698">
        <v>7.3221210000000001</v>
      </c>
      <c r="D25698">
        <v>1.7030460000000001</v>
      </c>
    </row>
    <row r="25699" spans="1:4" x14ac:dyDescent="0.25">
      <c r="A25699" s="132">
        <v>80906</v>
      </c>
      <c r="B25699" t="s">
        <v>107</v>
      </c>
      <c r="C25699">
        <v>7.0980569999999998</v>
      </c>
      <c r="D25699">
        <v>1.648336</v>
      </c>
    </row>
    <row r="25700" spans="1:4" x14ac:dyDescent="0.25">
      <c r="A25700" s="132">
        <v>80907</v>
      </c>
      <c r="B25700" t="s">
        <v>107</v>
      </c>
      <c r="C25700">
        <v>7.3402609999999999</v>
      </c>
      <c r="D25700">
        <v>1.7482390000000001</v>
      </c>
    </row>
    <row r="25701" spans="1:4" x14ac:dyDescent="0.25">
      <c r="A25701" s="132">
        <v>80908</v>
      </c>
      <c r="B25701" t="s">
        <v>107</v>
      </c>
      <c r="C25701">
        <v>7.2800979999999997</v>
      </c>
      <c r="D25701">
        <v>1.817585</v>
      </c>
    </row>
    <row r="25702" spans="1:4" x14ac:dyDescent="0.25">
      <c r="A25702" s="132">
        <v>80909</v>
      </c>
      <c r="B25702" t="s">
        <v>107</v>
      </c>
      <c r="C25702">
        <v>7.6324540000000001</v>
      </c>
      <c r="D25702">
        <v>1.7805390000000001</v>
      </c>
    </row>
    <row r="25703" spans="1:4" x14ac:dyDescent="0.25">
      <c r="A25703" s="132">
        <v>80910</v>
      </c>
      <c r="B25703" t="s">
        <v>107</v>
      </c>
      <c r="C25703">
        <v>7.7276429999999996</v>
      </c>
      <c r="D25703">
        <v>1.7516579999999999</v>
      </c>
    </row>
    <row r="25704" spans="1:4" x14ac:dyDescent="0.25">
      <c r="A25704" s="132">
        <v>80911</v>
      </c>
      <c r="B25704" t="s">
        <v>107</v>
      </c>
      <c r="C25704">
        <v>8.0575670000000006</v>
      </c>
      <c r="D25704">
        <v>1.7352590000000001</v>
      </c>
    </row>
    <row r="25705" spans="1:4" x14ac:dyDescent="0.25">
      <c r="A25705" s="132">
        <v>80913</v>
      </c>
      <c r="B25705" t="s">
        <v>107</v>
      </c>
      <c r="C25705">
        <v>8.051437</v>
      </c>
      <c r="D25705">
        <v>1.5462320000000001</v>
      </c>
    </row>
    <row r="25706" spans="1:4" x14ac:dyDescent="0.25">
      <c r="A25706" s="132">
        <v>80914</v>
      </c>
      <c r="B25706" t="s">
        <v>107</v>
      </c>
      <c r="C25706">
        <v>7.8388980000000004</v>
      </c>
      <c r="D25706">
        <v>1.7931060000000001</v>
      </c>
    </row>
    <row r="25707" spans="1:4" x14ac:dyDescent="0.25">
      <c r="A25707" s="132">
        <v>80915</v>
      </c>
      <c r="B25707" t="s">
        <v>107</v>
      </c>
      <c r="C25707">
        <v>7.7615179999999997</v>
      </c>
      <c r="D25707">
        <v>1.8107040000000001</v>
      </c>
    </row>
    <row r="25708" spans="1:4" x14ac:dyDescent="0.25">
      <c r="A25708" s="132">
        <v>80916</v>
      </c>
      <c r="B25708" t="s">
        <v>107</v>
      </c>
      <c r="C25708">
        <v>7.9071749999999996</v>
      </c>
      <c r="D25708">
        <v>1.776214</v>
      </c>
    </row>
    <row r="25709" spans="1:4" x14ac:dyDescent="0.25">
      <c r="A25709" s="132">
        <v>80917</v>
      </c>
      <c r="B25709" t="s">
        <v>107</v>
      </c>
      <c r="C25709">
        <v>7.6458820000000003</v>
      </c>
      <c r="D25709">
        <v>1.8270999999999999</v>
      </c>
    </row>
    <row r="25710" spans="1:4" x14ac:dyDescent="0.25">
      <c r="A25710" s="132">
        <v>80918</v>
      </c>
      <c r="B25710" t="s">
        <v>107</v>
      </c>
      <c r="C25710">
        <v>7.4694649999999996</v>
      </c>
      <c r="D25710">
        <v>1.8095479999999999</v>
      </c>
    </row>
    <row r="25711" spans="1:4" x14ac:dyDescent="0.25">
      <c r="A25711" s="132">
        <v>80919</v>
      </c>
      <c r="B25711" t="s">
        <v>107</v>
      </c>
      <c r="C25711">
        <v>7.1753720000000003</v>
      </c>
      <c r="D25711">
        <v>1.7339039999999999</v>
      </c>
    </row>
    <row r="25712" spans="1:4" x14ac:dyDescent="0.25">
      <c r="A25712" s="132">
        <v>80920</v>
      </c>
      <c r="B25712" t="s">
        <v>107</v>
      </c>
      <c r="C25712">
        <v>7.4030329999999998</v>
      </c>
      <c r="D25712">
        <v>1.8134870000000001</v>
      </c>
    </row>
    <row r="25713" spans="1:4" x14ac:dyDescent="0.25">
      <c r="A25713" s="132">
        <v>80921</v>
      </c>
      <c r="B25713" t="s">
        <v>107</v>
      </c>
      <c r="C25713">
        <v>6.9224839999999999</v>
      </c>
      <c r="D25713">
        <v>1.6798839999999999</v>
      </c>
    </row>
    <row r="25714" spans="1:4" x14ac:dyDescent="0.25">
      <c r="A25714" s="132">
        <v>80922</v>
      </c>
      <c r="B25714" t="s">
        <v>107</v>
      </c>
      <c r="C25714">
        <v>7.6436200000000003</v>
      </c>
      <c r="D25714">
        <v>1.8383529999999999</v>
      </c>
    </row>
    <row r="25715" spans="1:4" x14ac:dyDescent="0.25">
      <c r="A25715" s="132">
        <v>80923</v>
      </c>
      <c r="B25715" t="s">
        <v>107</v>
      </c>
      <c r="C25715">
        <v>7.5406440000000003</v>
      </c>
      <c r="D25715">
        <v>1.851207</v>
      </c>
    </row>
    <row r="25716" spans="1:4" x14ac:dyDescent="0.25">
      <c r="A25716" s="132">
        <v>80924</v>
      </c>
      <c r="B25716" t="s">
        <v>107</v>
      </c>
      <c r="C25716">
        <v>7.4458450000000003</v>
      </c>
      <c r="D25716">
        <v>1.8372440000000001</v>
      </c>
    </row>
    <row r="25717" spans="1:4" x14ac:dyDescent="0.25">
      <c r="A25717" s="132">
        <v>80925</v>
      </c>
      <c r="B25717" t="s">
        <v>107</v>
      </c>
      <c r="C25717">
        <v>8.0759840000000001</v>
      </c>
      <c r="D25717">
        <v>1.722583</v>
      </c>
    </row>
    <row r="25718" spans="1:4" x14ac:dyDescent="0.25">
      <c r="A25718" s="132">
        <v>80926</v>
      </c>
      <c r="B25718" t="s">
        <v>107</v>
      </c>
      <c r="C25718">
        <v>7.3961350000000001</v>
      </c>
      <c r="D25718">
        <v>1.587637</v>
      </c>
    </row>
    <row r="25719" spans="1:4" x14ac:dyDescent="0.25">
      <c r="A25719" s="132">
        <v>80927</v>
      </c>
      <c r="B25719" t="s">
        <v>107</v>
      </c>
      <c r="C25719">
        <v>7.5336679999999996</v>
      </c>
      <c r="D25719">
        <v>1.8579950000000001</v>
      </c>
    </row>
    <row r="25720" spans="1:4" x14ac:dyDescent="0.25">
      <c r="A25720" s="132">
        <v>80928</v>
      </c>
      <c r="B25720" t="s">
        <v>107</v>
      </c>
      <c r="C25720">
        <v>8.3487659999999995</v>
      </c>
      <c r="D25720">
        <v>1.513218</v>
      </c>
    </row>
    <row r="25721" spans="1:4" x14ac:dyDescent="0.25">
      <c r="A25721" s="132">
        <v>80929</v>
      </c>
      <c r="B25721" t="s">
        <v>107</v>
      </c>
      <c r="C25721">
        <v>7.830902</v>
      </c>
      <c r="D25721">
        <v>1.7944789999999999</v>
      </c>
    </row>
    <row r="25722" spans="1:4" x14ac:dyDescent="0.25">
      <c r="A25722" s="132">
        <v>80930</v>
      </c>
      <c r="B25722" t="s">
        <v>107</v>
      </c>
      <c r="C25722">
        <v>7.8997070000000003</v>
      </c>
      <c r="D25722">
        <v>1.7521409999999999</v>
      </c>
    </row>
    <row r="25723" spans="1:4" x14ac:dyDescent="0.25">
      <c r="A25723" s="132">
        <v>80951</v>
      </c>
      <c r="B25723" t="s">
        <v>107</v>
      </c>
      <c r="C25723">
        <v>7.6256769999999996</v>
      </c>
      <c r="D25723">
        <v>1.8428789999999999</v>
      </c>
    </row>
    <row r="25724" spans="1:4" x14ac:dyDescent="0.25">
      <c r="A25724" s="132">
        <v>81001</v>
      </c>
      <c r="B25724" t="s">
        <v>107</v>
      </c>
      <c r="C25724">
        <v>9.1177689999999991</v>
      </c>
      <c r="D25724">
        <v>1.1191599999999999</v>
      </c>
    </row>
    <row r="25725" spans="1:4" x14ac:dyDescent="0.25">
      <c r="A25725" s="132">
        <v>81003</v>
      </c>
      <c r="B25725" t="s">
        <v>107</v>
      </c>
      <c r="C25725">
        <v>9.0900479999999995</v>
      </c>
      <c r="D25725">
        <v>1.1142540000000001</v>
      </c>
    </row>
    <row r="25726" spans="1:4" x14ac:dyDescent="0.25">
      <c r="A25726" s="132">
        <v>81004</v>
      </c>
      <c r="B25726" t="s">
        <v>107</v>
      </c>
      <c r="C25726">
        <v>8.6580139999999997</v>
      </c>
      <c r="D25726">
        <v>1.120932</v>
      </c>
    </row>
    <row r="25727" spans="1:4" x14ac:dyDescent="0.25">
      <c r="A25727" s="132">
        <v>81005</v>
      </c>
      <c r="B25727" t="s">
        <v>107</v>
      </c>
      <c r="C25727">
        <v>8.7593010000000007</v>
      </c>
      <c r="D25727">
        <v>1.119375</v>
      </c>
    </row>
    <row r="25728" spans="1:4" x14ac:dyDescent="0.25">
      <c r="A25728" s="132">
        <v>81006</v>
      </c>
      <c r="B25728" t="s">
        <v>107</v>
      </c>
      <c r="C25728">
        <v>9.1828529999999997</v>
      </c>
      <c r="D25728">
        <v>1.077644</v>
      </c>
    </row>
    <row r="25729" spans="1:4" x14ac:dyDescent="0.25">
      <c r="A25729" s="132">
        <v>81007</v>
      </c>
      <c r="B25729" t="s">
        <v>107</v>
      </c>
      <c r="C25729">
        <v>8.6665980000000005</v>
      </c>
      <c r="D25729">
        <v>1.256038</v>
      </c>
    </row>
    <row r="25730" spans="1:4" x14ac:dyDescent="0.25">
      <c r="A25730" s="132">
        <v>81008</v>
      </c>
      <c r="B25730" t="s">
        <v>107</v>
      </c>
      <c r="C25730">
        <v>8.7218260000000001</v>
      </c>
      <c r="D25730">
        <v>1.3148709999999999</v>
      </c>
    </row>
    <row r="25731" spans="1:4" x14ac:dyDescent="0.25">
      <c r="A25731" s="132">
        <v>81019</v>
      </c>
      <c r="B25731" t="s">
        <v>107</v>
      </c>
      <c r="C25731">
        <v>8.4104290000000006</v>
      </c>
      <c r="D25731">
        <v>1.139983</v>
      </c>
    </row>
    <row r="25732" spans="1:4" x14ac:dyDescent="0.25">
      <c r="A25732" s="132">
        <v>81020</v>
      </c>
      <c r="B25732" t="s">
        <v>107</v>
      </c>
      <c r="C25732">
        <v>7.9432029999999996</v>
      </c>
      <c r="D25732">
        <v>1.273809</v>
      </c>
    </row>
    <row r="25733" spans="1:4" x14ac:dyDescent="0.25">
      <c r="A25733" s="132">
        <v>81021</v>
      </c>
      <c r="B25733" t="s">
        <v>107</v>
      </c>
      <c r="C25733">
        <v>8.7501789999999993</v>
      </c>
      <c r="D25733">
        <v>1.2982579999999999</v>
      </c>
    </row>
    <row r="25734" spans="1:4" x14ac:dyDescent="0.25">
      <c r="A25734" s="132">
        <v>81022</v>
      </c>
      <c r="B25734" t="s">
        <v>107</v>
      </c>
      <c r="C25734">
        <v>9.0427710000000001</v>
      </c>
      <c r="D25734">
        <v>1.083485</v>
      </c>
    </row>
    <row r="25735" spans="1:4" x14ac:dyDescent="0.25">
      <c r="A25735" s="132">
        <v>81023</v>
      </c>
      <c r="B25735" t="s">
        <v>107</v>
      </c>
      <c r="C25735">
        <v>7.9943479999999996</v>
      </c>
      <c r="D25735">
        <v>1.184793</v>
      </c>
    </row>
    <row r="25736" spans="1:4" x14ac:dyDescent="0.25">
      <c r="A25736" s="132">
        <v>81025</v>
      </c>
      <c r="B25736" t="s">
        <v>107</v>
      </c>
      <c r="C25736">
        <v>8.9052880000000005</v>
      </c>
      <c r="D25736">
        <v>1.20119</v>
      </c>
    </row>
    <row r="25737" spans="1:4" x14ac:dyDescent="0.25">
      <c r="A25737" s="132">
        <v>81027</v>
      </c>
      <c r="B25737" t="s">
        <v>107</v>
      </c>
      <c r="C25737">
        <v>8.5308700000000002</v>
      </c>
      <c r="D25737">
        <v>1.296969</v>
      </c>
    </row>
    <row r="25738" spans="1:4" x14ac:dyDescent="0.25">
      <c r="A25738" s="132">
        <v>81029</v>
      </c>
      <c r="B25738" t="s">
        <v>109</v>
      </c>
      <c r="C25738">
        <v>9.4912189999999992</v>
      </c>
      <c r="D25738">
        <v>2.4791639999999999</v>
      </c>
    </row>
    <row r="25739" spans="1:4" x14ac:dyDescent="0.25">
      <c r="A25739" s="132">
        <v>81036</v>
      </c>
      <c r="B25739" t="s">
        <v>109</v>
      </c>
      <c r="C25739">
        <v>9.2449320000000004</v>
      </c>
      <c r="D25739">
        <v>2.1709849999999999</v>
      </c>
    </row>
    <row r="25740" spans="1:4" x14ac:dyDescent="0.25">
      <c r="A25740" s="132">
        <v>81039</v>
      </c>
      <c r="B25740" t="s">
        <v>107</v>
      </c>
      <c r="C25740">
        <v>9.0572219999999994</v>
      </c>
      <c r="D25740">
        <v>1.072943</v>
      </c>
    </row>
    <row r="25741" spans="1:4" x14ac:dyDescent="0.25">
      <c r="A25741" s="132">
        <v>81040</v>
      </c>
      <c r="B25741" t="s">
        <v>107</v>
      </c>
      <c r="C25741">
        <v>7.068111</v>
      </c>
      <c r="D25741">
        <v>1.091707</v>
      </c>
    </row>
    <row r="25742" spans="1:4" x14ac:dyDescent="0.25">
      <c r="A25742" s="132">
        <v>81041</v>
      </c>
      <c r="B25742" t="s">
        <v>109</v>
      </c>
      <c r="C25742">
        <v>9.5585439999999995</v>
      </c>
      <c r="D25742">
        <v>2.0557479999999999</v>
      </c>
    </row>
    <row r="25743" spans="1:4" x14ac:dyDescent="0.25">
      <c r="A25743" s="132">
        <v>81043</v>
      </c>
      <c r="B25743" t="s">
        <v>109</v>
      </c>
      <c r="C25743">
        <v>9.4921589999999991</v>
      </c>
      <c r="D25743">
        <v>1.9635849999999999</v>
      </c>
    </row>
    <row r="25744" spans="1:4" x14ac:dyDescent="0.25">
      <c r="A25744" s="132">
        <v>81044</v>
      </c>
      <c r="B25744" t="s">
        <v>109</v>
      </c>
      <c r="C25744">
        <v>9.6483000000000008</v>
      </c>
      <c r="D25744">
        <v>1.9944519999999999</v>
      </c>
    </row>
    <row r="25745" spans="1:4" x14ac:dyDescent="0.25">
      <c r="A25745" s="132">
        <v>81045</v>
      </c>
      <c r="B25745" t="s">
        <v>109</v>
      </c>
      <c r="C25745">
        <v>9.2392129999999995</v>
      </c>
      <c r="D25745">
        <v>2.107812</v>
      </c>
    </row>
    <row r="25746" spans="1:4" x14ac:dyDescent="0.25">
      <c r="A25746" s="132">
        <v>81047</v>
      </c>
      <c r="B25746" t="s">
        <v>109</v>
      </c>
      <c r="C25746">
        <v>9.5163259999999994</v>
      </c>
      <c r="D25746">
        <v>2.011819</v>
      </c>
    </row>
    <row r="25747" spans="1:4" x14ac:dyDescent="0.25">
      <c r="A25747" s="132">
        <v>81049</v>
      </c>
      <c r="B25747" t="s">
        <v>107</v>
      </c>
      <c r="C25747">
        <v>8.5228409999999997</v>
      </c>
      <c r="D25747">
        <v>1.4107719999999999</v>
      </c>
    </row>
    <row r="25748" spans="1:4" x14ac:dyDescent="0.25">
      <c r="A25748" s="132">
        <v>81050</v>
      </c>
      <c r="B25748" t="s">
        <v>107</v>
      </c>
      <c r="C25748">
        <v>9.059628</v>
      </c>
      <c r="D25748">
        <v>1.104223</v>
      </c>
    </row>
    <row r="25749" spans="1:4" x14ac:dyDescent="0.25">
      <c r="A25749" s="132">
        <v>81052</v>
      </c>
      <c r="B25749" t="s">
        <v>109</v>
      </c>
      <c r="C25749">
        <v>9.5343420000000005</v>
      </c>
      <c r="D25749">
        <v>2.0582660000000002</v>
      </c>
    </row>
    <row r="25750" spans="1:4" x14ac:dyDescent="0.25">
      <c r="A25750" s="132">
        <v>81054</v>
      </c>
      <c r="B25750" t="s">
        <v>109</v>
      </c>
      <c r="C25750">
        <v>9.5697320000000001</v>
      </c>
      <c r="D25750">
        <v>2.0349330000000001</v>
      </c>
    </row>
    <row r="25751" spans="1:4" x14ac:dyDescent="0.25">
      <c r="A25751" s="132">
        <v>81055</v>
      </c>
      <c r="B25751" t="s">
        <v>107</v>
      </c>
      <c r="C25751">
        <v>7.2347169999999998</v>
      </c>
      <c r="D25751">
        <v>1.2052689999999999</v>
      </c>
    </row>
    <row r="25752" spans="1:4" x14ac:dyDescent="0.25">
      <c r="A25752" s="132">
        <v>81057</v>
      </c>
      <c r="B25752" t="s">
        <v>109</v>
      </c>
      <c r="C25752">
        <v>9.5206289999999996</v>
      </c>
      <c r="D25752">
        <v>2.039844</v>
      </c>
    </row>
    <row r="25753" spans="1:4" x14ac:dyDescent="0.25">
      <c r="A25753" s="132">
        <v>81058</v>
      </c>
      <c r="B25753" t="s">
        <v>107</v>
      </c>
      <c r="C25753">
        <v>9.1220090000000003</v>
      </c>
      <c r="D25753">
        <v>1.0602879999999999</v>
      </c>
    </row>
    <row r="25754" spans="1:4" x14ac:dyDescent="0.25">
      <c r="A25754" s="132">
        <v>81059</v>
      </c>
      <c r="B25754" t="s">
        <v>107</v>
      </c>
      <c r="C25754">
        <v>8.8386259999999996</v>
      </c>
      <c r="D25754">
        <v>1.132371</v>
      </c>
    </row>
    <row r="25755" spans="1:4" x14ac:dyDescent="0.25">
      <c r="A25755" s="132">
        <v>81062</v>
      </c>
      <c r="B25755" t="s">
        <v>107</v>
      </c>
      <c r="C25755">
        <v>8.8836739999999992</v>
      </c>
      <c r="D25755">
        <v>1.1757839999999999</v>
      </c>
    </row>
    <row r="25756" spans="1:4" x14ac:dyDescent="0.25">
      <c r="A25756" s="132">
        <v>81063</v>
      </c>
      <c r="B25756" t="s">
        <v>107</v>
      </c>
      <c r="C25756">
        <v>8.7438640000000003</v>
      </c>
      <c r="D25756">
        <v>1.2321</v>
      </c>
    </row>
    <row r="25757" spans="1:4" x14ac:dyDescent="0.25">
      <c r="A25757" s="132">
        <v>81064</v>
      </c>
      <c r="B25757" t="s">
        <v>107</v>
      </c>
      <c r="C25757">
        <v>8.4569639999999993</v>
      </c>
      <c r="D25757">
        <v>1.618009</v>
      </c>
    </row>
    <row r="25758" spans="1:4" x14ac:dyDescent="0.25">
      <c r="A25758" s="132">
        <v>81067</v>
      </c>
      <c r="B25758" t="s">
        <v>107</v>
      </c>
      <c r="C25758">
        <v>9.0814950000000003</v>
      </c>
      <c r="D25758">
        <v>1.0519210000000001</v>
      </c>
    </row>
    <row r="25759" spans="1:4" x14ac:dyDescent="0.25">
      <c r="A25759" s="132">
        <v>81069</v>
      </c>
      <c r="B25759" t="s">
        <v>107</v>
      </c>
      <c r="C25759">
        <v>8.0863270000000007</v>
      </c>
      <c r="D25759">
        <v>1.169983</v>
      </c>
    </row>
    <row r="25760" spans="1:4" x14ac:dyDescent="0.25">
      <c r="A25760" s="132">
        <v>81071</v>
      </c>
      <c r="B25760" t="s">
        <v>109</v>
      </c>
      <c r="C25760">
        <v>9.1331819999999997</v>
      </c>
      <c r="D25760">
        <v>2.1313089999999999</v>
      </c>
    </row>
    <row r="25761" spans="1:4" x14ac:dyDescent="0.25">
      <c r="A25761" s="132">
        <v>81073</v>
      </c>
      <c r="B25761" t="s">
        <v>109</v>
      </c>
      <c r="C25761">
        <v>9.3797490000000003</v>
      </c>
      <c r="D25761">
        <v>2.3559809999999999</v>
      </c>
    </row>
    <row r="25762" spans="1:4" x14ac:dyDescent="0.25">
      <c r="A25762" s="132">
        <v>81076</v>
      </c>
      <c r="B25762" t="s">
        <v>107</v>
      </c>
      <c r="C25762">
        <v>8.8139230000000008</v>
      </c>
      <c r="D25762">
        <v>1.198313</v>
      </c>
    </row>
    <row r="25763" spans="1:4" x14ac:dyDescent="0.25">
      <c r="A25763" s="132">
        <v>81081</v>
      </c>
      <c r="B25763" t="s">
        <v>107</v>
      </c>
      <c r="C25763">
        <v>8.4041859999999993</v>
      </c>
      <c r="D25763">
        <v>1.287461</v>
      </c>
    </row>
    <row r="25764" spans="1:4" x14ac:dyDescent="0.25">
      <c r="A25764" s="132">
        <v>81082</v>
      </c>
      <c r="B25764" t="s">
        <v>107</v>
      </c>
      <c r="C25764">
        <v>8.2447440000000007</v>
      </c>
      <c r="D25764">
        <v>1.315598</v>
      </c>
    </row>
    <row r="25765" spans="1:4" x14ac:dyDescent="0.25">
      <c r="A25765" s="132">
        <v>81084</v>
      </c>
      <c r="B25765" t="s">
        <v>109</v>
      </c>
      <c r="C25765">
        <v>9.4944609999999994</v>
      </c>
      <c r="D25765">
        <v>2.2099250000000001</v>
      </c>
    </row>
    <row r="25766" spans="1:4" x14ac:dyDescent="0.25">
      <c r="A25766" s="132">
        <v>81087</v>
      </c>
      <c r="B25766" t="s">
        <v>109</v>
      </c>
      <c r="C25766">
        <v>9.5292469999999998</v>
      </c>
      <c r="D25766">
        <v>2.3059219999999998</v>
      </c>
    </row>
    <row r="25767" spans="1:4" x14ac:dyDescent="0.25">
      <c r="A25767" s="132">
        <v>81089</v>
      </c>
      <c r="B25767" t="s">
        <v>107</v>
      </c>
      <c r="C25767">
        <v>8.2102839999999997</v>
      </c>
      <c r="D25767">
        <v>1.1618660000000001</v>
      </c>
    </row>
    <row r="25768" spans="1:4" x14ac:dyDescent="0.25">
      <c r="A25768" s="132">
        <v>81090</v>
      </c>
      <c r="B25768" t="s">
        <v>109</v>
      </c>
      <c r="C25768">
        <v>9.5910849999999996</v>
      </c>
      <c r="D25768">
        <v>2.265422</v>
      </c>
    </row>
    <row r="25769" spans="1:4" x14ac:dyDescent="0.25">
      <c r="A25769" s="132">
        <v>81091</v>
      </c>
      <c r="B25769" t="s">
        <v>107</v>
      </c>
      <c r="C25769">
        <v>7.2080469999999996</v>
      </c>
      <c r="D25769">
        <v>1.3644529999999999</v>
      </c>
    </row>
    <row r="25770" spans="1:4" x14ac:dyDescent="0.25">
      <c r="A25770" s="132">
        <v>81092</v>
      </c>
      <c r="B25770" t="s">
        <v>109</v>
      </c>
      <c r="C25770">
        <v>9.5053879999999999</v>
      </c>
      <c r="D25770">
        <v>2.057483</v>
      </c>
    </row>
    <row r="25771" spans="1:4" x14ac:dyDescent="0.25">
      <c r="A25771" s="132">
        <v>81101</v>
      </c>
      <c r="B25771" t="s">
        <v>107</v>
      </c>
      <c r="C25771">
        <v>7.8637389999999998</v>
      </c>
      <c r="D25771">
        <v>0.55730400000000002</v>
      </c>
    </row>
    <row r="25772" spans="1:4" x14ac:dyDescent="0.25">
      <c r="A25772" s="132">
        <v>81102</v>
      </c>
      <c r="B25772" t="s">
        <v>107</v>
      </c>
      <c r="C25772">
        <v>7.9589080000000001</v>
      </c>
      <c r="D25772">
        <v>0.50745300000000004</v>
      </c>
    </row>
    <row r="25773" spans="1:4" x14ac:dyDescent="0.25">
      <c r="A25773" s="132">
        <v>81120</v>
      </c>
      <c r="B25773" t="s">
        <v>107</v>
      </c>
      <c r="C25773">
        <v>6.8967049999999999</v>
      </c>
      <c r="D25773">
        <v>0.80667999999999995</v>
      </c>
    </row>
    <row r="25774" spans="1:4" x14ac:dyDescent="0.25">
      <c r="A25774" s="132">
        <v>81121</v>
      </c>
      <c r="B25774" t="s">
        <v>107</v>
      </c>
      <c r="C25774">
        <v>8.524654</v>
      </c>
      <c r="D25774">
        <v>0.49243799999999999</v>
      </c>
    </row>
    <row r="25775" spans="1:4" x14ac:dyDescent="0.25">
      <c r="A25775" s="132">
        <v>81122</v>
      </c>
      <c r="B25775" t="s">
        <v>107</v>
      </c>
      <c r="C25775">
        <v>7.4269129999999999</v>
      </c>
      <c r="D25775">
        <v>0.76638899999999999</v>
      </c>
    </row>
    <row r="25776" spans="1:4" x14ac:dyDescent="0.25">
      <c r="A25776" s="132">
        <v>81123</v>
      </c>
      <c r="B25776" t="s">
        <v>107</v>
      </c>
      <c r="C25776">
        <v>7.6393139999999997</v>
      </c>
      <c r="D25776">
        <v>0.76492199999999999</v>
      </c>
    </row>
    <row r="25777" spans="1:4" x14ac:dyDescent="0.25">
      <c r="A25777" s="132">
        <v>81125</v>
      </c>
      <c r="B25777" t="s">
        <v>107</v>
      </c>
      <c r="C25777">
        <v>7.3722469999999998</v>
      </c>
      <c r="D25777">
        <v>0.651783</v>
      </c>
    </row>
    <row r="25778" spans="1:4" x14ac:dyDescent="0.25">
      <c r="A25778" s="132">
        <v>81130</v>
      </c>
      <c r="B25778" t="s">
        <v>107</v>
      </c>
      <c r="C25778">
        <v>6.2882490000000004</v>
      </c>
      <c r="D25778">
        <v>0.88393299999999997</v>
      </c>
    </row>
    <row r="25779" spans="1:4" x14ac:dyDescent="0.25">
      <c r="A25779" s="132">
        <v>81132</v>
      </c>
      <c r="B25779" t="s">
        <v>107</v>
      </c>
      <c r="C25779">
        <v>6.843439</v>
      </c>
      <c r="D25779">
        <v>0.73740000000000006</v>
      </c>
    </row>
    <row r="25780" spans="1:4" x14ac:dyDescent="0.25">
      <c r="A25780" s="132">
        <v>81133</v>
      </c>
      <c r="B25780" t="s">
        <v>107</v>
      </c>
      <c r="C25780">
        <v>6.799925</v>
      </c>
      <c r="D25780">
        <v>1.145176</v>
      </c>
    </row>
    <row r="25781" spans="1:4" x14ac:dyDescent="0.25">
      <c r="A25781" s="132">
        <v>81136</v>
      </c>
      <c r="B25781" t="s">
        <v>107</v>
      </c>
      <c r="C25781">
        <v>7.8136239999999999</v>
      </c>
      <c r="D25781">
        <v>0.58547700000000003</v>
      </c>
    </row>
    <row r="25782" spans="1:4" x14ac:dyDescent="0.25">
      <c r="A25782" s="132">
        <v>81137</v>
      </c>
      <c r="B25782" t="s">
        <v>107</v>
      </c>
      <c r="C25782">
        <v>8.9929579999999998</v>
      </c>
      <c r="D25782">
        <v>0.41110799999999997</v>
      </c>
    </row>
    <row r="25783" spans="1:4" x14ac:dyDescent="0.25">
      <c r="A25783" s="132">
        <v>81140</v>
      </c>
      <c r="B25783" t="s">
        <v>107</v>
      </c>
      <c r="C25783">
        <v>7.7540639999999996</v>
      </c>
      <c r="D25783">
        <v>0.51608799999999999</v>
      </c>
    </row>
    <row r="25784" spans="1:4" x14ac:dyDescent="0.25">
      <c r="A25784" s="132">
        <v>81143</v>
      </c>
      <c r="B25784" t="s">
        <v>107</v>
      </c>
      <c r="C25784">
        <v>7.1040669999999997</v>
      </c>
      <c r="D25784">
        <v>0.79200499999999996</v>
      </c>
    </row>
    <row r="25785" spans="1:4" x14ac:dyDescent="0.25">
      <c r="A25785" s="132">
        <v>81144</v>
      </c>
      <c r="B25785" t="s">
        <v>107</v>
      </c>
      <c r="C25785">
        <v>7.6574390000000001</v>
      </c>
      <c r="D25785">
        <v>0.53976400000000002</v>
      </c>
    </row>
    <row r="25786" spans="1:4" x14ac:dyDescent="0.25">
      <c r="A25786" s="132">
        <v>81146</v>
      </c>
      <c r="B25786" t="s">
        <v>107</v>
      </c>
      <c r="C25786">
        <v>7.5965670000000003</v>
      </c>
      <c r="D25786">
        <v>0.68702799999999997</v>
      </c>
    </row>
    <row r="25787" spans="1:4" x14ac:dyDescent="0.25">
      <c r="A25787" s="132">
        <v>81147</v>
      </c>
      <c r="B25787" t="s">
        <v>107</v>
      </c>
      <c r="C25787">
        <v>7.59016</v>
      </c>
      <c r="D25787">
        <v>0.66544300000000001</v>
      </c>
    </row>
    <row r="25788" spans="1:4" x14ac:dyDescent="0.25">
      <c r="A25788" s="132">
        <v>81149</v>
      </c>
      <c r="B25788" t="s">
        <v>107</v>
      </c>
      <c r="C25788">
        <v>6.5881889999999999</v>
      </c>
      <c r="D25788">
        <v>0.77058099999999996</v>
      </c>
    </row>
    <row r="25789" spans="1:4" x14ac:dyDescent="0.25">
      <c r="A25789" s="132">
        <v>81151</v>
      </c>
      <c r="B25789" t="s">
        <v>107</v>
      </c>
      <c r="C25789">
        <v>7.7632440000000003</v>
      </c>
      <c r="D25789">
        <v>0.65104300000000004</v>
      </c>
    </row>
    <row r="25790" spans="1:4" x14ac:dyDescent="0.25">
      <c r="A25790" s="132">
        <v>81152</v>
      </c>
      <c r="B25790" t="s">
        <v>107</v>
      </c>
      <c r="C25790">
        <v>7.038697</v>
      </c>
      <c r="D25790">
        <v>1.0920920000000001</v>
      </c>
    </row>
    <row r="25791" spans="1:4" x14ac:dyDescent="0.25">
      <c r="A25791" s="132">
        <v>81154</v>
      </c>
      <c r="B25791" t="s">
        <v>107</v>
      </c>
      <c r="C25791">
        <v>6.5377280000000004</v>
      </c>
      <c r="D25791">
        <v>0.78469599999999995</v>
      </c>
    </row>
    <row r="25792" spans="1:4" x14ac:dyDescent="0.25">
      <c r="A25792" s="132">
        <v>81155</v>
      </c>
      <c r="B25792" t="s">
        <v>107</v>
      </c>
      <c r="C25792">
        <v>6.6055400000000004</v>
      </c>
      <c r="D25792">
        <v>0.84878500000000001</v>
      </c>
    </row>
    <row r="25793" spans="1:4" x14ac:dyDescent="0.25">
      <c r="A25793" s="132">
        <v>81201</v>
      </c>
      <c r="B25793" t="s">
        <v>107</v>
      </c>
      <c r="C25793">
        <v>6.5577059999999996</v>
      </c>
      <c r="D25793">
        <v>0.92262599999999995</v>
      </c>
    </row>
    <row r="25794" spans="1:4" x14ac:dyDescent="0.25">
      <c r="A25794" s="132">
        <v>81210</v>
      </c>
      <c r="B25794" t="s">
        <v>107</v>
      </c>
      <c r="C25794">
        <v>6.0014120000000002</v>
      </c>
      <c r="D25794">
        <v>1.0495829999999999</v>
      </c>
    </row>
    <row r="25795" spans="1:4" x14ac:dyDescent="0.25">
      <c r="A25795" s="132">
        <v>81211</v>
      </c>
      <c r="B25795" t="s">
        <v>107</v>
      </c>
      <c r="C25795">
        <v>6.0515910000000002</v>
      </c>
      <c r="D25795">
        <v>1.068865</v>
      </c>
    </row>
    <row r="25796" spans="1:4" x14ac:dyDescent="0.25">
      <c r="A25796" s="132">
        <v>81212</v>
      </c>
      <c r="B25796" t="s">
        <v>107</v>
      </c>
      <c r="C25796">
        <v>7.4194120000000003</v>
      </c>
      <c r="D25796">
        <v>1.182674</v>
      </c>
    </row>
    <row r="25797" spans="1:4" x14ac:dyDescent="0.25">
      <c r="A25797" s="132">
        <v>81220</v>
      </c>
      <c r="B25797" t="s">
        <v>107</v>
      </c>
      <c r="C25797">
        <v>7.1649409999999998</v>
      </c>
      <c r="D25797">
        <v>0.75892099999999996</v>
      </c>
    </row>
    <row r="25798" spans="1:4" x14ac:dyDescent="0.25">
      <c r="A25798" s="132">
        <v>81223</v>
      </c>
      <c r="B25798" t="s">
        <v>107</v>
      </c>
      <c r="C25798">
        <v>7.4203320000000001</v>
      </c>
      <c r="D25798">
        <v>0.99521999999999999</v>
      </c>
    </row>
    <row r="25799" spans="1:4" x14ac:dyDescent="0.25">
      <c r="A25799" s="132">
        <v>81224</v>
      </c>
      <c r="B25799" t="s">
        <v>107</v>
      </c>
      <c r="C25799">
        <v>6.0511309999999998</v>
      </c>
      <c r="D25799">
        <v>1.076187</v>
      </c>
    </row>
    <row r="25800" spans="1:4" x14ac:dyDescent="0.25">
      <c r="A25800" s="132">
        <v>81226</v>
      </c>
      <c r="B25800" t="s">
        <v>107</v>
      </c>
      <c r="C25800">
        <v>8.1080229999999993</v>
      </c>
      <c r="D25800">
        <v>1.1437090000000001</v>
      </c>
    </row>
    <row r="25801" spans="1:4" x14ac:dyDescent="0.25">
      <c r="A25801" s="132">
        <v>81228</v>
      </c>
      <c r="B25801" t="s">
        <v>107</v>
      </c>
      <c r="C25801">
        <v>5.8509099999999998</v>
      </c>
      <c r="D25801">
        <v>1.1221369999999999</v>
      </c>
    </row>
    <row r="25802" spans="1:4" x14ac:dyDescent="0.25">
      <c r="A25802" s="132">
        <v>81230</v>
      </c>
      <c r="B25802" t="s">
        <v>107</v>
      </c>
      <c r="C25802">
        <v>6.7087940000000001</v>
      </c>
      <c r="D25802">
        <v>0.81636399999999998</v>
      </c>
    </row>
    <row r="25803" spans="1:4" x14ac:dyDescent="0.25">
      <c r="A25803" s="132">
        <v>81231</v>
      </c>
      <c r="B25803" t="s">
        <v>107</v>
      </c>
      <c r="C25803">
        <v>7.140085</v>
      </c>
      <c r="D25803">
        <v>0.59809100000000004</v>
      </c>
    </row>
    <row r="25804" spans="1:4" x14ac:dyDescent="0.25">
      <c r="A25804" s="132">
        <v>81233</v>
      </c>
      <c r="B25804" t="s">
        <v>107</v>
      </c>
      <c r="C25804">
        <v>6.7717739999999997</v>
      </c>
      <c r="D25804">
        <v>0.95553999999999994</v>
      </c>
    </row>
    <row r="25805" spans="1:4" x14ac:dyDescent="0.25">
      <c r="A25805" s="132">
        <v>81235</v>
      </c>
      <c r="B25805" t="s">
        <v>107</v>
      </c>
      <c r="C25805">
        <v>6.1083629999999998</v>
      </c>
      <c r="D25805">
        <v>1.0250779999999999</v>
      </c>
    </row>
    <row r="25806" spans="1:4" x14ac:dyDescent="0.25">
      <c r="A25806" s="132">
        <v>81236</v>
      </c>
      <c r="B25806" t="s">
        <v>107</v>
      </c>
      <c r="C25806">
        <v>6.2881340000000003</v>
      </c>
      <c r="D25806">
        <v>0.98585</v>
      </c>
    </row>
    <row r="25807" spans="1:4" x14ac:dyDescent="0.25">
      <c r="A25807" s="132">
        <v>81239</v>
      </c>
      <c r="B25807" t="s">
        <v>107</v>
      </c>
      <c r="C25807">
        <v>6.4924470000000003</v>
      </c>
      <c r="D25807">
        <v>0.82946900000000001</v>
      </c>
    </row>
    <row r="25808" spans="1:4" x14ac:dyDescent="0.25">
      <c r="A25808" s="132">
        <v>81240</v>
      </c>
      <c r="B25808" t="s">
        <v>107</v>
      </c>
      <c r="C25808">
        <v>8.0559519999999996</v>
      </c>
      <c r="D25808">
        <v>1.2899830000000001</v>
      </c>
    </row>
    <row r="25809" spans="1:4" x14ac:dyDescent="0.25">
      <c r="A25809" s="132">
        <v>81241</v>
      </c>
      <c r="B25809" t="s">
        <v>107</v>
      </c>
      <c r="C25809">
        <v>6.0721410000000002</v>
      </c>
      <c r="D25809">
        <v>0.99482199999999998</v>
      </c>
    </row>
    <row r="25810" spans="1:4" x14ac:dyDescent="0.25">
      <c r="A25810" s="132">
        <v>81243</v>
      </c>
      <c r="B25810" t="s">
        <v>107</v>
      </c>
      <c r="C25810">
        <v>6.8036490000000001</v>
      </c>
      <c r="D25810">
        <v>0.71354799999999996</v>
      </c>
    </row>
    <row r="25811" spans="1:4" x14ac:dyDescent="0.25">
      <c r="A25811" s="132">
        <v>81251</v>
      </c>
      <c r="B25811" t="s">
        <v>107</v>
      </c>
      <c r="C25811">
        <v>5.6582749999999997</v>
      </c>
      <c r="D25811">
        <v>1.190634</v>
      </c>
    </row>
    <row r="25812" spans="1:4" x14ac:dyDescent="0.25">
      <c r="A25812" s="132">
        <v>81252</v>
      </c>
      <c r="B25812" t="s">
        <v>107</v>
      </c>
      <c r="C25812">
        <v>6.9044379999999999</v>
      </c>
      <c r="D25812">
        <v>1.078721</v>
      </c>
    </row>
    <row r="25813" spans="1:4" x14ac:dyDescent="0.25">
      <c r="A25813" s="132">
        <v>81253</v>
      </c>
      <c r="B25813" t="s">
        <v>107</v>
      </c>
      <c r="C25813">
        <v>7.1608830000000001</v>
      </c>
      <c r="D25813">
        <v>1.2123470000000001</v>
      </c>
    </row>
    <row r="25814" spans="1:4" x14ac:dyDescent="0.25">
      <c r="A25814" s="132">
        <v>81301</v>
      </c>
      <c r="B25814" t="s">
        <v>107</v>
      </c>
      <c r="C25814">
        <v>7.4330360000000004</v>
      </c>
      <c r="D25814">
        <v>0.90102599999999999</v>
      </c>
    </row>
    <row r="25815" spans="1:4" x14ac:dyDescent="0.25">
      <c r="A25815" s="132">
        <v>81303</v>
      </c>
      <c r="B25815" t="s">
        <v>107</v>
      </c>
      <c r="C25815">
        <v>9.0719750000000001</v>
      </c>
      <c r="D25815">
        <v>0.41272199999999998</v>
      </c>
    </row>
    <row r="25816" spans="1:4" x14ac:dyDescent="0.25">
      <c r="A25816" s="132">
        <v>81320</v>
      </c>
      <c r="B25816" t="s">
        <v>107</v>
      </c>
      <c r="C25816">
        <v>7.9051650000000002</v>
      </c>
      <c r="D25816">
        <v>0.81882500000000003</v>
      </c>
    </row>
    <row r="25817" spans="1:4" x14ac:dyDescent="0.25">
      <c r="A25817" s="132">
        <v>81321</v>
      </c>
      <c r="B25817" t="s">
        <v>107</v>
      </c>
      <c r="C25817">
        <v>9.731071</v>
      </c>
      <c r="D25817">
        <v>0.31389299999999998</v>
      </c>
    </row>
    <row r="25818" spans="1:4" x14ac:dyDescent="0.25">
      <c r="A25818" s="132">
        <v>81323</v>
      </c>
      <c r="B25818" t="s">
        <v>107</v>
      </c>
      <c r="C25818">
        <v>8.1353559999999998</v>
      </c>
      <c r="D25818">
        <v>0.75802999999999998</v>
      </c>
    </row>
    <row r="25819" spans="1:4" x14ac:dyDescent="0.25">
      <c r="A25819" s="132">
        <v>81324</v>
      </c>
      <c r="B25819" t="s">
        <v>107</v>
      </c>
      <c r="C25819">
        <v>9.3361140000000002</v>
      </c>
      <c r="D25819">
        <v>0.38896900000000001</v>
      </c>
    </row>
    <row r="25820" spans="1:4" x14ac:dyDescent="0.25">
      <c r="A25820" s="132">
        <v>81325</v>
      </c>
      <c r="B25820" t="s">
        <v>107</v>
      </c>
      <c r="C25820">
        <v>9.1825489999999999</v>
      </c>
      <c r="D25820">
        <v>0.45580599999999999</v>
      </c>
    </row>
    <row r="25821" spans="1:4" x14ac:dyDescent="0.25">
      <c r="A25821" s="132">
        <v>81326</v>
      </c>
      <c r="B25821" t="s">
        <v>107</v>
      </c>
      <c r="C25821">
        <v>9.0085680000000004</v>
      </c>
      <c r="D25821">
        <v>0.42248400000000003</v>
      </c>
    </row>
    <row r="25822" spans="1:4" x14ac:dyDescent="0.25">
      <c r="A25822" s="132">
        <v>81327</v>
      </c>
      <c r="B25822" t="s">
        <v>107</v>
      </c>
      <c r="C25822">
        <v>9.1626250000000002</v>
      </c>
      <c r="D25822">
        <v>0.44893499999999997</v>
      </c>
    </row>
    <row r="25823" spans="1:4" x14ac:dyDescent="0.25">
      <c r="A25823" s="132">
        <v>81328</v>
      </c>
      <c r="B25823" t="s">
        <v>107</v>
      </c>
      <c r="C25823">
        <v>8.3847860000000001</v>
      </c>
      <c r="D25823">
        <v>0.62540099999999998</v>
      </c>
    </row>
    <row r="25824" spans="1:4" x14ac:dyDescent="0.25">
      <c r="A25824" s="132">
        <v>81331</v>
      </c>
      <c r="B25824" t="s">
        <v>107</v>
      </c>
      <c r="C25824">
        <v>9.6271190000000004</v>
      </c>
      <c r="D25824">
        <v>0.338673</v>
      </c>
    </row>
    <row r="25825" spans="1:4" x14ac:dyDescent="0.25">
      <c r="A25825" s="132">
        <v>81334</v>
      </c>
      <c r="B25825" t="s">
        <v>107</v>
      </c>
      <c r="C25825">
        <v>10.055899999999999</v>
      </c>
      <c r="D25825">
        <v>0.24717500000000001</v>
      </c>
    </row>
    <row r="25826" spans="1:4" x14ac:dyDescent="0.25">
      <c r="A25826" s="132">
        <v>81335</v>
      </c>
      <c r="B25826" t="s">
        <v>107</v>
      </c>
      <c r="C25826">
        <v>9.4860600000000002</v>
      </c>
      <c r="D25826">
        <v>0.36363200000000001</v>
      </c>
    </row>
    <row r="25827" spans="1:4" x14ac:dyDescent="0.25">
      <c r="A25827" s="132">
        <v>81401</v>
      </c>
      <c r="B25827" t="s">
        <v>107</v>
      </c>
      <c r="C25827">
        <v>8.580705</v>
      </c>
      <c r="D25827">
        <v>0.51704600000000001</v>
      </c>
    </row>
    <row r="25828" spans="1:4" x14ac:dyDescent="0.25">
      <c r="A25828" s="132">
        <v>81403</v>
      </c>
      <c r="B25828" t="s">
        <v>107</v>
      </c>
      <c r="C25828">
        <v>8.3048380000000002</v>
      </c>
      <c r="D25828">
        <v>0.62107299999999999</v>
      </c>
    </row>
    <row r="25829" spans="1:4" x14ac:dyDescent="0.25">
      <c r="A25829" s="132">
        <v>81410</v>
      </c>
      <c r="B25829" t="s">
        <v>107</v>
      </c>
      <c r="C25829">
        <v>9.1761680000000005</v>
      </c>
      <c r="D25829">
        <v>0.43539800000000001</v>
      </c>
    </row>
    <row r="25830" spans="1:4" x14ac:dyDescent="0.25">
      <c r="A25830" s="132">
        <v>81411</v>
      </c>
      <c r="B25830" t="s">
        <v>107</v>
      </c>
      <c r="C25830">
        <v>9.4601550000000003</v>
      </c>
      <c r="D25830">
        <v>0.38104199999999999</v>
      </c>
    </row>
    <row r="25831" spans="1:4" x14ac:dyDescent="0.25">
      <c r="A25831" s="132">
        <v>81413</v>
      </c>
      <c r="B25831" t="s">
        <v>107</v>
      </c>
      <c r="C25831">
        <v>7.579199</v>
      </c>
      <c r="D25831">
        <v>0.75492199999999998</v>
      </c>
    </row>
    <row r="25832" spans="1:4" x14ac:dyDescent="0.25">
      <c r="A25832" s="132">
        <v>81415</v>
      </c>
      <c r="B25832" t="s">
        <v>107</v>
      </c>
      <c r="C25832">
        <v>8.0617380000000001</v>
      </c>
      <c r="D25832">
        <v>0.60217500000000002</v>
      </c>
    </row>
    <row r="25833" spans="1:4" x14ac:dyDescent="0.25">
      <c r="A25833" s="132">
        <v>81416</v>
      </c>
      <c r="B25833" t="s">
        <v>107</v>
      </c>
      <c r="C25833">
        <v>9.2776669999999992</v>
      </c>
      <c r="D25833">
        <v>0.41692699999999999</v>
      </c>
    </row>
    <row r="25834" spans="1:4" x14ac:dyDescent="0.25">
      <c r="A25834" s="132">
        <v>81418</v>
      </c>
      <c r="B25834" t="s">
        <v>107</v>
      </c>
      <c r="C25834">
        <v>8.2305510000000002</v>
      </c>
      <c r="D25834">
        <v>0.61778200000000005</v>
      </c>
    </row>
    <row r="25835" spans="1:4" x14ac:dyDescent="0.25">
      <c r="A25835" s="132">
        <v>81419</v>
      </c>
      <c r="B25835" t="s">
        <v>107</v>
      </c>
      <c r="C25835">
        <v>8.3932529999999996</v>
      </c>
      <c r="D25835">
        <v>0.57080500000000001</v>
      </c>
    </row>
    <row r="25836" spans="1:4" x14ac:dyDescent="0.25">
      <c r="A25836" s="132">
        <v>81422</v>
      </c>
      <c r="B25836" t="s">
        <v>107</v>
      </c>
      <c r="C25836">
        <v>9.3964549999999996</v>
      </c>
      <c r="D25836">
        <v>0.40751999999999999</v>
      </c>
    </row>
    <row r="25837" spans="1:4" x14ac:dyDescent="0.25">
      <c r="A25837" s="132">
        <v>81423</v>
      </c>
      <c r="B25837" t="s">
        <v>107</v>
      </c>
      <c r="C25837">
        <v>8.2834380000000003</v>
      </c>
      <c r="D25837">
        <v>0.72704299999999999</v>
      </c>
    </row>
    <row r="25838" spans="1:4" x14ac:dyDescent="0.25">
      <c r="A25838" s="132">
        <v>81424</v>
      </c>
      <c r="B25838" t="s">
        <v>107</v>
      </c>
      <c r="C25838">
        <v>8.6658209999999993</v>
      </c>
      <c r="D25838">
        <v>0.56723900000000005</v>
      </c>
    </row>
    <row r="25839" spans="1:4" x14ac:dyDescent="0.25">
      <c r="A25839" s="132">
        <v>81425</v>
      </c>
      <c r="B25839" t="s">
        <v>107</v>
      </c>
      <c r="C25839">
        <v>8.6884460000000008</v>
      </c>
      <c r="D25839">
        <v>0.54839700000000002</v>
      </c>
    </row>
    <row r="25840" spans="1:4" x14ac:dyDescent="0.25">
      <c r="A25840" s="132">
        <v>81426</v>
      </c>
      <c r="B25840" t="s">
        <v>107</v>
      </c>
      <c r="C25840">
        <v>6.4700480000000002</v>
      </c>
      <c r="D25840">
        <v>1.152088</v>
      </c>
    </row>
    <row r="25841" spans="1:4" x14ac:dyDescent="0.25">
      <c r="A25841" s="132">
        <v>81427</v>
      </c>
      <c r="B25841" t="s">
        <v>107</v>
      </c>
      <c r="C25841">
        <v>6.1034980000000001</v>
      </c>
      <c r="D25841">
        <v>1.143211</v>
      </c>
    </row>
    <row r="25842" spans="1:4" x14ac:dyDescent="0.25">
      <c r="A25842" s="132">
        <v>81428</v>
      </c>
      <c r="B25842" t="s">
        <v>107</v>
      </c>
      <c r="C25842">
        <v>7.3543729999999998</v>
      </c>
      <c r="D25842">
        <v>0.79811200000000004</v>
      </c>
    </row>
    <row r="25843" spans="1:4" x14ac:dyDescent="0.25">
      <c r="A25843" s="132">
        <v>81430</v>
      </c>
      <c r="B25843" t="s">
        <v>107</v>
      </c>
      <c r="C25843">
        <v>7.1191820000000003</v>
      </c>
      <c r="D25843">
        <v>1.049223</v>
      </c>
    </row>
    <row r="25844" spans="1:4" x14ac:dyDescent="0.25">
      <c r="A25844" s="132">
        <v>81431</v>
      </c>
      <c r="B25844" t="s">
        <v>107</v>
      </c>
      <c r="C25844">
        <v>8.2660350000000005</v>
      </c>
      <c r="D25844">
        <v>0.684867</v>
      </c>
    </row>
    <row r="25845" spans="1:4" x14ac:dyDescent="0.25">
      <c r="A25845" s="132">
        <v>81432</v>
      </c>
      <c r="B25845" t="s">
        <v>107</v>
      </c>
      <c r="C25845">
        <v>7.1250080000000002</v>
      </c>
      <c r="D25845">
        <v>0.91127100000000005</v>
      </c>
    </row>
    <row r="25846" spans="1:4" x14ac:dyDescent="0.25">
      <c r="A25846" s="132">
        <v>81433</v>
      </c>
      <c r="B25846" t="s">
        <v>107</v>
      </c>
      <c r="C25846">
        <v>6.0395859999999999</v>
      </c>
      <c r="D25846">
        <v>1.169567</v>
      </c>
    </row>
    <row r="25847" spans="1:4" x14ac:dyDescent="0.25">
      <c r="A25847" s="132">
        <v>81434</v>
      </c>
      <c r="B25847" t="s">
        <v>107</v>
      </c>
      <c r="C25847">
        <v>6.9436989999999996</v>
      </c>
      <c r="D25847">
        <v>0.87839800000000001</v>
      </c>
    </row>
    <row r="25848" spans="1:4" x14ac:dyDescent="0.25">
      <c r="A25848" s="132">
        <v>81435</v>
      </c>
      <c r="B25848" t="s">
        <v>107</v>
      </c>
      <c r="C25848">
        <v>6.5257100000000001</v>
      </c>
      <c r="D25848">
        <v>1.1233200000000001</v>
      </c>
    </row>
    <row r="25849" spans="1:4" x14ac:dyDescent="0.25">
      <c r="A25849" s="132">
        <v>81501</v>
      </c>
      <c r="B25849" t="s">
        <v>109</v>
      </c>
      <c r="C25849">
        <v>10.31001</v>
      </c>
      <c r="D25849">
        <v>0.58631100000000003</v>
      </c>
    </row>
    <row r="25850" spans="1:4" x14ac:dyDescent="0.25">
      <c r="A25850" s="132">
        <v>81503</v>
      </c>
      <c r="B25850" t="s">
        <v>107</v>
      </c>
      <c r="C25850">
        <v>9.8420880000000004</v>
      </c>
      <c r="D25850">
        <v>0.35935299999999998</v>
      </c>
    </row>
    <row r="25851" spans="1:4" x14ac:dyDescent="0.25">
      <c r="A25851" s="132">
        <v>81504</v>
      </c>
      <c r="B25851" t="s">
        <v>109</v>
      </c>
      <c r="C25851">
        <v>10.08437</v>
      </c>
      <c r="D25851">
        <v>0.63144699999999998</v>
      </c>
    </row>
    <row r="25852" spans="1:4" x14ac:dyDescent="0.25">
      <c r="A25852" s="132">
        <v>81505</v>
      </c>
      <c r="B25852" t="s">
        <v>107</v>
      </c>
      <c r="C25852">
        <v>9.6596569999999993</v>
      </c>
      <c r="D25852">
        <v>0.38365899999999997</v>
      </c>
    </row>
    <row r="25853" spans="1:4" x14ac:dyDescent="0.25">
      <c r="A25853" s="132">
        <v>81506</v>
      </c>
      <c r="B25853" t="s">
        <v>109</v>
      </c>
      <c r="C25853">
        <v>9.9664070000000002</v>
      </c>
      <c r="D25853">
        <v>0.66008800000000001</v>
      </c>
    </row>
    <row r="25854" spans="1:4" x14ac:dyDescent="0.25">
      <c r="A25854" s="132">
        <v>81507</v>
      </c>
      <c r="B25854" t="s">
        <v>107</v>
      </c>
      <c r="C25854">
        <v>9.5157989999999995</v>
      </c>
      <c r="D25854">
        <v>0.39474799999999999</v>
      </c>
    </row>
    <row r="25855" spans="1:4" x14ac:dyDescent="0.25">
      <c r="A25855" s="132">
        <v>81520</v>
      </c>
      <c r="B25855" t="s">
        <v>109</v>
      </c>
      <c r="C25855">
        <v>10.1167</v>
      </c>
      <c r="D25855">
        <v>0.617726</v>
      </c>
    </row>
    <row r="25856" spans="1:4" x14ac:dyDescent="0.25">
      <c r="A25856" s="132">
        <v>81521</v>
      </c>
      <c r="B25856" t="s">
        <v>107</v>
      </c>
      <c r="C25856">
        <v>9.4344509999999993</v>
      </c>
      <c r="D25856">
        <v>0.41154400000000002</v>
      </c>
    </row>
    <row r="25857" spans="1:4" x14ac:dyDescent="0.25">
      <c r="A25857" s="132">
        <v>81522</v>
      </c>
      <c r="B25857" t="s">
        <v>107</v>
      </c>
      <c r="C25857">
        <v>8.6358650000000008</v>
      </c>
      <c r="D25857">
        <v>0.53311799999999998</v>
      </c>
    </row>
    <row r="25858" spans="1:4" x14ac:dyDescent="0.25">
      <c r="A25858" s="132">
        <v>81523</v>
      </c>
      <c r="B25858" t="s">
        <v>107</v>
      </c>
      <c r="C25858">
        <v>8.9987820000000003</v>
      </c>
      <c r="D25858">
        <v>0.45802199999999998</v>
      </c>
    </row>
    <row r="25859" spans="1:4" x14ac:dyDescent="0.25">
      <c r="A25859" s="132">
        <v>81524</v>
      </c>
      <c r="B25859" t="s">
        <v>109</v>
      </c>
      <c r="C25859">
        <v>10.006740000000001</v>
      </c>
      <c r="D25859">
        <v>0.62846400000000002</v>
      </c>
    </row>
    <row r="25860" spans="1:4" x14ac:dyDescent="0.25">
      <c r="A25860" s="132">
        <v>81525</v>
      </c>
      <c r="B25860" t="s">
        <v>109</v>
      </c>
      <c r="C25860">
        <v>9.9920740000000006</v>
      </c>
      <c r="D25860">
        <v>0.63545700000000005</v>
      </c>
    </row>
    <row r="25861" spans="1:4" x14ac:dyDescent="0.25">
      <c r="A25861" s="132">
        <v>81526</v>
      </c>
      <c r="B25861" t="s">
        <v>107</v>
      </c>
      <c r="C25861">
        <v>9.3040260000000004</v>
      </c>
      <c r="D25861">
        <v>0.44925900000000002</v>
      </c>
    </row>
    <row r="25862" spans="1:4" x14ac:dyDescent="0.25">
      <c r="A25862" s="132">
        <v>81527</v>
      </c>
      <c r="B25862" t="s">
        <v>107</v>
      </c>
      <c r="C25862">
        <v>9.1381189999999997</v>
      </c>
      <c r="D25862">
        <v>0.45558100000000001</v>
      </c>
    </row>
    <row r="25863" spans="1:4" x14ac:dyDescent="0.25">
      <c r="A25863" s="132">
        <v>81601</v>
      </c>
      <c r="B25863" t="s">
        <v>107</v>
      </c>
      <c r="C25863">
        <v>6.8439319999999997</v>
      </c>
      <c r="D25863">
        <v>0.99813200000000002</v>
      </c>
    </row>
    <row r="25864" spans="1:4" x14ac:dyDescent="0.25">
      <c r="A25864" s="132">
        <v>81610</v>
      </c>
      <c r="B25864" t="s">
        <v>109</v>
      </c>
      <c r="C25864">
        <v>8.6777010000000008</v>
      </c>
      <c r="D25864">
        <v>0.80845199999999995</v>
      </c>
    </row>
    <row r="25865" spans="1:4" x14ac:dyDescent="0.25">
      <c r="A25865" s="132">
        <v>81611</v>
      </c>
      <c r="B25865" t="s">
        <v>107</v>
      </c>
      <c r="C25865">
        <v>5.915699</v>
      </c>
      <c r="D25865">
        <v>1.132385</v>
      </c>
    </row>
    <row r="25866" spans="1:4" x14ac:dyDescent="0.25">
      <c r="A25866" s="132">
        <v>81615</v>
      </c>
      <c r="B25866" t="s">
        <v>107</v>
      </c>
      <c r="C25866">
        <v>6.5580910000000001</v>
      </c>
      <c r="D25866">
        <v>0.98203399999999996</v>
      </c>
    </row>
    <row r="25867" spans="1:4" x14ac:dyDescent="0.25">
      <c r="A25867" s="132">
        <v>81620</v>
      </c>
      <c r="B25867" t="s">
        <v>107</v>
      </c>
      <c r="C25867">
        <v>6.1367010000000004</v>
      </c>
      <c r="D25867">
        <v>1.042578</v>
      </c>
    </row>
    <row r="25868" spans="1:4" x14ac:dyDescent="0.25">
      <c r="A25868" s="132">
        <v>81621</v>
      </c>
      <c r="B25868" t="s">
        <v>107</v>
      </c>
      <c r="C25868">
        <v>6.3694649999999999</v>
      </c>
      <c r="D25868">
        <v>1.0261499999999999</v>
      </c>
    </row>
    <row r="25869" spans="1:4" x14ac:dyDescent="0.25">
      <c r="A25869" s="132">
        <v>81623</v>
      </c>
      <c r="B25869" t="s">
        <v>107</v>
      </c>
      <c r="C25869">
        <v>6.763115</v>
      </c>
      <c r="D25869">
        <v>0.97907699999999998</v>
      </c>
    </row>
    <row r="25870" spans="1:4" x14ac:dyDescent="0.25">
      <c r="A25870" s="132">
        <v>81624</v>
      </c>
      <c r="B25870" t="s">
        <v>107</v>
      </c>
      <c r="C25870">
        <v>7.4407269999999999</v>
      </c>
      <c r="D25870">
        <v>0.82277199999999995</v>
      </c>
    </row>
    <row r="25871" spans="1:4" x14ac:dyDescent="0.25">
      <c r="A25871" s="132">
        <v>81625</v>
      </c>
      <c r="B25871" t="s">
        <v>109</v>
      </c>
      <c r="C25871">
        <v>8.2437210000000007</v>
      </c>
      <c r="D25871">
        <v>1.0303100000000001</v>
      </c>
    </row>
    <row r="25872" spans="1:4" x14ac:dyDescent="0.25">
      <c r="A25872" s="132">
        <v>81630</v>
      </c>
      <c r="B25872" t="s">
        <v>107</v>
      </c>
      <c r="C25872">
        <v>8.4160280000000007</v>
      </c>
      <c r="D25872">
        <v>0.59900200000000003</v>
      </c>
    </row>
    <row r="25873" spans="1:4" x14ac:dyDescent="0.25">
      <c r="A25873" s="132">
        <v>81631</v>
      </c>
      <c r="B25873" t="s">
        <v>107</v>
      </c>
      <c r="C25873">
        <v>6.411435</v>
      </c>
      <c r="D25873">
        <v>1.012472</v>
      </c>
    </row>
    <row r="25874" spans="1:4" x14ac:dyDescent="0.25">
      <c r="A25874" s="132">
        <v>81632</v>
      </c>
      <c r="B25874" t="s">
        <v>107</v>
      </c>
      <c r="C25874">
        <v>6.3475669999999997</v>
      </c>
      <c r="D25874">
        <v>1.0060579999999999</v>
      </c>
    </row>
    <row r="25875" spans="1:4" x14ac:dyDescent="0.25">
      <c r="A25875" s="132">
        <v>81633</v>
      </c>
      <c r="B25875" t="s">
        <v>109</v>
      </c>
      <c r="C25875">
        <v>8.7542919999999995</v>
      </c>
      <c r="D25875">
        <v>0.905941</v>
      </c>
    </row>
    <row r="25876" spans="1:4" x14ac:dyDescent="0.25">
      <c r="A25876" s="132">
        <v>81635</v>
      </c>
      <c r="B25876" t="s">
        <v>107</v>
      </c>
      <c r="C25876">
        <v>7.8500230000000002</v>
      </c>
      <c r="D25876">
        <v>0.77129000000000003</v>
      </c>
    </row>
    <row r="25877" spans="1:4" x14ac:dyDescent="0.25">
      <c r="A25877" s="132">
        <v>81637</v>
      </c>
      <c r="B25877" t="s">
        <v>107</v>
      </c>
      <c r="C25877">
        <v>6.4912910000000004</v>
      </c>
      <c r="D25877">
        <v>1.0492520000000001</v>
      </c>
    </row>
    <row r="25878" spans="1:4" x14ac:dyDescent="0.25">
      <c r="A25878" s="132">
        <v>81638</v>
      </c>
      <c r="B25878" t="s">
        <v>109</v>
      </c>
      <c r="C25878">
        <v>8.0747490000000006</v>
      </c>
      <c r="D25878">
        <v>1.2083429999999999</v>
      </c>
    </row>
    <row r="25879" spans="1:4" x14ac:dyDescent="0.25">
      <c r="A25879" s="132">
        <v>81639</v>
      </c>
      <c r="B25879" t="s">
        <v>109</v>
      </c>
      <c r="C25879">
        <v>7.483867</v>
      </c>
      <c r="D25879">
        <v>1.2033320000000001</v>
      </c>
    </row>
    <row r="25880" spans="1:4" x14ac:dyDescent="0.25">
      <c r="A25880" s="132">
        <v>81640</v>
      </c>
      <c r="B25880" t="s">
        <v>109</v>
      </c>
      <c r="C25880">
        <v>8.5080770000000001</v>
      </c>
      <c r="D25880">
        <v>0.816438</v>
      </c>
    </row>
    <row r="25881" spans="1:4" x14ac:dyDescent="0.25">
      <c r="A25881" s="132">
        <v>81641</v>
      </c>
      <c r="B25881" t="s">
        <v>109</v>
      </c>
      <c r="C25881">
        <v>7.6787989999999997</v>
      </c>
      <c r="D25881">
        <v>1.343143</v>
      </c>
    </row>
    <row r="25882" spans="1:4" x14ac:dyDescent="0.25">
      <c r="A25882" s="132">
        <v>81642</v>
      </c>
      <c r="B25882" t="s">
        <v>107</v>
      </c>
      <c r="C25882">
        <v>5.7827830000000002</v>
      </c>
      <c r="D25882">
        <v>1.151095</v>
      </c>
    </row>
    <row r="25883" spans="1:4" x14ac:dyDescent="0.25">
      <c r="A25883" s="132">
        <v>81643</v>
      </c>
      <c r="B25883" t="s">
        <v>107</v>
      </c>
      <c r="C25883">
        <v>7.9149880000000001</v>
      </c>
      <c r="D25883">
        <v>0.689971</v>
      </c>
    </row>
    <row r="25884" spans="1:4" x14ac:dyDescent="0.25">
      <c r="A25884" s="132">
        <v>81647</v>
      </c>
      <c r="B25884" t="s">
        <v>107</v>
      </c>
      <c r="C25884">
        <v>7.2329790000000003</v>
      </c>
      <c r="D25884">
        <v>0.96032200000000001</v>
      </c>
    </row>
    <row r="25885" spans="1:4" x14ac:dyDescent="0.25">
      <c r="A25885" s="132">
        <v>81648</v>
      </c>
      <c r="B25885" t="s">
        <v>109</v>
      </c>
      <c r="C25885">
        <v>8.8985909999999997</v>
      </c>
      <c r="D25885">
        <v>0.860985</v>
      </c>
    </row>
    <row r="25886" spans="1:4" x14ac:dyDescent="0.25">
      <c r="A25886" s="132">
        <v>81650</v>
      </c>
      <c r="B25886" t="s">
        <v>109</v>
      </c>
      <c r="C25886">
        <v>8.2254970000000007</v>
      </c>
      <c r="D25886">
        <v>1.1946479999999999</v>
      </c>
    </row>
    <row r="25887" spans="1:4" x14ac:dyDescent="0.25">
      <c r="A25887" s="132">
        <v>81652</v>
      </c>
      <c r="B25887" t="s">
        <v>107</v>
      </c>
      <c r="C25887">
        <v>7.924957</v>
      </c>
      <c r="D25887">
        <v>0.83372100000000005</v>
      </c>
    </row>
    <row r="25888" spans="1:4" x14ac:dyDescent="0.25">
      <c r="A25888" s="132">
        <v>81653</v>
      </c>
      <c r="B25888" t="s">
        <v>109</v>
      </c>
      <c r="C25888">
        <v>7.9292210000000001</v>
      </c>
      <c r="D25888">
        <v>1.0001180000000001</v>
      </c>
    </row>
    <row r="25889" spans="1:4" x14ac:dyDescent="0.25">
      <c r="A25889" s="132">
        <v>81654</v>
      </c>
      <c r="B25889" t="s">
        <v>107</v>
      </c>
      <c r="C25889">
        <v>6.3937189999999999</v>
      </c>
      <c r="D25889">
        <v>1.032335</v>
      </c>
    </row>
    <row r="25890" spans="1:4" x14ac:dyDescent="0.25">
      <c r="A25890" s="132">
        <v>81657</v>
      </c>
      <c r="B25890" t="s">
        <v>107</v>
      </c>
      <c r="C25890">
        <v>5.8707779999999996</v>
      </c>
      <c r="D25890">
        <v>1.122045</v>
      </c>
    </row>
    <row r="25891" spans="1:4" x14ac:dyDescent="0.25">
      <c r="A25891" s="132">
        <v>82001</v>
      </c>
      <c r="B25891" t="s">
        <v>109</v>
      </c>
      <c r="C25891">
        <v>7.6696249999999999</v>
      </c>
      <c r="D25891">
        <v>1.8592930000000001</v>
      </c>
    </row>
    <row r="25892" spans="1:4" x14ac:dyDescent="0.25">
      <c r="A25892" s="132">
        <v>82005</v>
      </c>
      <c r="B25892" t="s">
        <v>109</v>
      </c>
      <c r="C25892">
        <v>7.5861989999999997</v>
      </c>
      <c r="D25892">
        <v>1.8511329999999999</v>
      </c>
    </row>
    <row r="25893" spans="1:4" x14ac:dyDescent="0.25">
      <c r="A25893" s="132">
        <v>82007</v>
      </c>
      <c r="B25893" t="s">
        <v>109</v>
      </c>
      <c r="C25893">
        <v>7.5650089999999999</v>
      </c>
      <c r="D25893">
        <v>1.881257</v>
      </c>
    </row>
    <row r="25894" spans="1:4" x14ac:dyDescent="0.25">
      <c r="A25894" s="132">
        <v>82009</v>
      </c>
      <c r="B25894" t="s">
        <v>109</v>
      </c>
      <c r="C25894">
        <v>7.6520359999999998</v>
      </c>
      <c r="D25894">
        <v>1.8177000000000001</v>
      </c>
    </row>
    <row r="25895" spans="1:4" x14ac:dyDescent="0.25">
      <c r="A25895" s="132">
        <v>82050</v>
      </c>
      <c r="B25895" t="s">
        <v>109</v>
      </c>
      <c r="C25895">
        <v>7.9685879999999996</v>
      </c>
      <c r="D25895">
        <v>2.0799280000000002</v>
      </c>
    </row>
    <row r="25896" spans="1:4" x14ac:dyDescent="0.25">
      <c r="A25896" s="132">
        <v>82051</v>
      </c>
      <c r="B25896" t="s">
        <v>109</v>
      </c>
      <c r="C25896">
        <v>7.4414360000000004</v>
      </c>
      <c r="D25896">
        <v>1.3273299999999999</v>
      </c>
    </row>
    <row r="25897" spans="1:4" x14ac:dyDescent="0.25">
      <c r="A25897" s="132">
        <v>82052</v>
      </c>
      <c r="B25897" t="s">
        <v>109</v>
      </c>
      <c r="C25897">
        <v>6.9612550000000004</v>
      </c>
      <c r="D25897">
        <v>1.6339630000000001</v>
      </c>
    </row>
    <row r="25898" spans="1:4" x14ac:dyDescent="0.25">
      <c r="A25898" s="132">
        <v>82053</v>
      </c>
      <c r="B25898" t="s">
        <v>109</v>
      </c>
      <c r="C25898">
        <v>7.9215179999999998</v>
      </c>
      <c r="D25898">
        <v>2.064454</v>
      </c>
    </row>
    <row r="25899" spans="1:4" x14ac:dyDescent="0.25">
      <c r="A25899" s="132">
        <v>82054</v>
      </c>
      <c r="B25899" t="s">
        <v>109</v>
      </c>
      <c r="C25899">
        <v>7.9667450000000004</v>
      </c>
      <c r="D25899">
        <v>2.0737410000000001</v>
      </c>
    </row>
    <row r="25900" spans="1:4" x14ac:dyDescent="0.25">
      <c r="A25900" s="132">
        <v>82055</v>
      </c>
      <c r="B25900" t="s">
        <v>109</v>
      </c>
      <c r="C25900">
        <v>6.5213029999999996</v>
      </c>
      <c r="D25900">
        <v>1.2172130000000001</v>
      </c>
    </row>
    <row r="25901" spans="1:4" x14ac:dyDescent="0.25">
      <c r="A25901" s="132">
        <v>82058</v>
      </c>
      <c r="B25901" t="s">
        <v>109</v>
      </c>
      <c r="C25901">
        <v>7.4719600000000002</v>
      </c>
      <c r="D25901">
        <v>1.1957770000000001</v>
      </c>
    </row>
    <row r="25902" spans="1:4" x14ac:dyDescent="0.25">
      <c r="A25902" s="132">
        <v>82063</v>
      </c>
      <c r="B25902" t="s">
        <v>109</v>
      </c>
      <c r="C25902">
        <v>6.7315680000000002</v>
      </c>
      <c r="D25902">
        <v>1.296948</v>
      </c>
    </row>
    <row r="25903" spans="1:4" x14ac:dyDescent="0.25">
      <c r="A25903" s="132">
        <v>82070</v>
      </c>
      <c r="B25903" t="s">
        <v>109</v>
      </c>
      <c r="C25903">
        <v>7.0146870000000003</v>
      </c>
      <c r="D25903">
        <v>1.351275</v>
      </c>
    </row>
    <row r="25904" spans="1:4" x14ac:dyDescent="0.25">
      <c r="A25904" s="132">
        <v>82071</v>
      </c>
      <c r="B25904" t="s">
        <v>109</v>
      </c>
      <c r="C25904">
        <v>7.2790169999999996</v>
      </c>
      <c r="D25904">
        <v>1.467455</v>
      </c>
    </row>
    <row r="25905" spans="1:4" x14ac:dyDescent="0.25">
      <c r="A25905" s="132">
        <v>82072</v>
      </c>
      <c r="B25905" t="s">
        <v>109</v>
      </c>
      <c r="C25905">
        <v>7.1987839999999998</v>
      </c>
      <c r="D25905">
        <v>1.504254</v>
      </c>
    </row>
    <row r="25906" spans="1:4" x14ac:dyDescent="0.25">
      <c r="A25906" s="132">
        <v>82081</v>
      </c>
      <c r="B25906" t="s">
        <v>109</v>
      </c>
      <c r="C25906">
        <v>7.9419500000000003</v>
      </c>
      <c r="D25906">
        <v>1.922938</v>
      </c>
    </row>
    <row r="25907" spans="1:4" x14ac:dyDescent="0.25">
      <c r="A25907" s="132">
        <v>82082</v>
      </c>
      <c r="B25907" t="s">
        <v>109</v>
      </c>
      <c r="C25907">
        <v>7.9846839999999997</v>
      </c>
      <c r="D25907">
        <v>2.2170079999999999</v>
      </c>
    </row>
    <row r="25908" spans="1:4" x14ac:dyDescent="0.25">
      <c r="A25908" s="132">
        <v>82083</v>
      </c>
      <c r="B25908" t="s">
        <v>109</v>
      </c>
      <c r="C25908">
        <v>7.2536160000000001</v>
      </c>
      <c r="D25908">
        <v>1.0742370000000001</v>
      </c>
    </row>
    <row r="25909" spans="1:4" x14ac:dyDescent="0.25">
      <c r="A25909" s="132">
        <v>82084</v>
      </c>
      <c r="B25909" t="s">
        <v>109</v>
      </c>
      <c r="C25909">
        <v>6.9950060000000001</v>
      </c>
      <c r="D25909">
        <v>1.6847529999999999</v>
      </c>
    </row>
    <row r="25910" spans="1:4" x14ac:dyDescent="0.25">
      <c r="A25910" s="132">
        <v>82190</v>
      </c>
      <c r="B25910" t="s">
        <v>109</v>
      </c>
      <c r="C25910">
        <v>6.5832810000000004</v>
      </c>
      <c r="D25910">
        <v>1.3352710000000001</v>
      </c>
    </row>
    <row r="25911" spans="1:4" x14ac:dyDescent="0.25">
      <c r="A25911" s="132">
        <v>82201</v>
      </c>
      <c r="B25911" t="s">
        <v>109</v>
      </c>
      <c r="C25911">
        <v>8.1094369999999998</v>
      </c>
      <c r="D25911">
        <v>1.4575979999999999</v>
      </c>
    </row>
    <row r="25912" spans="1:4" x14ac:dyDescent="0.25">
      <c r="A25912" s="132">
        <v>82210</v>
      </c>
      <c r="B25912" t="s">
        <v>109</v>
      </c>
      <c r="C25912">
        <v>7.9450120000000002</v>
      </c>
      <c r="D25912">
        <v>1.6911449999999999</v>
      </c>
    </row>
    <row r="25913" spans="1:4" x14ac:dyDescent="0.25">
      <c r="A25913" s="132">
        <v>82212</v>
      </c>
      <c r="B25913" t="s">
        <v>109</v>
      </c>
      <c r="C25913">
        <v>8.2369730000000008</v>
      </c>
      <c r="D25913">
        <v>1.460188</v>
      </c>
    </row>
    <row r="25914" spans="1:4" x14ac:dyDescent="0.25">
      <c r="A25914" s="132">
        <v>82213</v>
      </c>
      <c r="B25914" t="s">
        <v>109</v>
      </c>
      <c r="C25914">
        <v>8.1013909999999996</v>
      </c>
      <c r="D25914">
        <v>1.361218</v>
      </c>
    </row>
    <row r="25915" spans="1:4" x14ac:dyDescent="0.25">
      <c r="A25915" s="132">
        <v>82214</v>
      </c>
      <c r="B25915" t="s">
        <v>109</v>
      </c>
      <c r="C25915">
        <v>8.2718229999999995</v>
      </c>
      <c r="D25915">
        <v>1.413373</v>
      </c>
    </row>
    <row r="25916" spans="1:4" x14ac:dyDescent="0.25">
      <c r="A25916" s="132">
        <v>82215</v>
      </c>
      <c r="B25916" t="s">
        <v>109</v>
      </c>
      <c r="C25916">
        <v>8.1243850000000002</v>
      </c>
      <c r="D25916">
        <v>1.393613</v>
      </c>
    </row>
    <row r="25917" spans="1:4" x14ac:dyDescent="0.25">
      <c r="A25917" s="132">
        <v>82217</v>
      </c>
      <c r="B25917" t="s">
        <v>109</v>
      </c>
      <c r="C25917">
        <v>8.166506</v>
      </c>
      <c r="D25917">
        <v>1.830298</v>
      </c>
    </row>
    <row r="25918" spans="1:4" x14ac:dyDescent="0.25">
      <c r="A25918" s="132">
        <v>82219</v>
      </c>
      <c r="B25918" t="s">
        <v>109</v>
      </c>
      <c r="C25918">
        <v>8.0309000000000008</v>
      </c>
      <c r="D25918">
        <v>1.567394</v>
      </c>
    </row>
    <row r="25919" spans="1:4" x14ac:dyDescent="0.25">
      <c r="A25919" s="132">
        <v>82221</v>
      </c>
      <c r="B25919" t="s">
        <v>109</v>
      </c>
      <c r="C25919">
        <v>8.0846610000000005</v>
      </c>
      <c r="D25919">
        <v>1.9091290000000001</v>
      </c>
    </row>
    <row r="25920" spans="1:4" x14ac:dyDescent="0.25">
      <c r="A25920" s="132">
        <v>82222</v>
      </c>
      <c r="B25920" t="s">
        <v>109</v>
      </c>
      <c r="C25920">
        <v>8.1779159999999997</v>
      </c>
      <c r="D25920">
        <v>1.599518</v>
      </c>
    </row>
    <row r="25921" spans="1:4" x14ac:dyDescent="0.25">
      <c r="A25921" s="132">
        <v>82223</v>
      </c>
      <c r="B25921" t="s">
        <v>109</v>
      </c>
      <c r="C25921">
        <v>8.255846</v>
      </c>
      <c r="D25921">
        <v>1.608177</v>
      </c>
    </row>
    <row r="25922" spans="1:4" x14ac:dyDescent="0.25">
      <c r="A25922" s="132">
        <v>82224</v>
      </c>
      <c r="B25922" t="s">
        <v>109</v>
      </c>
      <c r="C25922">
        <v>8.0695999999999994</v>
      </c>
      <c r="D25922">
        <v>1.447667</v>
      </c>
    </row>
    <row r="25923" spans="1:4" x14ac:dyDescent="0.25">
      <c r="A25923" s="132">
        <v>82225</v>
      </c>
      <c r="B25923" t="s">
        <v>109</v>
      </c>
      <c r="C25923">
        <v>7.8921479999999997</v>
      </c>
      <c r="D25923">
        <v>1.638897</v>
      </c>
    </row>
    <row r="25924" spans="1:4" x14ac:dyDescent="0.25">
      <c r="A25924" s="132">
        <v>82227</v>
      </c>
      <c r="B25924" t="s">
        <v>109</v>
      </c>
      <c r="C25924">
        <v>7.9130630000000002</v>
      </c>
      <c r="D25924">
        <v>1.4766729999999999</v>
      </c>
    </row>
    <row r="25925" spans="1:4" x14ac:dyDescent="0.25">
      <c r="A25925" s="132">
        <v>82229</v>
      </c>
      <c r="B25925" t="s">
        <v>109</v>
      </c>
      <c r="C25925">
        <v>8.1232629999999997</v>
      </c>
      <c r="D25925">
        <v>1.373704</v>
      </c>
    </row>
    <row r="25926" spans="1:4" x14ac:dyDescent="0.25">
      <c r="A25926" s="132">
        <v>82240</v>
      </c>
      <c r="B25926" t="s">
        <v>109</v>
      </c>
      <c r="C25926">
        <v>8.2919820000000009</v>
      </c>
      <c r="D25926">
        <v>1.7132620000000001</v>
      </c>
    </row>
    <row r="25927" spans="1:4" x14ac:dyDescent="0.25">
      <c r="A25927" s="132">
        <v>82242</v>
      </c>
      <c r="B25927" t="s">
        <v>109</v>
      </c>
      <c r="C25927">
        <v>7.8508680000000002</v>
      </c>
      <c r="D25927">
        <v>1.700995</v>
      </c>
    </row>
    <row r="25928" spans="1:4" x14ac:dyDescent="0.25">
      <c r="A25928" s="132">
        <v>82243</v>
      </c>
      <c r="B25928" t="s">
        <v>109</v>
      </c>
      <c r="C25928">
        <v>8.351896</v>
      </c>
      <c r="D25928">
        <v>1.6637470000000001</v>
      </c>
    </row>
    <row r="25929" spans="1:4" x14ac:dyDescent="0.25">
      <c r="A25929" s="132">
        <v>82244</v>
      </c>
      <c r="B25929" t="s">
        <v>109</v>
      </c>
      <c r="C25929">
        <v>8.2811029999999999</v>
      </c>
      <c r="D25929">
        <v>1.6474070000000001</v>
      </c>
    </row>
    <row r="25930" spans="1:4" x14ac:dyDescent="0.25">
      <c r="A25930" s="132">
        <v>82301</v>
      </c>
      <c r="B25930" t="s">
        <v>109</v>
      </c>
      <c r="C25930">
        <v>8.0247989999999998</v>
      </c>
      <c r="D25930">
        <v>0.72142700000000004</v>
      </c>
    </row>
    <row r="25931" spans="1:4" x14ac:dyDescent="0.25">
      <c r="A25931" s="132">
        <v>82310</v>
      </c>
      <c r="B25931" t="s">
        <v>109</v>
      </c>
      <c r="C25931">
        <v>8.2912110000000006</v>
      </c>
      <c r="D25931">
        <v>0.59487500000000004</v>
      </c>
    </row>
    <row r="25932" spans="1:4" x14ac:dyDescent="0.25">
      <c r="A25932" s="132">
        <v>82321</v>
      </c>
      <c r="B25932" t="s">
        <v>109</v>
      </c>
      <c r="C25932">
        <v>8.3127250000000004</v>
      </c>
      <c r="D25932">
        <v>0.85102900000000004</v>
      </c>
    </row>
    <row r="25933" spans="1:4" x14ac:dyDescent="0.25">
      <c r="A25933" s="132">
        <v>82322</v>
      </c>
      <c r="B25933" t="s">
        <v>109</v>
      </c>
      <c r="C25933">
        <v>8.0998780000000004</v>
      </c>
      <c r="D25933">
        <v>0.60472000000000004</v>
      </c>
    </row>
    <row r="25934" spans="1:4" x14ac:dyDescent="0.25">
      <c r="A25934" s="132">
        <v>82323</v>
      </c>
      <c r="B25934" t="s">
        <v>109</v>
      </c>
      <c r="C25934">
        <v>8.1021049999999999</v>
      </c>
      <c r="D25934">
        <v>0.889262</v>
      </c>
    </row>
    <row r="25935" spans="1:4" x14ac:dyDescent="0.25">
      <c r="A25935" s="132">
        <v>82325</v>
      </c>
      <c r="B25935" t="s">
        <v>109</v>
      </c>
      <c r="C25935">
        <v>7.0184090000000001</v>
      </c>
      <c r="D25935">
        <v>1.077801</v>
      </c>
    </row>
    <row r="25936" spans="1:4" x14ac:dyDescent="0.25">
      <c r="A25936" s="132">
        <v>82327</v>
      </c>
      <c r="B25936" t="s">
        <v>109</v>
      </c>
      <c r="C25936">
        <v>7.7946210000000002</v>
      </c>
      <c r="D25936">
        <v>0.79935100000000003</v>
      </c>
    </row>
    <row r="25937" spans="1:4" x14ac:dyDescent="0.25">
      <c r="A25937" s="132">
        <v>82329</v>
      </c>
      <c r="B25937" t="s">
        <v>109</v>
      </c>
      <c r="C25937">
        <v>7.7240209999999996</v>
      </c>
      <c r="D25937">
        <v>0.93381199999999998</v>
      </c>
    </row>
    <row r="25938" spans="1:4" x14ac:dyDescent="0.25">
      <c r="A25938" s="132">
        <v>82331</v>
      </c>
      <c r="B25938" t="s">
        <v>109</v>
      </c>
      <c r="C25938">
        <v>7.388058</v>
      </c>
      <c r="D25938">
        <v>0.89987099999999998</v>
      </c>
    </row>
    <row r="25939" spans="1:4" x14ac:dyDescent="0.25">
      <c r="A25939" s="132">
        <v>82332</v>
      </c>
      <c r="B25939" t="s">
        <v>109</v>
      </c>
      <c r="C25939">
        <v>7.7374640000000001</v>
      </c>
      <c r="D25939">
        <v>0.96747499999999997</v>
      </c>
    </row>
    <row r="25940" spans="1:4" x14ac:dyDescent="0.25">
      <c r="A25940" s="132">
        <v>82334</v>
      </c>
      <c r="B25940" t="s">
        <v>109</v>
      </c>
      <c r="C25940">
        <v>8.0349009999999996</v>
      </c>
      <c r="D25940">
        <v>0.67103400000000002</v>
      </c>
    </row>
    <row r="25941" spans="1:4" x14ac:dyDescent="0.25">
      <c r="A25941" s="132">
        <v>82336</v>
      </c>
      <c r="B25941" t="s">
        <v>109</v>
      </c>
      <c r="C25941">
        <v>8.2075200000000006</v>
      </c>
      <c r="D25941">
        <v>0.67636499999999999</v>
      </c>
    </row>
    <row r="25942" spans="1:4" x14ac:dyDescent="0.25">
      <c r="A25942" s="132">
        <v>82401</v>
      </c>
      <c r="B25942" t="s">
        <v>109</v>
      </c>
      <c r="C25942">
        <v>8.6557440000000003</v>
      </c>
      <c r="D25942">
        <v>0.45016400000000001</v>
      </c>
    </row>
    <row r="25943" spans="1:4" x14ac:dyDescent="0.25">
      <c r="A25943" s="132">
        <v>82410</v>
      </c>
      <c r="B25943" t="s">
        <v>109</v>
      </c>
      <c r="C25943">
        <v>8.6725809999999992</v>
      </c>
      <c r="D25943">
        <v>0.41720499999999999</v>
      </c>
    </row>
    <row r="25944" spans="1:4" x14ac:dyDescent="0.25">
      <c r="A25944" s="132">
        <v>82411</v>
      </c>
      <c r="B25944" t="s">
        <v>109</v>
      </c>
      <c r="C25944">
        <v>8.4179290000000009</v>
      </c>
      <c r="D25944">
        <v>0.47930899999999999</v>
      </c>
    </row>
    <row r="25945" spans="1:4" x14ac:dyDescent="0.25">
      <c r="A25945" s="132">
        <v>82414</v>
      </c>
      <c r="B25945" t="s">
        <v>109</v>
      </c>
      <c r="C25945">
        <v>6.7552190000000003</v>
      </c>
      <c r="D25945">
        <v>1.068759</v>
      </c>
    </row>
    <row r="25946" spans="1:4" x14ac:dyDescent="0.25">
      <c r="A25946" s="132">
        <v>82421</v>
      </c>
      <c r="B25946" t="s">
        <v>109</v>
      </c>
      <c r="C25946">
        <v>8.3708969999999994</v>
      </c>
      <c r="D25946">
        <v>0.48807299999999998</v>
      </c>
    </row>
    <row r="25947" spans="1:4" x14ac:dyDescent="0.25">
      <c r="A25947" s="132">
        <v>82426</v>
      </c>
      <c r="B25947" t="s">
        <v>109</v>
      </c>
      <c r="C25947">
        <v>8.4627470000000002</v>
      </c>
      <c r="D25947">
        <v>0.46858699999999998</v>
      </c>
    </row>
    <row r="25948" spans="1:4" x14ac:dyDescent="0.25">
      <c r="A25948" s="132">
        <v>82428</v>
      </c>
      <c r="B25948" t="s">
        <v>109</v>
      </c>
      <c r="C25948">
        <v>8.2277310000000003</v>
      </c>
      <c r="D25948">
        <v>0.55587399999999998</v>
      </c>
    </row>
    <row r="25949" spans="1:4" x14ac:dyDescent="0.25">
      <c r="A25949" s="132">
        <v>82431</v>
      </c>
      <c r="B25949" t="s">
        <v>109</v>
      </c>
      <c r="C25949">
        <v>8.2937449999999995</v>
      </c>
      <c r="D25949">
        <v>0.520366</v>
      </c>
    </row>
    <row r="25950" spans="1:4" x14ac:dyDescent="0.25">
      <c r="A25950" s="132">
        <v>82432</v>
      </c>
      <c r="B25950" t="s">
        <v>109</v>
      </c>
      <c r="C25950">
        <v>7.9944810000000004</v>
      </c>
      <c r="D25950">
        <v>0.62581799999999999</v>
      </c>
    </row>
    <row r="25951" spans="1:4" x14ac:dyDescent="0.25">
      <c r="A25951" s="132">
        <v>82433</v>
      </c>
      <c r="B25951" t="s">
        <v>109</v>
      </c>
      <c r="C25951">
        <v>7.2544570000000004</v>
      </c>
      <c r="D25951">
        <v>0.81552100000000005</v>
      </c>
    </row>
    <row r="25952" spans="1:4" x14ac:dyDescent="0.25">
      <c r="A25952" s="132">
        <v>82434</v>
      </c>
      <c r="B25952" t="s">
        <v>109</v>
      </c>
      <c r="C25952">
        <v>8.6093379999999993</v>
      </c>
      <c r="D25952">
        <v>0.42635899999999999</v>
      </c>
    </row>
    <row r="25953" spans="1:4" x14ac:dyDescent="0.25">
      <c r="A25953" s="132">
        <v>82435</v>
      </c>
      <c r="B25953" t="s">
        <v>109</v>
      </c>
      <c r="C25953">
        <v>7.7804820000000001</v>
      </c>
      <c r="D25953">
        <v>0.75889200000000001</v>
      </c>
    </row>
    <row r="25954" spans="1:4" x14ac:dyDescent="0.25">
      <c r="A25954" s="132">
        <v>82441</v>
      </c>
      <c r="B25954" t="s">
        <v>109</v>
      </c>
      <c r="C25954">
        <v>7.914129</v>
      </c>
      <c r="D25954">
        <v>0.64503200000000005</v>
      </c>
    </row>
    <row r="25955" spans="1:4" x14ac:dyDescent="0.25">
      <c r="A25955" s="132">
        <v>82442</v>
      </c>
      <c r="B25955" t="s">
        <v>109</v>
      </c>
      <c r="C25955">
        <v>8.1208600000000004</v>
      </c>
      <c r="D25955">
        <v>0.66543200000000002</v>
      </c>
    </row>
    <row r="25956" spans="1:4" x14ac:dyDescent="0.25">
      <c r="A25956" s="132">
        <v>82443</v>
      </c>
      <c r="B25956" t="s">
        <v>109</v>
      </c>
      <c r="C25956">
        <v>8.0196330000000007</v>
      </c>
      <c r="D25956">
        <v>0.60773500000000003</v>
      </c>
    </row>
    <row r="25957" spans="1:4" x14ac:dyDescent="0.25">
      <c r="A25957" s="132">
        <v>82501</v>
      </c>
      <c r="B25957" t="s">
        <v>109</v>
      </c>
      <c r="C25957">
        <v>7.9718650000000002</v>
      </c>
      <c r="D25957">
        <v>0.67118199999999995</v>
      </c>
    </row>
    <row r="25958" spans="1:4" x14ac:dyDescent="0.25">
      <c r="A25958" s="132">
        <v>82510</v>
      </c>
      <c r="B25958" t="s">
        <v>109</v>
      </c>
      <c r="C25958">
        <v>8.6085080000000005</v>
      </c>
      <c r="D25958">
        <v>0.60173200000000004</v>
      </c>
    </row>
    <row r="25959" spans="1:4" x14ac:dyDescent="0.25">
      <c r="A25959" s="132">
        <v>82512</v>
      </c>
      <c r="B25959" t="s">
        <v>109</v>
      </c>
      <c r="C25959">
        <v>7.3124830000000003</v>
      </c>
      <c r="D25959">
        <v>0.73655700000000002</v>
      </c>
    </row>
    <row r="25960" spans="1:4" x14ac:dyDescent="0.25">
      <c r="A25960" s="132">
        <v>82513</v>
      </c>
      <c r="B25960" t="s">
        <v>109</v>
      </c>
      <c r="C25960">
        <v>6.5761580000000004</v>
      </c>
      <c r="D25960">
        <v>0.99956599999999995</v>
      </c>
    </row>
    <row r="25961" spans="1:4" x14ac:dyDescent="0.25">
      <c r="A25961" s="132">
        <v>82514</v>
      </c>
      <c r="B25961" t="s">
        <v>109</v>
      </c>
      <c r="C25961">
        <v>8.0443660000000001</v>
      </c>
      <c r="D25961">
        <v>0.66776400000000002</v>
      </c>
    </row>
    <row r="25962" spans="1:4" x14ac:dyDescent="0.25">
      <c r="A25962" s="132">
        <v>82516</v>
      </c>
      <c r="B25962" t="s">
        <v>109</v>
      </c>
      <c r="C25962">
        <v>8.153022</v>
      </c>
      <c r="D25962">
        <v>0.66076000000000001</v>
      </c>
    </row>
    <row r="25963" spans="1:4" x14ac:dyDescent="0.25">
      <c r="A25963" s="132">
        <v>82520</v>
      </c>
      <c r="B25963" t="s">
        <v>109</v>
      </c>
      <c r="C25963">
        <v>7.7977650000000001</v>
      </c>
      <c r="D25963">
        <v>0.62912599999999996</v>
      </c>
    </row>
    <row r="25964" spans="1:4" x14ac:dyDescent="0.25">
      <c r="A25964" s="132">
        <v>82523</v>
      </c>
      <c r="B25964" t="s">
        <v>109</v>
      </c>
      <c r="C25964">
        <v>7.6590699999999998</v>
      </c>
      <c r="D25964">
        <v>0.69913800000000004</v>
      </c>
    </row>
    <row r="25965" spans="1:4" x14ac:dyDescent="0.25">
      <c r="A25965" s="132">
        <v>82601</v>
      </c>
      <c r="B25965" t="s">
        <v>109</v>
      </c>
      <c r="C25965">
        <v>8.3239900000000002</v>
      </c>
      <c r="D25965">
        <v>1.0576270000000001</v>
      </c>
    </row>
    <row r="25966" spans="1:4" x14ac:dyDescent="0.25">
      <c r="A25966" s="132">
        <v>82604</v>
      </c>
      <c r="B25966" t="s">
        <v>109</v>
      </c>
      <c r="C25966">
        <v>8.2064170000000001</v>
      </c>
      <c r="D25966">
        <v>0.82296199999999997</v>
      </c>
    </row>
    <row r="25967" spans="1:4" x14ac:dyDescent="0.25">
      <c r="A25967" s="132">
        <v>82609</v>
      </c>
      <c r="B25967" t="s">
        <v>109</v>
      </c>
      <c r="C25967">
        <v>8.2643280000000008</v>
      </c>
      <c r="D25967">
        <v>1.068956</v>
      </c>
    </row>
    <row r="25968" spans="1:4" x14ac:dyDescent="0.25">
      <c r="A25968" s="132">
        <v>82620</v>
      </c>
      <c r="B25968" t="s">
        <v>109</v>
      </c>
      <c r="C25968">
        <v>8.3658970000000004</v>
      </c>
      <c r="D25968">
        <v>0.77685499999999996</v>
      </c>
    </row>
    <row r="25969" spans="1:4" x14ac:dyDescent="0.25">
      <c r="A25969" s="132">
        <v>82633</v>
      </c>
      <c r="B25969" t="s">
        <v>109</v>
      </c>
      <c r="C25969">
        <v>8.119256</v>
      </c>
      <c r="D25969">
        <v>1.277325</v>
      </c>
    </row>
    <row r="25970" spans="1:4" x14ac:dyDescent="0.25">
      <c r="A25970" s="132">
        <v>82636</v>
      </c>
      <c r="B25970" t="s">
        <v>109</v>
      </c>
      <c r="C25970">
        <v>8.3685829999999992</v>
      </c>
      <c r="D25970">
        <v>1.1051010000000001</v>
      </c>
    </row>
    <row r="25971" spans="1:4" x14ac:dyDescent="0.25">
      <c r="A25971" s="132">
        <v>82637</v>
      </c>
      <c r="B25971" t="s">
        <v>109</v>
      </c>
      <c r="C25971">
        <v>7.9802929999999996</v>
      </c>
      <c r="D25971">
        <v>1.161394</v>
      </c>
    </row>
    <row r="25972" spans="1:4" x14ac:dyDescent="0.25">
      <c r="A25972" s="132">
        <v>82639</v>
      </c>
      <c r="B25972" t="s">
        <v>109</v>
      </c>
      <c r="C25972">
        <v>8.1157810000000001</v>
      </c>
      <c r="D25972">
        <v>0.94244399999999995</v>
      </c>
    </row>
    <row r="25973" spans="1:4" x14ac:dyDescent="0.25">
      <c r="A25973" s="132">
        <v>82642</v>
      </c>
      <c r="B25973" t="s">
        <v>109</v>
      </c>
      <c r="C25973">
        <v>8.3936100000000007</v>
      </c>
      <c r="D25973">
        <v>0.60476200000000002</v>
      </c>
    </row>
    <row r="25974" spans="1:4" x14ac:dyDescent="0.25">
      <c r="A25974" s="132">
        <v>82643</v>
      </c>
      <c r="B25974" t="s">
        <v>109</v>
      </c>
      <c r="C25974">
        <v>8.3086730000000006</v>
      </c>
      <c r="D25974">
        <v>1.093618</v>
      </c>
    </row>
    <row r="25975" spans="1:4" x14ac:dyDescent="0.25">
      <c r="A25975" s="132">
        <v>82649</v>
      </c>
      <c r="B25975" t="s">
        <v>109</v>
      </c>
      <c r="C25975">
        <v>8.5145730000000004</v>
      </c>
      <c r="D25975">
        <v>0.57596199999999997</v>
      </c>
    </row>
    <row r="25976" spans="1:4" x14ac:dyDescent="0.25">
      <c r="A25976" s="132">
        <v>82701</v>
      </c>
      <c r="B25976" t="s">
        <v>109</v>
      </c>
      <c r="C25976">
        <v>8.0288179999999993</v>
      </c>
      <c r="D25976">
        <v>1.5924830000000001</v>
      </c>
    </row>
    <row r="25977" spans="1:4" x14ac:dyDescent="0.25">
      <c r="A25977" s="132">
        <v>82710</v>
      </c>
      <c r="B25977" t="s">
        <v>109</v>
      </c>
      <c r="C25977">
        <v>8.1837300000000006</v>
      </c>
      <c r="D25977">
        <v>1.5130669999999999</v>
      </c>
    </row>
    <row r="25978" spans="1:4" x14ac:dyDescent="0.25">
      <c r="A25978" s="132">
        <v>82712</v>
      </c>
      <c r="B25978" t="s">
        <v>109</v>
      </c>
      <c r="C25978">
        <v>7.9985609999999996</v>
      </c>
      <c r="D25978">
        <v>1.6383799999999999</v>
      </c>
    </row>
    <row r="25979" spans="1:4" x14ac:dyDescent="0.25">
      <c r="A25979" s="132">
        <v>82714</v>
      </c>
      <c r="B25979" t="s">
        <v>109</v>
      </c>
      <c r="C25979">
        <v>8.1106929999999995</v>
      </c>
      <c r="D25979">
        <v>1.3669720000000001</v>
      </c>
    </row>
    <row r="25980" spans="1:4" x14ac:dyDescent="0.25">
      <c r="A25980" s="132">
        <v>82715</v>
      </c>
      <c r="B25980" t="s">
        <v>109</v>
      </c>
      <c r="C25980">
        <v>7.3768739999999999</v>
      </c>
      <c r="D25980">
        <v>1.7506200000000001</v>
      </c>
    </row>
    <row r="25981" spans="1:4" x14ac:dyDescent="0.25">
      <c r="A25981" s="132">
        <v>82716</v>
      </c>
      <c r="B25981" t="s">
        <v>109</v>
      </c>
      <c r="C25981">
        <v>8.1795740000000006</v>
      </c>
      <c r="D25981">
        <v>1.133759</v>
      </c>
    </row>
    <row r="25982" spans="1:4" x14ac:dyDescent="0.25">
      <c r="A25982" s="132">
        <v>82718</v>
      </c>
      <c r="B25982" t="s">
        <v>109</v>
      </c>
      <c r="C25982">
        <v>8.1052870000000006</v>
      </c>
      <c r="D25982">
        <v>1.2126349999999999</v>
      </c>
    </row>
    <row r="25983" spans="1:4" x14ac:dyDescent="0.25">
      <c r="A25983" s="132">
        <v>82720</v>
      </c>
      <c r="B25983" t="s">
        <v>109</v>
      </c>
      <c r="C25983">
        <v>8.1615140000000004</v>
      </c>
      <c r="D25983">
        <v>1.387751</v>
      </c>
    </row>
    <row r="25984" spans="1:4" x14ac:dyDescent="0.25">
      <c r="A25984" s="132">
        <v>82721</v>
      </c>
      <c r="B25984" t="s">
        <v>109</v>
      </c>
      <c r="C25984">
        <v>8.0944959999999995</v>
      </c>
      <c r="D25984">
        <v>1.3779170000000001</v>
      </c>
    </row>
    <row r="25985" spans="1:4" x14ac:dyDescent="0.25">
      <c r="A25985" s="132">
        <v>82723</v>
      </c>
      <c r="B25985" t="s">
        <v>109</v>
      </c>
      <c r="C25985">
        <v>7.9720389999999997</v>
      </c>
      <c r="D25985">
        <v>1.586757</v>
      </c>
    </row>
    <row r="25986" spans="1:4" x14ac:dyDescent="0.25">
      <c r="A25986" s="132">
        <v>82725</v>
      </c>
      <c r="B25986" t="s">
        <v>109</v>
      </c>
      <c r="C25986">
        <v>8.2352340000000002</v>
      </c>
      <c r="D25986">
        <v>1.0926340000000001</v>
      </c>
    </row>
    <row r="25987" spans="1:4" x14ac:dyDescent="0.25">
      <c r="A25987" s="132">
        <v>82727</v>
      </c>
      <c r="B25987" t="s">
        <v>109</v>
      </c>
      <c r="C25987">
        <v>8.1274440000000006</v>
      </c>
      <c r="D25987">
        <v>1.276437</v>
      </c>
    </row>
    <row r="25988" spans="1:4" x14ac:dyDescent="0.25">
      <c r="A25988" s="132">
        <v>82729</v>
      </c>
      <c r="B25988" t="s">
        <v>109</v>
      </c>
      <c r="C25988">
        <v>7.761031</v>
      </c>
      <c r="D25988">
        <v>1.601753</v>
      </c>
    </row>
    <row r="25989" spans="1:4" x14ac:dyDescent="0.25">
      <c r="A25989" s="132">
        <v>82730</v>
      </c>
      <c r="B25989" t="s">
        <v>109</v>
      </c>
      <c r="C25989">
        <v>8.0599880000000006</v>
      </c>
      <c r="D25989">
        <v>1.4479630000000001</v>
      </c>
    </row>
    <row r="25990" spans="1:4" x14ac:dyDescent="0.25">
      <c r="A25990" s="132">
        <v>82731</v>
      </c>
      <c r="B25990" t="s">
        <v>109</v>
      </c>
      <c r="C25990">
        <v>8.2522090000000006</v>
      </c>
      <c r="D25990">
        <v>1.214016</v>
      </c>
    </row>
    <row r="25991" spans="1:4" x14ac:dyDescent="0.25">
      <c r="A25991" s="132">
        <v>82732</v>
      </c>
      <c r="B25991" t="s">
        <v>109</v>
      </c>
      <c r="C25991">
        <v>8.0700769999999995</v>
      </c>
      <c r="D25991">
        <v>1.2313769999999999</v>
      </c>
    </row>
    <row r="25992" spans="1:4" x14ac:dyDescent="0.25">
      <c r="A25992" s="132">
        <v>82801</v>
      </c>
      <c r="B25992" t="s">
        <v>109</v>
      </c>
      <c r="C25992">
        <v>8.0016259999999999</v>
      </c>
      <c r="D25992">
        <v>0.80663200000000002</v>
      </c>
    </row>
    <row r="25993" spans="1:4" x14ac:dyDescent="0.25">
      <c r="A25993" s="132">
        <v>82831</v>
      </c>
      <c r="B25993" t="s">
        <v>109</v>
      </c>
      <c r="C25993">
        <v>8.2380800000000001</v>
      </c>
      <c r="D25993">
        <v>1.0191110000000001</v>
      </c>
    </row>
    <row r="25994" spans="1:4" x14ac:dyDescent="0.25">
      <c r="A25994" s="132">
        <v>82832</v>
      </c>
      <c r="B25994" t="s">
        <v>109</v>
      </c>
      <c r="C25994">
        <v>7.9178030000000001</v>
      </c>
      <c r="D25994">
        <v>0.81010599999999999</v>
      </c>
    </row>
    <row r="25995" spans="1:4" x14ac:dyDescent="0.25">
      <c r="A25995" s="132">
        <v>82834</v>
      </c>
      <c r="B25995" t="s">
        <v>109</v>
      </c>
      <c r="C25995">
        <v>7.8472289999999996</v>
      </c>
      <c r="D25995">
        <v>0.91729300000000003</v>
      </c>
    </row>
    <row r="25996" spans="1:4" x14ac:dyDescent="0.25">
      <c r="A25996" s="132">
        <v>82835</v>
      </c>
      <c r="B25996" t="s">
        <v>109</v>
      </c>
      <c r="C25996">
        <v>8.1056899999999992</v>
      </c>
      <c r="D25996">
        <v>0.93296999999999997</v>
      </c>
    </row>
    <row r="25997" spans="1:4" x14ac:dyDescent="0.25">
      <c r="A25997" s="132">
        <v>82836</v>
      </c>
      <c r="B25997" t="s">
        <v>109</v>
      </c>
      <c r="C25997">
        <v>7.5493350000000001</v>
      </c>
      <c r="D25997">
        <v>0.80132300000000001</v>
      </c>
    </row>
    <row r="25998" spans="1:4" x14ac:dyDescent="0.25">
      <c r="A25998" s="132">
        <v>82838</v>
      </c>
      <c r="B25998" t="s">
        <v>109</v>
      </c>
      <c r="C25998">
        <v>7.9930070000000004</v>
      </c>
      <c r="D25998">
        <v>0.677373</v>
      </c>
    </row>
    <row r="25999" spans="1:4" x14ac:dyDescent="0.25">
      <c r="A25999" s="132">
        <v>82839</v>
      </c>
      <c r="B25999" t="s">
        <v>109</v>
      </c>
      <c r="C25999">
        <v>8.0153510000000008</v>
      </c>
      <c r="D25999">
        <v>0.69382999999999995</v>
      </c>
    </row>
    <row r="26000" spans="1:4" x14ac:dyDescent="0.25">
      <c r="A26000" s="132">
        <v>82842</v>
      </c>
      <c r="B26000" t="s">
        <v>109</v>
      </c>
      <c r="C26000">
        <v>7.5333889999999997</v>
      </c>
      <c r="D26000">
        <v>0.83715399999999995</v>
      </c>
    </row>
    <row r="26001" spans="1:4" x14ac:dyDescent="0.25">
      <c r="A26001" s="132">
        <v>82844</v>
      </c>
      <c r="B26001" t="s">
        <v>109</v>
      </c>
      <c r="C26001">
        <v>7.5279439999999997</v>
      </c>
      <c r="D26001">
        <v>0.81301100000000004</v>
      </c>
    </row>
    <row r="26002" spans="1:4" x14ac:dyDescent="0.25">
      <c r="A26002" s="132">
        <v>82901</v>
      </c>
      <c r="B26002" t="s">
        <v>109</v>
      </c>
      <c r="C26002">
        <v>8.1157129999999995</v>
      </c>
      <c r="D26002">
        <v>0.64047100000000001</v>
      </c>
    </row>
    <row r="26003" spans="1:4" x14ac:dyDescent="0.25">
      <c r="A26003" s="132">
        <v>82922</v>
      </c>
      <c r="B26003" t="s">
        <v>109</v>
      </c>
      <c r="C26003">
        <v>6.7426069999999996</v>
      </c>
      <c r="D26003">
        <v>1.0071019999999999</v>
      </c>
    </row>
    <row r="26004" spans="1:4" x14ac:dyDescent="0.25">
      <c r="A26004" s="132">
        <v>82923</v>
      </c>
      <c r="B26004" t="s">
        <v>109</v>
      </c>
      <c r="C26004">
        <v>7.4145019999999997</v>
      </c>
      <c r="D26004">
        <v>0.72256799999999999</v>
      </c>
    </row>
    <row r="26005" spans="1:4" x14ac:dyDescent="0.25">
      <c r="A26005" s="132">
        <v>82925</v>
      </c>
      <c r="B26005" t="s">
        <v>109</v>
      </c>
      <c r="C26005">
        <v>6.6151989999999996</v>
      </c>
      <c r="D26005">
        <v>1.0022800000000001</v>
      </c>
    </row>
    <row r="26006" spans="1:4" x14ac:dyDescent="0.25">
      <c r="A26006" s="132">
        <v>82930</v>
      </c>
      <c r="B26006" t="s">
        <v>109</v>
      </c>
      <c r="C26006">
        <v>7.949516</v>
      </c>
      <c r="D26006">
        <v>0.72517799999999999</v>
      </c>
    </row>
    <row r="26007" spans="1:4" x14ac:dyDescent="0.25">
      <c r="A26007" s="132">
        <v>82933</v>
      </c>
      <c r="B26007" t="s">
        <v>109</v>
      </c>
      <c r="C26007">
        <v>8.0549649999999993</v>
      </c>
      <c r="D26007">
        <v>0.682176</v>
      </c>
    </row>
    <row r="26008" spans="1:4" x14ac:dyDescent="0.25">
      <c r="A26008" s="132">
        <v>82935</v>
      </c>
      <c r="B26008" t="s">
        <v>109</v>
      </c>
      <c r="C26008">
        <v>8.1502429999999997</v>
      </c>
      <c r="D26008">
        <v>0.56222499999999997</v>
      </c>
    </row>
    <row r="26009" spans="1:4" x14ac:dyDescent="0.25">
      <c r="A26009" s="132">
        <v>82936</v>
      </c>
      <c r="B26009" t="s">
        <v>109</v>
      </c>
      <c r="C26009">
        <v>7.5982580000000004</v>
      </c>
      <c r="D26009">
        <v>0.88728499999999999</v>
      </c>
    </row>
    <row r="26010" spans="1:4" x14ac:dyDescent="0.25">
      <c r="A26010" s="132">
        <v>82937</v>
      </c>
      <c r="B26010" t="s">
        <v>109</v>
      </c>
      <c r="C26010">
        <v>8.2765699999999995</v>
      </c>
      <c r="D26010">
        <v>0.59873600000000005</v>
      </c>
    </row>
    <row r="26011" spans="1:4" x14ac:dyDescent="0.25">
      <c r="A26011" s="132">
        <v>82938</v>
      </c>
      <c r="B26011" t="s">
        <v>109</v>
      </c>
      <c r="C26011">
        <v>8.3691030000000008</v>
      </c>
      <c r="D26011">
        <v>0.56747800000000004</v>
      </c>
    </row>
    <row r="26012" spans="1:4" x14ac:dyDescent="0.25">
      <c r="A26012" s="132">
        <v>82941</v>
      </c>
      <c r="B26012" t="s">
        <v>109</v>
      </c>
      <c r="C26012">
        <v>7.0967849999999997</v>
      </c>
      <c r="D26012">
        <v>0.85609000000000002</v>
      </c>
    </row>
    <row r="26013" spans="1:4" x14ac:dyDescent="0.25">
      <c r="A26013" s="132">
        <v>83001</v>
      </c>
      <c r="B26013" t="s">
        <v>109</v>
      </c>
      <c r="C26013">
        <v>6.9485900000000003</v>
      </c>
      <c r="D26013">
        <v>1.027695</v>
      </c>
    </row>
    <row r="26014" spans="1:4" x14ac:dyDescent="0.25">
      <c r="A26014" s="132">
        <v>83011</v>
      </c>
      <c r="B26014" t="s">
        <v>109</v>
      </c>
      <c r="C26014">
        <v>6.6427810000000003</v>
      </c>
      <c r="D26014">
        <v>1.0869139999999999</v>
      </c>
    </row>
    <row r="26015" spans="1:4" x14ac:dyDescent="0.25">
      <c r="A26015" s="132">
        <v>83012</v>
      </c>
      <c r="B26015" t="s">
        <v>109</v>
      </c>
      <c r="C26015">
        <v>6.8630899999999997</v>
      </c>
      <c r="D26015">
        <v>1.2190639999999999</v>
      </c>
    </row>
    <row r="26016" spans="1:4" x14ac:dyDescent="0.25">
      <c r="A26016" s="132">
        <v>83013</v>
      </c>
      <c r="B26016" t="s">
        <v>109</v>
      </c>
      <c r="C26016">
        <v>6.5842359999999998</v>
      </c>
      <c r="D26016">
        <v>1.1516310000000001</v>
      </c>
    </row>
    <row r="26017" spans="1:4" x14ac:dyDescent="0.25">
      <c r="A26017" s="132">
        <v>83014</v>
      </c>
      <c r="B26017" t="s">
        <v>109</v>
      </c>
      <c r="C26017">
        <v>7.0353060000000003</v>
      </c>
      <c r="D26017">
        <v>1.0867290000000001</v>
      </c>
    </row>
    <row r="26018" spans="1:4" x14ac:dyDescent="0.25">
      <c r="A26018" s="132">
        <v>83101</v>
      </c>
      <c r="B26018" t="s">
        <v>109</v>
      </c>
      <c r="C26018">
        <v>7.962383</v>
      </c>
      <c r="D26018">
        <v>0.64161100000000004</v>
      </c>
    </row>
    <row r="26019" spans="1:4" x14ac:dyDescent="0.25">
      <c r="A26019" s="132">
        <v>83110</v>
      </c>
      <c r="B26019" t="s">
        <v>109</v>
      </c>
      <c r="C26019">
        <v>7.3487580000000001</v>
      </c>
      <c r="D26019">
        <v>0.88373100000000004</v>
      </c>
    </row>
    <row r="26020" spans="1:4" x14ac:dyDescent="0.25">
      <c r="A26020" s="132">
        <v>83111</v>
      </c>
      <c r="B26020" t="s">
        <v>109</v>
      </c>
      <c r="C26020">
        <v>7.5114900000000002</v>
      </c>
      <c r="D26020">
        <v>0.841665</v>
      </c>
    </row>
    <row r="26021" spans="1:4" x14ac:dyDescent="0.25">
      <c r="A26021" s="132">
        <v>83112</v>
      </c>
      <c r="B26021" t="s">
        <v>109</v>
      </c>
      <c r="C26021">
        <v>7.3471120000000001</v>
      </c>
      <c r="D26021">
        <v>0.88171299999999997</v>
      </c>
    </row>
    <row r="26022" spans="1:4" x14ac:dyDescent="0.25">
      <c r="A26022" s="132">
        <v>83113</v>
      </c>
      <c r="B26022" t="s">
        <v>109</v>
      </c>
      <c r="C26022">
        <v>7.1816959999999996</v>
      </c>
      <c r="D26022">
        <v>0.88439000000000001</v>
      </c>
    </row>
    <row r="26023" spans="1:4" x14ac:dyDescent="0.25">
      <c r="A26023" s="132">
        <v>83114</v>
      </c>
      <c r="B26023" t="s">
        <v>109</v>
      </c>
      <c r="C26023">
        <v>7.58216</v>
      </c>
      <c r="D26023">
        <v>0.78075300000000003</v>
      </c>
    </row>
    <row r="26024" spans="1:4" x14ac:dyDescent="0.25">
      <c r="A26024" s="132">
        <v>83115</v>
      </c>
      <c r="B26024" t="s">
        <v>109</v>
      </c>
      <c r="C26024">
        <v>7.0477910000000001</v>
      </c>
      <c r="D26024">
        <v>0.91615599999999997</v>
      </c>
    </row>
    <row r="26025" spans="1:4" x14ac:dyDescent="0.25">
      <c r="A26025" s="132">
        <v>83118</v>
      </c>
      <c r="B26025" t="s">
        <v>109</v>
      </c>
      <c r="C26025">
        <v>7.2593350000000001</v>
      </c>
      <c r="D26025">
        <v>0.94261399999999995</v>
      </c>
    </row>
    <row r="26026" spans="1:4" x14ac:dyDescent="0.25">
      <c r="A26026" s="132">
        <v>83120</v>
      </c>
      <c r="B26026" t="s">
        <v>109</v>
      </c>
      <c r="C26026">
        <v>7.5334859999999999</v>
      </c>
      <c r="D26026">
        <v>0.83522399999999997</v>
      </c>
    </row>
    <row r="26027" spans="1:4" x14ac:dyDescent="0.25">
      <c r="A26027" s="132">
        <v>83122</v>
      </c>
      <c r="B26027" t="s">
        <v>109</v>
      </c>
      <c r="C26027">
        <v>7.0297980000000004</v>
      </c>
      <c r="D26027">
        <v>0.97779700000000003</v>
      </c>
    </row>
    <row r="26028" spans="1:4" x14ac:dyDescent="0.25">
      <c r="A26028" s="132">
        <v>83123</v>
      </c>
      <c r="B26028" t="s">
        <v>109</v>
      </c>
      <c r="C26028">
        <v>7.5743840000000002</v>
      </c>
      <c r="D26028">
        <v>0.75514400000000004</v>
      </c>
    </row>
    <row r="26029" spans="1:4" x14ac:dyDescent="0.25">
      <c r="A26029" s="132">
        <v>83126</v>
      </c>
      <c r="B26029" t="s">
        <v>109</v>
      </c>
      <c r="C26029">
        <v>7.2714109999999996</v>
      </c>
      <c r="D26029">
        <v>0.90510100000000004</v>
      </c>
    </row>
    <row r="26030" spans="1:4" x14ac:dyDescent="0.25">
      <c r="A26030" s="132">
        <v>83127</v>
      </c>
      <c r="B26030" t="s">
        <v>109</v>
      </c>
      <c r="C26030">
        <v>7.4923700000000002</v>
      </c>
      <c r="D26030">
        <v>0.84450499999999995</v>
      </c>
    </row>
    <row r="26031" spans="1:4" x14ac:dyDescent="0.25">
      <c r="A26031" s="132">
        <v>83201</v>
      </c>
      <c r="B26031" t="s">
        <v>109</v>
      </c>
      <c r="C26031">
        <v>8.5710409999999992</v>
      </c>
      <c r="D26031">
        <v>0.61472300000000002</v>
      </c>
    </row>
    <row r="26032" spans="1:4" x14ac:dyDescent="0.25">
      <c r="A26032" s="132">
        <v>83202</v>
      </c>
      <c r="B26032" t="s">
        <v>109</v>
      </c>
      <c r="C26032">
        <v>8.8873289999999994</v>
      </c>
      <c r="D26032">
        <v>0.48187200000000002</v>
      </c>
    </row>
    <row r="26033" spans="1:4" x14ac:dyDescent="0.25">
      <c r="A26033" s="132">
        <v>83203</v>
      </c>
      <c r="B26033" t="s">
        <v>109</v>
      </c>
      <c r="C26033">
        <v>8.3592069999999996</v>
      </c>
      <c r="D26033">
        <v>0.657829</v>
      </c>
    </row>
    <row r="26034" spans="1:4" x14ac:dyDescent="0.25">
      <c r="A26034" s="132">
        <v>83204</v>
      </c>
      <c r="B26034" t="s">
        <v>109</v>
      </c>
      <c r="C26034">
        <v>8.5912649999999999</v>
      </c>
      <c r="D26034">
        <v>0.59225700000000003</v>
      </c>
    </row>
    <row r="26035" spans="1:4" x14ac:dyDescent="0.25">
      <c r="A26035" s="132">
        <v>83209</v>
      </c>
      <c r="B26035" t="s">
        <v>109</v>
      </c>
      <c r="C26035">
        <v>8.6233660000000008</v>
      </c>
      <c r="D26035">
        <v>0.59702</v>
      </c>
    </row>
    <row r="26036" spans="1:4" x14ac:dyDescent="0.25">
      <c r="A26036" s="132">
        <v>83210</v>
      </c>
      <c r="B26036" t="s">
        <v>109</v>
      </c>
      <c r="C26036">
        <v>8.7461900000000004</v>
      </c>
      <c r="D26036">
        <v>0.382548</v>
      </c>
    </row>
    <row r="26037" spans="1:4" x14ac:dyDescent="0.25">
      <c r="A26037" s="132">
        <v>83211</v>
      </c>
      <c r="B26037" t="s">
        <v>109</v>
      </c>
      <c r="C26037">
        <v>8.7824950000000008</v>
      </c>
      <c r="D26037">
        <v>0.43121399999999999</v>
      </c>
    </row>
    <row r="26038" spans="1:4" x14ac:dyDescent="0.25">
      <c r="A26038" s="132">
        <v>83212</v>
      </c>
      <c r="B26038" t="s">
        <v>109</v>
      </c>
      <c r="C26038">
        <v>8.3598289999999995</v>
      </c>
      <c r="D26038">
        <v>0.72102699999999997</v>
      </c>
    </row>
    <row r="26039" spans="1:4" x14ac:dyDescent="0.25">
      <c r="A26039" s="132">
        <v>83213</v>
      </c>
      <c r="B26039" t="s">
        <v>109</v>
      </c>
      <c r="C26039">
        <v>8.1879960000000001</v>
      </c>
      <c r="D26039">
        <v>0.59748000000000001</v>
      </c>
    </row>
    <row r="26040" spans="1:4" x14ac:dyDescent="0.25">
      <c r="A26040" s="132">
        <v>83214</v>
      </c>
      <c r="B26040" t="s">
        <v>109</v>
      </c>
      <c r="C26040">
        <v>8.4335179999999994</v>
      </c>
      <c r="D26040">
        <v>0.73171399999999998</v>
      </c>
    </row>
    <row r="26041" spans="1:4" x14ac:dyDescent="0.25">
      <c r="A26041" s="132">
        <v>83217</v>
      </c>
      <c r="B26041" t="s">
        <v>109</v>
      </c>
      <c r="C26041">
        <v>8.0548409999999997</v>
      </c>
      <c r="D26041">
        <v>0.771254</v>
      </c>
    </row>
    <row r="26042" spans="1:4" x14ac:dyDescent="0.25">
      <c r="A26042" s="132">
        <v>83220</v>
      </c>
      <c r="B26042" t="s">
        <v>109</v>
      </c>
      <c r="C26042">
        <v>7.9746389999999998</v>
      </c>
      <c r="D26042">
        <v>0.69552700000000001</v>
      </c>
    </row>
    <row r="26043" spans="1:4" x14ac:dyDescent="0.25">
      <c r="A26043" s="132">
        <v>83221</v>
      </c>
      <c r="B26043" t="s">
        <v>109</v>
      </c>
      <c r="C26043">
        <v>8.6293389999999999</v>
      </c>
      <c r="D26043">
        <v>0.47093000000000002</v>
      </c>
    </row>
    <row r="26044" spans="1:4" x14ac:dyDescent="0.25">
      <c r="A26044" s="132">
        <v>83226</v>
      </c>
      <c r="B26044" t="s">
        <v>109</v>
      </c>
      <c r="C26044">
        <v>7.4053149999999999</v>
      </c>
      <c r="D26044">
        <v>0.79660299999999995</v>
      </c>
    </row>
    <row r="26045" spans="1:4" x14ac:dyDescent="0.25">
      <c r="A26045" s="132">
        <v>83227</v>
      </c>
      <c r="B26045" t="s">
        <v>109</v>
      </c>
      <c r="C26045">
        <v>7.2741920000000002</v>
      </c>
      <c r="D26045">
        <v>0.70526999999999995</v>
      </c>
    </row>
    <row r="26046" spans="1:4" x14ac:dyDescent="0.25">
      <c r="A26046" s="132">
        <v>83228</v>
      </c>
      <c r="B26046" t="s">
        <v>109</v>
      </c>
      <c r="C26046">
        <v>8.4768939999999997</v>
      </c>
      <c r="D26046">
        <v>0.74960700000000002</v>
      </c>
    </row>
    <row r="26047" spans="1:4" x14ac:dyDescent="0.25">
      <c r="A26047" s="132">
        <v>83232</v>
      </c>
      <c r="B26047" t="s">
        <v>109</v>
      </c>
      <c r="C26047">
        <v>8.6590439999999997</v>
      </c>
      <c r="D26047">
        <v>0.72032399999999996</v>
      </c>
    </row>
    <row r="26048" spans="1:4" x14ac:dyDescent="0.25">
      <c r="A26048" s="132">
        <v>83234</v>
      </c>
      <c r="B26048" t="s">
        <v>109</v>
      </c>
      <c r="C26048">
        <v>8.3751449999999998</v>
      </c>
      <c r="D26048">
        <v>0.76278199999999996</v>
      </c>
    </row>
    <row r="26049" spans="1:4" x14ac:dyDescent="0.25">
      <c r="A26049" s="132">
        <v>83235</v>
      </c>
      <c r="B26049" t="s">
        <v>109</v>
      </c>
      <c r="C26049">
        <v>7.5993719999999998</v>
      </c>
      <c r="D26049">
        <v>0.75831899999999997</v>
      </c>
    </row>
    <row r="26050" spans="1:4" x14ac:dyDescent="0.25">
      <c r="A26050" s="132">
        <v>83236</v>
      </c>
      <c r="B26050" t="s">
        <v>109</v>
      </c>
      <c r="C26050">
        <v>8.2292339999999999</v>
      </c>
      <c r="D26050">
        <v>0.66783599999999999</v>
      </c>
    </row>
    <row r="26051" spans="1:4" x14ac:dyDescent="0.25">
      <c r="A26051" s="132">
        <v>83237</v>
      </c>
      <c r="B26051" t="s">
        <v>109</v>
      </c>
      <c r="C26051">
        <v>8.0762090000000004</v>
      </c>
      <c r="D26051">
        <v>0.76778299999999999</v>
      </c>
    </row>
    <row r="26052" spans="1:4" x14ac:dyDescent="0.25">
      <c r="A26052" s="132">
        <v>83238</v>
      </c>
      <c r="B26052" t="s">
        <v>109</v>
      </c>
      <c r="C26052">
        <v>7.8168920000000002</v>
      </c>
      <c r="D26052">
        <v>0.76845600000000003</v>
      </c>
    </row>
    <row r="26053" spans="1:4" x14ac:dyDescent="0.25">
      <c r="A26053" s="132">
        <v>83241</v>
      </c>
      <c r="B26053" t="s">
        <v>109</v>
      </c>
      <c r="C26053">
        <v>8.1438740000000003</v>
      </c>
      <c r="D26053">
        <v>0.77080499999999996</v>
      </c>
    </row>
    <row r="26054" spans="1:4" x14ac:dyDescent="0.25">
      <c r="A26054" s="132">
        <v>83243</v>
      </c>
      <c r="B26054" t="s">
        <v>109</v>
      </c>
      <c r="C26054">
        <v>8.5689220000000006</v>
      </c>
      <c r="D26054">
        <v>0.732464</v>
      </c>
    </row>
    <row r="26055" spans="1:4" x14ac:dyDescent="0.25">
      <c r="A26055" s="132">
        <v>83244</v>
      </c>
      <c r="B26055" t="s">
        <v>109</v>
      </c>
      <c r="C26055">
        <v>8.0694630000000007</v>
      </c>
      <c r="D26055">
        <v>0.700542</v>
      </c>
    </row>
    <row r="26056" spans="1:4" x14ac:dyDescent="0.25">
      <c r="A26056" s="132">
        <v>83245</v>
      </c>
      <c r="B26056" t="s">
        <v>109</v>
      </c>
      <c r="C26056">
        <v>8.2455700000000007</v>
      </c>
      <c r="D26056">
        <v>0.72208700000000003</v>
      </c>
    </row>
    <row r="26057" spans="1:4" x14ac:dyDescent="0.25">
      <c r="A26057" s="132">
        <v>83246</v>
      </c>
      <c r="B26057" t="s">
        <v>109</v>
      </c>
      <c r="C26057">
        <v>8.1762650000000008</v>
      </c>
      <c r="D26057">
        <v>0.77587799999999996</v>
      </c>
    </row>
    <row r="26058" spans="1:4" x14ac:dyDescent="0.25">
      <c r="A26058" s="132">
        <v>83250</v>
      </c>
      <c r="B26058" t="s">
        <v>109</v>
      </c>
      <c r="C26058">
        <v>8.3581730000000007</v>
      </c>
      <c r="D26058">
        <v>0.72376099999999999</v>
      </c>
    </row>
    <row r="26059" spans="1:4" x14ac:dyDescent="0.25">
      <c r="A26059" s="132">
        <v>83251</v>
      </c>
      <c r="B26059" t="s">
        <v>109</v>
      </c>
      <c r="C26059">
        <v>7.2672460000000001</v>
      </c>
      <c r="D26059">
        <v>0.84459200000000001</v>
      </c>
    </row>
    <row r="26060" spans="1:4" x14ac:dyDescent="0.25">
      <c r="A26060" s="132">
        <v>83252</v>
      </c>
      <c r="B26060" t="s">
        <v>109</v>
      </c>
      <c r="C26060">
        <v>8.6880140000000008</v>
      </c>
      <c r="D26060">
        <v>0.730989</v>
      </c>
    </row>
    <row r="26061" spans="1:4" x14ac:dyDescent="0.25">
      <c r="A26061" s="132">
        <v>83253</v>
      </c>
      <c r="B26061" t="s">
        <v>109</v>
      </c>
      <c r="C26061">
        <v>7.5521469999999997</v>
      </c>
      <c r="D26061">
        <v>0.84291700000000003</v>
      </c>
    </row>
    <row r="26062" spans="1:4" x14ac:dyDescent="0.25">
      <c r="A26062" s="132">
        <v>83254</v>
      </c>
      <c r="B26062" t="s">
        <v>109</v>
      </c>
      <c r="C26062">
        <v>7.7920249999999998</v>
      </c>
      <c r="D26062">
        <v>0.76069299999999995</v>
      </c>
    </row>
    <row r="26063" spans="1:4" x14ac:dyDescent="0.25">
      <c r="A26063" s="132">
        <v>83255</v>
      </c>
      <c r="B26063" t="s">
        <v>109</v>
      </c>
      <c r="C26063">
        <v>7.888458</v>
      </c>
      <c r="D26063">
        <v>0.764575</v>
      </c>
    </row>
    <row r="26064" spans="1:4" x14ac:dyDescent="0.25">
      <c r="A26064" s="132">
        <v>83261</v>
      </c>
      <c r="B26064" t="s">
        <v>109</v>
      </c>
      <c r="C26064">
        <v>7.8108849999999999</v>
      </c>
      <c r="D26064">
        <v>0.75636899999999996</v>
      </c>
    </row>
    <row r="26065" spans="1:4" x14ac:dyDescent="0.25">
      <c r="A26065" s="132">
        <v>83262</v>
      </c>
      <c r="B26065" t="s">
        <v>109</v>
      </c>
      <c r="C26065">
        <v>8.8125199999999992</v>
      </c>
      <c r="D26065">
        <v>0.40492699999999998</v>
      </c>
    </row>
    <row r="26066" spans="1:4" x14ac:dyDescent="0.25">
      <c r="A26066" s="132">
        <v>83263</v>
      </c>
      <c r="B26066" t="s">
        <v>109</v>
      </c>
      <c r="C26066">
        <v>8.4073659999999997</v>
      </c>
      <c r="D26066">
        <v>0.72436800000000001</v>
      </c>
    </row>
    <row r="26067" spans="1:4" x14ac:dyDescent="0.25">
      <c r="A26067" s="132">
        <v>83271</v>
      </c>
      <c r="B26067" t="s">
        <v>109</v>
      </c>
      <c r="C26067">
        <v>8.4103069999999995</v>
      </c>
      <c r="D26067">
        <v>0.68605799999999995</v>
      </c>
    </row>
    <row r="26068" spans="1:4" x14ac:dyDescent="0.25">
      <c r="A26068" s="132">
        <v>83272</v>
      </c>
      <c r="B26068" t="s">
        <v>109</v>
      </c>
      <c r="C26068">
        <v>7.7009319999999999</v>
      </c>
      <c r="D26068">
        <v>0.79123500000000002</v>
      </c>
    </row>
    <row r="26069" spans="1:4" x14ac:dyDescent="0.25">
      <c r="A26069" s="132">
        <v>83274</v>
      </c>
      <c r="B26069" t="s">
        <v>109</v>
      </c>
      <c r="C26069">
        <v>8.4952439999999996</v>
      </c>
      <c r="D26069">
        <v>0.55119099999999999</v>
      </c>
    </row>
    <row r="26070" spans="1:4" x14ac:dyDescent="0.25">
      <c r="A26070" s="132">
        <v>83276</v>
      </c>
      <c r="B26070" t="s">
        <v>109</v>
      </c>
      <c r="C26070">
        <v>7.6803239999999997</v>
      </c>
      <c r="D26070">
        <v>0.82620700000000002</v>
      </c>
    </row>
    <row r="26071" spans="1:4" x14ac:dyDescent="0.25">
      <c r="A26071" s="132">
        <v>83278</v>
      </c>
      <c r="B26071" t="s">
        <v>109</v>
      </c>
      <c r="C26071">
        <v>7.1953060000000004</v>
      </c>
      <c r="D26071">
        <v>0.66459100000000004</v>
      </c>
    </row>
    <row r="26072" spans="1:4" x14ac:dyDescent="0.25">
      <c r="A26072" s="132">
        <v>83283</v>
      </c>
      <c r="B26072" t="s">
        <v>109</v>
      </c>
      <c r="C26072">
        <v>8.2239419999999992</v>
      </c>
      <c r="D26072">
        <v>0.74268900000000004</v>
      </c>
    </row>
    <row r="26073" spans="1:4" x14ac:dyDescent="0.25">
      <c r="A26073" s="132">
        <v>83285</v>
      </c>
      <c r="B26073" t="s">
        <v>109</v>
      </c>
      <c r="C26073">
        <v>7.5752670000000002</v>
      </c>
      <c r="D26073">
        <v>0.86077599999999999</v>
      </c>
    </row>
    <row r="26074" spans="1:4" x14ac:dyDescent="0.25">
      <c r="A26074" s="132">
        <v>83286</v>
      </c>
      <c r="B26074" t="s">
        <v>109</v>
      </c>
      <c r="C26074">
        <v>8.8616779999999995</v>
      </c>
      <c r="D26074">
        <v>0.68313299999999999</v>
      </c>
    </row>
    <row r="26075" spans="1:4" x14ac:dyDescent="0.25">
      <c r="A26075" s="132">
        <v>83287</v>
      </c>
      <c r="B26075" t="s">
        <v>109</v>
      </c>
      <c r="C26075">
        <v>7.8369840000000002</v>
      </c>
      <c r="D26075">
        <v>0.73062300000000002</v>
      </c>
    </row>
    <row r="26076" spans="1:4" x14ac:dyDescent="0.25">
      <c r="A26076" s="132">
        <v>83301</v>
      </c>
      <c r="B26076" t="s">
        <v>109</v>
      </c>
      <c r="C26076">
        <v>8.9386150000000004</v>
      </c>
      <c r="D26076">
        <v>0.44140800000000002</v>
      </c>
    </row>
    <row r="26077" spans="1:4" x14ac:dyDescent="0.25">
      <c r="A26077" s="132">
        <v>83302</v>
      </c>
      <c r="B26077" t="s">
        <v>109</v>
      </c>
      <c r="C26077">
        <v>8.5939759999999996</v>
      </c>
      <c r="D26077">
        <v>0.49886200000000003</v>
      </c>
    </row>
    <row r="26078" spans="1:4" x14ac:dyDescent="0.25">
      <c r="A26078" s="132">
        <v>83313</v>
      </c>
      <c r="B26078" t="s">
        <v>109</v>
      </c>
      <c r="C26078">
        <v>8.3895520000000001</v>
      </c>
      <c r="D26078">
        <v>0.41877300000000001</v>
      </c>
    </row>
    <row r="26079" spans="1:4" x14ac:dyDescent="0.25">
      <c r="A26079" s="132">
        <v>83314</v>
      </c>
      <c r="B26079" t="s">
        <v>109</v>
      </c>
      <c r="C26079">
        <v>9.2672629999999998</v>
      </c>
      <c r="D26079">
        <v>0.24143100000000001</v>
      </c>
    </row>
    <row r="26080" spans="1:4" x14ac:dyDescent="0.25">
      <c r="A26080" s="132">
        <v>83316</v>
      </c>
      <c r="B26080" t="s">
        <v>109</v>
      </c>
      <c r="C26080">
        <v>9.8112130000000004</v>
      </c>
      <c r="D26080">
        <v>0.219362</v>
      </c>
    </row>
    <row r="26081" spans="1:4" x14ac:dyDescent="0.25">
      <c r="A26081" s="132">
        <v>83318</v>
      </c>
      <c r="B26081" t="s">
        <v>109</v>
      </c>
      <c r="C26081">
        <v>9.1479850000000003</v>
      </c>
      <c r="D26081">
        <v>0.37871199999999999</v>
      </c>
    </row>
    <row r="26082" spans="1:4" x14ac:dyDescent="0.25">
      <c r="A26082" s="132">
        <v>83320</v>
      </c>
      <c r="B26082" t="s">
        <v>109</v>
      </c>
      <c r="C26082">
        <v>8.4646749999999997</v>
      </c>
      <c r="D26082">
        <v>0.47123999999999999</v>
      </c>
    </row>
    <row r="26083" spans="1:4" x14ac:dyDescent="0.25">
      <c r="A26083" s="132">
        <v>83321</v>
      </c>
      <c r="B26083" t="s">
        <v>109</v>
      </c>
      <c r="C26083">
        <v>9.4466079999999994</v>
      </c>
      <c r="D26083">
        <v>0.29630000000000001</v>
      </c>
    </row>
    <row r="26084" spans="1:4" x14ac:dyDescent="0.25">
      <c r="A26084" s="132">
        <v>83322</v>
      </c>
      <c r="B26084" t="s">
        <v>109</v>
      </c>
      <c r="C26084">
        <v>8.2954270000000001</v>
      </c>
      <c r="D26084">
        <v>0.36779200000000001</v>
      </c>
    </row>
    <row r="26085" spans="1:4" x14ac:dyDescent="0.25">
      <c r="A26085" s="132">
        <v>83323</v>
      </c>
      <c r="B26085" t="s">
        <v>109</v>
      </c>
      <c r="C26085">
        <v>9.1169370000000001</v>
      </c>
      <c r="D26085">
        <v>0.38158500000000001</v>
      </c>
    </row>
    <row r="26086" spans="1:4" x14ac:dyDescent="0.25">
      <c r="A26086" s="132">
        <v>83324</v>
      </c>
      <c r="B26086" t="s">
        <v>109</v>
      </c>
      <c r="C26086">
        <v>9.3229249999999997</v>
      </c>
      <c r="D26086">
        <v>0.21152000000000001</v>
      </c>
    </row>
    <row r="26087" spans="1:4" x14ac:dyDescent="0.25">
      <c r="A26087" s="132">
        <v>83325</v>
      </c>
      <c r="B26087" t="s">
        <v>109</v>
      </c>
      <c r="C26087">
        <v>9.5193089999999998</v>
      </c>
      <c r="D26087">
        <v>0.21571599999999999</v>
      </c>
    </row>
    <row r="26088" spans="1:4" x14ac:dyDescent="0.25">
      <c r="A26088" s="132">
        <v>83327</v>
      </c>
      <c r="B26088" t="s">
        <v>109</v>
      </c>
      <c r="C26088">
        <v>7.8592170000000001</v>
      </c>
      <c r="D26088">
        <v>0.47089199999999998</v>
      </c>
    </row>
    <row r="26089" spans="1:4" x14ac:dyDescent="0.25">
      <c r="A26089" s="132">
        <v>83328</v>
      </c>
      <c r="B26089" t="s">
        <v>109</v>
      </c>
      <c r="C26089">
        <v>9.7278020000000005</v>
      </c>
      <c r="D26089">
        <v>0.24202899999999999</v>
      </c>
    </row>
    <row r="26090" spans="1:4" x14ac:dyDescent="0.25">
      <c r="A26090" s="132">
        <v>83330</v>
      </c>
      <c r="B26090" t="s">
        <v>109</v>
      </c>
      <c r="C26090">
        <v>9.6749729999999996</v>
      </c>
      <c r="D26090">
        <v>0.18212700000000001</v>
      </c>
    </row>
    <row r="26091" spans="1:4" x14ac:dyDescent="0.25">
      <c r="A26091" s="132">
        <v>83332</v>
      </c>
      <c r="B26091" t="s">
        <v>109</v>
      </c>
      <c r="C26091">
        <v>10.03837</v>
      </c>
      <c r="D26091">
        <v>0.15942400000000001</v>
      </c>
    </row>
    <row r="26092" spans="1:4" x14ac:dyDescent="0.25">
      <c r="A26092" s="132">
        <v>83333</v>
      </c>
      <c r="B26092" t="s">
        <v>109</v>
      </c>
      <c r="C26092">
        <v>7.445087</v>
      </c>
      <c r="D26092">
        <v>0.65369500000000003</v>
      </c>
    </row>
    <row r="26093" spans="1:4" x14ac:dyDescent="0.25">
      <c r="A26093" s="132">
        <v>83334</v>
      </c>
      <c r="B26093" t="s">
        <v>109</v>
      </c>
      <c r="C26093">
        <v>8.7141570000000002</v>
      </c>
      <c r="D26093">
        <v>0.52670499999999998</v>
      </c>
    </row>
    <row r="26094" spans="1:4" x14ac:dyDescent="0.25">
      <c r="A26094" s="132">
        <v>83335</v>
      </c>
      <c r="B26094" t="s">
        <v>109</v>
      </c>
      <c r="C26094">
        <v>9.3483420000000006</v>
      </c>
      <c r="D26094">
        <v>0.24098800000000001</v>
      </c>
    </row>
    <row r="26095" spans="1:4" x14ac:dyDescent="0.25">
      <c r="A26095" s="132">
        <v>83336</v>
      </c>
      <c r="B26095" t="s">
        <v>109</v>
      </c>
      <c r="C26095">
        <v>9.2729510000000008</v>
      </c>
      <c r="D26095">
        <v>0.28442200000000001</v>
      </c>
    </row>
    <row r="26096" spans="1:4" x14ac:dyDescent="0.25">
      <c r="A26096" s="132">
        <v>83338</v>
      </c>
      <c r="B26096" t="s">
        <v>109</v>
      </c>
      <c r="C26096">
        <v>9.5227529999999998</v>
      </c>
      <c r="D26096">
        <v>0.199069</v>
      </c>
    </row>
    <row r="26097" spans="1:4" x14ac:dyDescent="0.25">
      <c r="A26097" s="132">
        <v>83340</v>
      </c>
      <c r="B26097" t="s">
        <v>109</v>
      </c>
      <c r="C26097">
        <v>7.1230390000000003</v>
      </c>
      <c r="D26097">
        <v>0.68347599999999997</v>
      </c>
    </row>
    <row r="26098" spans="1:4" x14ac:dyDescent="0.25">
      <c r="A26098" s="132">
        <v>83341</v>
      </c>
      <c r="B26098" t="s">
        <v>109</v>
      </c>
      <c r="C26098">
        <v>9.4845279999999992</v>
      </c>
      <c r="D26098">
        <v>0.28866900000000001</v>
      </c>
    </row>
    <row r="26099" spans="1:4" x14ac:dyDescent="0.25">
      <c r="A26099" s="132">
        <v>83342</v>
      </c>
      <c r="B26099" t="s">
        <v>109</v>
      </c>
      <c r="C26099">
        <v>8.6741820000000001</v>
      </c>
      <c r="D26099">
        <v>0.64949000000000001</v>
      </c>
    </row>
    <row r="26100" spans="1:4" x14ac:dyDescent="0.25">
      <c r="A26100" s="132">
        <v>83343</v>
      </c>
      <c r="B26100" t="s">
        <v>109</v>
      </c>
      <c r="C26100">
        <v>8.8717570000000006</v>
      </c>
      <c r="D26100">
        <v>0.34740700000000002</v>
      </c>
    </row>
    <row r="26101" spans="1:4" x14ac:dyDescent="0.25">
      <c r="A26101" s="132">
        <v>83344</v>
      </c>
      <c r="B26101" t="s">
        <v>109</v>
      </c>
      <c r="C26101">
        <v>9.2743590000000005</v>
      </c>
      <c r="D26101">
        <v>0.32047100000000001</v>
      </c>
    </row>
    <row r="26102" spans="1:4" x14ac:dyDescent="0.25">
      <c r="A26102" s="132">
        <v>83346</v>
      </c>
      <c r="B26102" t="s">
        <v>109</v>
      </c>
      <c r="C26102">
        <v>8.5581859999999992</v>
      </c>
      <c r="D26102">
        <v>0.64819499999999997</v>
      </c>
    </row>
    <row r="26103" spans="1:4" x14ac:dyDescent="0.25">
      <c r="A26103" s="132">
        <v>83347</v>
      </c>
      <c r="B26103" t="s">
        <v>109</v>
      </c>
      <c r="C26103">
        <v>9.1484590000000008</v>
      </c>
      <c r="D26103">
        <v>0.26411899999999999</v>
      </c>
    </row>
    <row r="26104" spans="1:4" x14ac:dyDescent="0.25">
      <c r="A26104" s="132">
        <v>83348</v>
      </c>
      <c r="B26104" t="s">
        <v>109</v>
      </c>
      <c r="C26104">
        <v>8.7133190000000003</v>
      </c>
      <c r="D26104">
        <v>0.365977</v>
      </c>
    </row>
    <row r="26105" spans="1:4" x14ac:dyDescent="0.25">
      <c r="A26105" s="132">
        <v>83349</v>
      </c>
      <c r="B26105" t="s">
        <v>109</v>
      </c>
      <c r="C26105">
        <v>8.9918390000000006</v>
      </c>
      <c r="D26105">
        <v>0.29897200000000002</v>
      </c>
    </row>
    <row r="26106" spans="1:4" x14ac:dyDescent="0.25">
      <c r="A26106" s="132">
        <v>83350</v>
      </c>
      <c r="B26106" t="s">
        <v>109</v>
      </c>
      <c r="C26106">
        <v>9.1706679999999992</v>
      </c>
      <c r="D26106">
        <v>0.30120599999999997</v>
      </c>
    </row>
    <row r="26107" spans="1:4" x14ac:dyDescent="0.25">
      <c r="A26107" s="132">
        <v>83352</v>
      </c>
      <c r="B26107" t="s">
        <v>109</v>
      </c>
      <c r="C26107">
        <v>9.2011070000000004</v>
      </c>
      <c r="D26107">
        <v>0.24113299999999999</v>
      </c>
    </row>
    <row r="26108" spans="1:4" x14ac:dyDescent="0.25">
      <c r="A26108" s="132">
        <v>83355</v>
      </c>
      <c r="B26108" t="s">
        <v>109</v>
      </c>
      <c r="C26108">
        <v>9.9743490000000001</v>
      </c>
      <c r="D26108">
        <v>0.166016</v>
      </c>
    </row>
    <row r="26109" spans="1:4" x14ac:dyDescent="0.25">
      <c r="A26109" s="132">
        <v>83401</v>
      </c>
      <c r="B26109" t="s">
        <v>109</v>
      </c>
      <c r="C26109">
        <v>8.3980130000000006</v>
      </c>
      <c r="D26109">
        <v>0.54115899999999995</v>
      </c>
    </row>
    <row r="26110" spans="1:4" x14ac:dyDescent="0.25">
      <c r="A26110" s="132">
        <v>83402</v>
      </c>
      <c r="B26110" t="s">
        <v>109</v>
      </c>
      <c r="C26110">
        <v>8.5361209999999996</v>
      </c>
      <c r="D26110">
        <v>0.50826199999999999</v>
      </c>
    </row>
    <row r="26111" spans="1:4" x14ac:dyDescent="0.25">
      <c r="A26111" s="132">
        <v>83404</v>
      </c>
      <c r="B26111" t="s">
        <v>109</v>
      </c>
      <c r="C26111">
        <v>8.5378469999999993</v>
      </c>
      <c r="D26111">
        <v>0.53061000000000003</v>
      </c>
    </row>
    <row r="26112" spans="1:4" x14ac:dyDescent="0.25">
      <c r="A26112" s="132">
        <v>83406</v>
      </c>
      <c r="B26112" t="s">
        <v>109</v>
      </c>
      <c r="C26112">
        <v>8.2849299999999992</v>
      </c>
      <c r="D26112">
        <v>0.603132</v>
      </c>
    </row>
    <row r="26113" spans="1:4" x14ac:dyDescent="0.25">
      <c r="A26113" s="132">
        <v>83414</v>
      </c>
      <c r="B26113" t="s">
        <v>109</v>
      </c>
      <c r="C26113">
        <v>6.8782399999999999</v>
      </c>
      <c r="D26113">
        <v>1.2250190000000001</v>
      </c>
    </row>
    <row r="26114" spans="1:4" x14ac:dyDescent="0.25">
      <c r="A26114" s="132">
        <v>83420</v>
      </c>
      <c r="B26114" t="s">
        <v>109</v>
      </c>
      <c r="C26114">
        <v>7.6729750000000001</v>
      </c>
      <c r="D26114">
        <v>0.93256700000000003</v>
      </c>
    </row>
    <row r="26115" spans="1:4" x14ac:dyDescent="0.25">
      <c r="A26115" s="132">
        <v>83422</v>
      </c>
      <c r="B26115" t="s">
        <v>109</v>
      </c>
      <c r="C26115">
        <v>7.4806790000000003</v>
      </c>
      <c r="D26115">
        <v>1.040046</v>
      </c>
    </row>
    <row r="26116" spans="1:4" x14ac:dyDescent="0.25">
      <c r="A26116" s="132">
        <v>83423</v>
      </c>
      <c r="B26116" t="s">
        <v>109</v>
      </c>
      <c r="C26116">
        <v>7.6424159999999999</v>
      </c>
      <c r="D26116">
        <v>0.93355699999999997</v>
      </c>
    </row>
    <row r="26117" spans="1:4" x14ac:dyDescent="0.25">
      <c r="A26117" s="132">
        <v>83424</v>
      </c>
      <c r="B26117" t="s">
        <v>109</v>
      </c>
      <c r="C26117">
        <v>7.5513640000000004</v>
      </c>
      <c r="D26117">
        <v>1.04932</v>
      </c>
    </row>
    <row r="26118" spans="1:4" x14ac:dyDescent="0.25">
      <c r="A26118" s="132">
        <v>83425</v>
      </c>
      <c r="B26118" t="s">
        <v>109</v>
      </c>
      <c r="C26118">
        <v>8.3626660000000008</v>
      </c>
      <c r="D26118">
        <v>0.56781899999999996</v>
      </c>
    </row>
    <row r="26119" spans="1:4" x14ac:dyDescent="0.25">
      <c r="A26119" s="132">
        <v>83427</v>
      </c>
      <c r="B26119" t="s">
        <v>109</v>
      </c>
      <c r="C26119">
        <v>7.9372040000000004</v>
      </c>
      <c r="D26119">
        <v>0.737931</v>
      </c>
    </row>
    <row r="26120" spans="1:4" x14ac:dyDescent="0.25">
      <c r="A26120" s="132">
        <v>83428</v>
      </c>
      <c r="B26120" t="s">
        <v>109</v>
      </c>
      <c r="C26120">
        <v>7.5780200000000004</v>
      </c>
      <c r="D26120">
        <v>0.88573299999999999</v>
      </c>
    </row>
    <row r="26121" spans="1:4" x14ac:dyDescent="0.25">
      <c r="A26121" s="132">
        <v>83429</v>
      </c>
      <c r="B26121" t="s">
        <v>109</v>
      </c>
      <c r="C26121">
        <v>7.1416849999999998</v>
      </c>
      <c r="D26121">
        <v>1.3229409999999999</v>
      </c>
    </row>
    <row r="26122" spans="1:4" x14ac:dyDescent="0.25">
      <c r="A26122" s="132">
        <v>83431</v>
      </c>
      <c r="B26122" t="s">
        <v>109</v>
      </c>
      <c r="C26122">
        <v>8.4788920000000001</v>
      </c>
      <c r="D26122">
        <v>0.507409</v>
      </c>
    </row>
    <row r="26123" spans="1:4" x14ac:dyDescent="0.25">
      <c r="A26123" s="132">
        <v>83434</v>
      </c>
      <c r="B26123" t="s">
        <v>109</v>
      </c>
      <c r="C26123">
        <v>8.4345960000000009</v>
      </c>
      <c r="D26123">
        <v>0.51467300000000005</v>
      </c>
    </row>
    <row r="26124" spans="1:4" x14ac:dyDescent="0.25">
      <c r="A26124" s="132">
        <v>83435</v>
      </c>
      <c r="B26124" t="s">
        <v>109</v>
      </c>
      <c r="C26124">
        <v>8.3798379999999995</v>
      </c>
      <c r="D26124">
        <v>0.60396700000000003</v>
      </c>
    </row>
    <row r="26125" spans="1:4" x14ac:dyDescent="0.25">
      <c r="A26125" s="132">
        <v>83436</v>
      </c>
      <c r="B26125" t="s">
        <v>109</v>
      </c>
      <c r="C26125">
        <v>7.8709949999999997</v>
      </c>
      <c r="D26125">
        <v>0.77166500000000005</v>
      </c>
    </row>
    <row r="26126" spans="1:4" x14ac:dyDescent="0.25">
      <c r="A26126" s="132">
        <v>83440</v>
      </c>
      <c r="B26126" t="s">
        <v>109</v>
      </c>
      <c r="C26126">
        <v>7.9868079999999999</v>
      </c>
      <c r="D26126">
        <v>0.70497500000000002</v>
      </c>
    </row>
    <row r="26127" spans="1:4" x14ac:dyDescent="0.25">
      <c r="A26127" s="132">
        <v>83442</v>
      </c>
      <c r="B26127" t="s">
        <v>109</v>
      </c>
      <c r="C26127">
        <v>8.3652709999999999</v>
      </c>
      <c r="D26127">
        <v>0.53441000000000005</v>
      </c>
    </row>
    <row r="26128" spans="1:4" x14ac:dyDescent="0.25">
      <c r="A26128" s="132">
        <v>83443</v>
      </c>
      <c r="B26128" t="s">
        <v>109</v>
      </c>
      <c r="C26128">
        <v>7.9617110000000002</v>
      </c>
      <c r="D26128">
        <v>0.72369700000000003</v>
      </c>
    </row>
    <row r="26129" spans="1:4" x14ac:dyDescent="0.25">
      <c r="A26129" s="132">
        <v>83444</v>
      </c>
      <c r="B26129" t="s">
        <v>109</v>
      </c>
      <c r="C26129">
        <v>8.4753469999999993</v>
      </c>
      <c r="D26129">
        <v>0.52027400000000001</v>
      </c>
    </row>
    <row r="26130" spans="1:4" x14ac:dyDescent="0.25">
      <c r="A26130" s="132">
        <v>83445</v>
      </c>
      <c r="B26130" t="s">
        <v>109</v>
      </c>
      <c r="C26130">
        <v>7.6572170000000002</v>
      </c>
      <c r="D26130">
        <v>0.92536099999999999</v>
      </c>
    </row>
    <row r="26131" spans="1:4" x14ac:dyDescent="0.25">
      <c r="A26131" s="132">
        <v>83446</v>
      </c>
      <c r="B26131" t="s">
        <v>109</v>
      </c>
      <c r="C26131">
        <v>7.5130730000000003</v>
      </c>
      <c r="D26131">
        <v>1.055356</v>
      </c>
    </row>
    <row r="26132" spans="1:4" x14ac:dyDescent="0.25">
      <c r="A26132" s="132">
        <v>83448</v>
      </c>
      <c r="B26132" t="s">
        <v>109</v>
      </c>
      <c r="C26132">
        <v>8.145581</v>
      </c>
      <c r="D26132">
        <v>0.60567800000000005</v>
      </c>
    </row>
    <row r="26133" spans="1:4" x14ac:dyDescent="0.25">
      <c r="A26133" s="132">
        <v>83449</v>
      </c>
      <c r="B26133" t="s">
        <v>109</v>
      </c>
      <c r="C26133">
        <v>7.5134439999999998</v>
      </c>
      <c r="D26133">
        <v>0.91303299999999998</v>
      </c>
    </row>
    <row r="26134" spans="1:4" x14ac:dyDescent="0.25">
      <c r="A26134" s="132">
        <v>83450</v>
      </c>
      <c r="B26134" t="s">
        <v>109</v>
      </c>
      <c r="C26134">
        <v>8.4422549999999994</v>
      </c>
      <c r="D26134">
        <v>0.55288599999999999</v>
      </c>
    </row>
    <row r="26135" spans="1:4" x14ac:dyDescent="0.25">
      <c r="A26135" s="132">
        <v>83451</v>
      </c>
      <c r="B26135" t="s">
        <v>109</v>
      </c>
      <c r="C26135">
        <v>8.0821170000000002</v>
      </c>
      <c r="D26135">
        <v>0.642258</v>
      </c>
    </row>
    <row r="26136" spans="1:4" x14ac:dyDescent="0.25">
      <c r="A26136" s="132">
        <v>83452</v>
      </c>
      <c r="B26136" t="s">
        <v>109</v>
      </c>
      <c r="C26136">
        <v>7.532788</v>
      </c>
      <c r="D26136">
        <v>1.053973</v>
      </c>
    </row>
    <row r="26137" spans="1:4" x14ac:dyDescent="0.25">
      <c r="A26137" s="132">
        <v>83455</v>
      </c>
      <c r="B26137" t="s">
        <v>109</v>
      </c>
      <c r="C26137">
        <v>7.3465530000000001</v>
      </c>
      <c r="D26137">
        <v>1.0701430000000001</v>
      </c>
    </row>
    <row r="26138" spans="1:4" x14ac:dyDescent="0.25">
      <c r="A26138" s="132">
        <v>83460</v>
      </c>
      <c r="B26138" t="s">
        <v>109</v>
      </c>
      <c r="C26138">
        <v>8.2381480000000007</v>
      </c>
      <c r="D26138">
        <v>0.56377100000000002</v>
      </c>
    </row>
    <row r="26139" spans="1:4" x14ac:dyDescent="0.25">
      <c r="A26139" s="132">
        <v>83462</v>
      </c>
      <c r="B26139" t="s">
        <v>109</v>
      </c>
      <c r="C26139">
        <v>7.6317240000000002</v>
      </c>
      <c r="D26139">
        <v>0.840113</v>
      </c>
    </row>
    <row r="26140" spans="1:4" x14ac:dyDescent="0.25">
      <c r="A26140" s="132">
        <v>83463</v>
      </c>
      <c r="B26140" t="s">
        <v>109</v>
      </c>
      <c r="C26140">
        <v>7.4754709999999998</v>
      </c>
      <c r="D26140">
        <v>0.83233900000000005</v>
      </c>
    </row>
    <row r="26141" spans="1:4" x14ac:dyDescent="0.25">
      <c r="A26141" s="132">
        <v>83464</v>
      </c>
      <c r="B26141" t="s">
        <v>109</v>
      </c>
      <c r="C26141">
        <v>7.3627510000000003</v>
      </c>
      <c r="D26141">
        <v>0.99094700000000002</v>
      </c>
    </row>
    <row r="26142" spans="1:4" x14ac:dyDescent="0.25">
      <c r="A26142" s="132">
        <v>83466</v>
      </c>
      <c r="B26142" t="s">
        <v>109</v>
      </c>
      <c r="C26142">
        <v>7.6109049999999998</v>
      </c>
      <c r="D26142">
        <v>0.83358699999999997</v>
      </c>
    </row>
    <row r="26143" spans="1:4" x14ac:dyDescent="0.25">
      <c r="A26143" s="132">
        <v>83467</v>
      </c>
      <c r="B26143" t="s">
        <v>109</v>
      </c>
      <c r="C26143">
        <v>7.6860670000000004</v>
      </c>
      <c r="D26143">
        <v>0.83496000000000004</v>
      </c>
    </row>
    <row r="26144" spans="1:4" x14ac:dyDescent="0.25">
      <c r="A26144" s="132">
        <v>83469</v>
      </c>
      <c r="B26144" t="s">
        <v>109</v>
      </c>
      <c r="C26144">
        <v>7.4449639999999997</v>
      </c>
      <c r="D26144">
        <v>0.74827900000000003</v>
      </c>
    </row>
    <row r="26145" spans="1:4" x14ac:dyDescent="0.25">
      <c r="A26145" s="132">
        <v>83501</v>
      </c>
      <c r="B26145" t="s">
        <v>109</v>
      </c>
      <c r="C26145">
        <v>8.4733289999999997</v>
      </c>
      <c r="D26145">
        <v>0.60226900000000005</v>
      </c>
    </row>
    <row r="26146" spans="1:4" x14ac:dyDescent="0.25">
      <c r="A26146" s="132">
        <v>83520</v>
      </c>
      <c r="B26146" t="s">
        <v>109</v>
      </c>
      <c r="C26146">
        <v>8.2229109999999999</v>
      </c>
      <c r="D26146">
        <v>0.73592100000000005</v>
      </c>
    </row>
    <row r="26147" spans="1:4" x14ac:dyDescent="0.25">
      <c r="A26147" s="132">
        <v>83522</v>
      </c>
      <c r="B26147" t="s">
        <v>109</v>
      </c>
      <c r="C26147">
        <v>8.1072740000000003</v>
      </c>
      <c r="D26147">
        <v>0.678373</v>
      </c>
    </row>
    <row r="26148" spans="1:4" x14ac:dyDescent="0.25">
      <c r="A26148" s="132">
        <v>83523</v>
      </c>
      <c r="B26148" t="s">
        <v>109</v>
      </c>
      <c r="C26148">
        <v>7.8954789999999999</v>
      </c>
      <c r="D26148">
        <v>0.71679099999999996</v>
      </c>
    </row>
    <row r="26149" spans="1:4" x14ac:dyDescent="0.25">
      <c r="A26149" s="132">
        <v>83524</v>
      </c>
      <c r="B26149" t="s">
        <v>109</v>
      </c>
      <c r="C26149">
        <v>8.2484660000000005</v>
      </c>
      <c r="D26149">
        <v>0.66213299999999997</v>
      </c>
    </row>
    <row r="26150" spans="1:4" x14ac:dyDescent="0.25">
      <c r="A26150" s="132">
        <v>83525</v>
      </c>
      <c r="B26150" t="s">
        <v>109</v>
      </c>
      <c r="C26150">
        <v>7.3495920000000003</v>
      </c>
      <c r="D26150">
        <v>0.72867999999999999</v>
      </c>
    </row>
    <row r="26151" spans="1:4" x14ac:dyDescent="0.25">
      <c r="A26151" s="132">
        <v>83526</v>
      </c>
      <c r="B26151" t="s">
        <v>109</v>
      </c>
      <c r="C26151">
        <v>7.8212700000000002</v>
      </c>
      <c r="D26151">
        <v>0.72581300000000004</v>
      </c>
    </row>
    <row r="26152" spans="1:4" x14ac:dyDescent="0.25">
      <c r="A26152" s="132">
        <v>83530</v>
      </c>
      <c r="B26152" t="s">
        <v>109</v>
      </c>
      <c r="C26152">
        <v>8.0672680000000003</v>
      </c>
      <c r="D26152">
        <v>0.73961900000000003</v>
      </c>
    </row>
    <row r="26153" spans="1:4" x14ac:dyDescent="0.25">
      <c r="A26153" s="132">
        <v>83533</v>
      </c>
      <c r="B26153" t="s">
        <v>109</v>
      </c>
      <c r="C26153">
        <v>8.0328099999999996</v>
      </c>
      <c r="D26153">
        <v>0.74080000000000001</v>
      </c>
    </row>
    <row r="26154" spans="1:4" x14ac:dyDescent="0.25">
      <c r="A26154" s="132">
        <v>83535</v>
      </c>
      <c r="B26154" t="s">
        <v>109</v>
      </c>
      <c r="C26154">
        <v>8.5237839999999991</v>
      </c>
      <c r="D26154">
        <v>0.62475999999999998</v>
      </c>
    </row>
    <row r="26155" spans="1:4" x14ac:dyDescent="0.25">
      <c r="A26155" s="132">
        <v>83536</v>
      </c>
      <c r="B26155" t="s">
        <v>109</v>
      </c>
      <c r="C26155">
        <v>8.3320980000000002</v>
      </c>
      <c r="D26155">
        <v>0.77891500000000002</v>
      </c>
    </row>
    <row r="26156" spans="1:4" x14ac:dyDescent="0.25">
      <c r="A26156" s="132">
        <v>83537</v>
      </c>
      <c r="B26156" t="s">
        <v>109</v>
      </c>
      <c r="C26156">
        <v>8.1957120000000003</v>
      </c>
      <c r="D26156">
        <v>0.70086700000000002</v>
      </c>
    </row>
    <row r="26157" spans="1:4" x14ac:dyDescent="0.25">
      <c r="A26157" s="132">
        <v>83539</v>
      </c>
      <c r="B26157" t="s">
        <v>109</v>
      </c>
      <c r="C26157">
        <v>7.8482659999999997</v>
      </c>
      <c r="D26157">
        <v>0.79190300000000002</v>
      </c>
    </row>
    <row r="26158" spans="1:4" x14ac:dyDescent="0.25">
      <c r="A26158" s="132">
        <v>83540</v>
      </c>
      <c r="B26158" t="s">
        <v>109</v>
      </c>
      <c r="C26158">
        <v>8.8022109999999998</v>
      </c>
      <c r="D26158">
        <v>0.58695399999999998</v>
      </c>
    </row>
    <row r="26159" spans="1:4" x14ac:dyDescent="0.25">
      <c r="A26159" s="132">
        <v>83541</v>
      </c>
      <c r="B26159" t="s">
        <v>109</v>
      </c>
      <c r="C26159">
        <v>8.2099060000000001</v>
      </c>
      <c r="D26159">
        <v>0.72059300000000004</v>
      </c>
    </row>
    <row r="26160" spans="1:4" x14ac:dyDescent="0.25">
      <c r="A26160" s="132">
        <v>83542</v>
      </c>
      <c r="B26160" t="s">
        <v>109</v>
      </c>
      <c r="C26160">
        <v>7.8823309999999998</v>
      </c>
      <c r="D26160">
        <v>0.644922</v>
      </c>
    </row>
    <row r="26161" spans="1:4" x14ac:dyDescent="0.25">
      <c r="A26161" s="132">
        <v>83543</v>
      </c>
      <c r="B26161" t="s">
        <v>109</v>
      </c>
      <c r="C26161">
        <v>8.1460640000000009</v>
      </c>
      <c r="D26161">
        <v>0.75387199999999999</v>
      </c>
    </row>
    <row r="26162" spans="1:4" x14ac:dyDescent="0.25">
      <c r="A26162" s="132">
        <v>83544</v>
      </c>
      <c r="B26162" t="s">
        <v>109</v>
      </c>
      <c r="C26162">
        <v>7.404909</v>
      </c>
      <c r="D26162">
        <v>0.77900000000000003</v>
      </c>
    </row>
    <row r="26163" spans="1:4" x14ac:dyDescent="0.25">
      <c r="A26163" s="132">
        <v>83545</v>
      </c>
      <c r="B26163" t="s">
        <v>109</v>
      </c>
      <c r="C26163">
        <v>8.2235189999999996</v>
      </c>
      <c r="D26163">
        <v>0.71803499999999998</v>
      </c>
    </row>
    <row r="26164" spans="1:4" x14ac:dyDescent="0.25">
      <c r="A26164" s="132">
        <v>83546</v>
      </c>
      <c r="B26164" t="s">
        <v>109</v>
      </c>
      <c r="C26164">
        <v>7.6215149999999996</v>
      </c>
      <c r="D26164">
        <v>0.808948</v>
      </c>
    </row>
    <row r="26165" spans="1:4" x14ac:dyDescent="0.25">
      <c r="A26165" s="132">
        <v>83547</v>
      </c>
      <c r="B26165" t="s">
        <v>109</v>
      </c>
      <c r="C26165">
        <v>7.5541460000000002</v>
      </c>
      <c r="D26165">
        <v>0.60631599999999997</v>
      </c>
    </row>
    <row r="26166" spans="1:4" x14ac:dyDescent="0.25">
      <c r="A26166" s="132">
        <v>83548</v>
      </c>
      <c r="B26166" t="s">
        <v>109</v>
      </c>
      <c r="C26166">
        <v>8.0871919999999999</v>
      </c>
      <c r="D26166">
        <v>0.71181899999999998</v>
      </c>
    </row>
    <row r="26167" spans="1:4" x14ac:dyDescent="0.25">
      <c r="A26167" s="132">
        <v>83549</v>
      </c>
      <c r="B26167" t="s">
        <v>109</v>
      </c>
      <c r="C26167">
        <v>7.4353449999999999</v>
      </c>
      <c r="D26167">
        <v>0.63309199999999999</v>
      </c>
    </row>
    <row r="26168" spans="1:4" x14ac:dyDescent="0.25">
      <c r="A26168" s="132">
        <v>83552</v>
      </c>
      <c r="B26168" t="s">
        <v>109</v>
      </c>
      <c r="C26168">
        <v>8.3027239999999995</v>
      </c>
      <c r="D26168">
        <v>0.77177300000000004</v>
      </c>
    </row>
    <row r="26169" spans="1:4" x14ac:dyDescent="0.25">
      <c r="A26169" s="132">
        <v>83553</v>
      </c>
      <c r="B26169" t="s">
        <v>109</v>
      </c>
      <c r="C26169">
        <v>8.0145289999999996</v>
      </c>
      <c r="D26169">
        <v>0.80688800000000005</v>
      </c>
    </row>
    <row r="26170" spans="1:4" x14ac:dyDescent="0.25">
      <c r="A26170" s="132">
        <v>83554</v>
      </c>
      <c r="B26170" t="s">
        <v>109</v>
      </c>
      <c r="C26170">
        <v>7.9206960000000004</v>
      </c>
      <c r="D26170">
        <v>0.68960900000000003</v>
      </c>
    </row>
    <row r="26171" spans="1:4" x14ac:dyDescent="0.25">
      <c r="A26171" s="132">
        <v>83555</v>
      </c>
      <c r="B26171" t="s">
        <v>109</v>
      </c>
      <c r="C26171">
        <v>7.7858150000000004</v>
      </c>
      <c r="D26171">
        <v>0.70638599999999996</v>
      </c>
    </row>
    <row r="26172" spans="1:4" x14ac:dyDescent="0.25">
      <c r="A26172" s="132">
        <v>83601</v>
      </c>
      <c r="B26172" t="s">
        <v>109</v>
      </c>
      <c r="C26172">
        <v>7.7536420000000001</v>
      </c>
      <c r="D26172">
        <v>0.453598</v>
      </c>
    </row>
    <row r="26173" spans="1:4" x14ac:dyDescent="0.25">
      <c r="A26173" s="132">
        <v>83602</v>
      </c>
      <c r="B26173" t="s">
        <v>109</v>
      </c>
      <c r="C26173">
        <v>8.0142559999999996</v>
      </c>
      <c r="D26173">
        <v>0.40438400000000002</v>
      </c>
    </row>
    <row r="26174" spans="1:4" x14ac:dyDescent="0.25">
      <c r="A26174" s="132">
        <v>83604</v>
      </c>
      <c r="B26174" t="s">
        <v>109</v>
      </c>
      <c r="C26174">
        <v>9.4739159999999991</v>
      </c>
      <c r="D26174">
        <v>0.25781700000000002</v>
      </c>
    </row>
    <row r="26175" spans="1:4" x14ac:dyDescent="0.25">
      <c r="A26175" s="132">
        <v>83605</v>
      </c>
      <c r="B26175" t="s">
        <v>109</v>
      </c>
      <c r="C26175">
        <v>10.06847</v>
      </c>
      <c r="D26175">
        <v>0.149173</v>
      </c>
    </row>
    <row r="26176" spans="1:4" x14ac:dyDescent="0.25">
      <c r="A26176" s="132">
        <v>83607</v>
      </c>
      <c r="B26176" t="s">
        <v>109</v>
      </c>
      <c r="C26176">
        <v>10.060879999999999</v>
      </c>
      <c r="D26176">
        <v>0.144431</v>
      </c>
    </row>
    <row r="26177" spans="1:4" x14ac:dyDescent="0.25">
      <c r="A26177" s="132">
        <v>83610</v>
      </c>
      <c r="B26177" t="s">
        <v>109</v>
      </c>
      <c r="C26177">
        <v>8.4645910000000004</v>
      </c>
      <c r="D26177">
        <v>0.37817000000000001</v>
      </c>
    </row>
    <row r="26178" spans="1:4" x14ac:dyDescent="0.25">
      <c r="A26178" s="132">
        <v>83611</v>
      </c>
      <c r="B26178" t="s">
        <v>109</v>
      </c>
      <c r="C26178">
        <v>7.5427650000000002</v>
      </c>
      <c r="D26178">
        <v>0.49987599999999999</v>
      </c>
    </row>
    <row r="26179" spans="1:4" x14ac:dyDescent="0.25">
      <c r="A26179" s="132">
        <v>83612</v>
      </c>
      <c r="B26179" t="s">
        <v>109</v>
      </c>
      <c r="C26179">
        <v>7.9960560000000003</v>
      </c>
      <c r="D26179">
        <v>0.48261399999999999</v>
      </c>
    </row>
    <row r="26180" spans="1:4" x14ac:dyDescent="0.25">
      <c r="A26180" s="132">
        <v>83615</v>
      </c>
      <c r="B26180" t="s">
        <v>109</v>
      </c>
      <c r="C26180">
        <v>7.6517530000000002</v>
      </c>
      <c r="D26180">
        <v>0.49559700000000001</v>
      </c>
    </row>
    <row r="26181" spans="1:4" x14ac:dyDescent="0.25">
      <c r="A26181" s="132">
        <v>83616</v>
      </c>
      <c r="B26181" t="s">
        <v>109</v>
      </c>
      <c r="C26181">
        <v>9.6250409999999995</v>
      </c>
      <c r="D26181">
        <v>0.20771800000000001</v>
      </c>
    </row>
    <row r="26182" spans="1:4" x14ac:dyDescent="0.25">
      <c r="A26182" s="132">
        <v>83617</v>
      </c>
      <c r="B26182" t="s">
        <v>109</v>
      </c>
      <c r="C26182">
        <v>9.6026550000000004</v>
      </c>
      <c r="D26182">
        <v>0.201905</v>
      </c>
    </row>
    <row r="26183" spans="1:4" x14ac:dyDescent="0.25">
      <c r="A26183" s="132">
        <v>83619</v>
      </c>
      <c r="B26183" t="s">
        <v>109</v>
      </c>
      <c r="C26183">
        <v>9.9723459999999999</v>
      </c>
      <c r="D26183">
        <v>0.139349</v>
      </c>
    </row>
    <row r="26184" spans="1:4" x14ac:dyDescent="0.25">
      <c r="A26184" s="132">
        <v>83622</v>
      </c>
      <c r="B26184" t="s">
        <v>109</v>
      </c>
      <c r="C26184">
        <v>7.6477300000000001</v>
      </c>
      <c r="D26184">
        <v>0.478294</v>
      </c>
    </row>
    <row r="26185" spans="1:4" x14ac:dyDescent="0.25">
      <c r="A26185" s="132">
        <v>83623</v>
      </c>
      <c r="B26185" t="s">
        <v>109</v>
      </c>
      <c r="C26185">
        <v>9.1340629999999994</v>
      </c>
      <c r="D26185">
        <v>0.259627</v>
      </c>
    </row>
    <row r="26186" spans="1:4" x14ac:dyDescent="0.25">
      <c r="A26186" s="132">
        <v>83624</v>
      </c>
      <c r="B26186" t="s">
        <v>109</v>
      </c>
      <c r="C26186">
        <v>9.1411899999999999</v>
      </c>
      <c r="D26186">
        <v>0.269957</v>
      </c>
    </row>
    <row r="26187" spans="1:4" x14ac:dyDescent="0.25">
      <c r="A26187" s="132">
        <v>83626</v>
      </c>
      <c r="B26187" t="s">
        <v>109</v>
      </c>
      <c r="C26187">
        <v>10.13326</v>
      </c>
      <c r="D26187">
        <v>0.138238</v>
      </c>
    </row>
    <row r="26188" spans="1:4" x14ac:dyDescent="0.25">
      <c r="A26188" s="132">
        <v>83627</v>
      </c>
      <c r="B26188" t="s">
        <v>109</v>
      </c>
      <c r="C26188">
        <v>10.16034</v>
      </c>
      <c r="D26188">
        <v>0.13847699999999999</v>
      </c>
    </row>
    <row r="26189" spans="1:4" x14ac:dyDescent="0.25">
      <c r="A26189" s="132">
        <v>83628</v>
      </c>
      <c r="B26189" t="s">
        <v>109</v>
      </c>
      <c r="C26189">
        <v>10.062099999999999</v>
      </c>
      <c r="D26189">
        <v>0.147512</v>
      </c>
    </row>
    <row r="26190" spans="1:4" x14ac:dyDescent="0.25">
      <c r="A26190" s="132">
        <v>83629</v>
      </c>
      <c r="B26190" t="s">
        <v>109</v>
      </c>
      <c r="C26190">
        <v>8.5153630000000007</v>
      </c>
      <c r="D26190">
        <v>0.341389</v>
      </c>
    </row>
    <row r="26191" spans="1:4" x14ac:dyDescent="0.25">
      <c r="A26191" s="132">
        <v>83631</v>
      </c>
      <c r="B26191" t="s">
        <v>109</v>
      </c>
      <c r="C26191">
        <v>8.1038569999999996</v>
      </c>
      <c r="D26191">
        <v>0.38066499999999998</v>
      </c>
    </row>
    <row r="26192" spans="1:4" x14ac:dyDescent="0.25">
      <c r="A26192" s="132">
        <v>83632</v>
      </c>
      <c r="B26192" t="s">
        <v>109</v>
      </c>
      <c r="C26192">
        <v>8.4288790000000002</v>
      </c>
      <c r="D26192">
        <v>0.37495499999999998</v>
      </c>
    </row>
    <row r="26193" spans="1:4" x14ac:dyDescent="0.25">
      <c r="A26193" s="132">
        <v>83633</v>
      </c>
      <c r="B26193" t="s">
        <v>109</v>
      </c>
      <c r="C26193">
        <v>10.194710000000001</v>
      </c>
      <c r="D26193">
        <v>0.15315599999999999</v>
      </c>
    </row>
    <row r="26194" spans="1:4" x14ac:dyDescent="0.25">
      <c r="A26194" s="132">
        <v>83634</v>
      </c>
      <c r="B26194" t="s">
        <v>109</v>
      </c>
      <c r="C26194">
        <v>9.9093429999999998</v>
      </c>
      <c r="D26194">
        <v>0.17094699999999999</v>
      </c>
    </row>
    <row r="26195" spans="1:4" x14ac:dyDescent="0.25">
      <c r="A26195" s="132">
        <v>83636</v>
      </c>
      <c r="B26195" t="s">
        <v>109</v>
      </c>
      <c r="C26195">
        <v>9.8371220000000008</v>
      </c>
      <c r="D26195">
        <v>0.171377</v>
      </c>
    </row>
    <row r="26196" spans="1:4" x14ac:dyDescent="0.25">
      <c r="A26196" s="132">
        <v>83637</v>
      </c>
      <c r="B26196" t="s">
        <v>109</v>
      </c>
      <c r="C26196">
        <v>7.4699669999999996</v>
      </c>
      <c r="D26196">
        <v>0.51016799999999995</v>
      </c>
    </row>
    <row r="26197" spans="1:4" x14ac:dyDescent="0.25">
      <c r="A26197" s="132">
        <v>83638</v>
      </c>
      <c r="B26197" t="s">
        <v>109</v>
      </c>
      <c r="C26197">
        <v>7.2907669999999998</v>
      </c>
      <c r="D26197">
        <v>0.60984700000000003</v>
      </c>
    </row>
    <row r="26198" spans="1:4" x14ac:dyDescent="0.25">
      <c r="A26198" s="132">
        <v>83639</v>
      </c>
      <c r="B26198" t="s">
        <v>109</v>
      </c>
      <c r="C26198">
        <v>9.9670249999999996</v>
      </c>
      <c r="D26198">
        <v>0.158891</v>
      </c>
    </row>
    <row r="26199" spans="1:4" x14ac:dyDescent="0.25">
      <c r="A26199" s="132">
        <v>83641</v>
      </c>
      <c r="B26199" t="s">
        <v>109</v>
      </c>
      <c r="C26199">
        <v>10.07325</v>
      </c>
      <c r="D26199">
        <v>0.14877000000000001</v>
      </c>
    </row>
    <row r="26200" spans="1:4" x14ac:dyDescent="0.25">
      <c r="A26200" s="132">
        <v>83642</v>
      </c>
      <c r="B26200" t="s">
        <v>109</v>
      </c>
      <c r="C26200">
        <v>9.9843320000000002</v>
      </c>
      <c r="D26200">
        <v>0.173263</v>
      </c>
    </row>
    <row r="26201" spans="1:4" x14ac:dyDescent="0.25">
      <c r="A26201" s="132">
        <v>83643</v>
      </c>
      <c r="B26201" t="s">
        <v>109</v>
      </c>
      <c r="C26201">
        <v>8.1390370000000001</v>
      </c>
      <c r="D26201">
        <v>0.42427100000000001</v>
      </c>
    </row>
    <row r="26202" spans="1:4" x14ac:dyDescent="0.25">
      <c r="A26202" s="132">
        <v>83644</v>
      </c>
      <c r="B26202" t="s">
        <v>109</v>
      </c>
      <c r="C26202">
        <v>9.9159299999999995</v>
      </c>
      <c r="D26202">
        <v>0.162575</v>
      </c>
    </row>
    <row r="26203" spans="1:4" x14ac:dyDescent="0.25">
      <c r="A26203" s="132">
        <v>83645</v>
      </c>
      <c r="B26203" t="s">
        <v>109</v>
      </c>
      <c r="C26203">
        <v>8.9652150000000006</v>
      </c>
      <c r="D26203">
        <v>0.28306399999999998</v>
      </c>
    </row>
    <row r="26204" spans="1:4" x14ac:dyDescent="0.25">
      <c r="A26204" s="132">
        <v>83646</v>
      </c>
      <c r="B26204" t="s">
        <v>109</v>
      </c>
      <c r="C26204">
        <v>9.9106780000000008</v>
      </c>
      <c r="D26204">
        <v>0.17836299999999999</v>
      </c>
    </row>
    <row r="26205" spans="1:4" x14ac:dyDescent="0.25">
      <c r="A26205" s="132">
        <v>83647</v>
      </c>
      <c r="B26205" t="s">
        <v>109</v>
      </c>
      <c r="C26205">
        <v>9.0685660000000006</v>
      </c>
      <c r="D26205">
        <v>0.25120599999999998</v>
      </c>
    </row>
    <row r="26206" spans="1:4" x14ac:dyDescent="0.25">
      <c r="A26206" s="132">
        <v>83648</v>
      </c>
      <c r="B26206" t="s">
        <v>109</v>
      </c>
      <c r="C26206">
        <v>10.208930000000001</v>
      </c>
      <c r="D26206">
        <v>0.103683</v>
      </c>
    </row>
    <row r="26207" spans="1:4" x14ac:dyDescent="0.25">
      <c r="A26207" s="132">
        <v>83650</v>
      </c>
      <c r="B26207" t="s">
        <v>109</v>
      </c>
      <c r="C26207">
        <v>9.0311990000000009</v>
      </c>
      <c r="D26207">
        <v>0.26476300000000003</v>
      </c>
    </row>
    <row r="26208" spans="1:4" x14ac:dyDescent="0.25">
      <c r="A26208" s="132">
        <v>83651</v>
      </c>
      <c r="B26208" t="s">
        <v>109</v>
      </c>
      <c r="C26208">
        <v>10.146699999999999</v>
      </c>
      <c r="D26208">
        <v>0.14658599999999999</v>
      </c>
    </row>
    <row r="26209" spans="1:4" x14ac:dyDescent="0.25">
      <c r="A26209" s="132">
        <v>83654</v>
      </c>
      <c r="B26209" t="s">
        <v>109</v>
      </c>
      <c r="C26209">
        <v>7.6649370000000001</v>
      </c>
      <c r="D26209">
        <v>0.53955799999999998</v>
      </c>
    </row>
    <row r="26210" spans="1:4" x14ac:dyDescent="0.25">
      <c r="A26210" s="132">
        <v>83655</v>
      </c>
      <c r="B26210" t="s">
        <v>109</v>
      </c>
      <c r="C26210">
        <v>9.911975</v>
      </c>
      <c r="D26210">
        <v>0.14687800000000001</v>
      </c>
    </row>
    <row r="26211" spans="1:4" x14ac:dyDescent="0.25">
      <c r="A26211" s="132">
        <v>83657</v>
      </c>
      <c r="B26211" t="s">
        <v>109</v>
      </c>
      <c r="C26211">
        <v>8.2890259999999998</v>
      </c>
      <c r="D26211">
        <v>0.37687900000000002</v>
      </c>
    </row>
    <row r="26212" spans="1:4" x14ac:dyDescent="0.25">
      <c r="A26212" s="132">
        <v>83660</v>
      </c>
      <c r="B26212" t="s">
        <v>109</v>
      </c>
      <c r="C26212">
        <v>10.0565</v>
      </c>
      <c r="D26212">
        <v>0.14073099999999999</v>
      </c>
    </row>
    <row r="26213" spans="1:4" x14ac:dyDescent="0.25">
      <c r="A26213" s="132">
        <v>83661</v>
      </c>
      <c r="B26213" t="s">
        <v>109</v>
      </c>
      <c r="C26213">
        <v>9.6290800000000001</v>
      </c>
      <c r="D26213">
        <v>0.18388599999999999</v>
      </c>
    </row>
    <row r="26214" spans="1:4" x14ac:dyDescent="0.25">
      <c r="A26214" s="132">
        <v>83669</v>
      </c>
      <c r="B26214" t="s">
        <v>109</v>
      </c>
      <c r="C26214">
        <v>9.8803680000000007</v>
      </c>
      <c r="D26214">
        <v>0.173814</v>
      </c>
    </row>
    <row r="26215" spans="1:4" x14ac:dyDescent="0.25">
      <c r="A26215" s="132">
        <v>83670</v>
      </c>
      <c r="B26215" t="s">
        <v>109</v>
      </c>
      <c r="C26215">
        <v>8.950056</v>
      </c>
      <c r="D26215">
        <v>0.285331</v>
      </c>
    </row>
    <row r="26216" spans="1:4" x14ac:dyDescent="0.25">
      <c r="A26216" s="132">
        <v>83672</v>
      </c>
      <c r="B26216" t="s">
        <v>109</v>
      </c>
      <c r="C26216">
        <v>9.1763130000000004</v>
      </c>
      <c r="D26216">
        <v>0.25771100000000002</v>
      </c>
    </row>
    <row r="26217" spans="1:4" x14ac:dyDescent="0.25">
      <c r="A26217" s="132">
        <v>83676</v>
      </c>
      <c r="B26217" t="s">
        <v>109</v>
      </c>
      <c r="C26217">
        <v>10.13669</v>
      </c>
      <c r="D26217">
        <v>0.13798199999999999</v>
      </c>
    </row>
    <row r="26218" spans="1:4" x14ac:dyDescent="0.25">
      <c r="A26218" s="132">
        <v>83677</v>
      </c>
      <c r="B26218" t="s">
        <v>109</v>
      </c>
      <c r="C26218">
        <v>7.2133099999999999</v>
      </c>
      <c r="D26218">
        <v>0.66361999999999999</v>
      </c>
    </row>
    <row r="26219" spans="1:4" x14ac:dyDescent="0.25">
      <c r="A26219" s="132">
        <v>83686</v>
      </c>
      <c r="B26219" t="s">
        <v>109</v>
      </c>
      <c r="C26219">
        <v>10.107290000000001</v>
      </c>
      <c r="D26219">
        <v>0.147843</v>
      </c>
    </row>
    <row r="26220" spans="1:4" x14ac:dyDescent="0.25">
      <c r="A26220" s="132">
        <v>83687</v>
      </c>
      <c r="B26220" t="s">
        <v>109</v>
      </c>
      <c r="C26220">
        <v>10.06521</v>
      </c>
      <c r="D26220">
        <v>0.15796399999999999</v>
      </c>
    </row>
    <row r="26221" spans="1:4" x14ac:dyDescent="0.25">
      <c r="A26221" s="132">
        <v>83702</v>
      </c>
      <c r="B26221" t="s">
        <v>109</v>
      </c>
      <c r="C26221">
        <v>9.1111830000000005</v>
      </c>
      <c r="D26221">
        <v>0.26344000000000001</v>
      </c>
    </row>
    <row r="26222" spans="1:4" x14ac:dyDescent="0.25">
      <c r="A26222" s="132">
        <v>83703</v>
      </c>
      <c r="B26222" t="s">
        <v>109</v>
      </c>
      <c r="C26222">
        <v>9.4425849999999993</v>
      </c>
      <c r="D26222">
        <v>0.23155100000000001</v>
      </c>
    </row>
    <row r="26223" spans="1:4" x14ac:dyDescent="0.25">
      <c r="A26223" s="132">
        <v>83704</v>
      </c>
      <c r="B26223" t="s">
        <v>109</v>
      </c>
      <c r="C26223">
        <v>9.6765980000000003</v>
      </c>
      <c r="D26223">
        <v>0.20658899999999999</v>
      </c>
    </row>
    <row r="26224" spans="1:4" x14ac:dyDescent="0.25">
      <c r="A26224" s="132">
        <v>83705</v>
      </c>
      <c r="B26224" t="s">
        <v>109</v>
      </c>
      <c r="C26224">
        <v>9.6543620000000008</v>
      </c>
      <c r="D26224">
        <v>0.20486699999999999</v>
      </c>
    </row>
    <row r="26225" spans="1:4" x14ac:dyDescent="0.25">
      <c r="A26225" s="132">
        <v>83706</v>
      </c>
      <c r="B26225" t="s">
        <v>109</v>
      </c>
      <c r="C26225">
        <v>9.5192999999999994</v>
      </c>
      <c r="D26225">
        <v>0.219166</v>
      </c>
    </row>
    <row r="26226" spans="1:4" x14ac:dyDescent="0.25">
      <c r="A26226" s="132">
        <v>83709</v>
      </c>
      <c r="B26226" t="s">
        <v>109</v>
      </c>
      <c r="C26226">
        <v>9.8193359999999998</v>
      </c>
      <c r="D26226">
        <v>0.189361</v>
      </c>
    </row>
    <row r="26227" spans="1:4" x14ac:dyDescent="0.25">
      <c r="A26227" s="132">
        <v>83712</v>
      </c>
      <c r="B26227" t="s">
        <v>109</v>
      </c>
      <c r="C26227">
        <v>9.1417780000000004</v>
      </c>
      <c r="D26227">
        <v>0.25512099999999999</v>
      </c>
    </row>
    <row r="26228" spans="1:4" x14ac:dyDescent="0.25">
      <c r="A26228" s="132">
        <v>83713</v>
      </c>
      <c r="B26228" t="s">
        <v>109</v>
      </c>
      <c r="C26228">
        <v>9.7490620000000003</v>
      </c>
      <c r="D26228">
        <v>0.198514</v>
      </c>
    </row>
    <row r="26229" spans="1:4" x14ac:dyDescent="0.25">
      <c r="A26229" s="132">
        <v>83714</v>
      </c>
      <c r="B26229" t="s">
        <v>109</v>
      </c>
      <c r="C26229">
        <v>9.0517330000000005</v>
      </c>
      <c r="D26229">
        <v>0.27372299999999999</v>
      </c>
    </row>
    <row r="26230" spans="1:4" x14ac:dyDescent="0.25">
      <c r="A26230" s="132">
        <v>83716</v>
      </c>
      <c r="B26230" t="s">
        <v>109</v>
      </c>
      <c r="C26230">
        <v>9.1838870000000004</v>
      </c>
      <c r="D26230">
        <v>0.241844</v>
      </c>
    </row>
    <row r="26231" spans="1:4" x14ac:dyDescent="0.25">
      <c r="A26231" s="132">
        <v>83725</v>
      </c>
      <c r="B26231" t="s">
        <v>109</v>
      </c>
      <c r="C26231">
        <v>9.5136330000000005</v>
      </c>
      <c r="D26231">
        <v>0.22081200000000001</v>
      </c>
    </row>
    <row r="26232" spans="1:4" x14ac:dyDescent="0.25">
      <c r="A26232" s="132">
        <v>83801</v>
      </c>
      <c r="B26232" t="s">
        <v>109</v>
      </c>
      <c r="C26232">
        <v>7.1599740000000001</v>
      </c>
      <c r="D26232">
        <v>0.88837699999999997</v>
      </c>
    </row>
    <row r="26233" spans="1:4" x14ac:dyDescent="0.25">
      <c r="A26233" s="132">
        <v>83802</v>
      </c>
      <c r="B26233" t="s">
        <v>109</v>
      </c>
      <c r="C26233">
        <v>6.9477149999999996</v>
      </c>
      <c r="D26233">
        <v>0.85863199999999995</v>
      </c>
    </row>
    <row r="26234" spans="1:4" x14ac:dyDescent="0.25">
      <c r="A26234" s="132">
        <v>83803</v>
      </c>
      <c r="B26234" t="s">
        <v>109</v>
      </c>
      <c r="C26234">
        <v>7.0225439999999999</v>
      </c>
      <c r="D26234">
        <v>0.93943600000000005</v>
      </c>
    </row>
    <row r="26235" spans="1:4" x14ac:dyDescent="0.25">
      <c r="A26235" s="132">
        <v>83804</v>
      </c>
      <c r="B26235" t="s">
        <v>109</v>
      </c>
      <c r="C26235">
        <v>7.1276599999999997</v>
      </c>
      <c r="D26235">
        <v>0.85577099999999995</v>
      </c>
    </row>
    <row r="26236" spans="1:4" x14ac:dyDescent="0.25">
      <c r="A26236" s="132">
        <v>83805</v>
      </c>
      <c r="B26236" t="s">
        <v>109</v>
      </c>
      <c r="C26236">
        <v>5.8997570000000001</v>
      </c>
      <c r="D26236">
        <v>1.7286859999999999</v>
      </c>
    </row>
    <row r="26237" spans="1:4" x14ac:dyDescent="0.25">
      <c r="A26237" s="132">
        <v>83808</v>
      </c>
      <c r="B26237" t="s">
        <v>109</v>
      </c>
      <c r="C26237">
        <v>7.3605460000000003</v>
      </c>
      <c r="D26237">
        <v>0.88351900000000005</v>
      </c>
    </row>
    <row r="26238" spans="1:4" x14ac:dyDescent="0.25">
      <c r="A26238" s="132">
        <v>83809</v>
      </c>
      <c r="B26238" t="s">
        <v>109</v>
      </c>
      <c r="C26238">
        <v>7.052943</v>
      </c>
      <c r="D26238">
        <v>0.93806900000000004</v>
      </c>
    </row>
    <row r="26239" spans="1:4" x14ac:dyDescent="0.25">
      <c r="A26239" s="132">
        <v>83810</v>
      </c>
      <c r="B26239" t="s">
        <v>109</v>
      </c>
      <c r="C26239">
        <v>7.3088300000000004</v>
      </c>
      <c r="D26239">
        <v>0.86671799999999999</v>
      </c>
    </row>
    <row r="26240" spans="1:4" x14ac:dyDescent="0.25">
      <c r="A26240" s="132">
        <v>83811</v>
      </c>
      <c r="B26240" t="s">
        <v>109</v>
      </c>
      <c r="C26240">
        <v>6.7384649999999997</v>
      </c>
      <c r="D26240">
        <v>1.0141150000000001</v>
      </c>
    </row>
    <row r="26241" spans="1:4" x14ac:dyDescent="0.25">
      <c r="A26241" s="132">
        <v>83812</v>
      </c>
      <c r="B26241" t="s">
        <v>109</v>
      </c>
      <c r="C26241">
        <v>7.3388289999999996</v>
      </c>
      <c r="D26241">
        <v>0.836059</v>
      </c>
    </row>
    <row r="26242" spans="1:4" x14ac:dyDescent="0.25">
      <c r="A26242" s="132">
        <v>83813</v>
      </c>
      <c r="B26242" t="s">
        <v>109</v>
      </c>
      <c r="C26242">
        <v>7.0734750000000002</v>
      </c>
      <c r="D26242">
        <v>0.92359999999999998</v>
      </c>
    </row>
    <row r="26243" spans="1:4" x14ac:dyDescent="0.25">
      <c r="A26243" s="132">
        <v>83814</v>
      </c>
      <c r="B26243" t="s">
        <v>109</v>
      </c>
      <c r="C26243">
        <v>7.4321120000000001</v>
      </c>
      <c r="D26243">
        <v>0.79554800000000003</v>
      </c>
    </row>
    <row r="26244" spans="1:4" x14ac:dyDescent="0.25">
      <c r="A26244" s="132">
        <v>83815</v>
      </c>
      <c r="B26244" t="s">
        <v>109</v>
      </c>
      <c r="C26244">
        <v>7.6133160000000002</v>
      </c>
      <c r="D26244">
        <v>0.73889199999999999</v>
      </c>
    </row>
    <row r="26245" spans="1:4" x14ac:dyDescent="0.25">
      <c r="A26245" s="132">
        <v>83821</v>
      </c>
      <c r="B26245" t="s">
        <v>109</v>
      </c>
      <c r="C26245">
        <v>6.0382189999999998</v>
      </c>
      <c r="D26245">
        <v>1.6066279999999999</v>
      </c>
    </row>
    <row r="26246" spans="1:4" x14ac:dyDescent="0.25">
      <c r="A26246" s="132">
        <v>83822</v>
      </c>
      <c r="B26246" t="s">
        <v>109</v>
      </c>
      <c r="C26246">
        <v>7.0450489999999997</v>
      </c>
      <c r="D26246">
        <v>0.88914099999999996</v>
      </c>
    </row>
    <row r="26247" spans="1:4" x14ac:dyDescent="0.25">
      <c r="A26247" s="132">
        <v>83823</v>
      </c>
      <c r="B26247" t="s">
        <v>109</v>
      </c>
      <c r="C26247">
        <v>7.7408919999999997</v>
      </c>
      <c r="D26247">
        <v>0.76653899999999997</v>
      </c>
    </row>
    <row r="26248" spans="1:4" x14ac:dyDescent="0.25">
      <c r="A26248" s="132">
        <v>83824</v>
      </c>
      <c r="B26248" t="s">
        <v>109</v>
      </c>
      <c r="C26248">
        <v>7.6629529999999999</v>
      </c>
      <c r="D26248">
        <v>0.67231200000000002</v>
      </c>
    </row>
    <row r="26249" spans="1:4" x14ac:dyDescent="0.25">
      <c r="A26249" s="132">
        <v>83827</v>
      </c>
      <c r="B26249" t="s">
        <v>109</v>
      </c>
      <c r="C26249">
        <v>7.6811100000000003</v>
      </c>
      <c r="D26249">
        <v>0.80017099999999997</v>
      </c>
    </row>
    <row r="26250" spans="1:4" x14ac:dyDescent="0.25">
      <c r="A26250" s="132">
        <v>83830</v>
      </c>
      <c r="B26250" t="s">
        <v>109</v>
      </c>
      <c r="C26250">
        <v>7.4523010000000003</v>
      </c>
      <c r="D26250">
        <v>0.82966200000000001</v>
      </c>
    </row>
    <row r="26251" spans="1:4" x14ac:dyDescent="0.25">
      <c r="A26251" s="132">
        <v>83832</v>
      </c>
      <c r="B26251" t="s">
        <v>109</v>
      </c>
      <c r="C26251">
        <v>8.1926439999999996</v>
      </c>
      <c r="D26251">
        <v>0.62275000000000003</v>
      </c>
    </row>
    <row r="26252" spans="1:4" x14ac:dyDescent="0.25">
      <c r="A26252" s="132">
        <v>83833</v>
      </c>
      <c r="B26252" t="s">
        <v>109</v>
      </c>
      <c r="C26252">
        <v>7.6193439999999999</v>
      </c>
      <c r="D26252">
        <v>0.750865</v>
      </c>
    </row>
    <row r="26253" spans="1:4" x14ac:dyDescent="0.25">
      <c r="A26253" s="132">
        <v>83834</v>
      </c>
      <c r="B26253" t="s">
        <v>109</v>
      </c>
      <c r="C26253">
        <v>7.5985279999999999</v>
      </c>
      <c r="D26253">
        <v>0.76039699999999999</v>
      </c>
    </row>
    <row r="26254" spans="1:4" x14ac:dyDescent="0.25">
      <c r="A26254" s="132">
        <v>83835</v>
      </c>
      <c r="B26254" t="s">
        <v>109</v>
      </c>
      <c r="C26254">
        <v>7.10982</v>
      </c>
      <c r="D26254">
        <v>0.90079100000000001</v>
      </c>
    </row>
    <row r="26255" spans="1:4" x14ac:dyDescent="0.25">
      <c r="A26255" s="132">
        <v>83836</v>
      </c>
      <c r="B26255" t="s">
        <v>109</v>
      </c>
      <c r="C26255">
        <v>6.3589640000000003</v>
      </c>
      <c r="D26255">
        <v>1.15385</v>
      </c>
    </row>
    <row r="26256" spans="1:4" x14ac:dyDescent="0.25">
      <c r="A26256" s="132">
        <v>83837</v>
      </c>
      <c r="B26256" t="s">
        <v>109</v>
      </c>
      <c r="C26256">
        <v>6.8758869999999996</v>
      </c>
      <c r="D26256">
        <v>0.95682999999999996</v>
      </c>
    </row>
    <row r="26257" spans="1:4" x14ac:dyDescent="0.25">
      <c r="A26257" s="132">
        <v>83839</v>
      </c>
      <c r="B26257" t="s">
        <v>109</v>
      </c>
      <c r="C26257">
        <v>7.3762150000000002</v>
      </c>
      <c r="D26257">
        <v>0.91335200000000005</v>
      </c>
    </row>
    <row r="26258" spans="1:4" x14ac:dyDescent="0.25">
      <c r="A26258" s="132">
        <v>83842</v>
      </c>
      <c r="B26258" t="s">
        <v>109</v>
      </c>
      <c r="C26258">
        <v>7.3355670000000002</v>
      </c>
      <c r="D26258">
        <v>0.83130999999999999</v>
      </c>
    </row>
    <row r="26259" spans="1:4" x14ac:dyDescent="0.25">
      <c r="A26259" s="132">
        <v>83843</v>
      </c>
      <c r="B26259" t="s">
        <v>109</v>
      </c>
      <c r="C26259">
        <v>7.8793839999999999</v>
      </c>
      <c r="D26259">
        <v>0.64070899999999997</v>
      </c>
    </row>
    <row r="26260" spans="1:4" x14ac:dyDescent="0.25">
      <c r="A26260" s="132">
        <v>83845</v>
      </c>
      <c r="B26260" t="s">
        <v>109</v>
      </c>
      <c r="C26260">
        <v>6.1721589999999997</v>
      </c>
      <c r="D26260">
        <v>1.3534310000000001</v>
      </c>
    </row>
    <row r="26261" spans="1:4" x14ac:dyDescent="0.25">
      <c r="A26261" s="132">
        <v>83846</v>
      </c>
      <c r="B26261" t="s">
        <v>109</v>
      </c>
      <c r="C26261">
        <v>6.6765790000000003</v>
      </c>
      <c r="D26261">
        <v>0.85103099999999998</v>
      </c>
    </row>
    <row r="26262" spans="1:4" x14ac:dyDescent="0.25">
      <c r="A26262" s="132">
        <v>83847</v>
      </c>
      <c r="B26262" t="s">
        <v>109</v>
      </c>
      <c r="C26262">
        <v>6.3571929999999996</v>
      </c>
      <c r="D26262">
        <v>1.2374989999999999</v>
      </c>
    </row>
    <row r="26263" spans="1:4" x14ac:dyDescent="0.25">
      <c r="A26263" s="132">
        <v>83848</v>
      </c>
      <c r="B26263" t="s">
        <v>109</v>
      </c>
      <c r="C26263">
        <v>6.1528770000000002</v>
      </c>
      <c r="D26263">
        <v>1.509315</v>
      </c>
    </row>
    <row r="26264" spans="1:4" x14ac:dyDescent="0.25">
      <c r="A26264" s="132">
        <v>83850</v>
      </c>
      <c r="B26264" t="s">
        <v>109</v>
      </c>
      <c r="C26264">
        <v>7.2409889999999999</v>
      </c>
      <c r="D26264">
        <v>0.90789399999999998</v>
      </c>
    </row>
    <row r="26265" spans="1:4" x14ac:dyDescent="0.25">
      <c r="A26265" s="132">
        <v>83851</v>
      </c>
      <c r="B26265" t="s">
        <v>109</v>
      </c>
      <c r="C26265">
        <v>7.6826449999999999</v>
      </c>
      <c r="D26265">
        <v>0.67164699999999999</v>
      </c>
    </row>
    <row r="26266" spans="1:4" x14ac:dyDescent="0.25">
      <c r="A26266" s="132">
        <v>83852</v>
      </c>
      <c r="B26266" t="s">
        <v>109</v>
      </c>
      <c r="C26266">
        <v>6.7574519999999998</v>
      </c>
      <c r="D26266">
        <v>1.050907</v>
      </c>
    </row>
    <row r="26267" spans="1:4" x14ac:dyDescent="0.25">
      <c r="A26267" s="132">
        <v>83853</v>
      </c>
      <c r="B26267" t="s">
        <v>109</v>
      </c>
      <c r="C26267">
        <v>6.1503519999999998</v>
      </c>
      <c r="D26267">
        <v>1.420892</v>
      </c>
    </row>
    <row r="26268" spans="1:4" x14ac:dyDescent="0.25">
      <c r="A26268" s="132">
        <v>83854</v>
      </c>
      <c r="B26268" t="s">
        <v>109</v>
      </c>
      <c r="C26268">
        <v>7.5983770000000002</v>
      </c>
      <c r="D26268">
        <v>0.69817200000000001</v>
      </c>
    </row>
    <row r="26269" spans="1:4" x14ac:dyDescent="0.25">
      <c r="A26269" s="132">
        <v>83855</v>
      </c>
      <c r="B26269" t="s">
        <v>109</v>
      </c>
      <c r="C26269">
        <v>7.7573999999999996</v>
      </c>
      <c r="D26269">
        <v>0.64571699999999999</v>
      </c>
    </row>
    <row r="26270" spans="1:4" x14ac:dyDescent="0.25">
      <c r="A26270" s="132">
        <v>83856</v>
      </c>
      <c r="B26270" t="s">
        <v>109</v>
      </c>
      <c r="C26270">
        <v>6.7362640000000003</v>
      </c>
      <c r="D26270">
        <v>1.066659</v>
      </c>
    </row>
    <row r="26271" spans="1:4" x14ac:dyDescent="0.25">
      <c r="A26271" s="132">
        <v>83857</v>
      </c>
      <c r="B26271" t="s">
        <v>109</v>
      </c>
      <c r="C26271">
        <v>7.7858599999999996</v>
      </c>
      <c r="D26271">
        <v>0.69565100000000002</v>
      </c>
    </row>
    <row r="26272" spans="1:4" x14ac:dyDescent="0.25">
      <c r="A26272" s="132">
        <v>83858</v>
      </c>
      <c r="B26272" t="s">
        <v>109</v>
      </c>
      <c r="C26272">
        <v>7.385294</v>
      </c>
      <c r="D26272">
        <v>0.78207099999999996</v>
      </c>
    </row>
    <row r="26273" spans="1:4" x14ac:dyDescent="0.25">
      <c r="A26273" s="132">
        <v>83860</v>
      </c>
      <c r="B26273" t="s">
        <v>109</v>
      </c>
      <c r="C26273">
        <v>6.9688869999999996</v>
      </c>
      <c r="D26273">
        <v>0.95780399999999999</v>
      </c>
    </row>
    <row r="26274" spans="1:4" x14ac:dyDescent="0.25">
      <c r="A26274" s="132">
        <v>83861</v>
      </c>
      <c r="B26274" t="s">
        <v>109</v>
      </c>
      <c r="C26274">
        <v>7.4687450000000002</v>
      </c>
      <c r="D26274">
        <v>0.79690000000000005</v>
      </c>
    </row>
    <row r="26275" spans="1:4" x14ac:dyDescent="0.25">
      <c r="A26275" s="132">
        <v>83864</v>
      </c>
      <c r="B26275" t="s">
        <v>109</v>
      </c>
      <c r="C26275">
        <v>6.5460630000000002</v>
      </c>
      <c r="D26275">
        <v>1.147516</v>
      </c>
    </row>
    <row r="26276" spans="1:4" x14ac:dyDescent="0.25">
      <c r="A26276" s="132">
        <v>83868</v>
      </c>
      <c r="B26276" t="s">
        <v>109</v>
      </c>
      <c r="C26276">
        <v>7.2297580000000004</v>
      </c>
      <c r="D26276">
        <v>0.922261</v>
      </c>
    </row>
    <row r="26277" spans="1:4" x14ac:dyDescent="0.25">
      <c r="A26277" s="132">
        <v>83869</v>
      </c>
      <c r="B26277" t="s">
        <v>109</v>
      </c>
      <c r="C26277">
        <v>7.1652380000000004</v>
      </c>
      <c r="D26277">
        <v>0.85741800000000001</v>
      </c>
    </row>
    <row r="26278" spans="1:4" x14ac:dyDescent="0.25">
      <c r="A26278" s="132">
        <v>83870</v>
      </c>
      <c r="B26278" t="s">
        <v>109</v>
      </c>
      <c r="C26278">
        <v>7.6170840000000002</v>
      </c>
      <c r="D26278">
        <v>0.69214399999999998</v>
      </c>
    </row>
    <row r="26279" spans="1:4" x14ac:dyDescent="0.25">
      <c r="A26279" s="132">
        <v>83871</v>
      </c>
      <c r="B26279" t="s">
        <v>109</v>
      </c>
      <c r="C26279">
        <v>7.9302849999999996</v>
      </c>
      <c r="D26279">
        <v>0.69491599999999998</v>
      </c>
    </row>
    <row r="26280" spans="1:4" x14ac:dyDescent="0.25">
      <c r="A26280" s="132">
        <v>83872</v>
      </c>
      <c r="B26280" t="s">
        <v>109</v>
      </c>
      <c r="C26280">
        <v>7.8324030000000002</v>
      </c>
      <c r="D26280">
        <v>0.62870999999999999</v>
      </c>
    </row>
    <row r="26281" spans="1:4" x14ac:dyDescent="0.25">
      <c r="A26281" s="132">
        <v>83873</v>
      </c>
      <c r="B26281" t="s">
        <v>109</v>
      </c>
      <c r="C26281">
        <v>6.9456499999999997</v>
      </c>
      <c r="D26281">
        <v>0.82448500000000002</v>
      </c>
    </row>
    <row r="26282" spans="1:4" x14ac:dyDescent="0.25">
      <c r="A26282" s="132">
        <v>83876</v>
      </c>
      <c r="B26282" t="s">
        <v>109</v>
      </c>
      <c r="C26282">
        <v>7.6855690000000001</v>
      </c>
      <c r="D26282">
        <v>0.67494900000000002</v>
      </c>
    </row>
    <row r="26283" spans="1:4" x14ac:dyDescent="0.25">
      <c r="A26283" s="132">
        <v>84001</v>
      </c>
      <c r="B26283" t="s">
        <v>109</v>
      </c>
      <c r="C26283">
        <v>8.1763390000000005</v>
      </c>
      <c r="D26283">
        <v>0.95055500000000004</v>
      </c>
    </row>
    <row r="26284" spans="1:4" x14ac:dyDescent="0.25">
      <c r="A26284" s="132">
        <v>84002</v>
      </c>
      <c r="B26284" t="s">
        <v>109</v>
      </c>
      <c r="C26284">
        <v>7.8229569999999997</v>
      </c>
      <c r="D26284">
        <v>1.0448360000000001</v>
      </c>
    </row>
    <row r="26285" spans="1:4" x14ac:dyDescent="0.25">
      <c r="A26285" s="132">
        <v>84003</v>
      </c>
      <c r="B26285" t="s">
        <v>109</v>
      </c>
      <c r="C26285">
        <v>9.5201069999999994</v>
      </c>
      <c r="D26285">
        <v>0.69522200000000001</v>
      </c>
    </row>
    <row r="26286" spans="1:4" x14ac:dyDescent="0.25">
      <c r="A26286" s="132">
        <v>84004</v>
      </c>
      <c r="B26286" t="s">
        <v>109</v>
      </c>
      <c r="C26286">
        <v>8.4345490000000005</v>
      </c>
      <c r="D26286">
        <v>1.0139050000000001</v>
      </c>
    </row>
    <row r="26287" spans="1:4" x14ac:dyDescent="0.25">
      <c r="A26287" s="132">
        <v>84005</v>
      </c>
      <c r="B26287" t="s">
        <v>109</v>
      </c>
      <c r="C26287">
        <v>9.7380790000000008</v>
      </c>
      <c r="D26287">
        <v>0.66572600000000004</v>
      </c>
    </row>
    <row r="26288" spans="1:4" x14ac:dyDescent="0.25">
      <c r="A26288" s="132">
        <v>84006</v>
      </c>
      <c r="B26288" t="s">
        <v>109</v>
      </c>
      <c r="C26288">
        <v>9.3215319999999995</v>
      </c>
      <c r="D26288">
        <v>0.78171299999999999</v>
      </c>
    </row>
    <row r="26289" spans="1:4" x14ac:dyDescent="0.25">
      <c r="A26289" s="132">
        <v>84007</v>
      </c>
      <c r="B26289" t="s">
        <v>109</v>
      </c>
      <c r="C26289">
        <v>8.6939440000000001</v>
      </c>
      <c r="D26289">
        <v>0.79190400000000005</v>
      </c>
    </row>
    <row r="26290" spans="1:4" x14ac:dyDescent="0.25">
      <c r="A26290" s="132">
        <v>84010</v>
      </c>
      <c r="B26290" t="s">
        <v>109</v>
      </c>
      <c r="C26290">
        <v>9.2633580000000002</v>
      </c>
      <c r="D26290">
        <v>0.68145900000000004</v>
      </c>
    </row>
    <row r="26291" spans="1:4" x14ac:dyDescent="0.25">
      <c r="A26291" s="132">
        <v>84013</v>
      </c>
      <c r="B26291" t="s">
        <v>109</v>
      </c>
      <c r="C26291">
        <v>9.8183039999999995</v>
      </c>
      <c r="D26291">
        <v>0.69517499999999999</v>
      </c>
    </row>
    <row r="26292" spans="1:4" x14ac:dyDescent="0.25">
      <c r="A26292" s="132">
        <v>84014</v>
      </c>
      <c r="B26292" t="s">
        <v>109</v>
      </c>
      <c r="C26292">
        <v>9.6367670000000007</v>
      </c>
      <c r="D26292">
        <v>0.58033900000000005</v>
      </c>
    </row>
    <row r="26293" spans="1:4" x14ac:dyDescent="0.25">
      <c r="A26293" s="132">
        <v>84015</v>
      </c>
      <c r="B26293" t="s">
        <v>109</v>
      </c>
      <c r="C26293">
        <v>10.084669999999999</v>
      </c>
      <c r="D26293">
        <v>0.47628500000000001</v>
      </c>
    </row>
    <row r="26294" spans="1:4" x14ac:dyDescent="0.25">
      <c r="A26294" s="132">
        <v>84017</v>
      </c>
      <c r="B26294" t="s">
        <v>109</v>
      </c>
      <c r="C26294">
        <v>8.1625329999999998</v>
      </c>
      <c r="D26294">
        <v>0.81793099999999996</v>
      </c>
    </row>
    <row r="26295" spans="1:4" x14ac:dyDescent="0.25">
      <c r="A26295" s="132">
        <v>84018</v>
      </c>
      <c r="B26295" t="s">
        <v>109</v>
      </c>
      <c r="C26295">
        <v>8.0797270000000001</v>
      </c>
      <c r="D26295">
        <v>0.76433300000000004</v>
      </c>
    </row>
    <row r="26296" spans="1:4" x14ac:dyDescent="0.25">
      <c r="A26296" s="132">
        <v>84020</v>
      </c>
      <c r="B26296" t="s">
        <v>109</v>
      </c>
      <c r="C26296">
        <v>9.6346209999999992</v>
      </c>
      <c r="D26296">
        <v>0.64917800000000003</v>
      </c>
    </row>
    <row r="26297" spans="1:4" x14ac:dyDescent="0.25">
      <c r="A26297" s="132">
        <v>84021</v>
      </c>
      <c r="B26297" t="s">
        <v>109</v>
      </c>
      <c r="C26297">
        <v>8.5178209999999996</v>
      </c>
      <c r="D26297">
        <v>0.95148100000000002</v>
      </c>
    </row>
    <row r="26298" spans="1:4" x14ac:dyDescent="0.25">
      <c r="A26298" s="132">
        <v>84022</v>
      </c>
      <c r="B26298" t="s">
        <v>109</v>
      </c>
      <c r="C26298">
        <v>10.42277</v>
      </c>
      <c r="D26298">
        <v>0.38240299999999999</v>
      </c>
    </row>
    <row r="26299" spans="1:4" x14ac:dyDescent="0.25">
      <c r="A26299" s="132">
        <v>84023</v>
      </c>
      <c r="B26299" t="s">
        <v>109</v>
      </c>
      <c r="C26299">
        <v>8.2971990000000009</v>
      </c>
      <c r="D26299">
        <v>0.70846799999999999</v>
      </c>
    </row>
    <row r="26300" spans="1:4" x14ac:dyDescent="0.25">
      <c r="A26300" s="132">
        <v>84025</v>
      </c>
      <c r="B26300" t="s">
        <v>109</v>
      </c>
      <c r="C26300">
        <v>9.3712309999999999</v>
      </c>
      <c r="D26300">
        <v>0.58868100000000001</v>
      </c>
    </row>
    <row r="26301" spans="1:4" x14ac:dyDescent="0.25">
      <c r="A26301" s="132">
        <v>84026</v>
      </c>
      <c r="B26301" t="s">
        <v>109</v>
      </c>
      <c r="C26301">
        <v>9.6530249999999995</v>
      </c>
      <c r="D26301">
        <v>0.45749600000000001</v>
      </c>
    </row>
    <row r="26302" spans="1:4" x14ac:dyDescent="0.25">
      <c r="A26302" s="132">
        <v>84028</v>
      </c>
      <c r="B26302" t="s">
        <v>109</v>
      </c>
      <c r="C26302">
        <v>7.8651710000000001</v>
      </c>
      <c r="D26302">
        <v>0.71691899999999997</v>
      </c>
    </row>
    <row r="26303" spans="1:4" x14ac:dyDescent="0.25">
      <c r="A26303" s="132">
        <v>84029</v>
      </c>
      <c r="B26303" t="s">
        <v>109</v>
      </c>
      <c r="C26303">
        <v>10.170059999999999</v>
      </c>
      <c r="D26303">
        <v>0.52512899999999996</v>
      </c>
    </row>
    <row r="26304" spans="1:4" x14ac:dyDescent="0.25">
      <c r="A26304" s="132">
        <v>84031</v>
      </c>
      <c r="B26304" t="s">
        <v>109</v>
      </c>
      <c r="C26304">
        <v>7.559329</v>
      </c>
      <c r="D26304">
        <v>1.1909529999999999</v>
      </c>
    </row>
    <row r="26305" spans="1:4" x14ac:dyDescent="0.25">
      <c r="A26305" s="132">
        <v>84032</v>
      </c>
      <c r="B26305" t="s">
        <v>109</v>
      </c>
      <c r="C26305">
        <v>7.8432519999999997</v>
      </c>
      <c r="D26305">
        <v>1.1797070000000001</v>
      </c>
    </row>
    <row r="26306" spans="1:4" x14ac:dyDescent="0.25">
      <c r="A26306" s="132">
        <v>84033</v>
      </c>
      <c r="B26306" t="s">
        <v>109</v>
      </c>
      <c r="C26306">
        <v>8.4475189999999998</v>
      </c>
      <c r="D26306">
        <v>0.72406700000000002</v>
      </c>
    </row>
    <row r="26307" spans="1:4" x14ac:dyDescent="0.25">
      <c r="A26307" s="132">
        <v>84035</v>
      </c>
      <c r="B26307" t="s">
        <v>109</v>
      </c>
      <c r="C26307">
        <v>9.5103559999999998</v>
      </c>
      <c r="D26307">
        <v>0.46397100000000002</v>
      </c>
    </row>
    <row r="26308" spans="1:4" x14ac:dyDescent="0.25">
      <c r="A26308" s="132">
        <v>84036</v>
      </c>
      <c r="B26308" t="s">
        <v>109</v>
      </c>
      <c r="C26308">
        <v>7.1803410000000003</v>
      </c>
      <c r="D26308">
        <v>1.1956929999999999</v>
      </c>
    </row>
    <row r="26309" spans="1:4" x14ac:dyDescent="0.25">
      <c r="A26309" s="132">
        <v>84037</v>
      </c>
      <c r="B26309" t="s">
        <v>109</v>
      </c>
      <c r="C26309">
        <v>9.6712050000000005</v>
      </c>
      <c r="D26309">
        <v>0.51432</v>
      </c>
    </row>
    <row r="26310" spans="1:4" x14ac:dyDescent="0.25">
      <c r="A26310" s="132">
        <v>84038</v>
      </c>
      <c r="B26310" t="s">
        <v>109</v>
      </c>
      <c r="C26310">
        <v>7.9644529999999998</v>
      </c>
      <c r="D26310">
        <v>0.65676999999999996</v>
      </c>
    </row>
    <row r="26311" spans="1:4" x14ac:dyDescent="0.25">
      <c r="A26311" s="132">
        <v>84039</v>
      </c>
      <c r="B26311" t="s">
        <v>109</v>
      </c>
      <c r="C26311">
        <v>9.2845630000000003</v>
      </c>
      <c r="D26311">
        <v>0.51542299999999996</v>
      </c>
    </row>
    <row r="26312" spans="1:4" x14ac:dyDescent="0.25">
      <c r="A26312" s="132">
        <v>84040</v>
      </c>
      <c r="B26312" t="s">
        <v>109</v>
      </c>
      <c r="C26312">
        <v>9.2346079999999997</v>
      </c>
      <c r="D26312">
        <v>0.54620000000000002</v>
      </c>
    </row>
    <row r="26313" spans="1:4" x14ac:dyDescent="0.25">
      <c r="A26313" s="132">
        <v>84041</v>
      </c>
      <c r="B26313" t="s">
        <v>109</v>
      </c>
      <c r="C26313">
        <v>9.9144900000000007</v>
      </c>
      <c r="D26313">
        <v>0.49309900000000001</v>
      </c>
    </row>
    <row r="26314" spans="1:4" x14ac:dyDescent="0.25">
      <c r="A26314" s="132">
        <v>84042</v>
      </c>
      <c r="B26314" t="s">
        <v>109</v>
      </c>
      <c r="C26314">
        <v>9.425637</v>
      </c>
      <c r="D26314">
        <v>0.74602500000000005</v>
      </c>
    </row>
    <row r="26315" spans="1:4" x14ac:dyDescent="0.25">
      <c r="A26315" s="132">
        <v>84043</v>
      </c>
      <c r="B26315" t="s">
        <v>109</v>
      </c>
      <c r="C26315">
        <v>9.7443179999999998</v>
      </c>
      <c r="D26315">
        <v>0.61311599999999999</v>
      </c>
    </row>
    <row r="26316" spans="1:4" x14ac:dyDescent="0.25">
      <c r="A26316" s="132">
        <v>84044</v>
      </c>
      <c r="B26316" t="s">
        <v>109</v>
      </c>
      <c r="C26316">
        <v>10.181660000000001</v>
      </c>
      <c r="D26316">
        <v>0.540717</v>
      </c>
    </row>
    <row r="26317" spans="1:4" x14ac:dyDescent="0.25">
      <c r="A26317" s="132">
        <v>84045</v>
      </c>
      <c r="B26317" t="s">
        <v>109</v>
      </c>
      <c r="C26317">
        <v>9.8248499999999996</v>
      </c>
      <c r="D26317">
        <v>0.61189300000000002</v>
      </c>
    </row>
    <row r="26318" spans="1:4" x14ac:dyDescent="0.25">
      <c r="A26318" s="132">
        <v>84046</v>
      </c>
      <c r="B26318" t="s">
        <v>109</v>
      </c>
      <c r="C26318">
        <v>7.7612300000000003</v>
      </c>
      <c r="D26318">
        <v>0.87263400000000002</v>
      </c>
    </row>
    <row r="26319" spans="1:4" x14ac:dyDescent="0.25">
      <c r="A26319" s="132">
        <v>84047</v>
      </c>
      <c r="B26319" t="s">
        <v>109</v>
      </c>
      <c r="C26319">
        <v>9.9002409999999994</v>
      </c>
      <c r="D26319">
        <v>0.59879400000000005</v>
      </c>
    </row>
    <row r="26320" spans="1:4" x14ac:dyDescent="0.25">
      <c r="A26320" s="132">
        <v>84049</v>
      </c>
      <c r="B26320" t="s">
        <v>109</v>
      </c>
      <c r="C26320">
        <v>8.1122859999999992</v>
      </c>
      <c r="D26320">
        <v>1.0962190000000001</v>
      </c>
    </row>
    <row r="26321" spans="1:4" x14ac:dyDescent="0.25">
      <c r="A26321" s="132">
        <v>84050</v>
      </c>
      <c r="B26321" t="s">
        <v>109</v>
      </c>
      <c r="C26321">
        <v>8.6273219999999995</v>
      </c>
      <c r="D26321">
        <v>0.71244700000000005</v>
      </c>
    </row>
    <row r="26322" spans="1:4" x14ac:dyDescent="0.25">
      <c r="A26322" s="132">
        <v>84051</v>
      </c>
      <c r="B26322" t="s">
        <v>109</v>
      </c>
      <c r="C26322">
        <v>8.2536919999999991</v>
      </c>
      <c r="D26322">
        <v>1.022413</v>
      </c>
    </row>
    <row r="26323" spans="1:4" x14ac:dyDescent="0.25">
      <c r="A26323" s="132">
        <v>84052</v>
      </c>
      <c r="B26323" t="s">
        <v>109</v>
      </c>
      <c r="C26323">
        <v>9.4924940000000007</v>
      </c>
      <c r="D26323">
        <v>0.58342300000000002</v>
      </c>
    </row>
    <row r="26324" spans="1:4" x14ac:dyDescent="0.25">
      <c r="A26324" s="132">
        <v>84053</v>
      </c>
      <c r="B26324" t="s">
        <v>109</v>
      </c>
      <c r="C26324">
        <v>8.1335289999999993</v>
      </c>
      <c r="D26324">
        <v>0.88196300000000005</v>
      </c>
    </row>
    <row r="26325" spans="1:4" x14ac:dyDescent="0.25">
      <c r="A26325" s="132">
        <v>84054</v>
      </c>
      <c r="B26325" t="s">
        <v>109</v>
      </c>
      <c r="C26325">
        <v>10.12097</v>
      </c>
      <c r="D26325">
        <v>0.53077200000000002</v>
      </c>
    </row>
    <row r="26326" spans="1:4" x14ac:dyDescent="0.25">
      <c r="A26326" s="132">
        <v>84056</v>
      </c>
      <c r="B26326" t="s">
        <v>109</v>
      </c>
      <c r="C26326">
        <v>9.6097780000000004</v>
      </c>
      <c r="D26326">
        <v>0.51244999999999996</v>
      </c>
    </row>
    <row r="26327" spans="1:4" x14ac:dyDescent="0.25">
      <c r="A26327" s="132">
        <v>84057</v>
      </c>
      <c r="B26327" t="s">
        <v>109</v>
      </c>
      <c r="C26327">
        <v>9.6395680000000006</v>
      </c>
      <c r="D26327">
        <v>0.69688899999999998</v>
      </c>
    </row>
    <row r="26328" spans="1:4" x14ac:dyDescent="0.25">
      <c r="A26328" s="132">
        <v>84058</v>
      </c>
      <c r="B26328" t="s">
        <v>109</v>
      </c>
      <c r="C26328">
        <v>9.8466229999999992</v>
      </c>
      <c r="D26328">
        <v>0.652976</v>
      </c>
    </row>
    <row r="26329" spans="1:4" x14ac:dyDescent="0.25">
      <c r="A26329" s="132">
        <v>84060</v>
      </c>
      <c r="B26329" t="s">
        <v>109</v>
      </c>
      <c r="C26329">
        <v>8.1188549999999999</v>
      </c>
      <c r="D26329">
        <v>1.034419</v>
      </c>
    </row>
    <row r="26330" spans="1:4" x14ac:dyDescent="0.25">
      <c r="A26330" s="132">
        <v>84061</v>
      </c>
      <c r="B26330" t="s">
        <v>109</v>
      </c>
      <c r="C26330">
        <v>8.177054</v>
      </c>
      <c r="D26330">
        <v>0.92069599999999996</v>
      </c>
    </row>
    <row r="26331" spans="1:4" x14ac:dyDescent="0.25">
      <c r="A26331" s="132">
        <v>84062</v>
      </c>
      <c r="B26331" t="s">
        <v>109</v>
      </c>
      <c r="C26331">
        <v>9.2396440000000002</v>
      </c>
      <c r="D26331">
        <v>0.78261899999999995</v>
      </c>
    </row>
    <row r="26332" spans="1:4" x14ac:dyDescent="0.25">
      <c r="A26332" s="132">
        <v>84063</v>
      </c>
      <c r="B26332" t="s">
        <v>109</v>
      </c>
      <c r="C26332">
        <v>9.9048370000000006</v>
      </c>
      <c r="D26332">
        <v>0.41385899999999998</v>
      </c>
    </row>
    <row r="26333" spans="1:4" x14ac:dyDescent="0.25">
      <c r="A26333" s="132">
        <v>84064</v>
      </c>
      <c r="B26333" t="s">
        <v>109</v>
      </c>
      <c r="C26333">
        <v>7.9580549999999999</v>
      </c>
      <c r="D26333">
        <v>0.67264699999999999</v>
      </c>
    </row>
    <row r="26334" spans="1:4" x14ac:dyDescent="0.25">
      <c r="A26334" s="132">
        <v>84065</v>
      </c>
      <c r="B26334" t="s">
        <v>109</v>
      </c>
      <c r="C26334">
        <v>9.7836499999999997</v>
      </c>
      <c r="D26334">
        <v>0.62017599999999995</v>
      </c>
    </row>
    <row r="26335" spans="1:4" x14ac:dyDescent="0.25">
      <c r="A26335" s="132">
        <v>84066</v>
      </c>
      <c r="B26335" t="s">
        <v>109</v>
      </c>
      <c r="C26335">
        <v>7.3166479999999998</v>
      </c>
      <c r="D26335">
        <v>1.196779</v>
      </c>
    </row>
    <row r="26336" spans="1:4" x14ac:dyDescent="0.25">
      <c r="A26336" s="132">
        <v>84067</v>
      </c>
      <c r="B26336" t="s">
        <v>109</v>
      </c>
      <c r="C26336">
        <v>9.9561159999999997</v>
      </c>
      <c r="D26336">
        <v>0.49111700000000003</v>
      </c>
    </row>
    <row r="26337" spans="1:4" x14ac:dyDescent="0.25">
      <c r="A26337" s="132">
        <v>84069</v>
      </c>
      <c r="B26337" t="s">
        <v>109</v>
      </c>
      <c r="C26337">
        <v>9.6494959999999992</v>
      </c>
      <c r="D26337">
        <v>0.65473000000000003</v>
      </c>
    </row>
    <row r="26338" spans="1:4" x14ac:dyDescent="0.25">
      <c r="A26338" s="132">
        <v>84070</v>
      </c>
      <c r="B26338" t="s">
        <v>109</v>
      </c>
      <c r="C26338">
        <v>9.8422789999999996</v>
      </c>
      <c r="D26338">
        <v>0.60594999999999999</v>
      </c>
    </row>
    <row r="26339" spans="1:4" x14ac:dyDescent="0.25">
      <c r="A26339" s="132">
        <v>84071</v>
      </c>
      <c r="B26339" t="s">
        <v>109</v>
      </c>
      <c r="C26339">
        <v>9.5848150000000008</v>
      </c>
      <c r="D26339">
        <v>0.721001</v>
      </c>
    </row>
    <row r="26340" spans="1:4" x14ac:dyDescent="0.25">
      <c r="A26340" s="132">
        <v>84072</v>
      </c>
      <c r="B26340" t="s">
        <v>109</v>
      </c>
      <c r="C26340">
        <v>7.9344700000000001</v>
      </c>
      <c r="D26340">
        <v>1.0621400000000001</v>
      </c>
    </row>
    <row r="26341" spans="1:4" x14ac:dyDescent="0.25">
      <c r="A26341" s="132">
        <v>84073</v>
      </c>
      <c r="B26341" t="s">
        <v>109</v>
      </c>
      <c r="C26341">
        <v>8.6153250000000003</v>
      </c>
      <c r="D26341">
        <v>0.87819100000000005</v>
      </c>
    </row>
    <row r="26342" spans="1:4" x14ac:dyDescent="0.25">
      <c r="A26342" s="132">
        <v>84074</v>
      </c>
      <c r="B26342" t="s">
        <v>109</v>
      </c>
      <c r="C26342">
        <v>9.5858399999999993</v>
      </c>
      <c r="D26342">
        <v>0.70733599999999996</v>
      </c>
    </row>
    <row r="26343" spans="1:4" x14ac:dyDescent="0.25">
      <c r="A26343" s="132">
        <v>84075</v>
      </c>
      <c r="B26343" t="s">
        <v>109</v>
      </c>
      <c r="C26343">
        <v>10.161659999999999</v>
      </c>
      <c r="D26343">
        <v>0.47282200000000002</v>
      </c>
    </row>
    <row r="26344" spans="1:4" x14ac:dyDescent="0.25">
      <c r="A26344" s="132">
        <v>84076</v>
      </c>
      <c r="B26344" t="s">
        <v>109</v>
      </c>
      <c r="C26344">
        <v>8.7868960000000005</v>
      </c>
      <c r="D26344">
        <v>0.64826700000000004</v>
      </c>
    </row>
    <row r="26345" spans="1:4" x14ac:dyDescent="0.25">
      <c r="A26345" s="132">
        <v>84078</v>
      </c>
      <c r="B26345" t="s">
        <v>109</v>
      </c>
      <c r="C26345">
        <v>9.0788969999999996</v>
      </c>
      <c r="D26345">
        <v>0.687141</v>
      </c>
    </row>
    <row r="26346" spans="1:4" x14ac:dyDescent="0.25">
      <c r="A26346" s="132">
        <v>84080</v>
      </c>
      <c r="B26346" t="s">
        <v>109</v>
      </c>
      <c r="C26346">
        <v>9.5264950000000006</v>
      </c>
      <c r="D26346">
        <v>0.72019100000000003</v>
      </c>
    </row>
    <row r="26347" spans="1:4" x14ac:dyDescent="0.25">
      <c r="A26347" s="132">
        <v>84081</v>
      </c>
      <c r="B26347" t="s">
        <v>109</v>
      </c>
      <c r="C26347">
        <v>9.6930440000000004</v>
      </c>
      <c r="D26347">
        <v>0.668404</v>
      </c>
    </row>
    <row r="26348" spans="1:4" x14ac:dyDescent="0.25">
      <c r="A26348" s="132">
        <v>84082</v>
      </c>
      <c r="B26348" t="s">
        <v>109</v>
      </c>
      <c r="C26348">
        <v>8.5343630000000008</v>
      </c>
      <c r="D26348">
        <v>0.95699500000000004</v>
      </c>
    </row>
    <row r="26349" spans="1:4" x14ac:dyDescent="0.25">
      <c r="A26349" s="132">
        <v>84083</v>
      </c>
      <c r="B26349" t="s">
        <v>109</v>
      </c>
      <c r="C26349">
        <v>10.316879999999999</v>
      </c>
      <c r="D26349">
        <v>0.38750400000000002</v>
      </c>
    </row>
    <row r="26350" spans="1:4" x14ac:dyDescent="0.25">
      <c r="A26350" s="132">
        <v>84084</v>
      </c>
      <c r="B26350" t="s">
        <v>109</v>
      </c>
      <c r="C26350">
        <v>10.02989</v>
      </c>
      <c r="D26350">
        <v>0.57753699999999997</v>
      </c>
    </row>
    <row r="26351" spans="1:4" x14ac:dyDescent="0.25">
      <c r="A26351" s="132">
        <v>84085</v>
      </c>
      <c r="B26351" t="s">
        <v>109</v>
      </c>
      <c r="C26351">
        <v>8.5861669999999997</v>
      </c>
      <c r="D26351">
        <v>0.72421999999999997</v>
      </c>
    </row>
    <row r="26352" spans="1:4" x14ac:dyDescent="0.25">
      <c r="A26352" s="132">
        <v>84086</v>
      </c>
      <c r="B26352" t="s">
        <v>109</v>
      </c>
      <c r="C26352">
        <v>8.0164679999999997</v>
      </c>
      <c r="D26352">
        <v>0.70174700000000001</v>
      </c>
    </row>
    <row r="26353" spans="1:4" x14ac:dyDescent="0.25">
      <c r="A26353" s="132">
        <v>84087</v>
      </c>
      <c r="B26353" t="s">
        <v>109</v>
      </c>
      <c r="C26353">
        <v>10.100239999999999</v>
      </c>
      <c r="D26353">
        <v>0.51395199999999996</v>
      </c>
    </row>
    <row r="26354" spans="1:4" x14ac:dyDescent="0.25">
      <c r="A26354" s="132">
        <v>84088</v>
      </c>
      <c r="B26354" t="s">
        <v>109</v>
      </c>
      <c r="C26354">
        <v>9.9813050000000008</v>
      </c>
      <c r="D26354">
        <v>0.58169300000000002</v>
      </c>
    </row>
    <row r="26355" spans="1:4" x14ac:dyDescent="0.25">
      <c r="A26355" s="132">
        <v>84092</v>
      </c>
      <c r="B26355" t="s">
        <v>109</v>
      </c>
      <c r="C26355">
        <v>8.9465430000000001</v>
      </c>
      <c r="D26355">
        <v>0.84350700000000001</v>
      </c>
    </row>
    <row r="26356" spans="1:4" x14ac:dyDescent="0.25">
      <c r="A26356" s="132">
        <v>84093</v>
      </c>
      <c r="B26356" t="s">
        <v>109</v>
      </c>
      <c r="C26356">
        <v>9.1637120000000003</v>
      </c>
      <c r="D26356">
        <v>0.78571599999999997</v>
      </c>
    </row>
    <row r="26357" spans="1:4" x14ac:dyDescent="0.25">
      <c r="A26357" s="132">
        <v>84094</v>
      </c>
      <c r="B26357" t="s">
        <v>109</v>
      </c>
      <c r="C26357">
        <v>9.55288</v>
      </c>
      <c r="D26357">
        <v>0.68335699999999999</v>
      </c>
    </row>
    <row r="26358" spans="1:4" x14ac:dyDescent="0.25">
      <c r="A26358" s="132">
        <v>84095</v>
      </c>
      <c r="B26358" t="s">
        <v>109</v>
      </c>
      <c r="C26358">
        <v>9.8443640000000006</v>
      </c>
      <c r="D26358">
        <v>0.61486300000000005</v>
      </c>
    </row>
    <row r="26359" spans="1:4" x14ac:dyDescent="0.25">
      <c r="A26359" s="132">
        <v>84096</v>
      </c>
      <c r="B26359" t="s">
        <v>109</v>
      </c>
      <c r="C26359">
        <v>9.4580000000000002</v>
      </c>
      <c r="D26359">
        <v>0.74016400000000004</v>
      </c>
    </row>
    <row r="26360" spans="1:4" x14ac:dyDescent="0.25">
      <c r="A26360" s="132">
        <v>84097</v>
      </c>
      <c r="B26360" t="s">
        <v>109</v>
      </c>
      <c r="C26360">
        <v>9.2892960000000002</v>
      </c>
      <c r="D26360">
        <v>0.79173300000000002</v>
      </c>
    </row>
    <row r="26361" spans="1:4" x14ac:dyDescent="0.25">
      <c r="A26361" s="132">
        <v>84098</v>
      </c>
      <c r="B26361" t="s">
        <v>109</v>
      </c>
      <c r="C26361">
        <v>8.2464359999999992</v>
      </c>
      <c r="D26361">
        <v>0.93791199999999997</v>
      </c>
    </row>
    <row r="26362" spans="1:4" x14ac:dyDescent="0.25">
      <c r="A26362" s="132">
        <v>84101</v>
      </c>
      <c r="B26362" t="s">
        <v>109</v>
      </c>
      <c r="C26362">
        <v>10.16405</v>
      </c>
      <c r="D26362">
        <v>0.56299100000000002</v>
      </c>
    </row>
    <row r="26363" spans="1:4" x14ac:dyDescent="0.25">
      <c r="A26363" s="132">
        <v>84102</v>
      </c>
      <c r="B26363" t="s">
        <v>109</v>
      </c>
      <c r="C26363">
        <v>9.8227670000000007</v>
      </c>
      <c r="D26363">
        <v>0.61483699999999997</v>
      </c>
    </row>
    <row r="26364" spans="1:4" x14ac:dyDescent="0.25">
      <c r="A26364" s="132">
        <v>84103</v>
      </c>
      <c r="B26364" t="s">
        <v>109</v>
      </c>
      <c r="C26364">
        <v>9.8301029999999994</v>
      </c>
      <c r="D26364">
        <v>0.60549200000000003</v>
      </c>
    </row>
    <row r="26365" spans="1:4" x14ac:dyDescent="0.25">
      <c r="A26365" s="132">
        <v>84104</v>
      </c>
      <c r="B26365" t="s">
        <v>109</v>
      </c>
      <c r="C26365">
        <v>10.30669</v>
      </c>
      <c r="D26365">
        <v>0.53622899999999996</v>
      </c>
    </row>
    <row r="26366" spans="1:4" x14ac:dyDescent="0.25">
      <c r="A26366" s="132">
        <v>84105</v>
      </c>
      <c r="B26366" t="s">
        <v>109</v>
      </c>
      <c r="C26366">
        <v>9.7736190000000001</v>
      </c>
      <c r="D26366">
        <v>0.62794300000000003</v>
      </c>
    </row>
    <row r="26367" spans="1:4" x14ac:dyDescent="0.25">
      <c r="A26367" s="132">
        <v>84106</v>
      </c>
      <c r="B26367" t="s">
        <v>109</v>
      </c>
      <c r="C26367">
        <v>9.6808599999999991</v>
      </c>
      <c r="D26367">
        <v>0.64992099999999997</v>
      </c>
    </row>
    <row r="26368" spans="1:4" x14ac:dyDescent="0.25">
      <c r="A26368" s="132">
        <v>84107</v>
      </c>
      <c r="B26368" t="s">
        <v>109</v>
      </c>
      <c r="C26368">
        <v>9.9032830000000001</v>
      </c>
      <c r="D26368">
        <v>0.60418400000000005</v>
      </c>
    </row>
    <row r="26369" spans="1:4" x14ac:dyDescent="0.25">
      <c r="A26369" s="132">
        <v>84108</v>
      </c>
      <c r="B26369" t="s">
        <v>109</v>
      </c>
      <c r="C26369">
        <v>8.7528640000000006</v>
      </c>
      <c r="D26369">
        <v>0.79269400000000001</v>
      </c>
    </row>
    <row r="26370" spans="1:4" x14ac:dyDescent="0.25">
      <c r="A26370" s="132">
        <v>84109</v>
      </c>
      <c r="B26370" t="s">
        <v>109</v>
      </c>
      <c r="C26370">
        <v>8.6364640000000001</v>
      </c>
      <c r="D26370">
        <v>0.86134699999999997</v>
      </c>
    </row>
    <row r="26371" spans="1:4" x14ac:dyDescent="0.25">
      <c r="A26371" s="132">
        <v>84111</v>
      </c>
      <c r="B26371" t="s">
        <v>109</v>
      </c>
      <c r="C26371">
        <v>10.009180000000001</v>
      </c>
      <c r="D26371">
        <v>0.58591199999999999</v>
      </c>
    </row>
    <row r="26372" spans="1:4" x14ac:dyDescent="0.25">
      <c r="A26372" s="132">
        <v>84112</v>
      </c>
      <c r="B26372" t="s">
        <v>109</v>
      </c>
      <c r="C26372">
        <v>9.6179260000000006</v>
      </c>
      <c r="D26372">
        <v>0.64681</v>
      </c>
    </row>
    <row r="26373" spans="1:4" x14ac:dyDescent="0.25">
      <c r="A26373" s="132">
        <v>84113</v>
      </c>
      <c r="B26373" t="s">
        <v>109</v>
      </c>
      <c r="C26373">
        <v>9.437602</v>
      </c>
      <c r="D26373">
        <v>0.67226799999999998</v>
      </c>
    </row>
    <row r="26374" spans="1:4" x14ac:dyDescent="0.25">
      <c r="A26374" s="132">
        <v>84115</v>
      </c>
      <c r="B26374" t="s">
        <v>109</v>
      </c>
      <c r="C26374">
        <v>10.05622</v>
      </c>
      <c r="D26374">
        <v>0.57997500000000002</v>
      </c>
    </row>
    <row r="26375" spans="1:4" x14ac:dyDescent="0.25">
      <c r="A26375" s="132">
        <v>84116</v>
      </c>
      <c r="B26375" t="s">
        <v>109</v>
      </c>
      <c r="C26375">
        <v>10.252940000000001</v>
      </c>
      <c r="D26375">
        <v>0.52879399999999999</v>
      </c>
    </row>
    <row r="26376" spans="1:4" x14ac:dyDescent="0.25">
      <c r="A26376" s="132">
        <v>84117</v>
      </c>
      <c r="B26376" t="s">
        <v>109</v>
      </c>
      <c r="C26376">
        <v>9.374371</v>
      </c>
      <c r="D26376">
        <v>0.72089499999999995</v>
      </c>
    </row>
    <row r="26377" spans="1:4" x14ac:dyDescent="0.25">
      <c r="A26377" s="132">
        <v>84118</v>
      </c>
      <c r="B26377" t="s">
        <v>109</v>
      </c>
      <c r="C26377">
        <v>9.9934530000000006</v>
      </c>
      <c r="D26377">
        <v>0.59832600000000002</v>
      </c>
    </row>
    <row r="26378" spans="1:4" x14ac:dyDescent="0.25">
      <c r="A26378" s="132">
        <v>84119</v>
      </c>
      <c r="B26378" t="s">
        <v>109</v>
      </c>
      <c r="C26378">
        <v>10.2232</v>
      </c>
      <c r="D26378">
        <v>0.54863300000000004</v>
      </c>
    </row>
    <row r="26379" spans="1:4" x14ac:dyDescent="0.25">
      <c r="A26379" s="132">
        <v>84120</v>
      </c>
      <c r="B26379" t="s">
        <v>109</v>
      </c>
      <c r="C26379">
        <v>10.164160000000001</v>
      </c>
      <c r="D26379">
        <v>0.56284199999999995</v>
      </c>
    </row>
    <row r="26380" spans="1:4" x14ac:dyDescent="0.25">
      <c r="A26380" s="132">
        <v>84121</v>
      </c>
      <c r="B26380" t="s">
        <v>109</v>
      </c>
      <c r="C26380">
        <v>8.193384</v>
      </c>
      <c r="D26380">
        <v>1.066214</v>
      </c>
    </row>
    <row r="26381" spans="1:4" x14ac:dyDescent="0.25">
      <c r="A26381" s="132">
        <v>84123</v>
      </c>
      <c r="B26381" t="s">
        <v>109</v>
      </c>
      <c r="C26381">
        <v>10.18169</v>
      </c>
      <c r="D26381">
        <v>0.54488099999999995</v>
      </c>
    </row>
    <row r="26382" spans="1:4" x14ac:dyDescent="0.25">
      <c r="A26382" s="132">
        <v>84124</v>
      </c>
      <c r="B26382" t="s">
        <v>109</v>
      </c>
      <c r="C26382">
        <v>8.5328579999999992</v>
      </c>
      <c r="D26382">
        <v>0.913798</v>
      </c>
    </row>
    <row r="26383" spans="1:4" x14ac:dyDescent="0.25">
      <c r="A26383" s="132">
        <v>84128</v>
      </c>
      <c r="B26383" t="s">
        <v>109</v>
      </c>
      <c r="C26383">
        <v>10.134080000000001</v>
      </c>
      <c r="D26383">
        <v>0.57089699999999999</v>
      </c>
    </row>
    <row r="26384" spans="1:4" x14ac:dyDescent="0.25">
      <c r="A26384" s="132">
        <v>84302</v>
      </c>
      <c r="B26384" t="s">
        <v>109</v>
      </c>
      <c r="C26384">
        <v>9.7114949999999993</v>
      </c>
      <c r="D26384">
        <v>0.43840899999999999</v>
      </c>
    </row>
    <row r="26385" spans="1:4" x14ac:dyDescent="0.25">
      <c r="A26385" s="132">
        <v>84305</v>
      </c>
      <c r="B26385" t="s">
        <v>109</v>
      </c>
      <c r="C26385">
        <v>9.1262500000000006</v>
      </c>
      <c r="D26385">
        <v>0.61940499999999998</v>
      </c>
    </row>
    <row r="26386" spans="1:4" x14ac:dyDescent="0.25">
      <c r="A26386" s="132">
        <v>84306</v>
      </c>
      <c r="B26386" t="s">
        <v>109</v>
      </c>
      <c r="C26386">
        <v>9.3099229999999995</v>
      </c>
      <c r="D26386">
        <v>0.55758200000000002</v>
      </c>
    </row>
    <row r="26387" spans="1:4" x14ac:dyDescent="0.25">
      <c r="A26387" s="132">
        <v>84307</v>
      </c>
      <c r="B26387" t="s">
        <v>109</v>
      </c>
      <c r="C26387">
        <v>9.7870550000000005</v>
      </c>
      <c r="D26387">
        <v>0.48568</v>
      </c>
    </row>
    <row r="26388" spans="1:4" x14ac:dyDescent="0.25">
      <c r="A26388" s="132">
        <v>84308</v>
      </c>
      <c r="B26388" t="s">
        <v>109</v>
      </c>
      <c r="C26388">
        <v>8.9433249999999997</v>
      </c>
      <c r="D26388">
        <v>0.66159500000000004</v>
      </c>
    </row>
    <row r="26389" spans="1:4" x14ac:dyDescent="0.25">
      <c r="A26389" s="132">
        <v>84309</v>
      </c>
      <c r="B26389" t="s">
        <v>109</v>
      </c>
      <c r="C26389">
        <v>9.4365480000000002</v>
      </c>
      <c r="D26389">
        <v>0.50681299999999996</v>
      </c>
    </row>
    <row r="26390" spans="1:4" x14ac:dyDescent="0.25">
      <c r="A26390" s="132">
        <v>84310</v>
      </c>
      <c r="B26390" t="s">
        <v>109</v>
      </c>
      <c r="C26390">
        <v>8.7243370000000002</v>
      </c>
      <c r="D26390">
        <v>0.64647200000000005</v>
      </c>
    </row>
    <row r="26391" spans="1:4" x14ac:dyDescent="0.25">
      <c r="A26391" s="132">
        <v>84311</v>
      </c>
      <c r="B26391" t="s">
        <v>109</v>
      </c>
      <c r="C26391">
        <v>9.1665559999999999</v>
      </c>
      <c r="D26391">
        <v>0.59997400000000001</v>
      </c>
    </row>
    <row r="26392" spans="1:4" x14ac:dyDescent="0.25">
      <c r="A26392" s="132">
        <v>84312</v>
      </c>
      <c r="B26392" t="s">
        <v>109</v>
      </c>
      <c r="C26392">
        <v>9.2909729999999993</v>
      </c>
      <c r="D26392">
        <v>0.57091599999999998</v>
      </c>
    </row>
    <row r="26393" spans="1:4" x14ac:dyDescent="0.25">
      <c r="A26393" s="132">
        <v>84313</v>
      </c>
      <c r="B26393" t="s">
        <v>109</v>
      </c>
      <c r="C26393">
        <v>9.657546</v>
      </c>
      <c r="D26393">
        <v>0.53108900000000003</v>
      </c>
    </row>
    <row r="26394" spans="1:4" x14ac:dyDescent="0.25">
      <c r="A26394" s="132">
        <v>84314</v>
      </c>
      <c r="B26394" t="s">
        <v>109</v>
      </c>
      <c r="C26394">
        <v>9.5676500000000004</v>
      </c>
      <c r="D26394">
        <v>0.45056800000000002</v>
      </c>
    </row>
    <row r="26395" spans="1:4" x14ac:dyDescent="0.25">
      <c r="A26395" s="132">
        <v>84315</v>
      </c>
      <c r="B26395" t="s">
        <v>109</v>
      </c>
      <c r="C26395">
        <v>10.18989</v>
      </c>
      <c r="D26395">
        <v>0.455729</v>
      </c>
    </row>
    <row r="26396" spans="1:4" x14ac:dyDescent="0.25">
      <c r="A26396" s="132">
        <v>84317</v>
      </c>
      <c r="B26396" t="s">
        <v>109</v>
      </c>
      <c r="C26396">
        <v>8.323601</v>
      </c>
      <c r="D26396">
        <v>0.725132</v>
      </c>
    </row>
    <row r="26397" spans="1:4" x14ac:dyDescent="0.25">
      <c r="A26397" s="132">
        <v>84318</v>
      </c>
      <c r="B26397" t="s">
        <v>109</v>
      </c>
      <c r="C26397">
        <v>8.7075139999999998</v>
      </c>
      <c r="D26397">
        <v>0.62541000000000002</v>
      </c>
    </row>
    <row r="26398" spans="1:4" x14ac:dyDescent="0.25">
      <c r="A26398" s="132">
        <v>84319</v>
      </c>
      <c r="B26398" t="s">
        <v>109</v>
      </c>
      <c r="C26398">
        <v>8.911505</v>
      </c>
      <c r="D26398">
        <v>0.58927200000000002</v>
      </c>
    </row>
    <row r="26399" spans="1:4" x14ac:dyDescent="0.25">
      <c r="A26399" s="132">
        <v>84320</v>
      </c>
      <c r="B26399" t="s">
        <v>109</v>
      </c>
      <c r="C26399">
        <v>9.0152819999999991</v>
      </c>
      <c r="D26399">
        <v>0.61943999999999999</v>
      </c>
    </row>
    <row r="26400" spans="1:4" x14ac:dyDescent="0.25">
      <c r="A26400" s="132">
        <v>84321</v>
      </c>
      <c r="B26400" t="s">
        <v>109</v>
      </c>
      <c r="C26400">
        <v>8.1233989999999991</v>
      </c>
      <c r="D26400">
        <v>0.72664799999999996</v>
      </c>
    </row>
    <row r="26401" spans="1:4" x14ac:dyDescent="0.25">
      <c r="A26401" s="132">
        <v>84322</v>
      </c>
      <c r="B26401" t="s">
        <v>109</v>
      </c>
      <c r="C26401">
        <v>8.7969980000000003</v>
      </c>
      <c r="D26401">
        <v>0.60315600000000003</v>
      </c>
    </row>
    <row r="26402" spans="1:4" x14ac:dyDescent="0.25">
      <c r="A26402" s="132">
        <v>84324</v>
      </c>
      <c r="B26402" t="s">
        <v>109</v>
      </c>
      <c r="C26402">
        <v>8.904833</v>
      </c>
      <c r="D26402">
        <v>0.61404800000000004</v>
      </c>
    </row>
    <row r="26403" spans="1:4" x14ac:dyDescent="0.25">
      <c r="A26403" s="132">
        <v>84325</v>
      </c>
      <c r="B26403" t="s">
        <v>109</v>
      </c>
      <c r="C26403">
        <v>9.4473299999999991</v>
      </c>
      <c r="D26403">
        <v>0.51203100000000001</v>
      </c>
    </row>
    <row r="26404" spans="1:4" x14ac:dyDescent="0.25">
      <c r="A26404" s="132">
        <v>84328</v>
      </c>
      <c r="B26404" t="s">
        <v>109</v>
      </c>
      <c r="C26404">
        <v>8.7534130000000001</v>
      </c>
      <c r="D26404">
        <v>0.63094799999999995</v>
      </c>
    </row>
    <row r="26405" spans="1:4" x14ac:dyDescent="0.25">
      <c r="A26405" s="132">
        <v>84329</v>
      </c>
      <c r="B26405" t="s">
        <v>109</v>
      </c>
      <c r="C26405">
        <v>8.9464839999999999</v>
      </c>
      <c r="D26405">
        <v>0.72958500000000004</v>
      </c>
    </row>
    <row r="26406" spans="1:4" x14ac:dyDescent="0.25">
      <c r="A26406" s="132">
        <v>84330</v>
      </c>
      <c r="B26406" t="s">
        <v>109</v>
      </c>
      <c r="C26406">
        <v>9.0608989999999991</v>
      </c>
      <c r="D26406">
        <v>0.63595199999999996</v>
      </c>
    </row>
    <row r="26407" spans="1:4" x14ac:dyDescent="0.25">
      <c r="A26407" s="132">
        <v>84331</v>
      </c>
      <c r="B26407" t="s">
        <v>109</v>
      </c>
      <c r="C26407">
        <v>8.9618669999999998</v>
      </c>
      <c r="D26407">
        <v>0.67355500000000001</v>
      </c>
    </row>
    <row r="26408" spans="1:4" x14ac:dyDescent="0.25">
      <c r="A26408" s="132">
        <v>84332</v>
      </c>
      <c r="B26408" t="s">
        <v>109</v>
      </c>
      <c r="C26408">
        <v>8.7876849999999997</v>
      </c>
      <c r="D26408">
        <v>0.60493300000000005</v>
      </c>
    </row>
    <row r="26409" spans="1:4" x14ac:dyDescent="0.25">
      <c r="A26409" s="132">
        <v>84333</v>
      </c>
      <c r="B26409" t="s">
        <v>109</v>
      </c>
      <c r="C26409">
        <v>8.7194249999999993</v>
      </c>
      <c r="D26409">
        <v>0.64191600000000004</v>
      </c>
    </row>
    <row r="26410" spans="1:4" x14ac:dyDescent="0.25">
      <c r="A26410" s="132">
        <v>84335</v>
      </c>
      <c r="B26410" t="s">
        <v>109</v>
      </c>
      <c r="C26410">
        <v>9.2400439999999993</v>
      </c>
      <c r="D26410">
        <v>0.56727499999999997</v>
      </c>
    </row>
    <row r="26411" spans="1:4" x14ac:dyDescent="0.25">
      <c r="A26411" s="132">
        <v>84336</v>
      </c>
      <c r="B26411" t="s">
        <v>109</v>
      </c>
      <c r="C26411">
        <v>9.2744440000000008</v>
      </c>
      <c r="D26411">
        <v>0.621479</v>
      </c>
    </row>
    <row r="26412" spans="1:4" x14ac:dyDescent="0.25">
      <c r="A26412" s="132">
        <v>84337</v>
      </c>
      <c r="B26412" t="s">
        <v>109</v>
      </c>
      <c r="C26412">
        <v>9.5320110000000007</v>
      </c>
      <c r="D26412">
        <v>0.50534699999999999</v>
      </c>
    </row>
    <row r="26413" spans="1:4" x14ac:dyDescent="0.25">
      <c r="A26413" s="132">
        <v>84338</v>
      </c>
      <c r="B26413" t="s">
        <v>109</v>
      </c>
      <c r="C26413">
        <v>9.3526249999999997</v>
      </c>
      <c r="D26413">
        <v>0.58047099999999996</v>
      </c>
    </row>
    <row r="26414" spans="1:4" x14ac:dyDescent="0.25">
      <c r="A26414" s="132">
        <v>84339</v>
      </c>
      <c r="B26414" t="s">
        <v>109</v>
      </c>
      <c r="C26414">
        <v>9.2879009999999997</v>
      </c>
      <c r="D26414">
        <v>0.52674100000000001</v>
      </c>
    </row>
    <row r="26415" spans="1:4" x14ac:dyDescent="0.25">
      <c r="A26415" s="132">
        <v>84340</v>
      </c>
      <c r="B26415" t="s">
        <v>109</v>
      </c>
      <c r="C26415">
        <v>9.7195440000000008</v>
      </c>
      <c r="D26415">
        <v>0.4819</v>
      </c>
    </row>
    <row r="26416" spans="1:4" x14ac:dyDescent="0.25">
      <c r="A26416" s="132">
        <v>84341</v>
      </c>
      <c r="B26416" t="s">
        <v>109</v>
      </c>
      <c r="C26416">
        <v>8.7757319999999996</v>
      </c>
      <c r="D26416">
        <v>0.60993399999999998</v>
      </c>
    </row>
    <row r="26417" spans="1:4" x14ac:dyDescent="0.25">
      <c r="A26417" s="132">
        <v>84401</v>
      </c>
      <c r="B26417" t="s">
        <v>109</v>
      </c>
      <c r="C26417">
        <v>9.8861360000000005</v>
      </c>
      <c r="D26417">
        <v>0.49643799999999999</v>
      </c>
    </row>
    <row r="26418" spans="1:4" x14ac:dyDescent="0.25">
      <c r="A26418" s="132">
        <v>84403</v>
      </c>
      <c r="B26418" t="s">
        <v>109</v>
      </c>
      <c r="C26418">
        <v>9.2312119999999993</v>
      </c>
      <c r="D26418">
        <v>0.54318200000000005</v>
      </c>
    </row>
    <row r="26419" spans="1:4" x14ac:dyDescent="0.25">
      <c r="A26419" s="132">
        <v>84404</v>
      </c>
      <c r="B26419" t="s">
        <v>109</v>
      </c>
      <c r="C26419">
        <v>9.9921570000000006</v>
      </c>
      <c r="D26419">
        <v>0.46156900000000001</v>
      </c>
    </row>
    <row r="26420" spans="1:4" x14ac:dyDescent="0.25">
      <c r="A26420" s="132">
        <v>84405</v>
      </c>
      <c r="B26420" t="s">
        <v>109</v>
      </c>
      <c r="C26420">
        <v>9.4279869999999999</v>
      </c>
      <c r="D26420">
        <v>0.528084</v>
      </c>
    </row>
    <row r="26421" spans="1:4" x14ac:dyDescent="0.25">
      <c r="A26421" s="132">
        <v>84408</v>
      </c>
      <c r="B26421" t="s">
        <v>109</v>
      </c>
      <c r="C26421">
        <v>9.3346789999999995</v>
      </c>
      <c r="D26421">
        <v>0.53356199999999998</v>
      </c>
    </row>
    <row r="26422" spans="1:4" x14ac:dyDescent="0.25">
      <c r="A26422" s="132">
        <v>84414</v>
      </c>
      <c r="B26422" t="s">
        <v>109</v>
      </c>
      <c r="C26422">
        <v>9.1564979999999991</v>
      </c>
      <c r="D26422">
        <v>0.57816100000000004</v>
      </c>
    </row>
    <row r="26423" spans="1:4" x14ac:dyDescent="0.25">
      <c r="A26423" s="132">
        <v>84501</v>
      </c>
      <c r="B26423" t="s">
        <v>109</v>
      </c>
      <c r="C26423">
        <v>8.8866060000000004</v>
      </c>
      <c r="D26423">
        <v>0.91369400000000001</v>
      </c>
    </row>
    <row r="26424" spans="1:4" x14ac:dyDescent="0.25">
      <c r="A26424" s="132">
        <v>84510</v>
      </c>
      <c r="B26424" t="s">
        <v>107</v>
      </c>
      <c r="C26424">
        <v>10.71566</v>
      </c>
      <c r="D26424">
        <v>0.148058</v>
      </c>
    </row>
    <row r="26425" spans="1:4" x14ac:dyDescent="0.25">
      <c r="A26425" s="132">
        <v>84511</v>
      </c>
      <c r="B26425" t="s">
        <v>107</v>
      </c>
      <c r="C26425">
        <v>9.8886140000000005</v>
      </c>
      <c r="D26425">
        <v>0.23764299999999999</v>
      </c>
    </row>
    <row r="26426" spans="1:4" x14ac:dyDescent="0.25">
      <c r="A26426" s="132">
        <v>84520</v>
      </c>
      <c r="B26426" t="s">
        <v>109</v>
      </c>
      <c r="C26426">
        <v>8.627872</v>
      </c>
      <c r="D26426">
        <v>0.97137899999999999</v>
      </c>
    </row>
    <row r="26427" spans="1:4" x14ac:dyDescent="0.25">
      <c r="A26427" s="132">
        <v>84523</v>
      </c>
      <c r="B26427" t="s">
        <v>109</v>
      </c>
      <c r="C26427">
        <v>9.1704899999999991</v>
      </c>
      <c r="D26427">
        <v>0.76957500000000001</v>
      </c>
    </row>
    <row r="26428" spans="1:4" x14ac:dyDescent="0.25">
      <c r="A26428" s="132">
        <v>84525</v>
      </c>
      <c r="B26428" t="s">
        <v>109</v>
      </c>
      <c r="C26428">
        <v>9.9291520000000002</v>
      </c>
      <c r="D26428">
        <v>0.65091600000000005</v>
      </c>
    </row>
    <row r="26429" spans="1:4" x14ac:dyDescent="0.25">
      <c r="A26429" s="132">
        <v>84526</v>
      </c>
      <c r="B26429" t="s">
        <v>109</v>
      </c>
      <c r="C26429">
        <v>8.1422640000000008</v>
      </c>
      <c r="D26429">
        <v>1.1666920000000001</v>
      </c>
    </row>
    <row r="26430" spans="1:4" x14ac:dyDescent="0.25">
      <c r="A26430" s="132">
        <v>84528</v>
      </c>
      <c r="B26430" t="s">
        <v>109</v>
      </c>
      <c r="C26430">
        <v>8.8811599999999995</v>
      </c>
      <c r="D26430">
        <v>0.92037899999999995</v>
      </c>
    </row>
    <row r="26431" spans="1:4" x14ac:dyDescent="0.25">
      <c r="A26431" s="132">
        <v>84531</v>
      </c>
      <c r="B26431" t="s">
        <v>107</v>
      </c>
      <c r="C26431">
        <v>10.71016</v>
      </c>
      <c r="D26431">
        <v>0.13003100000000001</v>
      </c>
    </row>
    <row r="26432" spans="1:4" x14ac:dyDescent="0.25">
      <c r="A26432" s="132">
        <v>84532</v>
      </c>
      <c r="B26432" t="s">
        <v>107</v>
      </c>
      <c r="C26432">
        <v>9.5519590000000001</v>
      </c>
      <c r="D26432">
        <v>0.35903600000000002</v>
      </c>
    </row>
    <row r="26433" spans="1:4" x14ac:dyDescent="0.25">
      <c r="A26433" s="132">
        <v>84533</v>
      </c>
      <c r="B26433" t="s">
        <v>107</v>
      </c>
      <c r="C26433">
        <v>10.66859</v>
      </c>
      <c r="D26433">
        <v>0.141766</v>
      </c>
    </row>
    <row r="26434" spans="1:4" x14ac:dyDescent="0.25">
      <c r="A26434" s="132">
        <v>84535</v>
      </c>
      <c r="B26434" t="s">
        <v>107</v>
      </c>
      <c r="C26434">
        <v>9.5842109999999998</v>
      </c>
      <c r="D26434">
        <v>0.33068799999999998</v>
      </c>
    </row>
    <row r="26435" spans="1:4" x14ac:dyDescent="0.25">
      <c r="A26435" s="132">
        <v>84536</v>
      </c>
      <c r="B26435" t="s">
        <v>107</v>
      </c>
      <c r="C26435">
        <v>10.79447</v>
      </c>
      <c r="D26435">
        <v>0.12202399999999999</v>
      </c>
    </row>
    <row r="26436" spans="1:4" x14ac:dyDescent="0.25">
      <c r="A26436" s="132">
        <v>84540</v>
      </c>
      <c r="B26436" t="s">
        <v>107</v>
      </c>
      <c r="C26436">
        <v>9.5361399999999996</v>
      </c>
      <c r="D26436">
        <v>0.34843000000000002</v>
      </c>
    </row>
    <row r="26437" spans="1:4" x14ac:dyDescent="0.25">
      <c r="A26437" s="132">
        <v>84542</v>
      </c>
      <c r="B26437" t="s">
        <v>109</v>
      </c>
      <c r="C26437">
        <v>9.4269759999999998</v>
      </c>
      <c r="D26437">
        <v>0.734788</v>
      </c>
    </row>
    <row r="26438" spans="1:4" x14ac:dyDescent="0.25">
      <c r="A26438" s="132">
        <v>84601</v>
      </c>
      <c r="B26438" t="s">
        <v>109</v>
      </c>
      <c r="C26438">
        <v>9.8103119999999997</v>
      </c>
      <c r="D26438">
        <v>0.67816600000000005</v>
      </c>
    </row>
    <row r="26439" spans="1:4" x14ac:dyDescent="0.25">
      <c r="A26439" s="132">
        <v>84602</v>
      </c>
      <c r="B26439" t="s">
        <v>109</v>
      </c>
      <c r="C26439">
        <v>9.2656390000000002</v>
      </c>
      <c r="D26439">
        <v>0.79380200000000001</v>
      </c>
    </row>
    <row r="26440" spans="1:4" x14ac:dyDescent="0.25">
      <c r="A26440" s="132">
        <v>84604</v>
      </c>
      <c r="B26440" t="s">
        <v>109</v>
      </c>
      <c r="C26440">
        <v>8.6586870000000005</v>
      </c>
      <c r="D26440">
        <v>0.95061600000000002</v>
      </c>
    </row>
    <row r="26441" spans="1:4" x14ac:dyDescent="0.25">
      <c r="A26441" s="132">
        <v>84606</v>
      </c>
      <c r="B26441" t="s">
        <v>109</v>
      </c>
      <c r="C26441">
        <v>9.0975640000000002</v>
      </c>
      <c r="D26441">
        <v>0.858935</v>
      </c>
    </row>
    <row r="26442" spans="1:4" x14ac:dyDescent="0.25">
      <c r="A26442" s="132">
        <v>84621</v>
      </c>
      <c r="B26442" t="s">
        <v>109</v>
      </c>
      <c r="C26442">
        <v>9.2712710000000005</v>
      </c>
      <c r="D26442">
        <v>0.72706099999999996</v>
      </c>
    </row>
    <row r="26443" spans="1:4" x14ac:dyDescent="0.25">
      <c r="A26443" s="132">
        <v>84622</v>
      </c>
      <c r="B26443" t="s">
        <v>109</v>
      </c>
      <c r="C26443">
        <v>9.3967770000000002</v>
      </c>
      <c r="D26443">
        <v>0.68799399999999999</v>
      </c>
    </row>
    <row r="26444" spans="1:4" x14ac:dyDescent="0.25">
      <c r="A26444" s="132">
        <v>84624</v>
      </c>
      <c r="B26444" t="s">
        <v>109</v>
      </c>
      <c r="C26444">
        <v>10.326320000000001</v>
      </c>
      <c r="D26444">
        <v>0.47672599999999998</v>
      </c>
    </row>
    <row r="26445" spans="1:4" x14ac:dyDescent="0.25">
      <c r="A26445" s="132">
        <v>84627</v>
      </c>
      <c r="B26445" t="s">
        <v>109</v>
      </c>
      <c r="C26445">
        <v>8.0427769999999992</v>
      </c>
      <c r="D26445">
        <v>1.1500919999999999</v>
      </c>
    </row>
    <row r="26446" spans="1:4" x14ac:dyDescent="0.25">
      <c r="A26446" s="132">
        <v>84628</v>
      </c>
      <c r="B26446" t="s">
        <v>109</v>
      </c>
      <c r="C26446">
        <v>9.9358190000000004</v>
      </c>
      <c r="D26446">
        <v>0.60235499999999997</v>
      </c>
    </row>
    <row r="26447" spans="1:4" x14ac:dyDescent="0.25">
      <c r="A26447" s="132">
        <v>84629</v>
      </c>
      <c r="B26447" t="s">
        <v>109</v>
      </c>
      <c r="C26447">
        <v>8.4367760000000001</v>
      </c>
      <c r="D26447">
        <v>1.032443</v>
      </c>
    </row>
    <row r="26448" spans="1:4" x14ac:dyDescent="0.25">
      <c r="A26448" s="132">
        <v>84630</v>
      </c>
      <c r="B26448" t="s">
        <v>109</v>
      </c>
      <c r="C26448">
        <v>9.2532440000000005</v>
      </c>
      <c r="D26448">
        <v>0.75270899999999996</v>
      </c>
    </row>
    <row r="26449" spans="1:4" x14ac:dyDescent="0.25">
      <c r="A26449" s="132">
        <v>84631</v>
      </c>
      <c r="B26449" t="s">
        <v>109</v>
      </c>
      <c r="C26449">
        <v>9.9538960000000003</v>
      </c>
      <c r="D26449">
        <v>0.65263099999999996</v>
      </c>
    </row>
    <row r="26450" spans="1:4" x14ac:dyDescent="0.25">
      <c r="A26450" s="132">
        <v>84634</v>
      </c>
      <c r="B26450" t="s">
        <v>109</v>
      </c>
      <c r="C26450">
        <v>9.3795380000000002</v>
      </c>
      <c r="D26450">
        <v>0.70466399999999996</v>
      </c>
    </row>
    <row r="26451" spans="1:4" x14ac:dyDescent="0.25">
      <c r="A26451" s="132">
        <v>84635</v>
      </c>
      <c r="B26451" t="s">
        <v>109</v>
      </c>
      <c r="C26451">
        <v>10.595190000000001</v>
      </c>
      <c r="D26451">
        <v>0.396901</v>
      </c>
    </row>
    <row r="26452" spans="1:4" x14ac:dyDescent="0.25">
      <c r="A26452" s="132">
        <v>84642</v>
      </c>
      <c r="B26452" t="s">
        <v>109</v>
      </c>
      <c r="C26452">
        <v>7.972359</v>
      </c>
      <c r="D26452">
        <v>1.17086</v>
      </c>
    </row>
    <row r="26453" spans="1:4" x14ac:dyDescent="0.25">
      <c r="A26453" s="132">
        <v>84645</v>
      </c>
      <c r="B26453" t="s">
        <v>109</v>
      </c>
      <c r="C26453">
        <v>9.5445089999999997</v>
      </c>
      <c r="D26453">
        <v>0.79747599999999996</v>
      </c>
    </row>
    <row r="26454" spans="1:4" x14ac:dyDescent="0.25">
      <c r="A26454" s="132">
        <v>84647</v>
      </c>
      <c r="B26454" t="s">
        <v>109</v>
      </c>
      <c r="C26454">
        <v>8.4201289999999993</v>
      </c>
      <c r="D26454">
        <v>1.011962</v>
      </c>
    </row>
    <row r="26455" spans="1:4" x14ac:dyDescent="0.25">
      <c r="A26455" s="132">
        <v>84648</v>
      </c>
      <c r="B26455" t="s">
        <v>109</v>
      </c>
      <c r="C26455">
        <v>9.6072209999999991</v>
      </c>
      <c r="D26455">
        <v>0.722723</v>
      </c>
    </row>
    <row r="26456" spans="1:4" x14ac:dyDescent="0.25">
      <c r="A26456" s="132">
        <v>84651</v>
      </c>
      <c r="B26456" t="s">
        <v>109</v>
      </c>
      <c r="C26456">
        <v>9.7295990000000003</v>
      </c>
      <c r="D26456">
        <v>0.75800299999999998</v>
      </c>
    </row>
    <row r="26457" spans="1:4" x14ac:dyDescent="0.25">
      <c r="A26457" s="132">
        <v>84653</v>
      </c>
      <c r="B26457" t="s">
        <v>109</v>
      </c>
      <c r="C26457">
        <v>9.4534959999999995</v>
      </c>
      <c r="D26457">
        <v>0.80975399999999997</v>
      </c>
    </row>
    <row r="26458" spans="1:4" x14ac:dyDescent="0.25">
      <c r="A26458" s="132">
        <v>84654</v>
      </c>
      <c r="B26458" t="s">
        <v>109</v>
      </c>
      <c r="C26458">
        <v>8.4861299999999993</v>
      </c>
      <c r="D26458">
        <v>0.968302</v>
      </c>
    </row>
    <row r="26459" spans="1:4" x14ac:dyDescent="0.25">
      <c r="A26459" s="132">
        <v>84655</v>
      </c>
      <c r="B26459" t="s">
        <v>109</v>
      </c>
      <c r="C26459">
        <v>8.9415080000000007</v>
      </c>
      <c r="D26459">
        <v>0.92543799999999998</v>
      </c>
    </row>
    <row r="26460" spans="1:4" x14ac:dyDescent="0.25">
      <c r="A26460" s="132">
        <v>84660</v>
      </c>
      <c r="B26460" t="s">
        <v>109</v>
      </c>
      <c r="C26460">
        <v>9.5577810000000003</v>
      </c>
      <c r="D26460">
        <v>0.77942999999999996</v>
      </c>
    </row>
    <row r="26461" spans="1:4" x14ac:dyDescent="0.25">
      <c r="A26461" s="132">
        <v>84663</v>
      </c>
      <c r="B26461" t="s">
        <v>109</v>
      </c>
      <c r="C26461">
        <v>8.6716909999999991</v>
      </c>
      <c r="D26461">
        <v>0.96388200000000002</v>
      </c>
    </row>
    <row r="26462" spans="1:4" x14ac:dyDescent="0.25">
      <c r="A26462" s="132">
        <v>84664</v>
      </c>
      <c r="B26462" t="s">
        <v>109</v>
      </c>
      <c r="C26462">
        <v>9.3290469999999992</v>
      </c>
      <c r="D26462">
        <v>0.82208400000000004</v>
      </c>
    </row>
    <row r="26463" spans="1:4" x14ac:dyDescent="0.25">
      <c r="A26463" s="132">
        <v>84701</v>
      </c>
      <c r="B26463" t="s">
        <v>107</v>
      </c>
      <c r="C26463">
        <v>7.6790019999999997</v>
      </c>
      <c r="D26463">
        <v>0.50832100000000002</v>
      </c>
    </row>
    <row r="26464" spans="1:4" x14ac:dyDescent="0.25">
      <c r="A26464" s="132">
        <v>84710</v>
      </c>
      <c r="B26464" t="s">
        <v>107</v>
      </c>
      <c r="C26464">
        <v>7.8465680000000004</v>
      </c>
      <c r="D26464">
        <v>0.41204499999999999</v>
      </c>
    </row>
    <row r="26465" spans="1:4" x14ac:dyDescent="0.25">
      <c r="A26465" s="132">
        <v>84712</v>
      </c>
      <c r="B26465" t="s">
        <v>107</v>
      </c>
      <c r="C26465">
        <v>7.4319189999999997</v>
      </c>
      <c r="D26465">
        <v>0.44673499999999999</v>
      </c>
    </row>
    <row r="26466" spans="1:4" x14ac:dyDescent="0.25">
      <c r="A26466" s="132">
        <v>84713</v>
      </c>
      <c r="B26466" t="s">
        <v>107</v>
      </c>
      <c r="C26466">
        <v>7.974037</v>
      </c>
      <c r="D26466">
        <v>0.50022599999999995</v>
      </c>
    </row>
    <row r="26467" spans="1:4" x14ac:dyDescent="0.25">
      <c r="A26467" s="132">
        <v>84714</v>
      </c>
      <c r="B26467" t="s">
        <v>109</v>
      </c>
      <c r="C26467">
        <v>10.10993</v>
      </c>
      <c r="D26467">
        <v>0.84016400000000002</v>
      </c>
    </row>
    <row r="26468" spans="1:4" x14ac:dyDescent="0.25">
      <c r="A26468" s="132">
        <v>84716</v>
      </c>
      <c r="B26468" t="s">
        <v>107</v>
      </c>
      <c r="C26468">
        <v>8.7786369999999998</v>
      </c>
      <c r="D26468">
        <v>0.30145</v>
      </c>
    </row>
    <row r="26469" spans="1:4" x14ac:dyDescent="0.25">
      <c r="A26469" s="132">
        <v>84719</v>
      </c>
      <c r="B26469" t="s">
        <v>107</v>
      </c>
      <c r="C26469">
        <v>7.200329</v>
      </c>
      <c r="D26469">
        <v>0.53430299999999997</v>
      </c>
    </row>
    <row r="26470" spans="1:4" x14ac:dyDescent="0.25">
      <c r="A26470" s="132">
        <v>84720</v>
      </c>
      <c r="B26470" t="s">
        <v>107</v>
      </c>
      <c r="C26470">
        <v>9.1268060000000002</v>
      </c>
      <c r="D26470">
        <v>0.32461499999999999</v>
      </c>
    </row>
    <row r="26471" spans="1:4" x14ac:dyDescent="0.25">
      <c r="A26471" s="132">
        <v>84721</v>
      </c>
      <c r="B26471" t="s">
        <v>107</v>
      </c>
      <c r="C26471">
        <v>8.9611090000000004</v>
      </c>
      <c r="D26471">
        <v>0.34137600000000001</v>
      </c>
    </row>
    <row r="26472" spans="1:4" x14ac:dyDescent="0.25">
      <c r="A26472" s="132">
        <v>84722</v>
      </c>
      <c r="B26472" t="s">
        <v>107</v>
      </c>
      <c r="C26472">
        <v>9.4070920000000005</v>
      </c>
      <c r="D26472">
        <v>0.30179800000000001</v>
      </c>
    </row>
    <row r="26473" spans="1:4" x14ac:dyDescent="0.25">
      <c r="A26473" s="132">
        <v>84726</v>
      </c>
      <c r="B26473" t="s">
        <v>107</v>
      </c>
      <c r="C26473">
        <v>8.2091659999999997</v>
      </c>
      <c r="D26473">
        <v>0.34504499999999999</v>
      </c>
    </row>
    <row r="26474" spans="1:4" x14ac:dyDescent="0.25">
      <c r="A26474" s="132">
        <v>84728</v>
      </c>
      <c r="B26474" t="s">
        <v>109</v>
      </c>
      <c r="C26474">
        <v>10.04345</v>
      </c>
      <c r="D26474">
        <v>0.55891199999999996</v>
      </c>
    </row>
    <row r="26475" spans="1:4" x14ac:dyDescent="0.25">
      <c r="A26475" s="132">
        <v>84729</v>
      </c>
      <c r="B26475" t="s">
        <v>107</v>
      </c>
      <c r="C26475">
        <v>8.5693780000000004</v>
      </c>
      <c r="D26475">
        <v>0.35513099999999997</v>
      </c>
    </row>
    <row r="26476" spans="1:4" x14ac:dyDescent="0.25">
      <c r="A26476" s="132">
        <v>84731</v>
      </c>
      <c r="B26476" t="s">
        <v>107</v>
      </c>
      <c r="C26476">
        <v>8.8324540000000002</v>
      </c>
      <c r="D26476">
        <v>0.40925499999999998</v>
      </c>
    </row>
    <row r="26477" spans="1:4" x14ac:dyDescent="0.25">
      <c r="A26477" s="132">
        <v>84734</v>
      </c>
      <c r="B26477" t="s">
        <v>107</v>
      </c>
      <c r="C26477">
        <v>9.9505309999999998</v>
      </c>
      <c r="D26477">
        <v>0.205483</v>
      </c>
    </row>
    <row r="26478" spans="1:4" x14ac:dyDescent="0.25">
      <c r="A26478" s="132">
        <v>84737</v>
      </c>
      <c r="B26478" t="s">
        <v>107</v>
      </c>
      <c r="C26478">
        <v>10.10561</v>
      </c>
      <c r="D26478">
        <v>0.31098199999999998</v>
      </c>
    </row>
    <row r="26479" spans="1:4" x14ac:dyDescent="0.25">
      <c r="A26479" s="132">
        <v>84738</v>
      </c>
      <c r="B26479" t="s">
        <v>107</v>
      </c>
      <c r="C26479">
        <v>11.33717</v>
      </c>
      <c r="D26479">
        <v>0.18337500000000001</v>
      </c>
    </row>
    <row r="26480" spans="1:4" x14ac:dyDescent="0.25">
      <c r="A26480" s="132">
        <v>84739</v>
      </c>
      <c r="B26480" t="s">
        <v>109</v>
      </c>
      <c r="C26480">
        <v>8.7618709999999993</v>
      </c>
      <c r="D26480">
        <v>0.94427000000000005</v>
      </c>
    </row>
    <row r="26481" spans="1:4" x14ac:dyDescent="0.25">
      <c r="A26481" s="132">
        <v>84741</v>
      </c>
      <c r="B26481" t="s">
        <v>107</v>
      </c>
      <c r="C26481">
        <v>9.9367669999999997</v>
      </c>
      <c r="D26481">
        <v>0.215748</v>
      </c>
    </row>
    <row r="26482" spans="1:4" x14ac:dyDescent="0.25">
      <c r="A26482" s="132">
        <v>84743</v>
      </c>
      <c r="B26482" t="s">
        <v>107</v>
      </c>
      <c r="C26482">
        <v>7.6554390000000003</v>
      </c>
      <c r="D26482">
        <v>0.44533</v>
      </c>
    </row>
    <row r="26483" spans="1:4" x14ac:dyDescent="0.25">
      <c r="A26483" s="132">
        <v>84745</v>
      </c>
      <c r="B26483" t="s">
        <v>107</v>
      </c>
      <c r="C26483">
        <v>10.962899999999999</v>
      </c>
      <c r="D26483">
        <v>0.27010000000000001</v>
      </c>
    </row>
    <row r="26484" spans="1:4" x14ac:dyDescent="0.25">
      <c r="A26484" s="132">
        <v>84747</v>
      </c>
      <c r="B26484" t="s">
        <v>107</v>
      </c>
      <c r="C26484">
        <v>7.4678380000000004</v>
      </c>
      <c r="D26484">
        <v>0.465582</v>
      </c>
    </row>
    <row r="26485" spans="1:4" x14ac:dyDescent="0.25">
      <c r="A26485" s="132">
        <v>84750</v>
      </c>
      <c r="B26485" t="s">
        <v>107</v>
      </c>
      <c r="C26485">
        <v>7.5716659999999996</v>
      </c>
      <c r="D26485">
        <v>0.514015</v>
      </c>
    </row>
    <row r="26486" spans="1:4" x14ac:dyDescent="0.25">
      <c r="A26486" s="132">
        <v>84751</v>
      </c>
      <c r="B26486" t="s">
        <v>109</v>
      </c>
      <c r="C26486">
        <v>9.6172520000000006</v>
      </c>
      <c r="D26486">
        <v>0.79993899999999996</v>
      </c>
    </row>
    <row r="26487" spans="1:4" x14ac:dyDescent="0.25">
      <c r="A26487" s="132">
        <v>84753</v>
      </c>
      <c r="B26487" t="s">
        <v>107</v>
      </c>
      <c r="C26487">
        <v>9.4153979999999997</v>
      </c>
      <c r="D26487">
        <v>0.27201399999999998</v>
      </c>
    </row>
    <row r="26488" spans="1:4" x14ac:dyDescent="0.25">
      <c r="A26488" s="132">
        <v>84754</v>
      </c>
      <c r="B26488" t="s">
        <v>107</v>
      </c>
      <c r="C26488">
        <v>7.8135089999999998</v>
      </c>
      <c r="D26488">
        <v>0.48256599999999999</v>
      </c>
    </row>
    <row r="26489" spans="1:4" x14ac:dyDescent="0.25">
      <c r="A26489" s="132">
        <v>84755</v>
      </c>
      <c r="B26489" t="s">
        <v>107</v>
      </c>
      <c r="C26489">
        <v>9.4321090000000005</v>
      </c>
      <c r="D26489">
        <v>0.341117</v>
      </c>
    </row>
    <row r="26490" spans="1:4" x14ac:dyDescent="0.25">
      <c r="A26490" s="132">
        <v>84756</v>
      </c>
      <c r="B26490" t="s">
        <v>107</v>
      </c>
      <c r="C26490">
        <v>9.1739329999999999</v>
      </c>
      <c r="D26490">
        <v>0.31031500000000001</v>
      </c>
    </row>
    <row r="26491" spans="1:4" x14ac:dyDescent="0.25">
      <c r="A26491" s="132">
        <v>84757</v>
      </c>
      <c r="B26491" t="s">
        <v>107</v>
      </c>
      <c r="C26491">
        <v>9.1370079999999998</v>
      </c>
      <c r="D26491">
        <v>0.33613500000000002</v>
      </c>
    </row>
    <row r="26492" spans="1:4" x14ac:dyDescent="0.25">
      <c r="A26492" s="132">
        <v>84758</v>
      </c>
      <c r="B26492" t="s">
        <v>107</v>
      </c>
      <c r="C26492">
        <v>9.2575540000000007</v>
      </c>
      <c r="D26492">
        <v>0.339397</v>
      </c>
    </row>
    <row r="26493" spans="1:4" x14ac:dyDescent="0.25">
      <c r="A26493" s="132">
        <v>84759</v>
      </c>
      <c r="B26493" t="s">
        <v>107</v>
      </c>
      <c r="C26493">
        <v>7.7237030000000004</v>
      </c>
      <c r="D26493">
        <v>0.43541200000000002</v>
      </c>
    </row>
    <row r="26494" spans="1:4" x14ac:dyDescent="0.25">
      <c r="A26494" s="132">
        <v>84760</v>
      </c>
      <c r="B26494" t="s">
        <v>107</v>
      </c>
      <c r="C26494">
        <v>8.4373170000000002</v>
      </c>
      <c r="D26494">
        <v>0.40917599999999998</v>
      </c>
    </row>
    <row r="26495" spans="1:4" x14ac:dyDescent="0.25">
      <c r="A26495" s="132">
        <v>84761</v>
      </c>
      <c r="B26495" t="s">
        <v>107</v>
      </c>
      <c r="C26495">
        <v>8.188561</v>
      </c>
      <c r="D26495">
        <v>0.431367</v>
      </c>
    </row>
    <row r="26496" spans="1:4" x14ac:dyDescent="0.25">
      <c r="A26496" s="132">
        <v>84765</v>
      </c>
      <c r="B26496" t="s">
        <v>107</v>
      </c>
      <c r="C26496">
        <v>11.67367</v>
      </c>
      <c r="D26496">
        <v>0.167014</v>
      </c>
    </row>
    <row r="26497" spans="1:4" x14ac:dyDescent="0.25">
      <c r="A26497" s="132">
        <v>84766</v>
      </c>
      <c r="B26497" t="s">
        <v>109</v>
      </c>
      <c r="C26497">
        <v>8.6218500000000002</v>
      </c>
      <c r="D26497">
        <v>0.99995999999999996</v>
      </c>
    </row>
    <row r="26498" spans="1:4" x14ac:dyDescent="0.25">
      <c r="A26498" s="132">
        <v>84770</v>
      </c>
      <c r="B26498" t="s">
        <v>107</v>
      </c>
      <c r="C26498">
        <v>11.092449999999999</v>
      </c>
      <c r="D26498">
        <v>0.18145600000000001</v>
      </c>
    </row>
    <row r="26499" spans="1:4" x14ac:dyDescent="0.25">
      <c r="A26499" s="132">
        <v>84772</v>
      </c>
      <c r="B26499" t="s">
        <v>107</v>
      </c>
      <c r="C26499">
        <v>7.6576360000000001</v>
      </c>
      <c r="D26499">
        <v>0.48569000000000001</v>
      </c>
    </row>
    <row r="26500" spans="1:4" x14ac:dyDescent="0.25">
      <c r="A26500" s="132">
        <v>84773</v>
      </c>
      <c r="B26500" t="s">
        <v>107</v>
      </c>
      <c r="C26500">
        <v>7.8683920000000001</v>
      </c>
      <c r="D26500">
        <v>0.39495200000000003</v>
      </c>
    </row>
    <row r="26501" spans="1:4" x14ac:dyDescent="0.25">
      <c r="A26501" s="132">
        <v>84775</v>
      </c>
      <c r="B26501" t="s">
        <v>107</v>
      </c>
      <c r="C26501">
        <v>7.38828</v>
      </c>
      <c r="D26501">
        <v>0.459922</v>
      </c>
    </row>
    <row r="26502" spans="1:4" x14ac:dyDescent="0.25">
      <c r="A26502" s="132">
        <v>84780</v>
      </c>
      <c r="B26502" t="s">
        <v>107</v>
      </c>
      <c r="C26502">
        <v>11.431789999999999</v>
      </c>
      <c r="D26502">
        <v>0.20063600000000001</v>
      </c>
    </row>
    <row r="26503" spans="1:4" x14ac:dyDescent="0.25">
      <c r="A26503" s="132">
        <v>84781</v>
      </c>
      <c r="B26503" t="s">
        <v>107</v>
      </c>
      <c r="C26503">
        <v>9.2326370000000004</v>
      </c>
      <c r="D26503">
        <v>0.334484</v>
      </c>
    </row>
    <row r="26504" spans="1:4" x14ac:dyDescent="0.25">
      <c r="A26504" s="132">
        <v>84782</v>
      </c>
      <c r="B26504" t="s">
        <v>107</v>
      </c>
      <c r="C26504">
        <v>10.02948</v>
      </c>
      <c r="D26504">
        <v>0.25887399999999999</v>
      </c>
    </row>
    <row r="26505" spans="1:4" x14ac:dyDescent="0.25">
      <c r="A26505" s="132">
        <v>84783</v>
      </c>
      <c r="B26505" t="s">
        <v>107</v>
      </c>
      <c r="C26505">
        <v>10.757490000000001</v>
      </c>
      <c r="D26505">
        <v>0.21623600000000001</v>
      </c>
    </row>
    <row r="26506" spans="1:4" x14ac:dyDescent="0.25">
      <c r="A26506" s="132">
        <v>84790</v>
      </c>
      <c r="B26506" t="s">
        <v>107</v>
      </c>
      <c r="C26506">
        <v>12.21102</v>
      </c>
      <c r="D26506">
        <v>0.14635300000000001</v>
      </c>
    </row>
    <row r="26507" spans="1:4" x14ac:dyDescent="0.25">
      <c r="A26507" s="132">
        <v>85003</v>
      </c>
      <c r="B26507" t="s">
        <v>107</v>
      </c>
      <c r="C26507">
        <v>13.398680000000001</v>
      </c>
      <c r="D26507">
        <v>1.6060000000000001E-2</v>
      </c>
    </row>
    <row r="26508" spans="1:4" x14ac:dyDescent="0.25">
      <c r="A26508" s="132">
        <v>85004</v>
      </c>
      <c r="B26508" t="s">
        <v>107</v>
      </c>
      <c r="C26508">
        <v>13.39348</v>
      </c>
      <c r="D26508">
        <v>1.6236E-2</v>
      </c>
    </row>
    <row r="26509" spans="1:4" x14ac:dyDescent="0.25">
      <c r="A26509" s="132">
        <v>85006</v>
      </c>
      <c r="B26509" t="s">
        <v>107</v>
      </c>
      <c r="C26509">
        <v>13.36586</v>
      </c>
      <c r="D26509">
        <v>1.7114999999999998E-2</v>
      </c>
    </row>
    <row r="26510" spans="1:4" x14ac:dyDescent="0.25">
      <c r="A26510" s="132">
        <v>85007</v>
      </c>
      <c r="B26510" t="s">
        <v>107</v>
      </c>
      <c r="C26510">
        <v>13.41276</v>
      </c>
      <c r="D26510">
        <v>1.5438E-2</v>
      </c>
    </row>
    <row r="26511" spans="1:4" x14ac:dyDescent="0.25">
      <c r="A26511" s="132">
        <v>85008</v>
      </c>
      <c r="B26511" t="s">
        <v>107</v>
      </c>
      <c r="C26511">
        <v>13.329660000000001</v>
      </c>
      <c r="D26511">
        <v>1.8284999999999999E-2</v>
      </c>
    </row>
    <row r="26512" spans="1:4" x14ac:dyDescent="0.25">
      <c r="A26512" s="132">
        <v>85009</v>
      </c>
      <c r="B26512" t="s">
        <v>107</v>
      </c>
      <c r="C26512">
        <v>13.4451</v>
      </c>
      <c r="D26512">
        <v>1.3965E-2</v>
      </c>
    </row>
    <row r="26513" spans="1:4" x14ac:dyDescent="0.25">
      <c r="A26513" s="132">
        <v>85012</v>
      </c>
      <c r="B26513" t="s">
        <v>107</v>
      </c>
      <c r="C26513">
        <v>13.33666</v>
      </c>
      <c r="D26513">
        <v>1.8048999999999999E-2</v>
      </c>
    </row>
    <row r="26514" spans="1:4" x14ac:dyDescent="0.25">
      <c r="A26514" s="132">
        <v>85013</v>
      </c>
      <c r="B26514" t="s">
        <v>107</v>
      </c>
      <c r="C26514">
        <v>13.346259999999999</v>
      </c>
      <c r="D26514">
        <v>1.7645999999999998E-2</v>
      </c>
    </row>
    <row r="26515" spans="1:4" x14ac:dyDescent="0.25">
      <c r="A26515" s="132">
        <v>85014</v>
      </c>
      <c r="B26515" t="s">
        <v>107</v>
      </c>
      <c r="C26515">
        <v>13.32897</v>
      </c>
      <c r="D26515">
        <v>1.8348E-2</v>
      </c>
    </row>
    <row r="26516" spans="1:4" x14ac:dyDescent="0.25">
      <c r="A26516" s="132">
        <v>85015</v>
      </c>
      <c r="B26516" t="s">
        <v>107</v>
      </c>
      <c r="C26516">
        <v>13.366210000000001</v>
      </c>
      <c r="D26516">
        <v>1.6725E-2</v>
      </c>
    </row>
    <row r="26517" spans="1:4" x14ac:dyDescent="0.25">
      <c r="A26517" s="132">
        <v>85016</v>
      </c>
      <c r="B26517" t="s">
        <v>107</v>
      </c>
      <c r="C26517">
        <v>13.300230000000001</v>
      </c>
      <c r="D26517">
        <v>1.9404999999999999E-2</v>
      </c>
    </row>
    <row r="26518" spans="1:4" x14ac:dyDescent="0.25">
      <c r="A26518" s="132">
        <v>85017</v>
      </c>
      <c r="B26518" t="s">
        <v>107</v>
      </c>
      <c r="C26518">
        <v>13.386200000000001</v>
      </c>
      <c r="D26518">
        <v>1.5741999999999999E-2</v>
      </c>
    </row>
    <row r="26519" spans="1:4" x14ac:dyDescent="0.25">
      <c r="A26519" s="132">
        <v>85018</v>
      </c>
      <c r="B26519" t="s">
        <v>107</v>
      </c>
      <c r="C26519">
        <v>13.28965</v>
      </c>
      <c r="D26519">
        <v>1.9795E-2</v>
      </c>
    </row>
    <row r="26520" spans="1:4" x14ac:dyDescent="0.25">
      <c r="A26520" s="132">
        <v>85019</v>
      </c>
      <c r="B26520" t="s">
        <v>107</v>
      </c>
      <c r="C26520">
        <v>13.40727</v>
      </c>
      <c r="D26520">
        <v>1.4773E-2</v>
      </c>
    </row>
    <row r="26521" spans="1:4" x14ac:dyDescent="0.25">
      <c r="A26521" s="132">
        <v>85020</v>
      </c>
      <c r="B26521" t="s">
        <v>107</v>
      </c>
      <c r="C26521">
        <v>13.268219999999999</v>
      </c>
      <c r="D26521">
        <v>2.0514999999999999E-2</v>
      </c>
    </row>
    <row r="26522" spans="1:4" x14ac:dyDescent="0.25">
      <c r="A26522" s="132">
        <v>85021</v>
      </c>
      <c r="B26522" t="s">
        <v>107</v>
      </c>
      <c r="C26522">
        <v>13.3087</v>
      </c>
      <c r="D26522">
        <v>1.8622E-2</v>
      </c>
    </row>
    <row r="26523" spans="1:4" x14ac:dyDescent="0.25">
      <c r="A26523" s="132">
        <v>85022</v>
      </c>
      <c r="B26523" t="s">
        <v>107</v>
      </c>
      <c r="C26523">
        <v>13.20984</v>
      </c>
      <c r="D26523">
        <v>2.4580999999999999E-2</v>
      </c>
    </row>
    <row r="26524" spans="1:4" x14ac:dyDescent="0.25">
      <c r="A26524" s="132">
        <v>85023</v>
      </c>
      <c r="B26524" t="s">
        <v>107</v>
      </c>
      <c r="C26524">
        <v>13.25854</v>
      </c>
      <c r="D26524">
        <v>2.2478999999999999E-2</v>
      </c>
    </row>
    <row r="26525" spans="1:4" x14ac:dyDescent="0.25">
      <c r="A26525" s="132">
        <v>85024</v>
      </c>
      <c r="B26525" t="s">
        <v>107</v>
      </c>
      <c r="C26525">
        <v>13.13869</v>
      </c>
      <c r="D26525">
        <v>3.0034999999999999E-2</v>
      </c>
    </row>
    <row r="26526" spans="1:4" x14ac:dyDescent="0.25">
      <c r="A26526" s="132">
        <v>85027</v>
      </c>
      <c r="B26526" t="s">
        <v>107</v>
      </c>
      <c r="C26526">
        <v>13.23767</v>
      </c>
      <c r="D26526">
        <v>2.5071E-2</v>
      </c>
    </row>
    <row r="26527" spans="1:4" x14ac:dyDescent="0.25">
      <c r="A26527" s="132">
        <v>85028</v>
      </c>
      <c r="B26527" t="s">
        <v>107</v>
      </c>
      <c r="C26527">
        <v>13.2273</v>
      </c>
      <c r="D26527">
        <v>2.2227E-2</v>
      </c>
    </row>
    <row r="26528" spans="1:4" x14ac:dyDescent="0.25">
      <c r="A26528" s="132">
        <v>85029</v>
      </c>
      <c r="B26528" t="s">
        <v>107</v>
      </c>
      <c r="C26528">
        <v>13.29832</v>
      </c>
      <c r="D26528">
        <v>1.925E-2</v>
      </c>
    </row>
    <row r="26529" spans="1:4" x14ac:dyDescent="0.25">
      <c r="A26529" s="132">
        <v>85031</v>
      </c>
      <c r="B26529" t="s">
        <v>107</v>
      </c>
      <c r="C26529">
        <v>13.445130000000001</v>
      </c>
      <c r="D26529">
        <v>1.3185000000000001E-2</v>
      </c>
    </row>
    <row r="26530" spans="1:4" x14ac:dyDescent="0.25">
      <c r="A26530" s="132">
        <v>85032</v>
      </c>
      <c r="B26530" t="s">
        <v>107</v>
      </c>
      <c r="C26530">
        <v>13.15297</v>
      </c>
      <c r="D26530">
        <v>2.6949000000000001E-2</v>
      </c>
    </row>
    <row r="26531" spans="1:4" x14ac:dyDescent="0.25">
      <c r="A26531" s="132">
        <v>85033</v>
      </c>
      <c r="B26531" t="s">
        <v>107</v>
      </c>
      <c r="C26531">
        <v>13.487690000000001</v>
      </c>
      <c r="D26531">
        <v>1.1159000000000001E-2</v>
      </c>
    </row>
    <row r="26532" spans="1:4" x14ac:dyDescent="0.25">
      <c r="A26532" s="132">
        <v>85034</v>
      </c>
      <c r="B26532" t="s">
        <v>107</v>
      </c>
      <c r="C26532">
        <v>13.37861</v>
      </c>
      <c r="D26532">
        <v>1.6587000000000001E-2</v>
      </c>
    </row>
    <row r="26533" spans="1:4" x14ac:dyDescent="0.25">
      <c r="A26533" s="132">
        <v>85035</v>
      </c>
      <c r="B26533" t="s">
        <v>107</v>
      </c>
      <c r="C26533">
        <v>13.48766</v>
      </c>
      <c r="D26533">
        <v>1.1514999999999999E-2</v>
      </c>
    </row>
    <row r="26534" spans="1:4" x14ac:dyDescent="0.25">
      <c r="A26534" s="132">
        <v>85037</v>
      </c>
      <c r="B26534" t="s">
        <v>107</v>
      </c>
      <c r="C26534">
        <v>13.53547</v>
      </c>
      <c r="D26534">
        <v>9.3539999999999995E-3</v>
      </c>
    </row>
    <row r="26535" spans="1:4" x14ac:dyDescent="0.25">
      <c r="A26535" s="132">
        <v>85040</v>
      </c>
      <c r="B26535" t="s">
        <v>107</v>
      </c>
      <c r="C26535">
        <v>13.40376</v>
      </c>
      <c r="D26535">
        <v>1.5775000000000001E-2</v>
      </c>
    </row>
    <row r="26536" spans="1:4" x14ac:dyDescent="0.25">
      <c r="A26536" s="132">
        <v>85041</v>
      </c>
      <c r="B26536" t="s">
        <v>107</v>
      </c>
      <c r="C26536">
        <v>13.440630000000001</v>
      </c>
      <c r="D26536">
        <v>1.4428E-2</v>
      </c>
    </row>
    <row r="26537" spans="1:4" x14ac:dyDescent="0.25">
      <c r="A26537" s="132">
        <v>85042</v>
      </c>
      <c r="B26537" t="s">
        <v>107</v>
      </c>
      <c r="C26537">
        <v>13.41145</v>
      </c>
      <c r="D26537">
        <v>1.5675000000000001E-2</v>
      </c>
    </row>
    <row r="26538" spans="1:4" x14ac:dyDescent="0.25">
      <c r="A26538" s="132">
        <v>85043</v>
      </c>
      <c r="B26538" t="s">
        <v>107</v>
      </c>
      <c r="C26538">
        <v>13.51099</v>
      </c>
      <c r="D26538">
        <v>1.0940999999999999E-2</v>
      </c>
    </row>
    <row r="26539" spans="1:4" x14ac:dyDescent="0.25">
      <c r="A26539" s="132">
        <v>85044</v>
      </c>
      <c r="B26539" t="s">
        <v>107</v>
      </c>
      <c r="C26539">
        <v>13.39851</v>
      </c>
      <c r="D26539">
        <v>1.6191000000000001E-2</v>
      </c>
    </row>
    <row r="26540" spans="1:4" x14ac:dyDescent="0.25">
      <c r="A26540" s="132">
        <v>85045</v>
      </c>
      <c r="B26540" t="s">
        <v>107</v>
      </c>
      <c r="C26540">
        <v>13.393840000000001</v>
      </c>
      <c r="D26540">
        <v>1.5914000000000001E-2</v>
      </c>
    </row>
    <row r="26541" spans="1:4" x14ac:dyDescent="0.25">
      <c r="A26541" s="132">
        <v>85048</v>
      </c>
      <c r="B26541" t="s">
        <v>107</v>
      </c>
      <c r="C26541">
        <v>13.41048</v>
      </c>
      <c r="D26541">
        <v>1.5691E-2</v>
      </c>
    </row>
    <row r="26542" spans="1:4" x14ac:dyDescent="0.25">
      <c r="A26542" s="132">
        <v>85050</v>
      </c>
      <c r="B26542" t="s">
        <v>107</v>
      </c>
      <c r="C26542">
        <v>13.03684</v>
      </c>
      <c r="D26542">
        <v>3.4425999999999998E-2</v>
      </c>
    </row>
    <row r="26543" spans="1:4" x14ac:dyDescent="0.25">
      <c r="A26543" s="132">
        <v>85051</v>
      </c>
      <c r="B26543" t="s">
        <v>107</v>
      </c>
      <c r="C26543">
        <v>13.353719999999999</v>
      </c>
      <c r="D26543">
        <v>1.6503E-2</v>
      </c>
    </row>
    <row r="26544" spans="1:4" x14ac:dyDescent="0.25">
      <c r="A26544" s="132">
        <v>85053</v>
      </c>
      <c r="B26544" t="s">
        <v>107</v>
      </c>
      <c r="C26544">
        <v>13.299530000000001</v>
      </c>
      <c r="D26544">
        <v>2.0289999999999999E-2</v>
      </c>
    </row>
    <row r="26545" spans="1:4" x14ac:dyDescent="0.25">
      <c r="A26545" s="132">
        <v>85054</v>
      </c>
      <c r="B26545" t="s">
        <v>107</v>
      </c>
      <c r="C26545">
        <v>12.95444</v>
      </c>
      <c r="D26545">
        <v>3.7586000000000001E-2</v>
      </c>
    </row>
    <row r="26546" spans="1:4" x14ac:dyDescent="0.25">
      <c r="A26546" s="132">
        <v>85083</v>
      </c>
      <c r="B26546" t="s">
        <v>107</v>
      </c>
      <c r="C26546">
        <v>13.25428</v>
      </c>
      <c r="D26546">
        <v>2.5366E-2</v>
      </c>
    </row>
    <row r="26547" spans="1:4" x14ac:dyDescent="0.25">
      <c r="A26547" s="132">
        <v>85085</v>
      </c>
      <c r="B26547" t="s">
        <v>107</v>
      </c>
      <c r="C26547">
        <v>13.11971</v>
      </c>
      <c r="D26547">
        <v>3.2465000000000001E-2</v>
      </c>
    </row>
    <row r="26548" spans="1:4" x14ac:dyDescent="0.25">
      <c r="A26548" s="132">
        <v>85086</v>
      </c>
      <c r="B26548" t="s">
        <v>107</v>
      </c>
      <c r="C26548">
        <v>12.854609999999999</v>
      </c>
      <c r="D26548">
        <v>4.4871000000000001E-2</v>
      </c>
    </row>
    <row r="26549" spans="1:4" x14ac:dyDescent="0.25">
      <c r="A26549" s="132">
        <v>85087</v>
      </c>
      <c r="B26549" t="s">
        <v>107</v>
      </c>
      <c r="C26549">
        <v>12.58029</v>
      </c>
      <c r="D26549">
        <v>5.7307999999999998E-2</v>
      </c>
    </row>
    <row r="26550" spans="1:4" x14ac:dyDescent="0.25">
      <c r="A26550" s="132">
        <v>85201</v>
      </c>
      <c r="B26550" t="s">
        <v>107</v>
      </c>
      <c r="C26550">
        <v>13.287269999999999</v>
      </c>
      <c r="D26550">
        <v>1.9519999999999999E-2</v>
      </c>
    </row>
    <row r="26551" spans="1:4" x14ac:dyDescent="0.25">
      <c r="A26551" s="132">
        <v>85202</v>
      </c>
      <c r="B26551" t="s">
        <v>107</v>
      </c>
      <c r="C26551">
        <v>13.33351</v>
      </c>
      <c r="D26551">
        <v>1.7787000000000001E-2</v>
      </c>
    </row>
    <row r="26552" spans="1:4" x14ac:dyDescent="0.25">
      <c r="A26552" s="132">
        <v>85203</v>
      </c>
      <c r="B26552" t="s">
        <v>107</v>
      </c>
      <c r="C26552">
        <v>13.24835</v>
      </c>
      <c r="D26552">
        <v>2.1637E-2</v>
      </c>
    </row>
    <row r="26553" spans="1:4" x14ac:dyDescent="0.25">
      <c r="A26553" s="132">
        <v>85204</v>
      </c>
      <c r="B26553" t="s">
        <v>107</v>
      </c>
      <c r="C26553">
        <v>13.28876</v>
      </c>
      <c r="D26553">
        <v>1.8995000000000001E-2</v>
      </c>
    </row>
    <row r="26554" spans="1:4" x14ac:dyDescent="0.25">
      <c r="A26554" s="132">
        <v>85205</v>
      </c>
      <c r="B26554" t="s">
        <v>107</v>
      </c>
      <c r="C26554">
        <v>13.22124</v>
      </c>
      <c r="D26554">
        <v>2.3708E-2</v>
      </c>
    </row>
    <row r="26555" spans="1:4" x14ac:dyDescent="0.25">
      <c r="A26555" s="132">
        <v>85206</v>
      </c>
      <c r="B26555" t="s">
        <v>107</v>
      </c>
      <c r="C26555">
        <v>13.24883</v>
      </c>
      <c r="D26555">
        <v>2.2058999999999999E-2</v>
      </c>
    </row>
    <row r="26556" spans="1:4" x14ac:dyDescent="0.25">
      <c r="A26556" s="132">
        <v>85207</v>
      </c>
      <c r="B26556" t="s">
        <v>107</v>
      </c>
      <c r="C26556">
        <v>13.15488</v>
      </c>
      <c r="D26556">
        <v>3.1320000000000001E-2</v>
      </c>
    </row>
    <row r="26557" spans="1:4" x14ac:dyDescent="0.25">
      <c r="A26557" s="132">
        <v>85208</v>
      </c>
      <c r="B26557" t="s">
        <v>107</v>
      </c>
      <c r="C26557">
        <v>13.18304</v>
      </c>
      <c r="D26557">
        <v>2.9586000000000001E-2</v>
      </c>
    </row>
    <row r="26558" spans="1:4" x14ac:dyDescent="0.25">
      <c r="A26558" s="132">
        <v>85209</v>
      </c>
      <c r="B26558" t="s">
        <v>107</v>
      </c>
      <c r="C26558">
        <v>13.19806</v>
      </c>
      <c r="D26558">
        <v>2.8844000000000002E-2</v>
      </c>
    </row>
    <row r="26559" spans="1:4" x14ac:dyDescent="0.25">
      <c r="A26559" s="132">
        <v>85210</v>
      </c>
      <c r="B26559" t="s">
        <v>107</v>
      </c>
      <c r="C26559">
        <v>13.317159999999999</v>
      </c>
      <c r="D26559">
        <v>1.8239999999999999E-2</v>
      </c>
    </row>
    <row r="26560" spans="1:4" x14ac:dyDescent="0.25">
      <c r="A26560" s="132">
        <v>85212</v>
      </c>
      <c r="B26560" t="s">
        <v>107</v>
      </c>
      <c r="C26560">
        <v>13.23054</v>
      </c>
      <c r="D26560">
        <v>2.7200999999999999E-2</v>
      </c>
    </row>
    <row r="26561" spans="1:4" x14ac:dyDescent="0.25">
      <c r="A26561" s="132">
        <v>85213</v>
      </c>
      <c r="B26561" t="s">
        <v>107</v>
      </c>
      <c r="C26561">
        <v>13.235279999999999</v>
      </c>
      <c r="D26561">
        <v>2.2166999999999999E-2</v>
      </c>
    </row>
    <row r="26562" spans="1:4" x14ac:dyDescent="0.25">
      <c r="A26562" s="132">
        <v>85215</v>
      </c>
      <c r="B26562" t="s">
        <v>107</v>
      </c>
      <c r="C26562">
        <v>13.1066</v>
      </c>
      <c r="D26562">
        <v>3.4282E-2</v>
      </c>
    </row>
    <row r="26563" spans="1:4" x14ac:dyDescent="0.25">
      <c r="A26563" s="132">
        <v>85218</v>
      </c>
      <c r="B26563" t="s">
        <v>107</v>
      </c>
      <c r="C26563">
        <v>12.50821</v>
      </c>
      <c r="D26563">
        <v>6.3716999999999996E-2</v>
      </c>
    </row>
    <row r="26564" spans="1:4" x14ac:dyDescent="0.25">
      <c r="A26564" s="132">
        <v>85219</v>
      </c>
      <c r="B26564" t="s">
        <v>107</v>
      </c>
      <c r="C26564">
        <v>12.925789999999999</v>
      </c>
      <c r="D26564">
        <v>4.4828E-2</v>
      </c>
    </row>
    <row r="26565" spans="1:4" x14ac:dyDescent="0.25">
      <c r="A26565" s="132">
        <v>85220</v>
      </c>
      <c r="B26565" t="s">
        <v>107</v>
      </c>
      <c r="C26565">
        <v>13.100519999999999</v>
      </c>
      <c r="D26565">
        <v>3.6406000000000001E-2</v>
      </c>
    </row>
    <row r="26566" spans="1:4" x14ac:dyDescent="0.25">
      <c r="A26566" s="132">
        <v>85222</v>
      </c>
      <c r="B26566" t="s">
        <v>107</v>
      </c>
      <c r="C26566">
        <v>13.36914</v>
      </c>
      <c r="D26566">
        <v>2.6994000000000001E-2</v>
      </c>
    </row>
    <row r="26567" spans="1:4" x14ac:dyDescent="0.25">
      <c r="A26567" s="132">
        <v>85223</v>
      </c>
      <c r="B26567" t="s">
        <v>107</v>
      </c>
      <c r="C26567">
        <v>13.21443</v>
      </c>
      <c r="D26567">
        <v>2.9411E-2</v>
      </c>
    </row>
    <row r="26568" spans="1:4" x14ac:dyDescent="0.25">
      <c r="A26568" s="132">
        <v>85224</v>
      </c>
      <c r="B26568" t="s">
        <v>107</v>
      </c>
      <c r="C26568">
        <v>13.35957</v>
      </c>
      <c r="D26568">
        <v>1.763E-2</v>
      </c>
    </row>
    <row r="26569" spans="1:4" x14ac:dyDescent="0.25">
      <c r="A26569" s="132">
        <v>85225</v>
      </c>
      <c r="B26569" t="s">
        <v>107</v>
      </c>
      <c r="C26569">
        <v>13.34332</v>
      </c>
      <c r="D26569">
        <v>1.8631999999999999E-2</v>
      </c>
    </row>
    <row r="26570" spans="1:4" x14ac:dyDescent="0.25">
      <c r="A26570" s="132">
        <v>85226</v>
      </c>
      <c r="B26570" t="s">
        <v>107</v>
      </c>
      <c r="C26570">
        <v>13.40438</v>
      </c>
      <c r="D26570">
        <v>1.6563999999999999E-2</v>
      </c>
    </row>
    <row r="26571" spans="1:4" x14ac:dyDescent="0.25">
      <c r="A26571" s="132">
        <v>85228</v>
      </c>
      <c r="B26571" t="s">
        <v>107</v>
      </c>
      <c r="C26571">
        <v>13.329269999999999</v>
      </c>
      <c r="D26571">
        <v>2.9953E-2</v>
      </c>
    </row>
    <row r="26572" spans="1:4" x14ac:dyDescent="0.25">
      <c r="A26572" s="132">
        <v>85231</v>
      </c>
      <c r="B26572" t="s">
        <v>107</v>
      </c>
      <c r="C26572">
        <v>13.078889999999999</v>
      </c>
      <c r="D26572">
        <v>3.7704000000000001E-2</v>
      </c>
    </row>
    <row r="26573" spans="1:4" x14ac:dyDescent="0.25">
      <c r="A26573" s="132">
        <v>85232</v>
      </c>
      <c r="B26573" t="s">
        <v>107</v>
      </c>
      <c r="C26573">
        <v>12.570959999999999</v>
      </c>
      <c r="D26573">
        <v>7.1955000000000005E-2</v>
      </c>
    </row>
    <row r="26574" spans="1:4" x14ac:dyDescent="0.25">
      <c r="A26574" s="132">
        <v>85233</v>
      </c>
      <c r="B26574" t="s">
        <v>107</v>
      </c>
      <c r="C26574">
        <v>13.31901</v>
      </c>
      <c r="D26574">
        <v>1.8901000000000001E-2</v>
      </c>
    </row>
    <row r="26575" spans="1:4" x14ac:dyDescent="0.25">
      <c r="A26575" s="132">
        <v>85234</v>
      </c>
      <c r="B26575" t="s">
        <v>107</v>
      </c>
      <c r="C26575">
        <v>13.27694</v>
      </c>
      <c r="D26575">
        <v>2.1099E-2</v>
      </c>
    </row>
    <row r="26576" spans="1:4" x14ac:dyDescent="0.25">
      <c r="A26576" s="132">
        <v>85236</v>
      </c>
      <c r="B26576" t="s">
        <v>107</v>
      </c>
      <c r="C26576">
        <v>13.267289999999999</v>
      </c>
      <c r="D26576">
        <v>2.3684E-2</v>
      </c>
    </row>
    <row r="26577" spans="1:4" x14ac:dyDescent="0.25">
      <c r="A26577" s="132">
        <v>85237</v>
      </c>
      <c r="B26577" t="s">
        <v>107</v>
      </c>
      <c r="C26577">
        <v>12.02469</v>
      </c>
      <c r="D26577">
        <v>9.4615000000000005E-2</v>
      </c>
    </row>
    <row r="26578" spans="1:4" x14ac:dyDescent="0.25">
      <c r="A26578" s="132">
        <v>85238</v>
      </c>
      <c r="B26578" t="s">
        <v>107</v>
      </c>
      <c r="C26578">
        <v>13.41804</v>
      </c>
      <c r="D26578">
        <v>1.9591000000000001E-2</v>
      </c>
    </row>
    <row r="26579" spans="1:4" x14ac:dyDescent="0.25">
      <c r="A26579" s="132">
        <v>85239</v>
      </c>
      <c r="B26579" t="s">
        <v>107</v>
      </c>
      <c r="C26579">
        <v>13.019550000000001</v>
      </c>
      <c r="D26579">
        <v>2.0438000000000001E-2</v>
      </c>
    </row>
    <row r="26580" spans="1:4" x14ac:dyDescent="0.25">
      <c r="A26580" s="132">
        <v>85240</v>
      </c>
      <c r="B26580" t="s">
        <v>107</v>
      </c>
      <c r="C26580">
        <v>13.13231</v>
      </c>
      <c r="D26580">
        <v>3.5610000000000003E-2</v>
      </c>
    </row>
    <row r="26581" spans="1:4" x14ac:dyDescent="0.25">
      <c r="A26581" s="132">
        <v>85242</v>
      </c>
      <c r="B26581" t="s">
        <v>107</v>
      </c>
      <c r="C26581">
        <v>13.281370000000001</v>
      </c>
      <c r="D26581">
        <v>2.6138000000000002E-2</v>
      </c>
    </row>
    <row r="26582" spans="1:4" x14ac:dyDescent="0.25">
      <c r="A26582" s="132">
        <v>85243</v>
      </c>
      <c r="B26582" t="s">
        <v>107</v>
      </c>
      <c r="C26582">
        <v>13.257960000000001</v>
      </c>
      <c r="D26582">
        <v>3.0259999999999999E-2</v>
      </c>
    </row>
    <row r="26583" spans="1:4" x14ac:dyDescent="0.25">
      <c r="A26583" s="132">
        <v>85245</v>
      </c>
      <c r="B26583" t="s">
        <v>107</v>
      </c>
      <c r="C26583">
        <v>12.941940000000001</v>
      </c>
      <c r="D26583">
        <v>5.0783000000000002E-2</v>
      </c>
    </row>
    <row r="26584" spans="1:4" x14ac:dyDescent="0.25">
      <c r="A26584" s="132">
        <v>85247</v>
      </c>
      <c r="B26584" t="s">
        <v>107</v>
      </c>
      <c r="C26584">
        <v>13.36192</v>
      </c>
      <c r="D26584">
        <v>2.0929E-2</v>
      </c>
    </row>
    <row r="26585" spans="1:4" x14ac:dyDescent="0.25">
      <c r="A26585" s="132">
        <v>85248</v>
      </c>
      <c r="B26585" t="s">
        <v>107</v>
      </c>
      <c r="C26585">
        <v>13.39514</v>
      </c>
      <c r="D26585">
        <v>1.813E-2</v>
      </c>
    </row>
    <row r="26586" spans="1:4" x14ac:dyDescent="0.25">
      <c r="A26586" s="132">
        <v>85249</v>
      </c>
      <c r="B26586" t="s">
        <v>107</v>
      </c>
      <c r="C26586">
        <v>13.36084</v>
      </c>
      <c r="D26586">
        <v>2.0722999999999998E-2</v>
      </c>
    </row>
    <row r="26587" spans="1:4" x14ac:dyDescent="0.25">
      <c r="A26587" s="132">
        <v>85250</v>
      </c>
      <c r="B26587" t="s">
        <v>107</v>
      </c>
      <c r="C26587">
        <v>13.21556</v>
      </c>
      <c r="D26587">
        <v>2.2957999999999999E-2</v>
      </c>
    </row>
    <row r="26588" spans="1:4" x14ac:dyDescent="0.25">
      <c r="A26588" s="132">
        <v>85251</v>
      </c>
      <c r="B26588" t="s">
        <v>107</v>
      </c>
      <c r="C26588">
        <v>13.256629999999999</v>
      </c>
      <c r="D26588">
        <v>2.1076999999999999E-2</v>
      </c>
    </row>
    <row r="26589" spans="1:4" x14ac:dyDescent="0.25">
      <c r="A26589" s="132">
        <v>85253</v>
      </c>
      <c r="B26589" t="s">
        <v>107</v>
      </c>
      <c r="C26589">
        <v>13.225619999999999</v>
      </c>
      <c r="D26589">
        <v>2.2321000000000001E-2</v>
      </c>
    </row>
    <row r="26590" spans="1:4" x14ac:dyDescent="0.25">
      <c r="A26590" s="132">
        <v>85254</v>
      </c>
      <c r="B26590" t="s">
        <v>107</v>
      </c>
      <c r="C26590">
        <v>13.11205</v>
      </c>
      <c r="D26590">
        <v>2.8316000000000001E-2</v>
      </c>
    </row>
    <row r="26591" spans="1:4" x14ac:dyDescent="0.25">
      <c r="A26591" s="132">
        <v>85255</v>
      </c>
      <c r="B26591" t="s">
        <v>107</v>
      </c>
      <c r="C26591">
        <v>12.86214</v>
      </c>
      <c r="D26591">
        <v>4.5522E-2</v>
      </c>
    </row>
    <row r="26592" spans="1:4" x14ac:dyDescent="0.25">
      <c r="A26592" s="132">
        <v>85256</v>
      </c>
      <c r="B26592" t="s">
        <v>107</v>
      </c>
      <c r="C26592">
        <v>13.17442</v>
      </c>
      <c r="D26592">
        <v>2.7383999999999999E-2</v>
      </c>
    </row>
    <row r="26593" spans="1:4" x14ac:dyDescent="0.25">
      <c r="A26593" s="132">
        <v>85257</v>
      </c>
      <c r="B26593" t="s">
        <v>107</v>
      </c>
      <c r="C26593">
        <v>13.28679</v>
      </c>
      <c r="D26593">
        <v>1.9723000000000001E-2</v>
      </c>
    </row>
    <row r="26594" spans="1:4" x14ac:dyDescent="0.25">
      <c r="A26594" s="132">
        <v>85258</v>
      </c>
      <c r="B26594" t="s">
        <v>107</v>
      </c>
      <c r="C26594">
        <v>13.16694</v>
      </c>
      <c r="D26594">
        <v>2.5489000000000001E-2</v>
      </c>
    </row>
    <row r="26595" spans="1:4" x14ac:dyDescent="0.25">
      <c r="A26595" s="132">
        <v>85259</v>
      </c>
      <c r="B26595" t="s">
        <v>107</v>
      </c>
      <c r="C26595">
        <v>13.08891</v>
      </c>
      <c r="D26595">
        <v>3.2919999999999998E-2</v>
      </c>
    </row>
    <row r="26596" spans="1:4" x14ac:dyDescent="0.25">
      <c r="A26596" s="132">
        <v>85260</v>
      </c>
      <c r="B26596" t="s">
        <v>107</v>
      </c>
      <c r="C26596">
        <v>13.07174</v>
      </c>
      <c r="D26596">
        <v>3.0862000000000001E-2</v>
      </c>
    </row>
    <row r="26597" spans="1:4" x14ac:dyDescent="0.25">
      <c r="A26597" s="132">
        <v>85262</v>
      </c>
      <c r="B26597" t="s">
        <v>107</v>
      </c>
      <c r="C26597">
        <v>11.97711</v>
      </c>
      <c r="D26597">
        <v>9.6780000000000005E-2</v>
      </c>
    </row>
    <row r="26598" spans="1:4" x14ac:dyDescent="0.25">
      <c r="A26598" s="132">
        <v>85263</v>
      </c>
      <c r="B26598" t="s">
        <v>107</v>
      </c>
      <c r="C26598">
        <v>12.59905</v>
      </c>
      <c r="D26598">
        <v>6.4421999999999993E-2</v>
      </c>
    </row>
    <row r="26599" spans="1:4" x14ac:dyDescent="0.25">
      <c r="A26599" s="132">
        <v>85264</v>
      </c>
      <c r="B26599" t="s">
        <v>107</v>
      </c>
      <c r="C26599">
        <v>12.33797</v>
      </c>
      <c r="D26599">
        <v>7.2388999999999995E-2</v>
      </c>
    </row>
    <row r="26600" spans="1:4" x14ac:dyDescent="0.25">
      <c r="A26600" s="132">
        <v>85266</v>
      </c>
      <c r="B26600" t="s">
        <v>107</v>
      </c>
      <c r="C26600">
        <v>12.62505</v>
      </c>
      <c r="D26600">
        <v>5.5147000000000002E-2</v>
      </c>
    </row>
    <row r="26601" spans="1:4" x14ac:dyDescent="0.25">
      <c r="A26601" s="132">
        <v>85268</v>
      </c>
      <c r="B26601" t="s">
        <v>107</v>
      </c>
      <c r="C26601">
        <v>13.01746</v>
      </c>
      <c r="D26601">
        <v>3.9195000000000001E-2</v>
      </c>
    </row>
    <row r="26602" spans="1:4" x14ac:dyDescent="0.25">
      <c r="A26602" s="132">
        <v>85272</v>
      </c>
      <c r="B26602" t="s">
        <v>107</v>
      </c>
      <c r="C26602">
        <v>13.320740000000001</v>
      </c>
      <c r="D26602">
        <v>2.1148E-2</v>
      </c>
    </row>
    <row r="26603" spans="1:4" x14ac:dyDescent="0.25">
      <c r="A26603" s="132">
        <v>85273</v>
      </c>
      <c r="B26603" t="s">
        <v>107</v>
      </c>
      <c r="C26603">
        <v>12.08736</v>
      </c>
      <c r="D26603">
        <v>8.2750000000000004E-2</v>
      </c>
    </row>
    <row r="26604" spans="1:4" x14ac:dyDescent="0.25">
      <c r="A26604" s="132">
        <v>85281</v>
      </c>
      <c r="B26604" t="s">
        <v>107</v>
      </c>
      <c r="C26604">
        <v>13.33595</v>
      </c>
      <c r="D26604">
        <v>1.7727E-2</v>
      </c>
    </row>
    <row r="26605" spans="1:4" x14ac:dyDescent="0.25">
      <c r="A26605" s="132">
        <v>85282</v>
      </c>
      <c r="B26605" t="s">
        <v>107</v>
      </c>
      <c r="C26605">
        <v>13.35755</v>
      </c>
      <c r="D26605">
        <v>1.7013E-2</v>
      </c>
    </row>
    <row r="26606" spans="1:4" x14ac:dyDescent="0.25">
      <c r="A26606" s="132">
        <v>85283</v>
      </c>
      <c r="B26606" t="s">
        <v>107</v>
      </c>
      <c r="C26606">
        <v>13.367610000000001</v>
      </c>
      <c r="D26606">
        <v>1.6884E-2</v>
      </c>
    </row>
    <row r="26607" spans="1:4" x14ac:dyDescent="0.25">
      <c r="A26607" s="132">
        <v>85284</v>
      </c>
      <c r="B26607" t="s">
        <v>107</v>
      </c>
      <c r="C26607">
        <v>13.378080000000001</v>
      </c>
      <c r="D26607">
        <v>1.6729000000000001E-2</v>
      </c>
    </row>
    <row r="26608" spans="1:4" x14ac:dyDescent="0.25">
      <c r="A26608" s="132">
        <v>85286</v>
      </c>
      <c r="B26608" t="s">
        <v>107</v>
      </c>
      <c r="C26608">
        <v>13.36225</v>
      </c>
      <c r="D26608">
        <v>1.8832999999999999E-2</v>
      </c>
    </row>
    <row r="26609" spans="1:4" x14ac:dyDescent="0.25">
      <c r="A26609" s="132">
        <v>85287</v>
      </c>
      <c r="B26609" t="s">
        <v>107</v>
      </c>
      <c r="C26609">
        <v>13.345739999999999</v>
      </c>
      <c r="D26609">
        <v>1.7306999999999999E-2</v>
      </c>
    </row>
    <row r="26610" spans="1:4" x14ac:dyDescent="0.25">
      <c r="A26610" s="132">
        <v>85292</v>
      </c>
      <c r="B26610" t="s">
        <v>107</v>
      </c>
      <c r="C26610">
        <v>11.70401</v>
      </c>
      <c r="D26610">
        <v>0.12710399999999999</v>
      </c>
    </row>
    <row r="26611" spans="1:4" x14ac:dyDescent="0.25">
      <c r="A26611" s="132">
        <v>85293</v>
      </c>
      <c r="B26611" t="s">
        <v>107</v>
      </c>
      <c r="C26611">
        <v>12.974550000000001</v>
      </c>
      <c r="D26611">
        <v>2.7640000000000001E-2</v>
      </c>
    </row>
    <row r="26612" spans="1:4" x14ac:dyDescent="0.25">
      <c r="A26612" s="132">
        <v>85294</v>
      </c>
      <c r="B26612" t="s">
        <v>107</v>
      </c>
      <c r="C26612">
        <v>13.324949999999999</v>
      </c>
      <c r="D26612">
        <v>2.8295000000000001E-2</v>
      </c>
    </row>
    <row r="26613" spans="1:4" x14ac:dyDescent="0.25">
      <c r="A26613" s="132">
        <v>85295</v>
      </c>
      <c r="B26613" t="s">
        <v>107</v>
      </c>
      <c r="C26613">
        <v>13.3048</v>
      </c>
      <c r="D26613">
        <v>2.1382999999999999E-2</v>
      </c>
    </row>
    <row r="26614" spans="1:4" x14ac:dyDescent="0.25">
      <c r="A26614" s="132">
        <v>85296</v>
      </c>
      <c r="B26614" t="s">
        <v>107</v>
      </c>
      <c r="C26614">
        <v>13.29275</v>
      </c>
      <c r="D26614">
        <v>2.1052000000000001E-2</v>
      </c>
    </row>
    <row r="26615" spans="1:4" x14ac:dyDescent="0.25">
      <c r="A26615" s="132">
        <v>85297</v>
      </c>
      <c r="B26615" t="s">
        <v>107</v>
      </c>
      <c r="C26615">
        <v>13.31724</v>
      </c>
      <c r="D26615">
        <v>2.1617000000000001E-2</v>
      </c>
    </row>
    <row r="26616" spans="1:4" x14ac:dyDescent="0.25">
      <c r="A26616" s="132">
        <v>85298</v>
      </c>
      <c r="B26616" t="s">
        <v>107</v>
      </c>
      <c r="C26616">
        <v>13.32428</v>
      </c>
      <c r="D26616">
        <v>2.2414E-2</v>
      </c>
    </row>
    <row r="26617" spans="1:4" x14ac:dyDescent="0.25">
      <c r="A26617" s="132">
        <v>85301</v>
      </c>
      <c r="B26617" t="s">
        <v>107</v>
      </c>
      <c r="C26617">
        <v>13.42562</v>
      </c>
      <c r="D26617">
        <v>1.3509E-2</v>
      </c>
    </row>
    <row r="26618" spans="1:4" x14ac:dyDescent="0.25">
      <c r="A26618" s="132">
        <v>85302</v>
      </c>
      <c r="B26618" t="s">
        <v>107</v>
      </c>
      <c r="C26618">
        <v>13.39513</v>
      </c>
      <c r="D26618">
        <v>1.4368000000000001E-2</v>
      </c>
    </row>
    <row r="26619" spans="1:4" x14ac:dyDescent="0.25">
      <c r="A26619" s="132">
        <v>85303</v>
      </c>
      <c r="B26619" t="s">
        <v>107</v>
      </c>
      <c r="C26619">
        <v>13.46941</v>
      </c>
      <c r="D26619">
        <v>1.1431999999999999E-2</v>
      </c>
    </row>
    <row r="26620" spans="1:4" x14ac:dyDescent="0.25">
      <c r="A26620" s="132">
        <v>85304</v>
      </c>
      <c r="B26620" t="s">
        <v>107</v>
      </c>
      <c r="C26620">
        <v>13.371119999999999</v>
      </c>
      <c r="D26620">
        <v>1.5699999999999999E-2</v>
      </c>
    </row>
    <row r="26621" spans="1:4" x14ac:dyDescent="0.25">
      <c r="A26621" s="132">
        <v>85305</v>
      </c>
      <c r="B26621" t="s">
        <v>107</v>
      </c>
      <c r="C26621">
        <v>13.50146</v>
      </c>
      <c r="D26621">
        <v>1.0133E-2</v>
      </c>
    </row>
    <row r="26622" spans="1:4" x14ac:dyDescent="0.25">
      <c r="A26622" s="132">
        <v>85306</v>
      </c>
      <c r="B26622" t="s">
        <v>107</v>
      </c>
      <c r="C26622">
        <v>13.35092</v>
      </c>
      <c r="D26622">
        <v>1.7457E-2</v>
      </c>
    </row>
    <row r="26623" spans="1:4" x14ac:dyDescent="0.25">
      <c r="A26623" s="132">
        <v>85307</v>
      </c>
      <c r="B26623" t="s">
        <v>107</v>
      </c>
      <c r="C26623">
        <v>13.533849999999999</v>
      </c>
      <c r="D26623">
        <v>9.7769999999999992E-3</v>
      </c>
    </row>
    <row r="26624" spans="1:4" x14ac:dyDescent="0.25">
      <c r="A26624" s="132">
        <v>85308</v>
      </c>
      <c r="B26624" t="s">
        <v>107</v>
      </c>
      <c r="C26624">
        <v>13.33174</v>
      </c>
      <c r="D26624">
        <v>1.9389E-2</v>
      </c>
    </row>
    <row r="26625" spans="1:4" x14ac:dyDescent="0.25">
      <c r="A26625" s="132">
        <v>85309</v>
      </c>
      <c r="B26625" t="s">
        <v>107</v>
      </c>
      <c r="C26625">
        <v>13.574159999999999</v>
      </c>
      <c r="D26625">
        <v>9.4079999999999997E-3</v>
      </c>
    </row>
    <row r="26626" spans="1:4" x14ac:dyDescent="0.25">
      <c r="A26626" s="132">
        <v>85310</v>
      </c>
      <c r="B26626" t="s">
        <v>107</v>
      </c>
      <c r="C26626">
        <v>13.292820000000001</v>
      </c>
      <c r="D26626">
        <v>2.2547999999999999E-2</v>
      </c>
    </row>
    <row r="26627" spans="1:4" x14ac:dyDescent="0.25">
      <c r="A26627" s="132">
        <v>85321</v>
      </c>
      <c r="B26627" t="s">
        <v>107</v>
      </c>
      <c r="C26627">
        <v>12.320650000000001</v>
      </c>
      <c r="D26627">
        <v>6.1989999999999996E-3</v>
      </c>
    </row>
    <row r="26628" spans="1:4" x14ac:dyDescent="0.25">
      <c r="A26628" s="132">
        <v>85322</v>
      </c>
      <c r="B26628" t="s">
        <v>107</v>
      </c>
      <c r="C26628">
        <v>13.575369999999999</v>
      </c>
      <c r="D26628">
        <v>4.5059999999999996E-3</v>
      </c>
    </row>
    <row r="26629" spans="1:4" x14ac:dyDescent="0.25">
      <c r="A26629" s="132">
        <v>85323</v>
      </c>
      <c r="B26629" t="s">
        <v>107</v>
      </c>
      <c r="C26629">
        <v>13.48335</v>
      </c>
      <c r="D26629">
        <v>1.0670000000000001E-2</v>
      </c>
    </row>
    <row r="26630" spans="1:4" x14ac:dyDescent="0.25">
      <c r="A26630" s="132">
        <v>85324</v>
      </c>
      <c r="B26630" t="s">
        <v>107</v>
      </c>
      <c r="C26630">
        <v>11.54524</v>
      </c>
      <c r="D26630">
        <v>0.12198199999999999</v>
      </c>
    </row>
    <row r="26631" spans="1:4" x14ac:dyDescent="0.25">
      <c r="A26631" s="132">
        <v>85326</v>
      </c>
      <c r="B26631" t="s">
        <v>107</v>
      </c>
      <c r="C26631">
        <v>13.36875</v>
      </c>
      <c r="D26631">
        <v>5.1159999999999999E-3</v>
      </c>
    </row>
    <row r="26632" spans="1:4" x14ac:dyDescent="0.25">
      <c r="A26632" s="132">
        <v>85328</v>
      </c>
      <c r="B26632" t="s">
        <v>107</v>
      </c>
      <c r="C26632">
        <v>13.111219999999999</v>
      </c>
      <c r="D26632">
        <v>2.0999999999999999E-5</v>
      </c>
    </row>
    <row r="26633" spans="1:4" x14ac:dyDescent="0.25">
      <c r="A26633" s="132">
        <v>85331</v>
      </c>
      <c r="B26633" t="s">
        <v>107</v>
      </c>
      <c r="C26633">
        <v>12.375679999999999</v>
      </c>
      <c r="D26633">
        <v>6.9486000000000006E-2</v>
      </c>
    </row>
    <row r="26634" spans="1:4" x14ac:dyDescent="0.25">
      <c r="A26634" s="132">
        <v>85332</v>
      </c>
      <c r="B26634" t="s">
        <v>107</v>
      </c>
      <c r="C26634">
        <v>11.817360000000001</v>
      </c>
      <c r="D26634">
        <v>6.0860999999999998E-2</v>
      </c>
    </row>
    <row r="26635" spans="1:4" x14ac:dyDescent="0.25">
      <c r="A26635" s="132">
        <v>85333</v>
      </c>
      <c r="B26635" t="s">
        <v>107</v>
      </c>
      <c r="C26635">
        <v>13.41689</v>
      </c>
      <c r="D26635">
        <v>3.3E-4</v>
      </c>
    </row>
    <row r="26636" spans="1:4" x14ac:dyDescent="0.25">
      <c r="A26636" s="132">
        <v>85335</v>
      </c>
      <c r="B26636" t="s">
        <v>107</v>
      </c>
      <c r="C26636">
        <v>13.506959999999999</v>
      </c>
      <c r="D26636">
        <v>1.123E-2</v>
      </c>
    </row>
    <row r="26637" spans="1:4" x14ac:dyDescent="0.25">
      <c r="A26637" s="132">
        <v>85337</v>
      </c>
      <c r="B26637" t="s">
        <v>107</v>
      </c>
      <c r="C26637">
        <v>13.45017</v>
      </c>
      <c r="D26637">
        <v>3.0469999999999998E-3</v>
      </c>
    </row>
    <row r="26638" spans="1:4" x14ac:dyDescent="0.25">
      <c r="A26638" s="132">
        <v>85338</v>
      </c>
      <c r="B26638" t="s">
        <v>107</v>
      </c>
      <c r="C26638">
        <v>13.581020000000001</v>
      </c>
      <c r="D26638">
        <v>8.0750000000000006E-3</v>
      </c>
    </row>
    <row r="26639" spans="1:4" x14ac:dyDescent="0.25">
      <c r="A26639" s="132">
        <v>85339</v>
      </c>
      <c r="B26639" t="s">
        <v>107</v>
      </c>
      <c r="C26639">
        <v>13.39385</v>
      </c>
      <c r="D26639">
        <v>1.4128E-2</v>
      </c>
    </row>
    <row r="26640" spans="1:4" x14ac:dyDescent="0.25">
      <c r="A26640" s="132">
        <v>85340</v>
      </c>
      <c r="B26640" t="s">
        <v>107</v>
      </c>
      <c r="C26640">
        <v>13.54771</v>
      </c>
      <c r="D26640">
        <v>9.6900000000000007E-3</v>
      </c>
    </row>
    <row r="26641" spans="1:4" x14ac:dyDescent="0.25">
      <c r="A26641" s="132">
        <v>85341</v>
      </c>
      <c r="B26641" t="s">
        <v>107</v>
      </c>
      <c r="C26641">
        <v>12.106730000000001</v>
      </c>
      <c r="D26641">
        <v>3.7299999999999998E-3</v>
      </c>
    </row>
    <row r="26642" spans="1:4" x14ac:dyDescent="0.25">
      <c r="A26642" s="132">
        <v>85342</v>
      </c>
      <c r="B26642" t="s">
        <v>107</v>
      </c>
      <c r="C26642">
        <v>12.512930000000001</v>
      </c>
      <c r="D26642">
        <v>3.7509000000000001E-2</v>
      </c>
    </row>
    <row r="26643" spans="1:4" x14ac:dyDescent="0.25">
      <c r="A26643" s="132">
        <v>85343</v>
      </c>
      <c r="B26643" t="s">
        <v>107</v>
      </c>
      <c r="C26643">
        <v>13.605029999999999</v>
      </c>
      <c r="D26643">
        <v>5.1749999999999999E-3</v>
      </c>
    </row>
    <row r="26644" spans="1:4" x14ac:dyDescent="0.25">
      <c r="A26644" s="132">
        <v>85344</v>
      </c>
      <c r="B26644" t="s">
        <v>107</v>
      </c>
      <c r="C26644">
        <v>13.09187</v>
      </c>
      <c r="D26644">
        <v>8.61E-4</v>
      </c>
    </row>
    <row r="26645" spans="1:4" x14ac:dyDescent="0.25">
      <c r="A26645" s="132">
        <v>85345</v>
      </c>
      <c r="B26645" t="s">
        <v>107</v>
      </c>
      <c r="C26645">
        <v>13.46476</v>
      </c>
      <c r="D26645">
        <v>1.1377E-2</v>
      </c>
    </row>
    <row r="26646" spans="1:4" x14ac:dyDescent="0.25">
      <c r="A26646" s="132">
        <v>85347</v>
      </c>
      <c r="B26646" t="s">
        <v>107</v>
      </c>
      <c r="C26646">
        <v>12.980549999999999</v>
      </c>
      <c r="D26646">
        <v>4.1199999999999999E-4</v>
      </c>
    </row>
    <row r="26647" spans="1:4" x14ac:dyDescent="0.25">
      <c r="A26647" s="132">
        <v>85348</v>
      </c>
      <c r="B26647" t="s">
        <v>107</v>
      </c>
      <c r="C26647">
        <v>12.733180000000001</v>
      </c>
      <c r="D26647">
        <v>6.2189999999999997E-3</v>
      </c>
    </row>
    <row r="26648" spans="1:4" x14ac:dyDescent="0.25">
      <c r="A26648" s="132">
        <v>85350</v>
      </c>
      <c r="B26648" t="s">
        <v>107</v>
      </c>
      <c r="C26648">
        <v>12.49485</v>
      </c>
      <c r="D26648">
        <v>9.9999999999999995E-7</v>
      </c>
    </row>
    <row r="26649" spans="1:4" x14ac:dyDescent="0.25">
      <c r="A26649" s="132">
        <v>85351</v>
      </c>
      <c r="B26649" t="s">
        <v>107</v>
      </c>
      <c r="C26649">
        <v>13.461930000000001</v>
      </c>
      <c r="D26649">
        <v>1.2282E-2</v>
      </c>
    </row>
    <row r="26650" spans="1:4" x14ac:dyDescent="0.25">
      <c r="A26650" s="132">
        <v>85353</v>
      </c>
      <c r="B26650" t="s">
        <v>107</v>
      </c>
      <c r="C26650">
        <v>13.555400000000001</v>
      </c>
      <c r="D26650">
        <v>8.8079999999999999E-3</v>
      </c>
    </row>
    <row r="26651" spans="1:4" x14ac:dyDescent="0.25">
      <c r="A26651" s="132">
        <v>85354</v>
      </c>
      <c r="B26651" t="s">
        <v>107</v>
      </c>
      <c r="C26651">
        <v>13.33872</v>
      </c>
      <c r="D26651">
        <v>5.3540000000000003E-3</v>
      </c>
    </row>
    <row r="26652" spans="1:4" x14ac:dyDescent="0.25">
      <c r="A26652" s="132">
        <v>85355</v>
      </c>
      <c r="B26652" t="s">
        <v>107</v>
      </c>
      <c r="C26652">
        <v>13.50999</v>
      </c>
      <c r="D26652">
        <v>1.1036000000000001E-2</v>
      </c>
    </row>
    <row r="26653" spans="1:4" x14ac:dyDescent="0.25">
      <c r="A26653" s="132">
        <v>85356</v>
      </c>
      <c r="B26653" t="s">
        <v>107</v>
      </c>
      <c r="C26653">
        <v>12.7026</v>
      </c>
      <c r="D26653">
        <v>9.8999999999999994E-5</v>
      </c>
    </row>
    <row r="26654" spans="1:4" x14ac:dyDescent="0.25">
      <c r="A26654" s="132">
        <v>85361</v>
      </c>
      <c r="B26654" t="s">
        <v>107</v>
      </c>
      <c r="C26654">
        <v>13.027200000000001</v>
      </c>
      <c r="D26654">
        <v>2.0045E-2</v>
      </c>
    </row>
    <row r="26655" spans="1:4" x14ac:dyDescent="0.25">
      <c r="A26655" s="132">
        <v>85362</v>
      </c>
      <c r="B26655" t="s">
        <v>107</v>
      </c>
      <c r="C26655">
        <v>10.45215</v>
      </c>
      <c r="D26655">
        <v>0.134939</v>
      </c>
    </row>
    <row r="26656" spans="1:4" x14ac:dyDescent="0.25">
      <c r="A26656" s="132">
        <v>85363</v>
      </c>
      <c r="B26656" t="s">
        <v>107</v>
      </c>
      <c r="C26656">
        <v>13.49488</v>
      </c>
      <c r="D26656">
        <v>1.1114000000000001E-2</v>
      </c>
    </row>
    <row r="26657" spans="1:4" x14ac:dyDescent="0.25">
      <c r="A26657" s="132">
        <v>85364</v>
      </c>
      <c r="B26657" t="s">
        <v>107</v>
      </c>
      <c r="C26657">
        <v>12.82532</v>
      </c>
      <c r="D26657">
        <v>9.9999999999999995E-7</v>
      </c>
    </row>
    <row r="26658" spans="1:4" x14ac:dyDescent="0.25">
      <c r="A26658" s="132">
        <v>85365</v>
      </c>
      <c r="B26658" t="s">
        <v>107</v>
      </c>
      <c r="C26658">
        <v>12.85965</v>
      </c>
      <c r="D26658">
        <v>3.0000000000000001E-6</v>
      </c>
    </row>
    <row r="26659" spans="1:4" x14ac:dyDescent="0.25">
      <c r="A26659" s="132">
        <v>85367</v>
      </c>
      <c r="B26659" t="s">
        <v>107</v>
      </c>
      <c r="C26659">
        <v>12.86758</v>
      </c>
      <c r="D26659">
        <v>7.9999999999999996E-6</v>
      </c>
    </row>
    <row r="26660" spans="1:4" x14ac:dyDescent="0.25">
      <c r="A26660" s="132">
        <v>85373</v>
      </c>
      <c r="B26660" t="s">
        <v>107</v>
      </c>
      <c r="C26660">
        <v>12.902710000000001</v>
      </c>
      <c r="D26660">
        <v>3.2814000000000003E-2</v>
      </c>
    </row>
    <row r="26661" spans="1:4" x14ac:dyDescent="0.25">
      <c r="A26661" s="132">
        <v>85374</v>
      </c>
      <c r="B26661" t="s">
        <v>107</v>
      </c>
      <c r="C26661">
        <v>13.43106</v>
      </c>
      <c r="D26661">
        <v>1.4326E-2</v>
      </c>
    </row>
    <row r="26662" spans="1:4" x14ac:dyDescent="0.25">
      <c r="A26662" s="132">
        <v>85375</v>
      </c>
      <c r="B26662" t="s">
        <v>107</v>
      </c>
      <c r="C26662">
        <v>13.388170000000001</v>
      </c>
      <c r="D26662">
        <v>1.6049999999999998E-2</v>
      </c>
    </row>
    <row r="26663" spans="1:4" x14ac:dyDescent="0.25">
      <c r="A26663" s="132">
        <v>85379</v>
      </c>
      <c r="B26663" t="s">
        <v>107</v>
      </c>
      <c r="C26663">
        <v>13.517899999999999</v>
      </c>
      <c r="D26663">
        <v>1.1658E-2</v>
      </c>
    </row>
    <row r="26664" spans="1:4" x14ac:dyDescent="0.25">
      <c r="A26664" s="132">
        <v>85381</v>
      </c>
      <c r="B26664" t="s">
        <v>107</v>
      </c>
      <c r="C26664">
        <v>13.41982</v>
      </c>
      <c r="D26664">
        <v>1.363E-2</v>
      </c>
    </row>
    <row r="26665" spans="1:4" x14ac:dyDescent="0.25">
      <c r="A26665" s="132">
        <v>85382</v>
      </c>
      <c r="B26665" t="s">
        <v>107</v>
      </c>
      <c r="C26665">
        <v>13.39391</v>
      </c>
      <c r="D26665">
        <v>1.5871E-2</v>
      </c>
    </row>
    <row r="26666" spans="1:4" x14ac:dyDescent="0.25">
      <c r="A26666" s="132">
        <v>85383</v>
      </c>
      <c r="B26666" t="s">
        <v>107</v>
      </c>
      <c r="C26666">
        <v>13.25394</v>
      </c>
      <c r="D26666">
        <v>2.2914E-2</v>
      </c>
    </row>
    <row r="26667" spans="1:4" x14ac:dyDescent="0.25">
      <c r="A26667" s="132">
        <v>85387</v>
      </c>
      <c r="B26667" t="s">
        <v>107</v>
      </c>
      <c r="C26667">
        <v>13.21651</v>
      </c>
      <c r="D26667">
        <v>1.9456999999999999E-2</v>
      </c>
    </row>
    <row r="26668" spans="1:4" x14ac:dyDescent="0.25">
      <c r="A26668" s="132">
        <v>85388</v>
      </c>
      <c r="B26668" t="s">
        <v>107</v>
      </c>
      <c r="C26668">
        <v>13.426310000000001</v>
      </c>
      <c r="D26668">
        <v>1.3537E-2</v>
      </c>
    </row>
    <row r="26669" spans="1:4" x14ac:dyDescent="0.25">
      <c r="A26669" s="132">
        <v>85390</v>
      </c>
      <c r="B26669" t="s">
        <v>107</v>
      </c>
      <c r="C26669">
        <v>12.551880000000001</v>
      </c>
      <c r="D26669">
        <v>2.0879000000000002E-2</v>
      </c>
    </row>
    <row r="26670" spans="1:4" x14ac:dyDescent="0.25">
      <c r="A26670" s="132">
        <v>85392</v>
      </c>
      <c r="B26670" t="s">
        <v>107</v>
      </c>
      <c r="C26670">
        <v>13.566000000000001</v>
      </c>
      <c r="D26670">
        <v>8.7309999999999992E-3</v>
      </c>
    </row>
    <row r="26671" spans="1:4" x14ac:dyDescent="0.25">
      <c r="A26671" s="132">
        <v>85395</v>
      </c>
      <c r="B26671" t="s">
        <v>107</v>
      </c>
      <c r="C26671">
        <v>13.592169999999999</v>
      </c>
      <c r="D26671">
        <v>8.3820000000000006E-3</v>
      </c>
    </row>
    <row r="26672" spans="1:4" x14ac:dyDescent="0.25">
      <c r="A26672" s="132">
        <v>85396</v>
      </c>
      <c r="B26672" t="s">
        <v>107</v>
      </c>
      <c r="C26672">
        <v>13.2075</v>
      </c>
      <c r="D26672">
        <v>1.5580999999999999E-2</v>
      </c>
    </row>
    <row r="26673" spans="1:4" x14ac:dyDescent="0.25">
      <c r="A26673" s="132">
        <v>85501</v>
      </c>
      <c r="B26673" t="s">
        <v>107</v>
      </c>
      <c r="C26673">
        <v>11.069459999999999</v>
      </c>
      <c r="D26673">
        <v>0.16375999999999999</v>
      </c>
    </row>
    <row r="26674" spans="1:4" x14ac:dyDescent="0.25">
      <c r="A26674" s="132">
        <v>85530</v>
      </c>
      <c r="B26674" t="s">
        <v>107</v>
      </c>
      <c r="C26674">
        <v>11.29711</v>
      </c>
      <c r="D26674">
        <v>0.192186</v>
      </c>
    </row>
    <row r="26675" spans="1:4" x14ac:dyDescent="0.25">
      <c r="A26675" s="132">
        <v>85533</v>
      </c>
      <c r="B26675" t="s">
        <v>107</v>
      </c>
      <c r="C26675">
        <v>9.5579619999999998</v>
      </c>
      <c r="D26675">
        <v>0.41019800000000001</v>
      </c>
    </row>
    <row r="26676" spans="1:4" x14ac:dyDescent="0.25">
      <c r="A26676" s="132">
        <v>85534</v>
      </c>
      <c r="B26676" t="s">
        <v>107</v>
      </c>
      <c r="C26676">
        <v>10.95096</v>
      </c>
      <c r="D26676">
        <v>0.27662900000000001</v>
      </c>
    </row>
    <row r="26677" spans="1:4" x14ac:dyDescent="0.25">
      <c r="A26677" s="132">
        <v>85535</v>
      </c>
      <c r="B26677" t="s">
        <v>107</v>
      </c>
      <c r="C26677">
        <v>11.71416</v>
      </c>
      <c r="D26677">
        <v>0.177233</v>
      </c>
    </row>
    <row r="26678" spans="1:4" x14ac:dyDescent="0.25">
      <c r="A26678" s="132">
        <v>85539</v>
      </c>
      <c r="B26678" t="s">
        <v>107</v>
      </c>
      <c r="C26678">
        <v>11.45359</v>
      </c>
      <c r="D26678">
        <v>0.11858299999999999</v>
      </c>
    </row>
    <row r="26679" spans="1:4" x14ac:dyDescent="0.25">
      <c r="A26679" s="132">
        <v>85540</v>
      </c>
      <c r="B26679" t="s">
        <v>107</v>
      </c>
      <c r="C26679">
        <v>10.84843</v>
      </c>
      <c r="D26679">
        <v>0.28039199999999997</v>
      </c>
    </row>
    <row r="26680" spans="1:4" x14ac:dyDescent="0.25">
      <c r="A26680" s="132">
        <v>85541</v>
      </c>
      <c r="B26680" t="s">
        <v>107</v>
      </c>
      <c r="C26680">
        <v>10.55683</v>
      </c>
      <c r="D26680">
        <v>0.17533699999999999</v>
      </c>
    </row>
    <row r="26681" spans="1:4" x14ac:dyDescent="0.25">
      <c r="A26681" s="132">
        <v>85542</v>
      </c>
      <c r="B26681" t="s">
        <v>107</v>
      </c>
      <c r="C26681">
        <v>10.534280000000001</v>
      </c>
      <c r="D26681">
        <v>0.236096</v>
      </c>
    </row>
    <row r="26682" spans="1:4" x14ac:dyDescent="0.25">
      <c r="A26682" s="132">
        <v>85543</v>
      </c>
      <c r="B26682" t="s">
        <v>107</v>
      </c>
      <c r="C26682">
        <v>11.199210000000001</v>
      </c>
      <c r="D26682">
        <v>0.22472900000000001</v>
      </c>
    </row>
    <row r="26683" spans="1:4" x14ac:dyDescent="0.25">
      <c r="A26683" s="132">
        <v>85544</v>
      </c>
      <c r="B26683" t="s">
        <v>107</v>
      </c>
      <c r="C26683">
        <v>9.6488340000000008</v>
      </c>
      <c r="D26683">
        <v>0.207036</v>
      </c>
    </row>
    <row r="26684" spans="1:4" x14ac:dyDescent="0.25">
      <c r="A26684" s="132">
        <v>85545</v>
      </c>
      <c r="B26684" t="s">
        <v>107</v>
      </c>
      <c r="C26684">
        <v>11.68962</v>
      </c>
      <c r="D26684">
        <v>0.110636</v>
      </c>
    </row>
    <row r="26685" spans="1:4" x14ac:dyDescent="0.25">
      <c r="A26685" s="132">
        <v>85546</v>
      </c>
      <c r="B26685" t="s">
        <v>107</v>
      </c>
      <c r="C26685">
        <v>11.257770000000001</v>
      </c>
      <c r="D26685">
        <v>0.23317199999999999</v>
      </c>
    </row>
    <row r="26686" spans="1:4" x14ac:dyDescent="0.25">
      <c r="A26686" s="132">
        <v>85550</v>
      </c>
      <c r="B26686" t="s">
        <v>107</v>
      </c>
      <c r="C26686">
        <v>10.220560000000001</v>
      </c>
      <c r="D26686">
        <v>0.32512400000000002</v>
      </c>
    </row>
    <row r="26687" spans="1:4" x14ac:dyDescent="0.25">
      <c r="A26687" s="132">
        <v>85552</v>
      </c>
      <c r="B26687" t="s">
        <v>107</v>
      </c>
      <c r="C26687">
        <v>10.63696</v>
      </c>
      <c r="D26687">
        <v>0.31270799999999999</v>
      </c>
    </row>
    <row r="26688" spans="1:4" x14ac:dyDescent="0.25">
      <c r="A26688" s="132">
        <v>85602</v>
      </c>
      <c r="B26688" t="s">
        <v>107</v>
      </c>
      <c r="C26688">
        <v>10.692600000000001</v>
      </c>
      <c r="D26688">
        <v>0.230076</v>
      </c>
    </row>
    <row r="26689" spans="1:4" x14ac:dyDescent="0.25">
      <c r="A26689" s="132">
        <v>85603</v>
      </c>
      <c r="B26689" t="s">
        <v>107</v>
      </c>
      <c r="C26689">
        <v>10.122070000000001</v>
      </c>
      <c r="D26689">
        <v>0.35695199999999999</v>
      </c>
    </row>
    <row r="26690" spans="1:4" x14ac:dyDescent="0.25">
      <c r="A26690" s="132">
        <v>85606</v>
      </c>
      <c r="B26690" t="s">
        <v>107</v>
      </c>
      <c r="C26690">
        <v>10.54937</v>
      </c>
      <c r="D26690">
        <v>0.27400000000000002</v>
      </c>
    </row>
    <row r="26691" spans="1:4" x14ac:dyDescent="0.25">
      <c r="A26691" s="132">
        <v>85607</v>
      </c>
      <c r="B26691" t="s">
        <v>107</v>
      </c>
      <c r="C26691">
        <v>10.475529999999999</v>
      </c>
      <c r="D26691">
        <v>0.31790000000000002</v>
      </c>
    </row>
    <row r="26692" spans="1:4" x14ac:dyDescent="0.25">
      <c r="A26692" s="132">
        <v>85610</v>
      </c>
      <c r="B26692" t="s">
        <v>107</v>
      </c>
      <c r="C26692">
        <v>10.158390000000001</v>
      </c>
      <c r="D26692">
        <v>0.36120000000000002</v>
      </c>
    </row>
    <row r="26693" spans="1:4" x14ac:dyDescent="0.25">
      <c r="A26693" s="132">
        <v>85611</v>
      </c>
      <c r="B26693" t="s">
        <v>107</v>
      </c>
      <c r="C26693">
        <v>9.5957000000000008</v>
      </c>
      <c r="D26693">
        <v>0.32265300000000002</v>
      </c>
    </row>
    <row r="26694" spans="1:4" x14ac:dyDescent="0.25">
      <c r="A26694" s="132">
        <v>85613</v>
      </c>
      <c r="B26694" t="s">
        <v>107</v>
      </c>
      <c r="C26694">
        <v>9.6727980000000002</v>
      </c>
      <c r="D26694">
        <v>0.32241500000000001</v>
      </c>
    </row>
    <row r="26695" spans="1:4" x14ac:dyDescent="0.25">
      <c r="A26695" s="132">
        <v>85614</v>
      </c>
      <c r="B26695" t="s">
        <v>107</v>
      </c>
      <c r="C26695">
        <v>11.117150000000001</v>
      </c>
      <c r="D26695">
        <v>0.16656699999999999</v>
      </c>
    </row>
    <row r="26696" spans="1:4" x14ac:dyDescent="0.25">
      <c r="A26696" s="132">
        <v>85615</v>
      </c>
      <c r="B26696" t="s">
        <v>107</v>
      </c>
      <c r="C26696">
        <v>9.6757310000000007</v>
      </c>
      <c r="D26696">
        <v>0.399482</v>
      </c>
    </row>
    <row r="26697" spans="1:4" x14ac:dyDescent="0.25">
      <c r="A26697" s="132">
        <v>85616</v>
      </c>
      <c r="B26697" t="s">
        <v>107</v>
      </c>
      <c r="C26697">
        <v>10.12443</v>
      </c>
      <c r="D26697">
        <v>0.27030199999999999</v>
      </c>
    </row>
    <row r="26698" spans="1:4" x14ac:dyDescent="0.25">
      <c r="A26698" s="132">
        <v>85617</v>
      </c>
      <c r="B26698" t="s">
        <v>107</v>
      </c>
      <c r="C26698">
        <v>10.52631</v>
      </c>
      <c r="D26698">
        <v>0.29348999999999997</v>
      </c>
    </row>
    <row r="26699" spans="1:4" x14ac:dyDescent="0.25">
      <c r="A26699" s="132">
        <v>85618</v>
      </c>
      <c r="B26699" t="s">
        <v>107</v>
      </c>
      <c r="C26699">
        <v>11.69178</v>
      </c>
      <c r="D26699">
        <v>0.126974</v>
      </c>
    </row>
    <row r="26700" spans="1:4" x14ac:dyDescent="0.25">
      <c r="A26700" s="132">
        <v>85619</v>
      </c>
      <c r="B26700" t="s">
        <v>107</v>
      </c>
      <c r="C26700">
        <v>10.565709999999999</v>
      </c>
      <c r="D26700">
        <v>0.24318999999999999</v>
      </c>
    </row>
    <row r="26701" spans="1:4" x14ac:dyDescent="0.25">
      <c r="A26701" s="132">
        <v>85621</v>
      </c>
      <c r="B26701" t="s">
        <v>107</v>
      </c>
      <c r="C26701">
        <v>10.053649999999999</v>
      </c>
      <c r="D26701">
        <v>0.249447</v>
      </c>
    </row>
    <row r="26702" spans="1:4" x14ac:dyDescent="0.25">
      <c r="A26702" s="132">
        <v>85622</v>
      </c>
      <c r="B26702" t="s">
        <v>107</v>
      </c>
      <c r="C26702">
        <v>11.11862</v>
      </c>
      <c r="D26702">
        <v>0.162656</v>
      </c>
    </row>
    <row r="26703" spans="1:4" x14ac:dyDescent="0.25">
      <c r="A26703" s="132">
        <v>85623</v>
      </c>
      <c r="B26703" t="s">
        <v>107</v>
      </c>
      <c r="C26703">
        <v>11.10763</v>
      </c>
      <c r="D26703">
        <v>0.16173799999999999</v>
      </c>
    </row>
    <row r="26704" spans="1:4" x14ac:dyDescent="0.25">
      <c r="A26704" s="132">
        <v>85624</v>
      </c>
      <c r="B26704" t="s">
        <v>107</v>
      </c>
      <c r="C26704">
        <v>9.5206959999999992</v>
      </c>
      <c r="D26704">
        <v>0.34583700000000001</v>
      </c>
    </row>
    <row r="26705" spans="1:4" x14ac:dyDescent="0.25">
      <c r="A26705" s="132">
        <v>85625</v>
      </c>
      <c r="B26705" t="s">
        <v>107</v>
      </c>
      <c r="C26705">
        <v>10.45248</v>
      </c>
      <c r="D26705">
        <v>0.30781900000000001</v>
      </c>
    </row>
    <row r="26706" spans="1:4" x14ac:dyDescent="0.25">
      <c r="A26706" s="132">
        <v>85629</v>
      </c>
      <c r="B26706" t="s">
        <v>107</v>
      </c>
      <c r="C26706">
        <v>11.6271</v>
      </c>
      <c r="D26706">
        <v>0.139677</v>
      </c>
    </row>
    <row r="26707" spans="1:4" x14ac:dyDescent="0.25">
      <c r="A26707" s="132">
        <v>85630</v>
      </c>
      <c r="B26707" t="s">
        <v>107</v>
      </c>
      <c r="C26707">
        <v>10.39655</v>
      </c>
      <c r="D26707">
        <v>0.26402999999999999</v>
      </c>
    </row>
    <row r="26708" spans="1:4" x14ac:dyDescent="0.25">
      <c r="A26708" s="132">
        <v>85631</v>
      </c>
      <c r="B26708" t="s">
        <v>107</v>
      </c>
      <c r="C26708">
        <v>11.735390000000001</v>
      </c>
      <c r="D26708">
        <v>0.12545300000000001</v>
      </c>
    </row>
    <row r="26709" spans="1:4" x14ac:dyDescent="0.25">
      <c r="A26709" s="132">
        <v>85632</v>
      </c>
      <c r="B26709" t="s">
        <v>107</v>
      </c>
      <c r="C26709">
        <v>10.719860000000001</v>
      </c>
      <c r="D26709">
        <v>0.28653099999999998</v>
      </c>
    </row>
    <row r="26710" spans="1:4" x14ac:dyDescent="0.25">
      <c r="A26710" s="132">
        <v>85634</v>
      </c>
      <c r="B26710" t="s">
        <v>107</v>
      </c>
      <c r="C26710">
        <v>12.0824</v>
      </c>
      <c r="D26710">
        <v>4.2320999999999998E-2</v>
      </c>
    </row>
    <row r="26711" spans="1:4" x14ac:dyDescent="0.25">
      <c r="A26711" s="132">
        <v>85635</v>
      </c>
      <c r="B26711" t="s">
        <v>107</v>
      </c>
      <c r="C26711">
        <v>10.280570000000001</v>
      </c>
      <c r="D26711">
        <v>0.26833200000000001</v>
      </c>
    </row>
    <row r="26712" spans="1:4" x14ac:dyDescent="0.25">
      <c r="A26712" s="132">
        <v>85637</v>
      </c>
      <c r="B26712" t="s">
        <v>107</v>
      </c>
      <c r="C26712">
        <v>9.7967759999999995</v>
      </c>
      <c r="D26712">
        <v>0.28256100000000001</v>
      </c>
    </row>
    <row r="26713" spans="1:4" x14ac:dyDescent="0.25">
      <c r="A26713" s="132">
        <v>85638</v>
      </c>
      <c r="B26713" t="s">
        <v>107</v>
      </c>
      <c r="C26713">
        <v>10.38945</v>
      </c>
      <c r="D26713">
        <v>0.28891699999999998</v>
      </c>
    </row>
    <row r="26714" spans="1:4" x14ac:dyDescent="0.25">
      <c r="A26714" s="132">
        <v>85640</v>
      </c>
      <c r="B26714" t="s">
        <v>107</v>
      </c>
      <c r="C26714">
        <v>10.255319999999999</v>
      </c>
      <c r="D26714">
        <v>0.224771</v>
      </c>
    </row>
    <row r="26715" spans="1:4" x14ac:dyDescent="0.25">
      <c r="A26715" s="132">
        <v>85641</v>
      </c>
      <c r="B26715" t="s">
        <v>107</v>
      </c>
      <c r="C26715">
        <v>10.53459</v>
      </c>
      <c r="D26715">
        <v>0.223022</v>
      </c>
    </row>
    <row r="26716" spans="1:4" x14ac:dyDescent="0.25">
      <c r="A26716" s="132">
        <v>85643</v>
      </c>
      <c r="B26716" t="s">
        <v>107</v>
      </c>
      <c r="C26716">
        <v>10.50479</v>
      </c>
      <c r="D26716">
        <v>0.28902299999999997</v>
      </c>
    </row>
    <row r="26717" spans="1:4" x14ac:dyDescent="0.25">
      <c r="A26717" s="132">
        <v>85645</v>
      </c>
      <c r="B26717" t="s">
        <v>107</v>
      </c>
      <c r="C26717">
        <v>10.688639999999999</v>
      </c>
      <c r="D26717">
        <v>0.18385899999999999</v>
      </c>
    </row>
    <row r="26718" spans="1:4" x14ac:dyDescent="0.25">
      <c r="A26718" s="132">
        <v>85648</v>
      </c>
      <c r="B26718" t="s">
        <v>107</v>
      </c>
      <c r="C26718">
        <v>10.26568</v>
      </c>
      <c r="D26718">
        <v>0.21690200000000001</v>
      </c>
    </row>
    <row r="26719" spans="1:4" x14ac:dyDescent="0.25">
      <c r="A26719" s="132">
        <v>85650</v>
      </c>
      <c r="B26719" t="s">
        <v>107</v>
      </c>
      <c r="C26719">
        <v>9.7845770000000005</v>
      </c>
      <c r="D26719">
        <v>0.35467199999999999</v>
      </c>
    </row>
    <row r="26720" spans="1:4" x14ac:dyDescent="0.25">
      <c r="A26720" s="132">
        <v>85653</v>
      </c>
      <c r="B26720" t="s">
        <v>107</v>
      </c>
      <c r="C26720">
        <v>12.74004</v>
      </c>
      <c r="D26720">
        <v>5.9818000000000003E-2</v>
      </c>
    </row>
    <row r="26721" spans="1:4" x14ac:dyDescent="0.25">
      <c r="A26721" s="132">
        <v>85658</v>
      </c>
      <c r="B26721" t="s">
        <v>107</v>
      </c>
      <c r="C26721">
        <v>12.53734</v>
      </c>
      <c r="D26721">
        <v>8.2848000000000005E-2</v>
      </c>
    </row>
    <row r="26722" spans="1:4" x14ac:dyDescent="0.25">
      <c r="A26722" s="132">
        <v>85701</v>
      </c>
      <c r="B26722" t="s">
        <v>107</v>
      </c>
      <c r="C26722">
        <v>12.45116</v>
      </c>
      <c r="D26722">
        <v>0.107154</v>
      </c>
    </row>
    <row r="26723" spans="1:4" x14ac:dyDescent="0.25">
      <c r="A26723" s="132">
        <v>85704</v>
      </c>
      <c r="B26723" t="s">
        <v>107</v>
      </c>
      <c r="C26723">
        <v>12.19244</v>
      </c>
      <c r="D26723">
        <v>0.11455899999999999</v>
      </c>
    </row>
    <row r="26724" spans="1:4" x14ac:dyDescent="0.25">
      <c r="A26724" s="132">
        <v>85705</v>
      </c>
      <c r="B26724" t="s">
        <v>107</v>
      </c>
      <c r="C26724">
        <v>12.419729999999999</v>
      </c>
      <c r="D26724">
        <v>0.10743999999999999</v>
      </c>
    </row>
    <row r="26725" spans="1:4" x14ac:dyDescent="0.25">
      <c r="A26725" s="132">
        <v>85706</v>
      </c>
      <c r="B26725" t="s">
        <v>107</v>
      </c>
      <c r="C26725">
        <v>12.310739999999999</v>
      </c>
      <c r="D26725">
        <v>0.110412</v>
      </c>
    </row>
    <row r="26726" spans="1:4" x14ac:dyDescent="0.25">
      <c r="A26726" s="132">
        <v>85707</v>
      </c>
      <c r="B26726" t="s">
        <v>107</v>
      </c>
      <c r="C26726">
        <v>12.07475</v>
      </c>
      <c r="D26726">
        <v>0.121004</v>
      </c>
    </row>
    <row r="26727" spans="1:4" x14ac:dyDescent="0.25">
      <c r="A26727" s="132">
        <v>85708</v>
      </c>
      <c r="B26727" t="s">
        <v>107</v>
      </c>
      <c r="C26727">
        <v>12.23357</v>
      </c>
      <c r="D26727">
        <v>0.115491</v>
      </c>
    </row>
    <row r="26728" spans="1:4" x14ac:dyDescent="0.25">
      <c r="A26728" s="132">
        <v>85709</v>
      </c>
      <c r="B26728" t="s">
        <v>107</v>
      </c>
      <c r="C26728">
        <v>12.425509999999999</v>
      </c>
      <c r="D26728">
        <v>0.10636</v>
      </c>
    </row>
    <row r="26729" spans="1:4" x14ac:dyDescent="0.25">
      <c r="A26729" s="132">
        <v>85710</v>
      </c>
      <c r="B26729" t="s">
        <v>107</v>
      </c>
      <c r="C26729">
        <v>12.0867</v>
      </c>
      <c r="D26729">
        <v>0.12138</v>
      </c>
    </row>
    <row r="26730" spans="1:4" x14ac:dyDescent="0.25">
      <c r="A26730" s="132">
        <v>85711</v>
      </c>
      <c r="B26730" t="s">
        <v>107</v>
      </c>
      <c r="C26730">
        <v>12.35937</v>
      </c>
      <c r="D26730">
        <v>0.11229</v>
      </c>
    </row>
    <row r="26731" spans="1:4" x14ac:dyDescent="0.25">
      <c r="A26731" s="132">
        <v>85712</v>
      </c>
      <c r="B26731" t="s">
        <v>107</v>
      </c>
      <c r="C26731">
        <v>12.392139999999999</v>
      </c>
      <c r="D26731">
        <v>0.11336499999999999</v>
      </c>
    </row>
    <row r="26732" spans="1:4" x14ac:dyDescent="0.25">
      <c r="A26732" s="132">
        <v>85713</v>
      </c>
      <c r="B26732" t="s">
        <v>107</v>
      </c>
      <c r="C26732">
        <v>12.37288</v>
      </c>
      <c r="D26732">
        <v>0.10777399999999999</v>
      </c>
    </row>
    <row r="26733" spans="1:4" x14ac:dyDescent="0.25">
      <c r="A26733" s="132">
        <v>85714</v>
      </c>
      <c r="B26733" t="s">
        <v>107</v>
      </c>
      <c r="C26733">
        <v>12.370839999999999</v>
      </c>
      <c r="D26733">
        <v>0.109017</v>
      </c>
    </row>
    <row r="26734" spans="1:4" x14ac:dyDescent="0.25">
      <c r="A26734" s="132">
        <v>85715</v>
      </c>
      <c r="B26734" t="s">
        <v>107</v>
      </c>
      <c r="C26734">
        <v>12.12548</v>
      </c>
      <c r="D26734">
        <v>0.12191399999999999</v>
      </c>
    </row>
    <row r="26735" spans="1:4" x14ac:dyDescent="0.25">
      <c r="A26735" s="132">
        <v>85716</v>
      </c>
      <c r="B26735" t="s">
        <v>107</v>
      </c>
      <c r="C26735">
        <v>12.502829999999999</v>
      </c>
      <c r="D26735">
        <v>0.108138</v>
      </c>
    </row>
    <row r="26736" spans="1:4" x14ac:dyDescent="0.25">
      <c r="A26736" s="132">
        <v>85718</v>
      </c>
      <c r="B26736" t="s">
        <v>107</v>
      </c>
      <c r="C26736">
        <v>12.12453</v>
      </c>
      <c r="D26736">
        <v>0.12365</v>
      </c>
    </row>
    <row r="26737" spans="1:4" x14ac:dyDescent="0.25">
      <c r="A26737" s="132">
        <v>85719</v>
      </c>
      <c r="B26737" t="s">
        <v>107</v>
      </c>
      <c r="C26737">
        <v>12.46937</v>
      </c>
      <c r="D26737">
        <v>0.108097</v>
      </c>
    </row>
    <row r="26738" spans="1:4" x14ac:dyDescent="0.25">
      <c r="A26738" s="132">
        <v>85721</v>
      </c>
      <c r="B26738" t="s">
        <v>107</v>
      </c>
      <c r="C26738">
        <v>12.50076</v>
      </c>
      <c r="D26738">
        <v>0.10687099999999999</v>
      </c>
    </row>
    <row r="26739" spans="1:4" x14ac:dyDescent="0.25">
      <c r="A26739" s="132">
        <v>85730</v>
      </c>
      <c r="B26739" t="s">
        <v>107</v>
      </c>
      <c r="C26739">
        <v>11.917579999999999</v>
      </c>
      <c r="D26739">
        <v>0.12717400000000001</v>
      </c>
    </row>
    <row r="26740" spans="1:4" x14ac:dyDescent="0.25">
      <c r="A26740" s="132">
        <v>85735</v>
      </c>
      <c r="B26740" t="s">
        <v>107</v>
      </c>
      <c r="C26740">
        <v>12.10859</v>
      </c>
      <c r="D26740">
        <v>9.7978999999999997E-2</v>
      </c>
    </row>
    <row r="26741" spans="1:4" x14ac:dyDescent="0.25">
      <c r="A26741" s="132">
        <v>85736</v>
      </c>
      <c r="B26741" t="s">
        <v>107</v>
      </c>
      <c r="C26741">
        <v>11.005879999999999</v>
      </c>
      <c r="D26741">
        <v>0.14736099999999999</v>
      </c>
    </row>
    <row r="26742" spans="1:4" x14ac:dyDescent="0.25">
      <c r="A26742" s="132">
        <v>85737</v>
      </c>
      <c r="B26742" t="s">
        <v>107</v>
      </c>
      <c r="C26742">
        <v>11.85866</v>
      </c>
      <c r="D26742">
        <v>0.12681200000000001</v>
      </c>
    </row>
    <row r="26743" spans="1:4" x14ac:dyDescent="0.25">
      <c r="A26743" s="132">
        <v>85739</v>
      </c>
      <c r="B26743" t="s">
        <v>107</v>
      </c>
      <c r="C26743">
        <v>11.336169999999999</v>
      </c>
      <c r="D26743">
        <v>0.15374499999999999</v>
      </c>
    </row>
    <row r="26744" spans="1:4" x14ac:dyDescent="0.25">
      <c r="A26744" s="132">
        <v>85741</v>
      </c>
      <c r="B26744" t="s">
        <v>107</v>
      </c>
      <c r="C26744">
        <v>12.377470000000001</v>
      </c>
      <c r="D26744">
        <v>0.104319</v>
      </c>
    </row>
    <row r="26745" spans="1:4" x14ac:dyDescent="0.25">
      <c r="A26745" s="132">
        <v>85742</v>
      </c>
      <c r="B26745" t="s">
        <v>107</v>
      </c>
      <c r="C26745">
        <v>12.427020000000001</v>
      </c>
      <c r="D26745">
        <v>9.8613999999999993E-2</v>
      </c>
    </row>
    <row r="26746" spans="1:4" x14ac:dyDescent="0.25">
      <c r="A26746" s="132">
        <v>85743</v>
      </c>
      <c r="B26746" t="s">
        <v>107</v>
      </c>
      <c r="C26746">
        <v>12.64297</v>
      </c>
      <c r="D26746">
        <v>8.1713999999999995E-2</v>
      </c>
    </row>
    <row r="26747" spans="1:4" x14ac:dyDescent="0.25">
      <c r="A26747" s="132">
        <v>85745</v>
      </c>
      <c r="B26747" t="s">
        <v>107</v>
      </c>
      <c r="C26747">
        <v>12.41226</v>
      </c>
      <c r="D26747">
        <v>0.10366599999999999</v>
      </c>
    </row>
    <row r="26748" spans="1:4" x14ac:dyDescent="0.25">
      <c r="A26748" s="132">
        <v>85746</v>
      </c>
      <c r="B26748" t="s">
        <v>107</v>
      </c>
      <c r="C26748">
        <v>12.042949999999999</v>
      </c>
      <c r="D26748">
        <v>0.11792999999999999</v>
      </c>
    </row>
    <row r="26749" spans="1:4" x14ac:dyDescent="0.25">
      <c r="A26749" s="132">
        <v>85747</v>
      </c>
      <c r="B26749" t="s">
        <v>107</v>
      </c>
      <c r="C26749">
        <v>11.61501</v>
      </c>
      <c r="D26749">
        <v>0.14516499999999999</v>
      </c>
    </row>
    <row r="26750" spans="1:4" x14ac:dyDescent="0.25">
      <c r="A26750" s="132">
        <v>85748</v>
      </c>
      <c r="B26750" t="s">
        <v>107</v>
      </c>
      <c r="C26750">
        <v>11.5624</v>
      </c>
      <c r="D26750">
        <v>0.14976200000000001</v>
      </c>
    </row>
    <row r="26751" spans="1:4" x14ac:dyDescent="0.25">
      <c r="A26751" s="132">
        <v>85749</v>
      </c>
      <c r="B26751" t="s">
        <v>107</v>
      </c>
      <c r="C26751">
        <v>11.400790000000001</v>
      </c>
      <c r="D26751">
        <v>0.16974600000000001</v>
      </c>
    </row>
    <row r="26752" spans="1:4" x14ac:dyDescent="0.25">
      <c r="A26752" s="132">
        <v>85750</v>
      </c>
      <c r="B26752" t="s">
        <v>107</v>
      </c>
      <c r="C26752">
        <v>11.74567</v>
      </c>
      <c r="D26752">
        <v>0.15326899999999999</v>
      </c>
    </row>
    <row r="26753" spans="1:4" x14ac:dyDescent="0.25">
      <c r="A26753" s="132">
        <v>85755</v>
      </c>
      <c r="B26753" t="s">
        <v>107</v>
      </c>
      <c r="C26753">
        <v>11.866759999999999</v>
      </c>
      <c r="D26753">
        <v>0.121612</v>
      </c>
    </row>
    <row r="26754" spans="1:4" x14ac:dyDescent="0.25">
      <c r="A26754" s="132">
        <v>85756</v>
      </c>
      <c r="B26754" t="s">
        <v>107</v>
      </c>
      <c r="C26754">
        <v>12.04749</v>
      </c>
      <c r="D26754">
        <v>0.120044</v>
      </c>
    </row>
    <row r="26755" spans="1:4" x14ac:dyDescent="0.25">
      <c r="A26755" s="132">
        <v>85757</v>
      </c>
      <c r="B26755" t="s">
        <v>107</v>
      </c>
      <c r="C26755">
        <v>12.247870000000001</v>
      </c>
      <c r="D26755">
        <v>0.107739</v>
      </c>
    </row>
    <row r="26756" spans="1:4" x14ac:dyDescent="0.25">
      <c r="A26756" s="132">
        <v>85901</v>
      </c>
      <c r="B26756" t="s">
        <v>107</v>
      </c>
      <c r="C26756">
        <v>9.2592370000000006</v>
      </c>
      <c r="D26756">
        <v>0.337837</v>
      </c>
    </row>
    <row r="26757" spans="1:4" x14ac:dyDescent="0.25">
      <c r="A26757" s="132">
        <v>85920</v>
      </c>
      <c r="B26757" t="s">
        <v>107</v>
      </c>
      <c r="C26757">
        <v>8.2178970000000007</v>
      </c>
      <c r="D26757">
        <v>0.55918000000000001</v>
      </c>
    </row>
    <row r="26758" spans="1:4" x14ac:dyDescent="0.25">
      <c r="A26758" s="132">
        <v>85922</v>
      </c>
      <c r="B26758" t="s">
        <v>107</v>
      </c>
      <c r="C26758">
        <v>8.8699019999999997</v>
      </c>
      <c r="D26758">
        <v>0.46832400000000002</v>
      </c>
    </row>
    <row r="26759" spans="1:4" x14ac:dyDescent="0.25">
      <c r="A26759" s="132">
        <v>85924</v>
      </c>
      <c r="B26759" t="s">
        <v>107</v>
      </c>
      <c r="C26759">
        <v>9.72011</v>
      </c>
      <c r="D26759">
        <v>0.26946399999999998</v>
      </c>
    </row>
    <row r="26760" spans="1:4" x14ac:dyDescent="0.25">
      <c r="A26760" s="132">
        <v>85925</v>
      </c>
      <c r="B26760" t="s">
        <v>107</v>
      </c>
      <c r="C26760">
        <v>8.0861750000000008</v>
      </c>
      <c r="D26760">
        <v>0.56107200000000002</v>
      </c>
    </row>
    <row r="26761" spans="1:4" x14ac:dyDescent="0.25">
      <c r="A26761" s="132">
        <v>85928</v>
      </c>
      <c r="B26761" t="s">
        <v>107</v>
      </c>
      <c r="C26761">
        <v>9.2398360000000004</v>
      </c>
      <c r="D26761">
        <v>0.25393500000000002</v>
      </c>
    </row>
    <row r="26762" spans="1:4" x14ac:dyDescent="0.25">
      <c r="A26762" s="132">
        <v>85929</v>
      </c>
      <c r="B26762" t="s">
        <v>107</v>
      </c>
      <c r="C26762">
        <v>9.2011719999999997</v>
      </c>
      <c r="D26762">
        <v>0.32741799999999999</v>
      </c>
    </row>
    <row r="26763" spans="1:4" x14ac:dyDescent="0.25">
      <c r="A26763" s="132">
        <v>85935</v>
      </c>
      <c r="B26763" t="s">
        <v>107</v>
      </c>
      <c r="C26763">
        <v>9.0549199999999992</v>
      </c>
      <c r="D26763">
        <v>0.35006500000000002</v>
      </c>
    </row>
    <row r="26764" spans="1:4" x14ac:dyDescent="0.25">
      <c r="A26764" s="132">
        <v>85936</v>
      </c>
      <c r="B26764" t="s">
        <v>107</v>
      </c>
      <c r="C26764">
        <v>9.7536590000000007</v>
      </c>
      <c r="D26764">
        <v>0.28510000000000002</v>
      </c>
    </row>
    <row r="26765" spans="1:4" x14ac:dyDescent="0.25">
      <c r="A26765" s="132">
        <v>85937</v>
      </c>
      <c r="B26765" t="s">
        <v>107</v>
      </c>
      <c r="C26765">
        <v>10.17122</v>
      </c>
      <c r="D26765">
        <v>0.187862</v>
      </c>
    </row>
    <row r="26766" spans="1:4" x14ac:dyDescent="0.25">
      <c r="A26766" s="132">
        <v>85938</v>
      </c>
      <c r="B26766" t="s">
        <v>107</v>
      </c>
      <c r="C26766">
        <v>8.6892420000000001</v>
      </c>
      <c r="D26766">
        <v>0.40861500000000001</v>
      </c>
    </row>
    <row r="26767" spans="1:4" x14ac:dyDescent="0.25">
      <c r="A26767" s="132">
        <v>86001</v>
      </c>
      <c r="B26767" t="s">
        <v>107</v>
      </c>
      <c r="C26767">
        <v>9.0661649999999998</v>
      </c>
      <c r="D26767">
        <v>0.23679900000000001</v>
      </c>
    </row>
    <row r="26768" spans="1:4" x14ac:dyDescent="0.25">
      <c r="A26768" s="132">
        <v>86004</v>
      </c>
      <c r="B26768" t="s">
        <v>107</v>
      </c>
      <c r="C26768">
        <v>9.8412260000000007</v>
      </c>
      <c r="D26768">
        <v>0.17371</v>
      </c>
    </row>
    <row r="26769" spans="1:4" x14ac:dyDescent="0.25">
      <c r="A26769" s="132">
        <v>86021</v>
      </c>
      <c r="B26769" t="s">
        <v>107</v>
      </c>
      <c r="C26769">
        <v>10.453010000000001</v>
      </c>
      <c r="D26769">
        <v>0.26182899999999998</v>
      </c>
    </row>
    <row r="26770" spans="1:4" x14ac:dyDescent="0.25">
      <c r="A26770" s="132">
        <v>86022</v>
      </c>
      <c r="B26770" t="s">
        <v>107</v>
      </c>
      <c r="C26770">
        <v>9.5788320000000002</v>
      </c>
      <c r="D26770">
        <v>0.27278200000000002</v>
      </c>
    </row>
    <row r="26771" spans="1:4" x14ac:dyDescent="0.25">
      <c r="A26771" s="132">
        <v>86024</v>
      </c>
      <c r="B26771" t="s">
        <v>107</v>
      </c>
      <c r="C26771">
        <v>9.1182350000000003</v>
      </c>
      <c r="D26771">
        <v>0.21549599999999999</v>
      </c>
    </row>
    <row r="26772" spans="1:4" x14ac:dyDescent="0.25">
      <c r="A26772" s="132">
        <v>86025</v>
      </c>
      <c r="B26772" t="s">
        <v>107</v>
      </c>
      <c r="C26772">
        <v>10.667490000000001</v>
      </c>
      <c r="D26772">
        <v>0.12525700000000001</v>
      </c>
    </row>
    <row r="26773" spans="1:4" x14ac:dyDescent="0.25">
      <c r="A26773" s="132">
        <v>86030</v>
      </c>
      <c r="B26773" t="s">
        <v>107</v>
      </c>
      <c r="C26773">
        <v>9.9240709999999996</v>
      </c>
      <c r="D26773">
        <v>0.16201599999999999</v>
      </c>
    </row>
    <row r="26774" spans="1:4" x14ac:dyDescent="0.25">
      <c r="A26774" s="132">
        <v>86033</v>
      </c>
      <c r="B26774" t="s">
        <v>107</v>
      </c>
      <c r="C26774">
        <v>9.9734420000000004</v>
      </c>
      <c r="D26774">
        <v>0.16883500000000001</v>
      </c>
    </row>
    <row r="26775" spans="1:4" x14ac:dyDescent="0.25">
      <c r="A26775" s="132">
        <v>86034</v>
      </c>
      <c r="B26775" t="s">
        <v>107</v>
      </c>
      <c r="C26775">
        <v>9.9965600000000006</v>
      </c>
      <c r="D26775">
        <v>0.16204399999999999</v>
      </c>
    </row>
    <row r="26776" spans="1:4" x14ac:dyDescent="0.25">
      <c r="A26776" s="132">
        <v>86035</v>
      </c>
      <c r="B26776" t="s">
        <v>107</v>
      </c>
      <c r="C26776">
        <v>10.93892</v>
      </c>
      <c r="D26776">
        <v>0.12417300000000001</v>
      </c>
    </row>
    <row r="26777" spans="1:4" x14ac:dyDescent="0.25">
      <c r="A26777" s="132">
        <v>86036</v>
      </c>
      <c r="B26777" t="s">
        <v>107</v>
      </c>
      <c r="C26777">
        <v>10.178979999999999</v>
      </c>
      <c r="D26777">
        <v>0.19509599999999999</v>
      </c>
    </row>
    <row r="26778" spans="1:4" x14ac:dyDescent="0.25">
      <c r="A26778" s="132">
        <v>86038</v>
      </c>
      <c r="B26778" t="s">
        <v>107</v>
      </c>
      <c r="C26778">
        <v>8.6750450000000008</v>
      </c>
      <c r="D26778">
        <v>0.22344800000000001</v>
      </c>
    </row>
    <row r="26779" spans="1:4" x14ac:dyDescent="0.25">
      <c r="A26779" s="132">
        <v>86039</v>
      </c>
      <c r="B26779" t="s">
        <v>107</v>
      </c>
      <c r="C26779">
        <v>10.546329999999999</v>
      </c>
      <c r="D26779">
        <v>0.12803999999999999</v>
      </c>
    </row>
    <row r="26780" spans="1:4" x14ac:dyDescent="0.25">
      <c r="A26780" s="132">
        <v>86040</v>
      </c>
      <c r="B26780" t="s">
        <v>107</v>
      </c>
      <c r="C26780">
        <v>10.68951</v>
      </c>
      <c r="D26780">
        <v>0.13378899999999999</v>
      </c>
    </row>
    <row r="26781" spans="1:4" x14ac:dyDescent="0.25">
      <c r="A26781" s="132">
        <v>86042</v>
      </c>
      <c r="B26781" t="s">
        <v>107</v>
      </c>
      <c r="C26781">
        <v>10.224880000000001</v>
      </c>
      <c r="D26781">
        <v>0.144564</v>
      </c>
    </row>
    <row r="26782" spans="1:4" x14ac:dyDescent="0.25">
      <c r="A26782" s="132">
        <v>86043</v>
      </c>
      <c r="B26782" t="s">
        <v>107</v>
      </c>
      <c r="C26782">
        <v>10.260529999999999</v>
      </c>
      <c r="D26782">
        <v>0.14138400000000001</v>
      </c>
    </row>
    <row r="26783" spans="1:4" x14ac:dyDescent="0.25">
      <c r="A26783" s="132">
        <v>86044</v>
      </c>
      <c r="B26783" t="s">
        <v>107</v>
      </c>
      <c r="C26783">
        <v>10.44849</v>
      </c>
      <c r="D26783">
        <v>0.13192899999999999</v>
      </c>
    </row>
    <row r="26784" spans="1:4" x14ac:dyDescent="0.25">
      <c r="A26784" s="132">
        <v>86045</v>
      </c>
      <c r="B26784" t="s">
        <v>107</v>
      </c>
      <c r="C26784">
        <v>10.588179999999999</v>
      </c>
      <c r="D26784">
        <v>0.14077300000000001</v>
      </c>
    </row>
    <row r="26785" spans="1:4" x14ac:dyDescent="0.25">
      <c r="A26785" s="132">
        <v>86046</v>
      </c>
      <c r="B26785" t="s">
        <v>107</v>
      </c>
      <c r="C26785">
        <v>9.5875489999999992</v>
      </c>
      <c r="D26785">
        <v>0.245395</v>
      </c>
    </row>
    <row r="26786" spans="1:4" x14ac:dyDescent="0.25">
      <c r="A26786" s="132">
        <v>86047</v>
      </c>
      <c r="B26786" t="s">
        <v>107</v>
      </c>
      <c r="C26786">
        <v>10.54543</v>
      </c>
      <c r="D26786">
        <v>0.13937099999999999</v>
      </c>
    </row>
    <row r="26787" spans="1:4" x14ac:dyDescent="0.25">
      <c r="A26787" s="132">
        <v>86053</v>
      </c>
      <c r="B26787" t="s">
        <v>107</v>
      </c>
      <c r="C26787">
        <v>10.05377</v>
      </c>
      <c r="D26787">
        <v>0.171796</v>
      </c>
    </row>
    <row r="26788" spans="1:4" x14ac:dyDescent="0.25">
      <c r="A26788" s="132">
        <v>86054</v>
      </c>
      <c r="B26788" t="s">
        <v>107</v>
      </c>
      <c r="C26788">
        <v>9.6733039999999999</v>
      </c>
      <c r="D26788">
        <v>0.185032</v>
      </c>
    </row>
    <row r="26789" spans="1:4" x14ac:dyDescent="0.25">
      <c r="A26789" s="132">
        <v>86301</v>
      </c>
      <c r="B26789" t="s">
        <v>107</v>
      </c>
      <c r="C26789">
        <v>10.11092</v>
      </c>
      <c r="D26789">
        <v>0.18484300000000001</v>
      </c>
    </row>
    <row r="26790" spans="1:4" x14ac:dyDescent="0.25">
      <c r="A26790" s="132">
        <v>86303</v>
      </c>
      <c r="B26790" t="s">
        <v>107</v>
      </c>
      <c r="C26790">
        <v>9.880001</v>
      </c>
      <c r="D26790">
        <v>0.185422</v>
      </c>
    </row>
    <row r="26791" spans="1:4" x14ac:dyDescent="0.25">
      <c r="A26791" s="132">
        <v>86305</v>
      </c>
      <c r="B26791" t="s">
        <v>107</v>
      </c>
      <c r="C26791">
        <v>10.49896</v>
      </c>
      <c r="D26791">
        <v>0.14458699999999999</v>
      </c>
    </row>
    <row r="26792" spans="1:4" x14ac:dyDescent="0.25">
      <c r="A26792" s="132">
        <v>86314</v>
      </c>
      <c r="B26792" t="s">
        <v>107</v>
      </c>
      <c r="C26792">
        <v>10.21579</v>
      </c>
      <c r="D26792">
        <v>0.17972099999999999</v>
      </c>
    </row>
    <row r="26793" spans="1:4" x14ac:dyDescent="0.25">
      <c r="A26793" s="132">
        <v>86315</v>
      </c>
      <c r="B26793" t="s">
        <v>107</v>
      </c>
      <c r="C26793">
        <v>10.22071</v>
      </c>
      <c r="D26793">
        <v>0.179089</v>
      </c>
    </row>
    <row r="26794" spans="1:4" x14ac:dyDescent="0.25">
      <c r="A26794" s="132">
        <v>86320</v>
      </c>
      <c r="B26794" t="s">
        <v>107</v>
      </c>
      <c r="C26794">
        <v>10.111470000000001</v>
      </c>
      <c r="D26794">
        <v>0.204456</v>
      </c>
    </row>
    <row r="26795" spans="1:4" x14ac:dyDescent="0.25">
      <c r="A26795" s="132">
        <v>86321</v>
      </c>
      <c r="B26795" t="s">
        <v>107</v>
      </c>
      <c r="C26795">
        <v>11.182410000000001</v>
      </c>
      <c r="D26795">
        <v>8.6153999999999994E-2</v>
      </c>
    </row>
    <row r="26796" spans="1:4" x14ac:dyDescent="0.25">
      <c r="A26796" s="132">
        <v>86322</v>
      </c>
      <c r="B26796" t="s">
        <v>107</v>
      </c>
      <c r="C26796">
        <v>11.215579999999999</v>
      </c>
      <c r="D26796">
        <v>0.15315200000000001</v>
      </c>
    </row>
    <row r="26797" spans="1:4" x14ac:dyDescent="0.25">
      <c r="A26797" s="132">
        <v>86323</v>
      </c>
      <c r="B26797" t="s">
        <v>107</v>
      </c>
      <c r="C26797">
        <v>10.50656</v>
      </c>
      <c r="D26797">
        <v>0.17071900000000001</v>
      </c>
    </row>
    <row r="26798" spans="1:4" x14ac:dyDescent="0.25">
      <c r="A26798" s="132">
        <v>86324</v>
      </c>
      <c r="B26798" t="s">
        <v>107</v>
      </c>
      <c r="C26798">
        <v>10.49737</v>
      </c>
      <c r="D26798">
        <v>0.169909</v>
      </c>
    </row>
    <row r="26799" spans="1:4" x14ac:dyDescent="0.25">
      <c r="A26799" s="132">
        <v>86325</v>
      </c>
      <c r="B26799" t="s">
        <v>107</v>
      </c>
      <c r="C26799">
        <v>11.347160000000001</v>
      </c>
      <c r="D26799">
        <v>0.147457</v>
      </c>
    </row>
    <row r="26800" spans="1:4" x14ac:dyDescent="0.25">
      <c r="A26800" s="132">
        <v>86326</v>
      </c>
      <c r="B26800" t="s">
        <v>107</v>
      </c>
      <c r="C26800">
        <v>10.57085</v>
      </c>
      <c r="D26800">
        <v>0.16635900000000001</v>
      </c>
    </row>
    <row r="26801" spans="1:4" x14ac:dyDescent="0.25">
      <c r="A26801" s="132">
        <v>86327</v>
      </c>
      <c r="B26801" t="s">
        <v>107</v>
      </c>
      <c r="C26801">
        <v>10.481310000000001</v>
      </c>
      <c r="D26801">
        <v>0.164714</v>
      </c>
    </row>
    <row r="26802" spans="1:4" x14ac:dyDescent="0.25">
      <c r="A26802" s="132">
        <v>86332</v>
      </c>
      <c r="B26802" t="s">
        <v>107</v>
      </c>
      <c r="C26802">
        <v>11.09183</v>
      </c>
      <c r="D26802">
        <v>9.7924999999999998E-2</v>
      </c>
    </row>
    <row r="26803" spans="1:4" x14ac:dyDescent="0.25">
      <c r="A26803" s="132">
        <v>86333</v>
      </c>
      <c r="B26803" t="s">
        <v>107</v>
      </c>
      <c r="C26803">
        <v>11.01018</v>
      </c>
      <c r="D26803">
        <v>0.147207</v>
      </c>
    </row>
    <row r="26804" spans="1:4" x14ac:dyDescent="0.25">
      <c r="A26804" s="132">
        <v>86334</v>
      </c>
      <c r="B26804" t="s">
        <v>107</v>
      </c>
      <c r="C26804">
        <v>10.47228</v>
      </c>
      <c r="D26804">
        <v>0.180563</v>
      </c>
    </row>
    <row r="26805" spans="1:4" x14ac:dyDescent="0.25">
      <c r="A26805" s="132">
        <v>86335</v>
      </c>
      <c r="B26805" t="s">
        <v>107</v>
      </c>
      <c r="C26805">
        <v>11.35242</v>
      </c>
      <c r="D26805">
        <v>0.15276000000000001</v>
      </c>
    </row>
    <row r="26806" spans="1:4" x14ac:dyDescent="0.25">
      <c r="A26806" s="132">
        <v>86336</v>
      </c>
      <c r="B26806" t="s">
        <v>107</v>
      </c>
      <c r="C26806">
        <v>9.5324100000000005</v>
      </c>
      <c r="D26806">
        <v>0.20758599999999999</v>
      </c>
    </row>
    <row r="26807" spans="1:4" x14ac:dyDescent="0.25">
      <c r="A26807" s="132">
        <v>86337</v>
      </c>
      <c r="B26807" t="s">
        <v>107</v>
      </c>
      <c r="C26807">
        <v>10.14542</v>
      </c>
      <c r="D26807">
        <v>0.174674</v>
      </c>
    </row>
    <row r="26808" spans="1:4" x14ac:dyDescent="0.25">
      <c r="A26808" s="132">
        <v>86343</v>
      </c>
      <c r="B26808" t="s">
        <v>107</v>
      </c>
      <c r="C26808">
        <v>10.75412</v>
      </c>
      <c r="D26808">
        <v>0.13369900000000001</v>
      </c>
    </row>
    <row r="26809" spans="1:4" x14ac:dyDescent="0.25">
      <c r="A26809" s="132">
        <v>86351</v>
      </c>
      <c r="B26809" t="s">
        <v>107</v>
      </c>
      <c r="C26809">
        <v>10.85519</v>
      </c>
      <c r="D26809">
        <v>0.16055800000000001</v>
      </c>
    </row>
    <row r="26810" spans="1:4" x14ac:dyDescent="0.25">
      <c r="A26810" s="132">
        <v>86401</v>
      </c>
      <c r="B26810" t="s">
        <v>107</v>
      </c>
      <c r="C26810">
        <v>11.563230000000001</v>
      </c>
      <c r="D26810">
        <v>8.9704999999999993E-2</v>
      </c>
    </row>
    <row r="26811" spans="1:4" x14ac:dyDescent="0.25">
      <c r="A26811" s="132">
        <v>86403</v>
      </c>
      <c r="B26811" t="s">
        <v>107</v>
      </c>
      <c r="C26811">
        <v>13.514659999999999</v>
      </c>
      <c r="D26811">
        <v>2.5760000000000002E-3</v>
      </c>
    </row>
    <row r="26812" spans="1:4" x14ac:dyDescent="0.25">
      <c r="A26812" s="132">
        <v>86404</v>
      </c>
      <c r="B26812" t="s">
        <v>107</v>
      </c>
      <c r="C26812">
        <v>13.065329999999999</v>
      </c>
      <c r="D26812">
        <v>1.1273999999999999E-2</v>
      </c>
    </row>
    <row r="26813" spans="1:4" x14ac:dyDescent="0.25">
      <c r="A26813" s="132">
        <v>86406</v>
      </c>
      <c r="B26813" t="s">
        <v>107</v>
      </c>
      <c r="C26813">
        <v>12.25619</v>
      </c>
      <c r="D26813">
        <v>3.7623999999999998E-2</v>
      </c>
    </row>
    <row r="26814" spans="1:4" x14ac:dyDescent="0.25">
      <c r="A26814" s="132">
        <v>86409</v>
      </c>
      <c r="B26814" t="s">
        <v>107</v>
      </c>
      <c r="C26814">
        <v>11.67719</v>
      </c>
      <c r="D26814">
        <v>7.3164999999999994E-2</v>
      </c>
    </row>
    <row r="26815" spans="1:4" x14ac:dyDescent="0.25">
      <c r="A26815" s="132">
        <v>86411</v>
      </c>
      <c r="B26815" t="s">
        <v>107</v>
      </c>
      <c r="C26815">
        <v>10.864520000000001</v>
      </c>
      <c r="D26815">
        <v>0.127555</v>
      </c>
    </row>
    <row r="26816" spans="1:4" x14ac:dyDescent="0.25">
      <c r="A26816" s="132">
        <v>86413</v>
      </c>
      <c r="B26816" t="s">
        <v>107</v>
      </c>
      <c r="C26816">
        <v>12.603899999999999</v>
      </c>
      <c r="D26816">
        <v>3.1216000000000001E-2</v>
      </c>
    </row>
    <row r="26817" spans="1:4" x14ac:dyDescent="0.25">
      <c r="A26817" s="132">
        <v>86426</v>
      </c>
      <c r="B26817" t="s">
        <v>107</v>
      </c>
      <c r="C26817">
        <v>14.10383</v>
      </c>
      <c r="D26817">
        <v>3.542E-3</v>
      </c>
    </row>
    <row r="26818" spans="1:4" x14ac:dyDescent="0.25">
      <c r="A26818" s="132">
        <v>86429</v>
      </c>
      <c r="B26818" t="s">
        <v>107</v>
      </c>
      <c r="C26818">
        <v>13.311299999999999</v>
      </c>
      <c r="D26818">
        <v>1.2818E-2</v>
      </c>
    </row>
    <row r="26819" spans="1:4" x14ac:dyDescent="0.25">
      <c r="A26819" s="132">
        <v>86432</v>
      </c>
      <c r="B26819" t="s">
        <v>107</v>
      </c>
      <c r="C26819">
        <v>11.13583</v>
      </c>
      <c r="D26819">
        <v>0.179705</v>
      </c>
    </row>
    <row r="26820" spans="1:4" x14ac:dyDescent="0.25">
      <c r="A26820" s="132">
        <v>86434</v>
      </c>
      <c r="B26820" t="s">
        <v>107</v>
      </c>
      <c r="C26820">
        <v>10.601800000000001</v>
      </c>
      <c r="D26820">
        <v>0.18968099999999999</v>
      </c>
    </row>
    <row r="26821" spans="1:4" x14ac:dyDescent="0.25">
      <c r="A26821" s="132">
        <v>86435</v>
      </c>
      <c r="B26821" t="s">
        <v>107</v>
      </c>
      <c r="C26821">
        <v>10.39531</v>
      </c>
      <c r="D26821">
        <v>0.238428</v>
      </c>
    </row>
    <row r="26822" spans="1:4" x14ac:dyDescent="0.25">
      <c r="A26822" s="132">
        <v>86436</v>
      </c>
      <c r="B26822" t="s">
        <v>107</v>
      </c>
      <c r="C26822">
        <v>13.93013</v>
      </c>
      <c r="D26822">
        <v>2.6020000000000001E-3</v>
      </c>
    </row>
    <row r="26823" spans="1:4" x14ac:dyDescent="0.25">
      <c r="A26823" s="132">
        <v>86440</v>
      </c>
      <c r="B26823" t="s">
        <v>107</v>
      </c>
      <c r="C26823">
        <v>14.03619</v>
      </c>
      <c r="D26823">
        <v>3.0899999999999999E-3</v>
      </c>
    </row>
    <row r="26824" spans="1:4" x14ac:dyDescent="0.25">
      <c r="A26824" s="132">
        <v>86441</v>
      </c>
      <c r="B26824" t="s">
        <v>107</v>
      </c>
      <c r="C26824">
        <v>12.463039999999999</v>
      </c>
      <c r="D26824">
        <v>4.5036E-2</v>
      </c>
    </row>
    <row r="26825" spans="1:4" x14ac:dyDescent="0.25">
      <c r="A26825" s="132">
        <v>86442</v>
      </c>
      <c r="B26825" t="s">
        <v>107</v>
      </c>
      <c r="C26825">
        <v>12.403409999999999</v>
      </c>
      <c r="D26825">
        <v>3.4616000000000001E-2</v>
      </c>
    </row>
    <row r="26826" spans="1:4" x14ac:dyDescent="0.25">
      <c r="A26826" s="132">
        <v>86444</v>
      </c>
      <c r="B26826" t="s">
        <v>107</v>
      </c>
      <c r="C26826">
        <v>12.260490000000001</v>
      </c>
      <c r="D26826">
        <v>7.8667000000000001E-2</v>
      </c>
    </row>
    <row r="26827" spans="1:4" x14ac:dyDescent="0.25">
      <c r="A26827" s="132">
        <v>86445</v>
      </c>
      <c r="B26827" t="s">
        <v>107</v>
      </c>
      <c r="C26827">
        <v>13.24591</v>
      </c>
      <c r="D26827">
        <v>3.0727000000000001E-2</v>
      </c>
    </row>
    <row r="26828" spans="1:4" x14ac:dyDescent="0.25">
      <c r="A26828" s="132">
        <v>86502</v>
      </c>
      <c r="B26828" t="s">
        <v>107</v>
      </c>
      <c r="C26828">
        <v>10.129189999999999</v>
      </c>
      <c r="D26828">
        <v>0.20594799999999999</v>
      </c>
    </row>
    <row r="26829" spans="1:4" x14ac:dyDescent="0.25">
      <c r="A26829" s="132">
        <v>86503</v>
      </c>
      <c r="B26829" t="s">
        <v>107</v>
      </c>
      <c r="C26829">
        <v>9.8791949999999993</v>
      </c>
      <c r="D26829">
        <v>0.19044</v>
      </c>
    </row>
    <row r="26830" spans="1:4" x14ac:dyDescent="0.25">
      <c r="A26830" s="132">
        <v>86505</v>
      </c>
      <c r="B26830" t="s">
        <v>107</v>
      </c>
      <c r="C26830">
        <v>9.6406550000000006</v>
      </c>
      <c r="D26830">
        <v>0.225188</v>
      </c>
    </row>
    <row r="26831" spans="1:4" x14ac:dyDescent="0.25">
      <c r="A26831" s="132">
        <v>86507</v>
      </c>
      <c r="B26831" t="s">
        <v>107</v>
      </c>
      <c r="C26831">
        <v>9.5352920000000001</v>
      </c>
      <c r="D26831">
        <v>0.24241699999999999</v>
      </c>
    </row>
    <row r="26832" spans="1:4" x14ac:dyDescent="0.25">
      <c r="A26832" s="132">
        <v>86510</v>
      </c>
      <c r="B26832" t="s">
        <v>107</v>
      </c>
      <c r="C26832">
        <v>9.627758</v>
      </c>
      <c r="D26832">
        <v>0.187833</v>
      </c>
    </row>
    <row r="26833" spans="1:4" x14ac:dyDescent="0.25">
      <c r="A26833" s="132">
        <v>86514</v>
      </c>
      <c r="B26833" t="s">
        <v>107</v>
      </c>
      <c r="C26833">
        <v>10.15518</v>
      </c>
      <c r="D26833">
        <v>0.18603</v>
      </c>
    </row>
    <row r="26834" spans="1:4" x14ac:dyDescent="0.25">
      <c r="A26834" s="132">
        <v>86535</v>
      </c>
      <c r="B26834" t="s">
        <v>107</v>
      </c>
      <c r="C26834">
        <v>10.533810000000001</v>
      </c>
      <c r="D26834">
        <v>0.13553499999999999</v>
      </c>
    </row>
    <row r="26835" spans="1:4" x14ac:dyDescent="0.25">
      <c r="A26835" s="132">
        <v>86538</v>
      </c>
      <c r="B26835" t="s">
        <v>107</v>
      </c>
      <c r="C26835">
        <v>10.266550000000001</v>
      </c>
      <c r="D26835">
        <v>0.16092899999999999</v>
      </c>
    </row>
    <row r="26836" spans="1:4" x14ac:dyDescent="0.25">
      <c r="A26836" s="132">
        <v>86556</v>
      </c>
      <c r="B26836" t="s">
        <v>107</v>
      </c>
      <c r="C26836">
        <v>9.423235</v>
      </c>
      <c r="D26836">
        <v>0.25469799999999998</v>
      </c>
    </row>
    <row r="26837" spans="1:4" x14ac:dyDescent="0.25">
      <c r="A26837" s="132">
        <v>87001</v>
      </c>
      <c r="B26837" t="s">
        <v>107</v>
      </c>
      <c r="C26837">
        <v>9.9409179999999999</v>
      </c>
      <c r="D26837">
        <v>0.639262</v>
      </c>
    </row>
    <row r="26838" spans="1:4" x14ac:dyDescent="0.25">
      <c r="A26838" s="132">
        <v>87002</v>
      </c>
      <c r="B26838" t="s">
        <v>107</v>
      </c>
      <c r="C26838">
        <v>10.30015</v>
      </c>
      <c r="D26838">
        <v>0.425871</v>
      </c>
    </row>
    <row r="26839" spans="1:4" x14ac:dyDescent="0.25">
      <c r="A26839" s="132">
        <v>87004</v>
      </c>
      <c r="B26839" t="s">
        <v>107</v>
      </c>
      <c r="C26839">
        <v>10.236359999999999</v>
      </c>
      <c r="D26839">
        <v>0.57549899999999998</v>
      </c>
    </row>
    <row r="26840" spans="1:4" x14ac:dyDescent="0.25">
      <c r="A26840" s="132">
        <v>87005</v>
      </c>
      <c r="B26840" t="s">
        <v>107</v>
      </c>
      <c r="C26840">
        <v>8.7800209999999996</v>
      </c>
      <c r="D26840">
        <v>0.46178599999999997</v>
      </c>
    </row>
    <row r="26841" spans="1:4" x14ac:dyDescent="0.25">
      <c r="A26841" s="132">
        <v>87006</v>
      </c>
      <c r="B26841" t="s">
        <v>107</v>
      </c>
      <c r="C26841">
        <v>10.59029</v>
      </c>
      <c r="D26841">
        <v>0.37690200000000001</v>
      </c>
    </row>
    <row r="26842" spans="1:4" x14ac:dyDescent="0.25">
      <c r="A26842" s="132">
        <v>87007</v>
      </c>
      <c r="B26842" t="s">
        <v>107</v>
      </c>
      <c r="C26842">
        <v>9.9082270000000001</v>
      </c>
      <c r="D26842">
        <v>0.41724099999999997</v>
      </c>
    </row>
    <row r="26843" spans="1:4" x14ac:dyDescent="0.25">
      <c r="A26843" s="132">
        <v>87008</v>
      </c>
      <c r="B26843" t="s">
        <v>107</v>
      </c>
      <c r="C26843">
        <v>9.2007840000000005</v>
      </c>
      <c r="D26843">
        <v>0.67616799999999999</v>
      </c>
    </row>
    <row r="26844" spans="1:4" x14ac:dyDescent="0.25">
      <c r="A26844" s="132">
        <v>87009</v>
      </c>
      <c r="B26844" t="s">
        <v>107</v>
      </c>
      <c r="C26844">
        <v>9.1283340000000006</v>
      </c>
      <c r="D26844">
        <v>0.93419700000000006</v>
      </c>
    </row>
    <row r="26845" spans="1:4" x14ac:dyDescent="0.25">
      <c r="A26845" s="132">
        <v>87010</v>
      </c>
      <c r="B26845" t="s">
        <v>107</v>
      </c>
      <c r="C26845">
        <v>9.6428060000000002</v>
      </c>
      <c r="D26845">
        <v>0.72114500000000004</v>
      </c>
    </row>
    <row r="26846" spans="1:4" x14ac:dyDescent="0.25">
      <c r="A26846" s="132">
        <v>87012</v>
      </c>
      <c r="B26846" t="s">
        <v>107</v>
      </c>
      <c r="C26846">
        <v>7.7731579999999996</v>
      </c>
      <c r="D26846">
        <v>0.84773200000000004</v>
      </c>
    </row>
    <row r="26847" spans="1:4" x14ac:dyDescent="0.25">
      <c r="A26847" s="132">
        <v>87013</v>
      </c>
      <c r="B26847" t="s">
        <v>107</v>
      </c>
      <c r="C26847">
        <v>9.0549470000000003</v>
      </c>
      <c r="D26847">
        <v>0.58150100000000005</v>
      </c>
    </row>
    <row r="26848" spans="1:4" x14ac:dyDescent="0.25">
      <c r="A26848" s="132">
        <v>87014</v>
      </c>
      <c r="B26848" t="s">
        <v>107</v>
      </c>
      <c r="C26848">
        <v>9.0682019999999994</v>
      </c>
      <c r="D26848">
        <v>0.47107700000000002</v>
      </c>
    </row>
    <row r="26849" spans="1:4" x14ac:dyDescent="0.25">
      <c r="A26849" s="132">
        <v>87015</v>
      </c>
      <c r="B26849" t="s">
        <v>107</v>
      </c>
      <c r="C26849">
        <v>9.2406389999999998</v>
      </c>
      <c r="D26849">
        <v>0.71196999999999999</v>
      </c>
    </row>
    <row r="26850" spans="1:4" x14ac:dyDescent="0.25">
      <c r="A26850" s="132">
        <v>87016</v>
      </c>
      <c r="B26850" t="s">
        <v>107</v>
      </c>
      <c r="C26850">
        <v>9.3615569999999995</v>
      </c>
      <c r="D26850">
        <v>0.65598299999999998</v>
      </c>
    </row>
    <row r="26851" spans="1:4" x14ac:dyDescent="0.25">
      <c r="A26851" s="132">
        <v>87017</v>
      </c>
      <c r="B26851" t="s">
        <v>107</v>
      </c>
      <c r="C26851">
        <v>7.6961300000000001</v>
      </c>
      <c r="D26851">
        <v>0.86880299999999999</v>
      </c>
    </row>
    <row r="26852" spans="1:4" x14ac:dyDescent="0.25">
      <c r="A26852" s="132">
        <v>87018</v>
      </c>
      <c r="B26852" t="s">
        <v>107</v>
      </c>
      <c r="C26852">
        <v>7.8672800000000001</v>
      </c>
      <c r="D26852">
        <v>0.77844899999999995</v>
      </c>
    </row>
    <row r="26853" spans="1:4" x14ac:dyDescent="0.25">
      <c r="A26853" s="132">
        <v>87020</v>
      </c>
      <c r="B26853" t="s">
        <v>107</v>
      </c>
      <c r="C26853">
        <v>8.9714349999999996</v>
      </c>
      <c r="D26853">
        <v>0.50654699999999997</v>
      </c>
    </row>
    <row r="26854" spans="1:4" x14ac:dyDescent="0.25">
      <c r="A26854" s="132">
        <v>87021</v>
      </c>
      <c r="B26854" t="s">
        <v>107</v>
      </c>
      <c r="C26854">
        <v>9.2744630000000008</v>
      </c>
      <c r="D26854">
        <v>0.44025500000000001</v>
      </c>
    </row>
    <row r="26855" spans="1:4" x14ac:dyDescent="0.25">
      <c r="A26855" s="132">
        <v>87023</v>
      </c>
      <c r="B26855" t="s">
        <v>107</v>
      </c>
      <c r="C26855">
        <v>10.311019999999999</v>
      </c>
      <c r="D26855">
        <v>0.383878</v>
      </c>
    </row>
    <row r="26856" spans="1:4" x14ac:dyDescent="0.25">
      <c r="A26856" s="132">
        <v>87024</v>
      </c>
      <c r="B26856" t="s">
        <v>107</v>
      </c>
      <c r="C26856">
        <v>9.4070940000000007</v>
      </c>
      <c r="D26856">
        <v>0.680975</v>
      </c>
    </row>
    <row r="26857" spans="1:4" x14ac:dyDescent="0.25">
      <c r="A26857" s="132">
        <v>87025</v>
      </c>
      <c r="B26857" t="s">
        <v>107</v>
      </c>
      <c r="C26857">
        <v>7.9762130000000004</v>
      </c>
      <c r="D26857">
        <v>0.84535499999999997</v>
      </c>
    </row>
    <row r="26858" spans="1:4" x14ac:dyDescent="0.25">
      <c r="A26858" s="132">
        <v>87026</v>
      </c>
      <c r="B26858" t="s">
        <v>107</v>
      </c>
      <c r="C26858">
        <v>9.8780769999999993</v>
      </c>
      <c r="D26858">
        <v>0.42852800000000002</v>
      </c>
    </row>
    <row r="26859" spans="1:4" x14ac:dyDescent="0.25">
      <c r="A26859" s="132">
        <v>87027</v>
      </c>
      <c r="B26859" t="s">
        <v>107</v>
      </c>
      <c r="C26859">
        <v>8.1098560000000006</v>
      </c>
      <c r="D26859">
        <v>0.73319100000000004</v>
      </c>
    </row>
    <row r="26860" spans="1:4" x14ac:dyDescent="0.25">
      <c r="A26860" s="132">
        <v>87028</v>
      </c>
      <c r="B26860" t="s">
        <v>107</v>
      </c>
      <c r="C26860">
        <v>10.508599999999999</v>
      </c>
      <c r="D26860">
        <v>0.392376</v>
      </c>
    </row>
    <row r="26861" spans="1:4" x14ac:dyDescent="0.25">
      <c r="A26861" s="132">
        <v>87029</v>
      </c>
      <c r="B26861" t="s">
        <v>107</v>
      </c>
      <c r="C26861">
        <v>8.1897909999999996</v>
      </c>
      <c r="D26861">
        <v>0.70988600000000002</v>
      </c>
    </row>
    <row r="26862" spans="1:4" x14ac:dyDescent="0.25">
      <c r="A26862" s="132">
        <v>87031</v>
      </c>
      <c r="B26862" t="s">
        <v>107</v>
      </c>
      <c r="C26862">
        <v>10.398529999999999</v>
      </c>
      <c r="D26862">
        <v>0.42460900000000001</v>
      </c>
    </row>
    <row r="26863" spans="1:4" x14ac:dyDescent="0.25">
      <c r="A26863" s="132">
        <v>87035</v>
      </c>
      <c r="B26863" t="s">
        <v>107</v>
      </c>
      <c r="C26863">
        <v>9.1358010000000007</v>
      </c>
      <c r="D26863">
        <v>0.96667499999999995</v>
      </c>
    </row>
    <row r="26864" spans="1:4" x14ac:dyDescent="0.25">
      <c r="A26864" s="132">
        <v>87036</v>
      </c>
      <c r="B26864" t="s">
        <v>107</v>
      </c>
      <c r="C26864">
        <v>9.3545040000000004</v>
      </c>
      <c r="D26864">
        <v>0.57652899999999996</v>
      </c>
    </row>
    <row r="26865" spans="1:4" x14ac:dyDescent="0.25">
      <c r="A26865" s="132">
        <v>87041</v>
      </c>
      <c r="B26865" t="s">
        <v>107</v>
      </c>
      <c r="C26865">
        <v>9.7973660000000002</v>
      </c>
      <c r="D26865">
        <v>0.68835999999999997</v>
      </c>
    </row>
    <row r="26866" spans="1:4" x14ac:dyDescent="0.25">
      <c r="A26866" s="132">
        <v>87042</v>
      </c>
      <c r="B26866" t="s">
        <v>107</v>
      </c>
      <c r="C26866">
        <v>10.2438</v>
      </c>
      <c r="D26866">
        <v>0.47517999999999999</v>
      </c>
    </row>
    <row r="26867" spans="1:4" x14ac:dyDescent="0.25">
      <c r="A26867" s="132">
        <v>87043</v>
      </c>
      <c r="B26867" t="s">
        <v>107</v>
      </c>
      <c r="C26867">
        <v>9.6794250000000002</v>
      </c>
      <c r="D26867">
        <v>0.63663099999999995</v>
      </c>
    </row>
    <row r="26868" spans="1:4" x14ac:dyDescent="0.25">
      <c r="A26868" s="132">
        <v>87044</v>
      </c>
      <c r="B26868" t="s">
        <v>107</v>
      </c>
      <c r="C26868">
        <v>8.7337830000000007</v>
      </c>
      <c r="D26868">
        <v>0.79964900000000005</v>
      </c>
    </row>
    <row r="26869" spans="1:4" x14ac:dyDescent="0.25">
      <c r="A26869" s="132">
        <v>87045</v>
      </c>
      <c r="B26869" t="s">
        <v>107</v>
      </c>
      <c r="C26869">
        <v>8.9325580000000002</v>
      </c>
      <c r="D26869">
        <v>0.45024900000000001</v>
      </c>
    </row>
    <row r="26870" spans="1:4" x14ac:dyDescent="0.25">
      <c r="A26870" s="132">
        <v>87046</v>
      </c>
      <c r="B26870" t="s">
        <v>107</v>
      </c>
      <c r="C26870">
        <v>8.3225750000000005</v>
      </c>
      <c r="D26870">
        <v>0.69257299999999999</v>
      </c>
    </row>
    <row r="26871" spans="1:4" x14ac:dyDescent="0.25">
      <c r="A26871" s="132">
        <v>87047</v>
      </c>
      <c r="B26871" t="s">
        <v>107</v>
      </c>
      <c r="C26871">
        <v>9.2761949999999995</v>
      </c>
      <c r="D26871">
        <v>0.70875600000000005</v>
      </c>
    </row>
    <row r="26872" spans="1:4" x14ac:dyDescent="0.25">
      <c r="A26872" s="132">
        <v>87048</v>
      </c>
      <c r="B26872" t="s">
        <v>107</v>
      </c>
      <c r="C26872">
        <v>10.544309999999999</v>
      </c>
      <c r="D26872">
        <v>0.47762500000000002</v>
      </c>
    </row>
    <row r="26873" spans="1:4" x14ac:dyDescent="0.25">
      <c r="A26873" s="132">
        <v>87052</v>
      </c>
      <c r="B26873" t="s">
        <v>107</v>
      </c>
      <c r="C26873">
        <v>9.9988390000000003</v>
      </c>
      <c r="D26873">
        <v>0.64912700000000001</v>
      </c>
    </row>
    <row r="26874" spans="1:4" x14ac:dyDescent="0.25">
      <c r="A26874" s="132">
        <v>87053</v>
      </c>
      <c r="B26874" t="s">
        <v>107</v>
      </c>
      <c r="C26874">
        <v>9.8858169999999994</v>
      </c>
      <c r="D26874">
        <v>0.59497500000000003</v>
      </c>
    </row>
    <row r="26875" spans="1:4" x14ac:dyDescent="0.25">
      <c r="A26875" s="132">
        <v>87056</v>
      </c>
      <c r="B26875" t="s">
        <v>107</v>
      </c>
      <c r="C26875">
        <v>9.2016869999999997</v>
      </c>
      <c r="D26875">
        <v>0.84657199999999999</v>
      </c>
    </row>
    <row r="26876" spans="1:4" x14ac:dyDescent="0.25">
      <c r="A26876" s="132">
        <v>87059</v>
      </c>
      <c r="B26876" t="s">
        <v>107</v>
      </c>
      <c r="C26876">
        <v>9.2481439999999999</v>
      </c>
      <c r="D26876">
        <v>0.65510500000000005</v>
      </c>
    </row>
    <row r="26877" spans="1:4" x14ac:dyDescent="0.25">
      <c r="A26877" s="132">
        <v>87060</v>
      </c>
      <c r="B26877" t="s">
        <v>107</v>
      </c>
      <c r="C26877">
        <v>10.569750000000001</v>
      </c>
      <c r="D26877">
        <v>0.39559499999999997</v>
      </c>
    </row>
    <row r="26878" spans="1:4" x14ac:dyDescent="0.25">
      <c r="A26878" s="132">
        <v>87062</v>
      </c>
      <c r="B26878" t="s">
        <v>107</v>
      </c>
      <c r="C26878">
        <v>10.425700000000001</v>
      </c>
      <c r="D26878">
        <v>0.40477099999999999</v>
      </c>
    </row>
    <row r="26879" spans="1:4" x14ac:dyDescent="0.25">
      <c r="A26879" s="132">
        <v>87063</v>
      </c>
      <c r="B26879" t="s">
        <v>107</v>
      </c>
      <c r="C26879">
        <v>9.3303580000000004</v>
      </c>
      <c r="D26879">
        <v>0.68206800000000001</v>
      </c>
    </row>
    <row r="26880" spans="1:4" x14ac:dyDescent="0.25">
      <c r="A26880" s="132">
        <v>87068</v>
      </c>
      <c r="B26880" t="s">
        <v>107</v>
      </c>
      <c r="C26880">
        <v>10.4916</v>
      </c>
      <c r="D26880">
        <v>0.41344799999999998</v>
      </c>
    </row>
    <row r="26881" spans="1:4" x14ac:dyDescent="0.25">
      <c r="A26881" s="132">
        <v>87083</v>
      </c>
      <c r="B26881" t="s">
        <v>107</v>
      </c>
      <c r="C26881">
        <v>9.6285240000000005</v>
      </c>
      <c r="D26881">
        <v>0.71175100000000002</v>
      </c>
    </row>
    <row r="26882" spans="1:4" x14ac:dyDescent="0.25">
      <c r="A26882" s="132">
        <v>87102</v>
      </c>
      <c r="B26882" t="s">
        <v>107</v>
      </c>
      <c r="C26882">
        <v>10.63496</v>
      </c>
      <c r="D26882">
        <v>0.43908000000000003</v>
      </c>
    </row>
    <row r="26883" spans="1:4" x14ac:dyDescent="0.25">
      <c r="A26883" s="132">
        <v>87104</v>
      </c>
      <c r="B26883" t="s">
        <v>107</v>
      </c>
      <c r="C26883">
        <v>10.608449999999999</v>
      </c>
      <c r="D26883">
        <v>0.44192500000000001</v>
      </c>
    </row>
    <row r="26884" spans="1:4" x14ac:dyDescent="0.25">
      <c r="A26884" s="132">
        <v>87105</v>
      </c>
      <c r="B26884" t="s">
        <v>107</v>
      </c>
      <c r="C26884">
        <v>10.613390000000001</v>
      </c>
      <c r="D26884">
        <v>0.43293700000000002</v>
      </c>
    </row>
    <row r="26885" spans="1:4" x14ac:dyDescent="0.25">
      <c r="A26885" s="132">
        <v>87106</v>
      </c>
      <c r="B26885" t="s">
        <v>107</v>
      </c>
      <c r="C26885">
        <v>10.635820000000001</v>
      </c>
      <c r="D26885">
        <v>0.43887399999999999</v>
      </c>
    </row>
    <row r="26886" spans="1:4" x14ac:dyDescent="0.25">
      <c r="A26886" s="132">
        <v>87107</v>
      </c>
      <c r="B26886" t="s">
        <v>107</v>
      </c>
      <c r="C26886">
        <v>10.59618</v>
      </c>
      <c r="D26886">
        <v>0.45275900000000002</v>
      </c>
    </row>
    <row r="26887" spans="1:4" x14ac:dyDescent="0.25">
      <c r="A26887" s="132">
        <v>87108</v>
      </c>
      <c r="B26887" t="s">
        <v>107</v>
      </c>
      <c r="C26887">
        <v>10.59024</v>
      </c>
      <c r="D26887">
        <v>0.45229799999999998</v>
      </c>
    </row>
    <row r="26888" spans="1:4" x14ac:dyDescent="0.25">
      <c r="A26888" s="132">
        <v>87109</v>
      </c>
      <c r="B26888" t="s">
        <v>107</v>
      </c>
      <c r="C26888">
        <v>10.541689999999999</v>
      </c>
      <c r="D26888">
        <v>0.47089300000000001</v>
      </c>
    </row>
    <row r="26889" spans="1:4" x14ac:dyDescent="0.25">
      <c r="A26889" s="132">
        <v>87110</v>
      </c>
      <c r="B26889" t="s">
        <v>107</v>
      </c>
      <c r="C26889">
        <v>10.581519999999999</v>
      </c>
      <c r="D26889">
        <v>0.45831499999999997</v>
      </c>
    </row>
    <row r="26890" spans="1:4" x14ac:dyDescent="0.25">
      <c r="A26890" s="132">
        <v>87111</v>
      </c>
      <c r="B26890" t="s">
        <v>107</v>
      </c>
      <c r="C26890">
        <v>9.9320109999999993</v>
      </c>
      <c r="D26890">
        <v>0.55931600000000004</v>
      </c>
    </row>
    <row r="26891" spans="1:4" x14ac:dyDescent="0.25">
      <c r="A26891" s="132">
        <v>87112</v>
      </c>
      <c r="B26891" t="s">
        <v>107</v>
      </c>
      <c r="C26891">
        <v>10.09371</v>
      </c>
      <c r="D26891">
        <v>0.52980700000000003</v>
      </c>
    </row>
    <row r="26892" spans="1:4" x14ac:dyDescent="0.25">
      <c r="A26892" s="132">
        <v>87113</v>
      </c>
      <c r="B26892" t="s">
        <v>107</v>
      </c>
      <c r="C26892">
        <v>10.58928</v>
      </c>
      <c r="D26892">
        <v>0.46722900000000001</v>
      </c>
    </row>
    <row r="26893" spans="1:4" x14ac:dyDescent="0.25">
      <c r="A26893" s="132">
        <v>87114</v>
      </c>
      <c r="B26893" t="s">
        <v>107</v>
      </c>
      <c r="C26893">
        <v>10.371370000000001</v>
      </c>
      <c r="D26893">
        <v>0.45263900000000001</v>
      </c>
    </row>
    <row r="26894" spans="1:4" x14ac:dyDescent="0.25">
      <c r="A26894" s="132">
        <v>87115</v>
      </c>
      <c r="B26894" t="s">
        <v>107</v>
      </c>
      <c r="C26894">
        <v>10.01305</v>
      </c>
      <c r="D26894">
        <v>0.51675400000000005</v>
      </c>
    </row>
    <row r="26895" spans="1:4" x14ac:dyDescent="0.25">
      <c r="A26895" s="132">
        <v>87116</v>
      </c>
      <c r="B26895" t="s">
        <v>107</v>
      </c>
      <c r="C26895">
        <v>10.206429999999999</v>
      </c>
      <c r="D26895">
        <v>0.500143</v>
      </c>
    </row>
    <row r="26896" spans="1:4" x14ac:dyDescent="0.25">
      <c r="A26896" s="132">
        <v>87120</v>
      </c>
      <c r="B26896" t="s">
        <v>107</v>
      </c>
      <c r="C26896">
        <v>10.50976</v>
      </c>
      <c r="D26896">
        <v>0.44690099999999999</v>
      </c>
    </row>
    <row r="26897" spans="1:4" x14ac:dyDescent="0.25">
      <c r="A26897" s="132">
        <v>87121</v>
      </c>
      <c r="B26897" t="s">
        <v>107</v>
      </c>
      <c r="C26897">
        <v>10.57877</v>
      </c>
      <c r="D26897">
        <v>0.422705</v>
      </c>
    </row>
    <row r="26898" spans="1:4" x14ac:dyDescent="0.25">
      <c r="A26898" s="132">
        <v>87122</v>
      </c>
      <c r="B26898" t="s">
        <v>107</v>
      </c>
      <c r="C26898">
        <v>9.7792340000000006</v>
      </c>
      <c r="D26898">
        <v>0.59120399999999995</v>
      </c>
    </row>
    <row r="26899" spans="1:4" x14ac:dyDescent="0.25">
      <c r="A26899" s="132">
        <v>87123</v>
      </c>
      <c r="B26899" t="s">
        <v>107</v>
      </c>
      <c r="C26899">
        <v>9.6981710000000003</v>
      </c>
      <c r="D26899">
        <v>0.58254399999999995</v>
      </c>
    </row>
    <row r="26900" spans="1:4" x14ac:dyDescent="0.25">
      <c r="A26900" s="132">
        <v>87124</v>
      </c>
      <c r="B26900" t="s">
        <v>107</v>
      </c>
      <c r="C26900">
        <v>10.31978</v>
      </c>
      <c r="D26900">
        <v>0.49083500000000002</v>
      </c>
    </row>
    <row r="26901" spans="1:4" x14ac:dyDescent="0.25">
      <c r="A26901" s="132">
        <v>87131</v>
      </c>
      <c r="B26901" t="s">
        <v>107</v>
      </c>
      <c r="C26901">
        <v>10.648580000000001</v>
      </c>
      <c r="D26901">
        <v>0.44122400000000001</v>
      </c>
    </row>
    <row r="26902" spans="1:4" x14ac:dyDescent="0.25">
      <c r="A26902" s="132">
        <v>87144</v>
      </c>
      <c r="B26902" t="s">
        <v>107</v>
      </c>
      <c r="C26902">
        <v>10.270239999999999</v>
      </c>
      <c r="D26902">
        <v>0.52249299999999999</v>
      </c>
    </row>
    <row r="26903" spans="1:4" x14ac:dyDescent="0.25">
      <c r="A26903" s="132">
        <v>87301</v>
      </c>
      <c r="B26903" t="s">
        <v>107</v>
      </c>
      <c r="C26903">
        <v>9.3122950000000007</v>
      </c>
      <c r="D26903">
        <v>0.31981300000000001</v>
      </c>
    </row>
    <row r="26904" spans="1:4" x14ac:dyDescent="0.25">
      <c r="A26904" s="132">
        <v>87310</v>
      </c>
      <c r="B26904" t="s">
        <v>107</v>
      </c>
      <c r="C26904">
        <v>9.8826699999999992</v>
      </c>
      <c r="D26904">
        <v>0.231826</v>
      </c>
    </row>
    <row r="26905" spans="1:4" x14ac:dyDescent="0.25">
      <c r="A26905" s="132">
        <v>87312</v>
      </c>
      <c r="B26905" t="s">
        <v>107</v>
      </c>
      <c r="C26905">
        <v>8.9890059999999998</v>
      </c>
      <c r="D26905">
        <v>0.38300299999999998</v>
      </c>
    </row>
    <row r="26906" spans="1:4" x14ac:dyDescent="0.25">
      <c r="A26906" s="132">
        <v>87313</v>
      </c>
      <c r="B26906" t="s">
        <v>107</v>
      </c>
      <c r="C26906">
        <v>9.3900600000000001</v>
      </c>
      <c r="D26906">
        <v>0.39750999999999997</v>
      </c>
    </row>
    <row r="26907" spans="1:4" x14ac:dyDescent="0.25">
      <c r="A26907" s="132">
        <v>87315</v>
      </c>
      <c r="B26907" t="s">
        <v>107</v>
      </c>
      <c r="C26907">
        <v>9.3362099999999995</v>
      </c>
      <c r="D26907">
        <v>0.33743600000000001</v>
      </c>
    </row>
    <row r="26908" spans="1:4" x14ac:dyDescent="0.25">
      <c r="A26908" s="132">
        <v>87320</v>
      </c>
      <c r="B26908" t="s">
        <v>107</v>
      </c>
      <c r="C26908">
        <v>9.3937190000000008</v>
      </c>
      <c r="D26908">
        <v>0.27585500000000002</v>
      </c>
    </row>
    <row r="26909" spans="1:4" x14ac:dyDescent="0.25">
      <c r="A26909" s="132">
        <v>87321</v>
      </c>
      <c r="B26909" t="s">
        <v>107</v>
      </c>
      <c r="C26909">
        <v>9.0382960000000008</v>
      </c>
      <c r="D26909">
        <v>0.38803900000000002</v>
      </c>
    </row>
    <row r="26910" spans="1:4" x14ac:dyDescent="0.25">
      <c r="A26910" s="132">
        <v>87323</v>
      </c>
      <c r="B26910" t="s">
        <v>107</v>
      </c>
      <c r="C26910">
        <v>9.0880229999999997</v>
      </c>
      <c r="D26910">
        <v>0.51210199999999995</v>
      </c>
    </row>
    <row r="26911" spans="1:4" x14ac:dyDescent="0.25">
      <c r="A26911" s="132">
        <v>87325</v>
      </c>
      <c r="B26911" t="s">
        <v>107</v>
      </c>
      <c r="C26911">
        <v>9.7199000000000009</v>
      </c>
      <c r="D26911">
        <v>0.25986700000000001</v>
      </c>
    </row>
    <row r="26912" spans="1:4" x14ac:dyDescent="0.25">
      <c r="A26912" s="132">
        <v>87327</v>
      </c>
      <c r="B26912" t="s">
        <v>107</v>
      </c>
      <c r="C26912">
        <v>9.3714259999999996</v>
      </c>
      <c r="D26912">
        <v>0.32124000000000003</v>
      </c>
    </row>
    <row r="26913" spans="1:4" x14ac:dyDescent="0.25">
      <c r="A26913" s="132">
        <v>87328</v>
      </c>
      <c r="B26913" t="s">
        <v>107</v>
      </c>
      <c r="C26913">
        <v>8.9636759999999995</v>
      </c>
      <c r="D26913">
        <v>0.32139499999999999</v>
      </c>
    </row>
    <row r="26914" spans="1:4" x14ac:dyDescent="0.25">
      <c r="A26914" s="132">
        <v>87401</v>
      </c>
      <c r="B26914" t="s">
        <v>107</v>
      </c>
      <c r="C26914">
        <v>10.04644</v>
      </c>
      <c r="D26914">
        <v>0.257214</v>
      </c>
    </row>
    <row r="26915" spans="1:4" x14ac:dyDescent="0.25">
      <c r="A26915" s="132">
        <v>87402</v>
      </c>
      <c r="B26915" t="s">
        <v>107</v>
      </c>
      <c r="C26915">
        <v>10.301679999999999</v>
      </c>
      <c r="D26915">
        <v>0.20705799999999999</v>
      </c>
    </row>
    <row r="26916" spans="1:4" x14ac:dyDescent="0.25">
      <c r="A26916" s="132">
        <v>87410</v>
      </c>
      <c r="B26916" t="s">
        <v>107</v>
      </c>
      <c r="C26916">
        <v>9.7946709999999992</v>
      </c>
      <c r="D26916">
        <v>0.28043800000000002</v>
      </c>
    </row>
    <row r="26917" spans="1:4" x14ac:dyDescent="0.25">
      <c r="A26917" s="132">
        <v>87412</v>
      </c>
      <c r="B26917" t="s">
        <v>107</v>
      </c>
      <c r="C26917">
        <v>9.6637459999999997</v>
      </c>
      <c r="D26917">
        <v>0.32845099999999999</v>
      </c>
    </row>
    <row r="26918" spans="1:4" x14ac:dyDescent="0.25">
      <c r="A26918" s="132">
        <v>87413</v>
      </c>
      <c r="B26918" t="s">
        <v>107</v>
      </c>
      <c r="C26918">
        <v>9.5668780000000009</v>
      </c>
      <c r="D26918">
        <v>0.33316600000000002</v>
      </c>
    </row>
    <row r="26919" spans="1:4" x14ac:dyDescent="0.25">
      <c r="A26919" s="132">
        <v>87415</v>
      </c>
      <c r="B26919" t="s">
        <v>107</v>
      </c>
      <c r="C26919">
        <v>10.144780000000001</v>
      </c>
      <c r="D26919">
        <v>0.23130800000000001</v>
      </c>
    </row>
    <row r="26920" spans="1:4" x14ac:dyDescent="0.25">
      <c r="A26920" s="132">
        <v>87416</v>
      </c>
      <c r="B26920" t="s">
        <v>107</v>
      </c>
      <c r="C26920">
        <v>10.62041</v>
      </c>
      <c r="D26920">
        <v>0.16682900000000001</v>
      </c>
    </row>
    <row r="26921" spans="1:4" x14ac:dyDescent="0.25">
      <c r="A26921" s="132">
        <v>87417</v>
      </c>
      <c r="B26921" t="s">
        <v>107</v>
      </c>
      <c r="C26921">
        <v>10.51868</v>
      </c>
      <c r="D26921">
        <v>0.175016</v>
      </c>
    </row>
    <row r="26922" spans="1:4" x14ac:dyDescent="0.25">
      <c r="A26922" s="132">
        <v>87418</v>
      </c>
      <c r="B26922" t="s">
        <v>107</v>
      </c>
      <c r="C26922">
        <v>9.7950769999999991</v>
      </c>
      <c r="D26922">
        <v>0.274507</v>
      </c>
    </row>
    <row r="26923" spans="1:4" x14ac:dyDescent="0.25">
      <c r="A26923" s="132">
        <v>87419</v>
      </c>
      <c r="B26923" t="s">
        <v>107</v>
      </c>
      <c r="C26923">
        <v>9.5009429999999995</v>
      </c>
      <c r="D26923">
        <v>0.33566400000000002</v>
      </c>
    </row>
    <row r="26924" spans="1:4" x14ac:dyDescent="0.25">
      <c r="A26924" s="132">
        <v>87420</v>
      </c>
      <c r="B26924" t="s">
        <v>107</v>
      </c>
      <c r="C26924">
        <v>10.105880000000001</v>
      </c>
      <c r="D26924">
        <v>0.20829600000000001</v>
      </c>
    </row>
    <row r="26925" spans="1:4" x14ac:dyDescent="0.25">
      <c r="A26925" s="132">
        <v>87421</v>
      </c>
      <c r="B26925" t="s">
        <v>107</v>
      </c>
      <c r="C26925">
        <v>10.421659999999999</v>
      </c>
      <c r="D26925">
        <v>0.187838</v>
      </c>
    </row>
    <row r="26926" spans="1:4" x14ac:dyDescent="0.25">
      <c r="A26926" s="132">
        <v>87501</v>
      </c>
      <c r="B26926" t="s">
        <v>107</v>
      </c>
      <c r="C26926">
        <v>7.7889699999999999</v>
      </c>
      <c r="D26926">
        <v>1.147286</v>
      </c>
    </row>
    <row r="26927" spans="1:4" x14ac:dyDescent="0.25">
      <c r="A26927" s="132">
        <v>87505</v>
      </c>
      <c r="B26927" t="s">
        <v>107</v>
      </c>
      <c r="C26927">
        <v>8.5606799999999996</v>
      </c>
      <c r="D26927">
        <v>0.98343599999999998</v>
      </c>
    </row>
    <row r="26928" spans="1:4" x14ac:dyDescent="0.25">
      <c r="A26928" s="132">
        <v>87506</v>
      </c>
      <c r="B26928" t="s">
        <v>107</v>
      </c>
      <c r="C26928">
        <v>9.2300649999999997</v>
      </c>
      <c r="D26928">
        <v>0.81043200000000004</v>
      </c>
    </row>
    <row r="26929" spans="1:4" x14ac:dyDescent="0.25">
      <c r="A26929" s="132">
        <v>87507</v>
      </c>
      <c r="B26929" t="s">
        <v>107</v>
      </c>
      <c r="C26929">
        <v>9.5810919999999999</v>
      </c>
      <c r="D26929">
        <v>0.74221400000000004</v>
      </c>
    </row>
    <row r="26930" spans="1:4" x14ac:dyDescent="0.25">
      <c r="A26930" s="132">
        <v>87508</v>
      </c>
      <c r="B26930" t="s">
        <v>107</v>
      </c>
      <c r="C26930">
        <v>9.2544450000000005</v>
      </c>
      <c r="D26930">
        <v>0.82745800000000003</v>
      </c>
    </row>
    <row r="26931" spans="1:4" x14ac:dyDescent="0.25">
      <c r="A26931" s="132">
        <v>87510</v>
      </c>
      <c r="B26931" t="s">
        <v>107</v>
      </c>
      <c r="C26931">
        <v>8.8457790000000003</v>
      </c>
      <c r="D26931">
        <v>0.78509899999999999</v>
      </c>
    </row>
    <row r="26932" spans="1:4" x14ac:dyDescent="0.25">
      <c r="A26932" s="132">
        <v>87513</v>
      </c>
      <c r="B26932" t="s">
        <v>107</v>
      </c>
      <c r="C26932">
        <v>7.7385489999999999</v>
      </c>
      <c r="D26932">
        <v>1.0434220000000001</v>
      </c>
    </row>
    <row r="26933" spans="1:4" x14ac:dyDescent="0.25">
      <c r="A26933" s="132">
        <v>87514</v>
      </c>
      <c r="B26933" t="s">
        <v>107</v>
      </c>
      <c r="C26933">
        <v>7.8643380000000001</v>
      </c>
      <c r="D26933">
        <v>1.0380750000000001</v>
      </c>
    </row>
    <row r="26934" spans="1:4" x14ac:dyDescent="0.25">
      <c r="A26934" s="132">
        <v>87520</v>
      </c>
      <c r="B26934" t="s">
        <v>107</v>
      </c>
      <c r="C26934">
        <v>7.4282339999999998</v>
      </c>
      <c r="D26934">
        <v>0.79994799999999999</v>
      </c>
    </row>
    <row r="26935" spans="1:4" x14ac:dyDescent="0.25">
      <c r="A26935" s="132">
        <v>87521</v>
      </c>
      <c r="B26935" t="s">
        <v>107</v>
      </c>
      <c r="C26935">
        <v>7.1158890000000001</v>
      </c>
      <c r="D26935">
        <v>1.3624540000000001</v>
      </c>
    </row>
    <row r="26936" spans="1:4" x14ac:dyDescent="0.25">
      <c r="A26936" s="132">
        <v>87522</v>
      </c>
      <c r="B26936" t="s">
        <v>107</v>
      </c>
      <c r="C26936">
        <v>7.9753280000000002</v>
      </c>
      <c r="D26936">
        <v>1.102573</v>
      </c>
    </row>
    <row r="26937" spans="1:4" x14ac:dyDescent="0.25">
      <c r="A26937" s="132">
        <v>87524</v>
      </c>
      <c r="B26937" t="s">
        <v>107</v>
      </c>
      <c r="C26937">
        <v>7.0009050000000004</v>
      </c>
      <c r="D26937">
        <v>1.154471</v>
      </c>
    </row>
    <row r="26938" spans="1:4" x14ac:dyDescent="0.25">
      <c r="A26938" s="132">
        <v>87527</v>
      </c>
      <c r="B26938" t="s">
        <v>107</v>
      </c>
      <c r="C26938">
        <v>8.6716110000000004</v>
      </c>
      <c r="D26938">
        <v>0.88632900000000003</v>
      </c>
    </row>
    <row r="26939" spans="1:4" x14ac:dyDescent="0.25">
      <c r="A26939" s="132">
        <v>87528</v>
      </c>
      <c r="B26939" t="s">
        <v>107</v>
      </c>
      <c r="C26939">
        <v>8.7109470000000009</v>
      </c>
      <c r="D26939">
        <v>0.53586599999999995</v>
      </c>
    </row>
    <row r="26940" spans="1:4" x14ac:dyDescent="0.25">
      <c r="A26940" s="132">
        <v>87530</v>
      </c>
      <c r="B26940" t="s">
        <v>107</v>
      </c>
      <c r="C26940">
        <v>8.4310010000000002</v>
      </c>
      <c r="D26940">
        <v>0.80737499999999995</v>
      </c>
    </row>
    <row r="26941" spans="1:4" x14ac:dyDescent="0.25">
      <c r="A26941" s="132">
        <v>87531</v>
      </c>
      <c r="B26941" t="s">
        <v>107</v>
      </c>
      <c r="C26941">
        <v>9.1437869999999997</v>
      </c>
      <c r="D26941">
        <v>0.78270399999999996</v>
      </c>
    </row>
    <row r="26942" spans="1:4" x14ac:dyDescent="0.25">
      <c r="A26942" s="132">
        <v>87532</v>
      </c>
      <c r="B26942" t="s">
        <v>107</v>
      </c>
      <c r="C26942">
        <v>9.334403</v>
      </c>
      <c r="D26942">
        <v>0.77164500000000003</v>
      </c>
    </row>
    <row r="26943" spans="1:4" x14ac:dyDescent="0.25">
      <c r="A26943" s="132">
        <v>87535</v>
      </c>
      <c r="B26943" t="s">
        <v>107</v>
      </c>
      <c r="C26943">
        <v>8.1009180000000001</v>
      </c>
      <c r="D26943">
        <v>1.1281680000000001</v>
      </c>
    </row>
    <row r="26944" spans="1:4" x14ac:dyDescent="0.25">
      <c r="A26944" s="132">
        <v>87537</v>
      </c>
      <c r="B26944" t="s">
        <v>107</v>
      </c>
      <c r="C26944">
        <v>9.0349380000000004</v>
      </c>
      <c r="D26944">
        <v>0.79110000000000003</v>
      </c>
    </row>
    <row r="26945" spans="1:4" x14ac:dyDescent="0.25">
      <c r="A26945" s="132">
        <v>87539</v>
      </c>
      <c r="B26945" t="s">
        <v>107</v>
      </c>
      <c r="C26945">
        <v>8.8687869999999993</v>
      </c>
      <c r="D26945">
        <v>0.76566500000000004</v>
      </c>
    </row>
    <row r="26946" spans="1:4" x14ac:dyDescent="0.25">
      <c r="A26946" s="132">
        <v>87540</v>
      </c>
      <c r="B26946" t="s">
        <v>107</v>
      </c>
      <c r="C26946">
        <v>9.1081020000000006</v>
      </c>
      <c r="D26946">
        <v>0.899343</v>
      </c>
    </row>
    <row r="26947" spans="1:4" x14ac:dyDescent="0.25">
      <c r="A26947" s="132">
        <v>87544</v>
      </c>
      <c r="B26947" t="s">
        <v>107</v>
      </c>
      <c r="C26947">
        <v>8.7097329999999999</v>
      </c>
      <c r="D26947">
        <v>0.83477199999999996</v>
      </c>
    </row>
    <row r="26948" spans="1:4" x14ac:dyDescent="0.25">
      <c r="A26948" s="132">
        <v>87549</v>
      </c>
      <c r="B26948" t="s">
        <v>107</v>
      </c>
      <c r="C26948">
        <v>8.0977510000000006</v>
      </c>
      <c r="D26948">
        <v>0.82439700000000005</v>
      </c>
    </row>
    <row r="26949" spans="1:4" x14ac:dyDescent="0.25">
      <c r="A26949" s="132">
        <v>87552</v>
      </c>
      <c r="B26949" t="s">
        <v>107</v>
      </c>
      <c r="C26949">
        <v>8.0056809999999992</v>
      </c>
      <c r="D26949">
        <v>1.262489</v>
      </c>
    </row>
    <row r="26950" spans="1:4" x14ac:dyDescent="0.25">
      <c r="A26950" s="132">
        <v>87553</v>
      </c>
      <c r="B26950" t="s">
        <v>107</v>
      </c>
      <c r="C26950">
        <v>8.1744249999999994</v>
      </c>
      <c r="D26950">
        <v>1.009436</v>
      </c>
    </row>
    <row r="26951" spans="1:4" x14ac:dyDescent="0.25">
      <c r="A26951" s="132">
        <v>87556</v>
      </c>
      <c r="B26951" t="s">
        <v>107</v>
      </c>
      <c r="C26951">
        <v>6.8836639999999996</v>
      </c>
      <c r="D26951">
        <v>1.255466</v>
      </c>
    </row>
    <row r="26952" spans="1:4" x14ac:dyDescent="0.25">
      <c r="A26952" s="132">
        <v>87557</v>
      </c>
      <c r="B26952" t="s">
        <v>107</v>
      </c>
      <c r="C26952">
        <v>7.4570129999999999</v>
      </c>
      <c r="D26952">
        <v>1.2528790000000001</v>
      </c>
    </row>
    <row r="26953" spans="1:4" x14ac:dyDescent="0.25">
      <c r="A26953" s="132">
        <v>87560</v>
      </c>
      <c r="B26953" t="s">
        <v>107</v>
      </c>
      <c r="C26953">
        <v>8.8502840000000003</v>
      </c>
      <c r="D26953">
        <v>1.132819</v>
      </c>
    </row>
    <row r="26954" spans="1:4" x14ac:dyDescent="0.25">
      <c r="A26954" s="132">
        <v>87564</v>
      </c>
      <c r="B26954" t="s">
        <v>107</v>
      </c>
      <c r="C26954">
        <v>7.5269339999999998</v>
      </c>
      <c r="D26954">
        <v>1.0656669999999999</v>
      </c>
    </row>
    <row r="26955" spans="1:4" x14ac:dyDescent="0.25">
      <c r="A26955" s="132">
        <v>87565</v>
      </c>
      <c r="B26955" t="s">
        <v>107</v>
      </c>
      <c r="C26955">
        <v>8.5407290000000007</v>
      </c>
      <c r="D26955">
        <v>1.2696369999999999</v>
      </c>
    </row>
    <row r="26956" spans="1:4" x14ac:dyDescent="0.25">
      <c r="A26956" s="132">
        <v>87566</v>
      </c>
      <c r="B26956" t="s">
        <v>107</v>
      </c>
      <c r="C26956">
        <v>9.5305700000000009</v>
      </c>
      <c r="D26956">
        <v>0.74533899999999997</v>
      </c>
    </row>
    <row r="26957" spans="1:4" x14ac:dyDescent="0.25">
      <c r="A26957" s="132">
        <v>87567</v>
      </c>
      <c r="B26957" t="s">
        <v>107</v>
      </c>
      <c r="C26957">
        <v>9.5177169999999993</v>
      </c>
      <c r="D26957">
        <v>0.76670799999999995</v>
      </c>
    </row>
    <row r="26958" spans="1:4" x14ac:dyDescent="0.25">
      <c r="A26958" s="132">
        <v>87571</v>
      </c>
      <c r="B26958" t="s">
        <v>107</v>
      </c>
      <c r="C26958">
        <v>7.408658</v>
      </c>
      <c r="D26958">
        <v>1.2484500000000001</v>
      </c>
    </row>
    <row r="26959" spans="1:4" x14ac:dyDescent="0.25">
      <c r="A26959" s="132">
        <v>87573</v>
      </c>
      <c r="B26959" t="s">
        <v>107</v>
      </c>
      <c r="C26959">
        <v>7.0561769999999999</v>
      </c>
      <c r="D26959">
        <v>1.4093359999999999</v>
      </c>
    </row>
    <row r="26960" spans="1:4" x14ac:dyDescent="0.25">
      <c r="A26960" s="132">
        <v>87575</v>
      </c>
      <c r="B26960" t="s">
        <v>107</v>
      </c>
      <c r="C26960">
        <v>7.6712629999999997</v>
      </c>
      <c r="D26960">
        <v>0.81346600000000002</v>
      </c>
    </row>
    <row r="26961" spans="1:4" x14ac:dyDescent="0.25">
      <c r="A26961" s="132">
        <v>87579</v>
      </c>
      <c r="B26961" t="s">
        <v>107</v>
      </c>
      <c r="C26961">
        <v>7.1841989999999996</v>
      </c>
      <c r="D26961">
        <v>1.322727</v>
      </c>
    </row>
    <row r="26962" spans="1:4" x14ac:dyDescent="0.25">
      <c r="A26962" s="132">
        <v>87580</v>
      </c>
      <c r="B26962" t="s">
        <v>107</v>
      </c>
      <c r="C26962">
        <v>6.855505</v>
      </c>
      <c r="D26962">
        <v>1.3223480000000001</v>
      </c>
    </row>
    <row r="26963" spans="1:4" x14ac:dyDescent="0.25">
      <c r="A26963" s="132">
        <v>87581</v>
      </c>
      <c r="B26963" t="s">
        <v>107</v>
      </c>
      <c r="C26963">
        <v>7.3564910000000001</v>
      </c>
      <c r="D26963">
        <v>0.90300499999999995</v>
      </c>
    </row>
    <row r="26964" spans="1:4" x14ac:dyDescent="0.25">
      <c r="A26964" s="132">
        <v>87701</v>
      </c>
      <c r="B26964" t="s">
        <v>107</v>
      </c>
      <c r="C26964">
        <v>8.7415939999999992</v>
      </c>
      <c r="D26964">
        <v>1.3803129999999999</v>
      </c>
    </row>
    <row r="26965" spans="1:4" x14ac:dyDescent="0.25">
      <c r="A26965" s="132">
        <v>87711</v>
      </c>
      <c r="B26965" t="s">
        <v>107</v>
      </c>
      <c r="C26965">
        <v>9.3558509999999995</v>
      </c>
      <c r="D26965">
        <v>1.2355579999999999</v>
      </c>
    </row>
    <row r="26966" spans="1:4" x14ac:dyDescent="0.25">
      <c r="A26966" s="132">
        <v>87713</v>
      </c>
      <c r="B26966" t="s">
        <v>107</v>
      </c>
      <c r="C26966">
        <v>6.935244</v>
      </c>
      <c r="D26966">
        <v>1.5011159999999999</v>
      </c>
    </row>
    <row r="26967" spans="1:4" x14ac:dyDescent="0.25">
      <c r="A26967" s="132">
        <v>87714</v>
      </c>
      <c r="B26967" t="s">
        <v>107</v>
      </c>
      <c r="C26967">
        <v>7.3838819999999998</v>
      </c>
      <c r="D26967">
        <v>1.5077339999999999</v>
      </c>
    </row>
    <row r="26968" spans="1:4" x14ac:dyDescent="0.25">
      <c r="A26968" s="132">
        <v>87715</v>
      </c>
      <c r="B26968" t="s">
        <v>107</v>
      </c>
      <c r="C26968">
        <v>6.8180350000000001</v>
      </c>
      <c r="D26968">
        <v>1.4727859999999999</v>
      </c>
    </row>
    <row r="26969" spans="1:4" x14ac:dyDescent="0.25">
      <c r="A26969" s="132">
        <v>87718</v>
      </c>
      <c r="B26969" t="s">
        <v>107</v>
      </c>
      <c r="C26969">
        <v>6.7028840000000001</v>
      </c>
      <c r="D26969">
        <v>1.494704</v>
      </c>
    </row>
    <row r="26970" spans="1:4" x14ac:dyDescent="0.25">
      <c r="A26970" s="132">
        <v>87722</v>
      </c>
      <c r="B26970" t="s">
        <v>107</v>
      </c>
      <c r="C26970">
        <v>7.6706539999999999</v>
      </c>
      <c r="D26970">
        <v>1.5438750000000001</v>
      </c>
    </row>
    <row r="26971" spans="1:4" x14ac:dyDescent="0.25">
      <c r="A26971" s="132">
        <v>87724</v>
      </c>
      <c r="B26971" t="s">
        <v>107</v>
      </c>
      <c r="C26971">
        <v>9.4233060000000002</v>
      </c>
      <c r="D26971">
        <v>1.248078</v>
      </c>
    </row>
    <row r="26972" spans="1:4" x14ac:dyDescent="0.25">
      <c r="A26972" s="132">
        <v>87728</v>
      </c>
      <c r="B26972" t="s">
        <v>107</v>
      </c>
      <c r="C26972">
        <v>8.540362</v>
      </c>
      <c r="D26972">
        <v>1.404336</v>
      </c>
    </row>
    <row r="26973" spans="1:4" x14ac:dyDescent="0.25">
      <c r="A26973" s="132">
        <v>87729</v>
      </c>
      <c r="B26973" t="s">
        <v>107</v>
      </c>
      <c r="C26973">
        <v>8.4122830000000004</v>
      </c>
      <c r="D26973">
        <v>1.541488</v>
      </c>
    </row>
    <row r="26974" spans="1:4" x14ac:dyDescent="0.25">
      <c r="A26974" s="132">
        <v>87730</v>
      </c>
      <c r="B26974" t="s">
        <v>107</v>
      </c>
      <c r="C26974">
        <v>8.5591749999999998</v>
      </c>
      <c r="D26974">
        <v>1.5382039999999999</v>
      </c>
    </row>
    <row r="26975" spans="1:4" x14ac:dyDescent="0.25">
      <c r="A26975" s="132">
        <v>87731</v>
      </c>
      <c r="B26975" t="s">
        <v>107</v>
      </c>
      <c r="C26975">
        <v>7.91648</v>
      </c>
      <c r="D26975">
        <v>1.360255</v>
      </c>
    </row>
    <row r="26976" spans="1:4" x14ac:dyDescent="0.25">
      <c r="A26976" s="132">
        <v>87732</v>
      </c>
      <c r="B26976" t="s">
        <v>107</v>
      </c>
      <c r="C26976">
        <v>7.4918019999999999</v>
      </c>
      <c r="D26976">
        <v>1.4692700000000001</v>
      </c>
    </row>
    <row r="26977" spans="1:4" x14ac:dyDescent="0.25">
      <c r="A26977" s="132">
        <v>87733</v>
      </c>
      <c r="B26977" t="s">
        <v>107</v>
      </c>
      <c r="C26977">
        <v>9.1864439999999998</v>
      </c>
      <c r="D26977">
        <v>1.6885570000000001</v>
      </c>
    </row>
    <row r="26978" spans="1:4" x14ac:dyDescent="0.25">
      <c r="A26978" s="132">
        <v>87734</v>
      </c>
      <c r="B26978" t="s">
        <v>107</v>
      </c>
      <c r="C26978">
        <v>8.055434</v>
      </c>
      <c r="D26978">
        <v>1.541226</v>
      </c>
    </row>
    <row r="26979" spans="1:4" x14ac:dyDescent="0.25">
      <c r="A26979" s="132">
        <v>87740</v>
      </c>
      <c r="B26979" t="s">
        <v>107</v>
      </c>
      <c r="C26979">
        <v>7.9055710000000001</v>
      </c>
      <c r="D26979">
        <v>1.431327</v>
      </c>
    </row>
    <row r="26980" spans="1:4" x14ac:dyDescent="0.25">
      <c r="A26980" s="132">
        <v>87742</v>
      </c>
      <c r="B26980" t="s">
        <v>107</v>
      </c>
      <c r="C26980">
        <v>7.9269309999999997</v>
      </c>
      <c r="D26980">
        <v>1.3909640000000001</v>
      </c>
    </row>
    <row r="26981" spans="1:4" x14ac:dyDescent="0.25">
      <c r="A26981" s="132">
        <v>87743</v>
      </c>
      <c r="B26981" t="s">
        <v>107</v>
      </c>
      <c r="C26981">
        <v>8.7068779999999997</v>
      </c>
      <c r="D26981">
        <v>1.649948</v>
      </c>
    </row>
    <row r="26982" spans="1:4" x14ac:dyDescent="0.25">
      <c r="A26982" s="132">
        <v>87745</v>
      </c>
      <c r="B26982" t="s">
        <v>107</v>
      </c>
      <c r="C26982">
        <v>8.3799899999999994</v>
      </c>
      <c r="D26982">
        <v>1.4076230000000001</v>
      </c>
    </row>
    <row r="26983" spans="1:4" x14ac:dyDescent="0.25">
      <c r="A26983" s="132">
        <v>87746</v>
      </c>
      <c r="B26983" t="s">
        <v>107</v>
      </c>
      <c r="C26983">
        <v>8.8832550000000001</v>
      </c>
      <c r="D26983">
        <v>1.683128</v>
      </c>
    </row>
    <row r="26984" spans="1:4" x14ac:dyDescent="0.25">
      <c r="A26984" s="132">
        <v>87747</v>
      </c>
      <c r="B26984" t="s">
        <v>107</v>
      </c>
      <c r="C26984">
        <v>8.4201040000000003</v>
      </c>
      <c r="D26984">
        <v>1.433678</v>
      </c>
    </row>
    <row r="26985" spans="1:4" x14ac:dyDescent="0.25">
      <c r="A26985" s="132">
        <v>87750</v>
      </c>
      <c r="B26985" t="s">
        <v>107</v>
      </c>
      <c r="C26985">
        <v>8.4374400000000005</v>
      </c>
      <c r="D26985">
        <v>1.5283640000000001</v>
      </c>
    </row>
    <row r="26986" spans="1:4" x14ac:dyDescent="0.25">
      <c r="A26986" s="132">
        <v>87752</v>
      </c>
      <c r="B26986" t="s">
        <v>107</v>
      </c>
      <c r="C26986">
        <v>8.5863169999999993</v>
      </c>
      <c r="D26986">
        <v>1.588211</v>
      </c>
    </row>
    <row r="26987" spans="1:4" x14ac:dyDescent="0.25">
      <c r="A26987" s="132">
        <v>87801</v>
      </c>
      <c r="B26987" t="s">
        <v>107</v>
      </c>
      <c r="C26987">
        <v>10.178140000000001</v>
      </c>
      <c r="D26987">
        <v>0.49481599999999998</v>
      </c>
    </row>
    <row r="26988" spans="1:4" x14ac:dyDescent="0.25">
      <c r="A26988" s="132">
        <v>87820</v>
      </c>
      <c r="B26988" t="s">
        <v>107</v>
      </c>
      <c r="C26988">
        <v>8.660304</v>
      </c>
      <c r="D26988">
        <v>0.49968299999999999</v>
      </c>
    </row>
    <row r="26989" spans="1:4" x14ac:dyDescent="0.25">
      <c r="A26989" s="132">
        <v>87821</v>
      </c>
      <c r="B26989" t="s">
        <v>107</v>
      </c>
      <c r="C26989">
        <v>8.9266089999999991</v>
      </c>
      <c r="D26989">
        <v>0.54288700000000001</v>
      </c>
    </row>
    <row r="26990" spans="1:4" x14ac:dyDescent="0.25">
      <c r="A26990" s="132">
        <v>87823</v>
      </c>
      <c r="B26990" t="s">
        <v>107</v>
      </c>
      <c r="C26990">
        <v>10.53636</v>
      </c>
      <c r="D26990">
        <v>0.38648700000000002</v>
      </c>
    </row>
    <row r="26991" spans="1:4" x14ac:dyDescent="0.25">
      <c r="A26991" s="132">
        <v>87825</v>
      </c>
      <c r="B26991" t="s">
        <v>107</v>
      </c>
      <c r="C26991">
        <v>9.7295999999999996</v>
      </c>
      <c r="D26991">
        <v>0.45147300000000001</v>
      </c>
    </row>
    <row r="26992" spans="1:4" x14ac:dyDescent="0.25">
      <c r="A26992" s="132">
        <v>87827</v>
      </c>
      <c r="B26992" t="s">
        <v>107</v>
      </c>
      <c r="C26992">
        <v>8.8929950000000009</v>
      </c>
      <c r="D26992">
        <v>0.47747800000000001</v>
      </c>
    </row>
    <row r="26993" spans="1:4" x14ac:dyDescent="0.25">
      <c r="A26993" s="132">
        <v>87828</v>
      </c>
      <c r="B26993" t="s">
        <v>107</v>
      </c>
      <c r="C26993">
        <v>10.44868</v>
      </c>
      <c r="D26993">
        <v>0.40954000000000002</v>
      </c>
    </row>
    <row r="26994" spans="1:4" x14ac:dyDescent="0.25">
      <c r="A26994" s="132">
        <v>87829</v>
      </c>
      <c r="B26994" t="s">
        <v>107</v>
      </c>
      <c r="C26994">
        <v>9.0477450000000008</v>
      </c>
      <c r="D26994">
        <v>0.40059299999999998</v>
      </c>
    </row>
    <row r="26995" spans="1:4" x14ac:dyDescent="0.25">
      <c r="A26995" s="132">
        <v>87830</v>
      </c>
      <c r="B26995" t="s">
        <v>107</v>
      </c>
      <c r="C26995">
        <v>8.9175989999999992</v>
      </c>
      <c r="D26995">
        <v>0.49579299999999998</v>
      </c>
    </row>
    <row r="26996" spans="1:4" x14ac:dyDescent="0.25">
      <c r="A26996" s="132">
        <v>87831</v>
      </c>
      <c r="B26996" t="s">
        <v>107</v>
      </c>
      <c r="C26996">
        <v>10.499890000000001</v>
      </c>
      <c r="D26996">
        <v>0.38945299999999999</v>
      </c>
    </row>
    <row r="26997" spans="1:4" x14ac:dyDescent="0.25">
      <c r="A26997" s="132">
        <v>87901</v>
      </c>
      <c r="B26997" t="s">
        <v>107</v>
      </c>
      <c r="C26997">
        <v>10.64118</v>
      </c>
      <c r="D26997">
        <v>0.42994500000000002</v>
      </c>
    </row>
    <row r="26998" spans="1:4" x14ac:dyDescent="0.25">
      <c r="A26998" s="132">
        <v>87930</v>
      </c>
      <c r="B26998" t="s">
        <v>107</v>
      </c>
      <c r="C26998">
        <v>10.75798</v>
      </c>
      <c r="D26998">
        <v>0.34671099999999999</v>
      </c>
    </row>
    <row r="26999" spans="1:4" x14ac:dyDescent="0.25">
      <c r="A26999" s="132">
        <v>87931</v>
      </c>
      <c r="B26999" t="s">
        <v>107</v>
      </c>
      <c r="C26999">
        <v>10.554180000000001</v>
      </c>
      <c r="D26999">
        <v>0.41219</v>
      </c>
    </row>
    <row r="27000" spans="1:4" x14ac:dyDescent="0.25">
      <c r="A27000" s="132">
        <v>87933</v>
      </c>
      <c r="B27000" t="s">
        <v>107</v>
      </c>
      <c r="C27000">
        <v>10.836779999999999</v>
      </c>
      <c r="D27000">
        <v>0.387071</v>
      </c>
    </row>
    <row r="27001" spans="1:4" x14ac:dyDescent="0.25">
      <c r="A27001" s="132">
        <v>87936</v>
      </c>
      <c r="B27001" t="s">
        <v>107</v>
      </c>
      <c r="C27001">
        <v>11.027810000000001</v>
      </c>
      <c r="D27001">
        <v>0.32029099999999999</v>
      </c>
    </row>
    <row r="27002" spans="1:4" x14ac:dyDescent="0.25">
      <c r="A27002" s="132">
        <v>87937</v>
      </c>
      <c r="B27002" t="s">
        <v>107</v>
      </c>
      <c r="C27002">
        <v>10.85028</v>
      </c>
      <c r="D27002">
        <v>0.34827000000000002</v>
      </c>
    </row>
    <row r="27003" spans="1:4" x14ac:dyDescent="0.25">
      <c r="A27003" s="132">
        <v>87940</v>
      </c>
      <c r="B27003" t="s">
        <v>107</v>
      </c>
      <c r="C27003">
        <v>10.91667</v>
      </c>
      <c r="D27003">
        <v>0.363873</v>
      </c>
    </row>
    <row r="27004" spans="1:4" x14ac:dyDescent="0.25">
      <c r="A27004" s="132">
        <v>87941</v>
      </c>
      <c r="B27004" t="s">
        <v>107</v>
      </c>
      <c r="C27004">
        <v>10.99288</v>
      </c>
      <c r="D27004">
        <v>0.327237</v>
      </c>
    </row>
    <row r="27005" spans="1:4" x14ac:dyDescent="0.25">
      <c r="A27005" s="132">
        <v>87942</v>
      </c>
      <c r="B27005" t="s">
        <v>107</v>
      </c>
      <c r="C27005">
        <v>10.91231</v>
      </c>
      <c r="D27005">
        <v>0.37685600000000002</v>
      </c>
    </row>
    <row r="27006" spans="1:4" x14ac:dyDescent="0.25">
      <c r="A27006" s="132">
        <v>87943</v>
      </c>
      <c r="B27006" t="s">
        <v>107</v>
      </c>
      <c r="C27006">
        <v>9.2774190000000001</v>
      </c>
      <c r="D27006">
        <v>0.58354300000000003</v>
      </c>
    </row>
    <row r="27007" spans="1:4" x14ac:dyDescent="0.25">
      <c r="A27007" s="132">
        <v>88001</v>
      </c>
      <c r="B27007" t="s">
        <v>107</v>
      </c>
      <c r="C27007">
        <v>10.94896</v>
      </c>
      <c r="D27007">
        <v>0.38183099999999998</v>
      </c>
    </row>
    <row r="27008" spans="1:4" x14ac:dyDescent="0.25">
      <c r="A27008" s="132">
        <v>88002</v>
      </c>
      <c r="B27008" t="s">
        <v>107</v>
      </c>
      <c r="C27008">
        <v>10.904489999999999</v>
      </c>
      <c r="D27008">
        <v>0.472167</v>
      </c>
    </row>
    <row r="27009" spans="1:4" x14ac:dyDescent="0.25">
      <c r="A27009" s="132">
        <v>88003</v>
      </c>
      <c r="B27009" t="s">
        <v>107</v>
      </c>
      <c r="C27009">
        <v>10.975949999999999</v>
      </c>
      <c r="D27009">
        <v>0.37982300000000002</v>
      </c>
    </row>
    <row r="27010" spans="1:4" x14ac:dyDescent="0.25">
      <c r="A27010" s="132">
        <v>88005</v>
      </c>
      <c r="B27010" t="s">
        <v>107</v>
      </c>
      <c r="C27010">
        <v>10.867010000000001</v>
      </c>
      <c r="D27010">
        <v>0.33534000000000003</v>
      </c>
    </row>
    <row r="27011" spans="1:4" x14ac:dyDescent="0.25">
      <c r="A27011" s="132">
        <v>88007</v>
      </c>
      <c r="B27011" t="s">
        <v>107</v>
      </c>
      <c r="C27011">
        <v>10.85192</v>
      </c>
      <c r="D27011">
        <v>0.363875</v>
      </c>
    </row>
    <row r="27012" spans="1:4" x14ac:dyDescent="0.25">
      <c r="A27012" s="132">
        <v>88008</v>
      </c>
      <c r="B27012" t="s">
        <v>107</v>
      </c>
      <c r="C27012">
        <v>11.189439999999999</v>
      </c>
      <c r="D27012">
        <v>0.366068</v>
      </c>
    </row>
    <row r="27013" spans="1:4" x14ac:dyDescent="0.25">
      <c r="A27013" s="132">
        <v>88011</v>
      </c>
      <c r="B27013" t="s">
        <v>107</v>
      </c>
      <c r="C27013">
        <v>10.62133</v>
      </c>
      <c r="D27013">
        <v>0.46847</v>
      </c>
    </row>
    <row r="27014" spans="1:4" x14ac:dyDescent="0.25">
      <c r="A27014" s="132">
        <v>88012</v>
      </c>
      <c r="B27014" t="s">
        <v>107</v>
      </c>
      <c r="C27014">
        <v>10.802</v>
      </c>
      <c r="D27014">
        <v>0.408891</v>
      </c>
    </row>
    <row r="27015" spans="1:4" x14ac:dyDescent="0.25">
      <c r="A27015" s="132">
        <v>88020</v>
      </c>
      <c r="B27015" t="s">
        <v>107</v>
      </c>
      <c r="C27015">
        <v>10.46316</v>
      </c>
      <c r="D27015">
        <v>0.28972300000000001</v>
      </c>
    </row>
    <row r="27016" spans="1:4" x14ac:dyDescent="0.25">
      <c r="A27016" s="132">
        <v>88021</v>
      </c>
      <c r="B27016" t="s">
        <v>107</v>
      </c>
      <c r="C27016">
        <v>11.151289999999999</v>
      </c>
      <c r="D27016">
        <v>0.371332</v>
      </c>
    </row>
    <row r="27017" spans="1:4" x14ac:dyDescent="0.25">
      <c r="A27017" s="132">
        <v>88022</v>
      </c>
      <c r="B27017" t="s">
        <v>107</v>
      </c>
      <c r="C27017">
        <v>9.7022189999999995</v>
      </c>
      <c r="D27017">
        <v>0.51335399999999998</v>
      </c>
    </row>
    <row r="27018" spans="1:4" x14ac:dyDescent="0.25">
      <c r="A27018" s="132">
        <v>88023</v>
      </c>
      <c r="B27018" t="s">
        <v>107</v>
      </c>
      <c r="C27018">
        <v>9.9330929999999995</v>
      </c>
      <c r="D27018">
        <v>0.46726400000000001</v>
      </c>
    </row>
    <row r="27019" spans="1:4" x14ac:dyDescent="0.25">
      <c r="A27019" s="132">
        <v>88025</v>
      </c>
      <c r="B27019" t="s">
        <v>107</v>
      </c>
      <c r="C27019">
        <v>10.219139999999999</v>
      </c>
      <c r="D27019">
        <v>0.38246200000000002</v>
      </c>
    </row>
    <row r="27020" spans="1:4" x14ac:dyDescent="0.25">
      <c r="A27020" s="132">
        <v>88026</v>
      </c>
      <c r="B27020" t="s">
        <v>107</v>
      </c>
      <c r="C27020">
        <v>9.6648490000000002</v>
      </c>
      <c r="D27020">
        <v>0.52240500000000001</v>
      </c>
    </row>
    <row r="27021" spans="1:4" x14ac:dyDescent="0.25">
      <c r="A27021" s="132">
        <v>88030</v>
      </c>
      <c r="B27021" t="s">
        <v>107</v>
      </c>
      <c r="C27021">
        <v>10.85446</v>
      </c>
      <c r="D27021">
        <v>0.252722</v>
      </c>
    </row>
    <row r="27022" spans="1:4" x14ac:dyDescent="0.25">
      <c r="A27022" s="132">
        <v>88039</v>
      </c>
      <c r="B27022" t="s">
        <v>107</v>
      </c>
      <c r="C27022">
        <v>9.0789899999999992</v>
      </c>
      <c r="D27022">
        <v>0.54945500000000003</v>
      </c>
    </row>
    <row r="27023" spans="1:4" x14ac:dyDescent="0.25">
      <c r="A27023" s="132">
        <v>88041</v>
      </c>
      <c r="B27023" t="s">
        <v>107</v>
      </c>
      <c r="C27023">
        <v>9.3717799999999993</v>
      </c>
      <c r="D27023">
        <v>0.59226900000000005</v>
      </c>
    </row>
    <row r="27024" spans="1:4" x14ac:dyDescent="0.25">
      <c r="A27024" s="132">
        <v>88042</v>
      </c>
      <c r="B27024" t="s">
        <v>107</v>
      </c>
      <c r="C27024">
        <v>9.8732869999999995</v>
      </c>
      <c r="D27024">
        <v>0.50169900000000001</v>
      </c>
    </row>
    <row r="27025" spans="1:4" x14ac:dyDescent="0.25">
      <c r="A27025" s="132">
        <v>88043</v>
      </c>
      <c r="B27025" t="s">
        <v>107</v>
      </c>
      <c r="C27025">
        <v>10.51741</v>
      </c>
      <c r="D27025">
        <v>0.31764100000000001</v>
      </c>
    </row>
    <row r="27026" spans="1:4" x14ac:dyDescent="0.25">
      <c r="A27026" s="132">
        <v>88044</v>
      </c>
      <c r="B27026" t="s">
        <v>107</v>
      </c>
      <c r="C27026">
        <v>11.039580000000001</v>
      </c>
      <c r="D27026">
        <v>0.31179600000000002</v>
      </c>
    </row>
    <row r="27027" spans="1:4" x14ac:dyDescent="0.25">
      <c r="A27027" s="132">
        <v>88045</v>
      </c>
      <c r="B27027" t="s">
        <v>107</v>
      </c>
      <c r="C27027">
        <v>10.82244</v>
      </c>
      <c r="D27027">
        <v>0.28639799999999999</v>
      </c>
    </row>
    <row r="27028" spans="1:4" x14ac:dyDescent="0.25">
      <c r="A27028" s="132">
        <v>88047</v>
      </c>
      <c r="B27028" t="s">
        <v>107</v>
      </c>
      <c r="C27028">
        <v>10.95295</v>
      </c>
      <c r="D27028">
        <v>0.39334400000000003</v>
      </c>
    </row>
    <row r="27029" spans="1:4" x14ac:dyDescent="0.25">
      <c r="A27029" s="132">
        <v>88048</v>
      </c>
      <c r="B27029" t="s">
        <v>107</v>
      </c>
      <c r="C27029">
        <v>10.94009</v>
      </c>
      <c r="D27029">
        <v>0.42196</v>
      </c>
    </row>
    <row r="27030" spans="1:4" x14ac:dyDescent="0.25">
      <c r="A27030" s="132">
        <v>88049</v>
      </c>
      <c r="B27030" t="s">
        <v>107</v>
      </c>
      <c r="C27030">
        <v>9.1641490000000001</v>
      </c>
      <c r="D27030">
        <v>0.63547600000000004</v>
      </c>
    </row>
    <row r="27031" spans="1:4" x14ac:dyDescent="0.25">
      <c r="A27031" s="132">
        <v>88061</v>
      </c>
      <c r="B27031" t="s">
        <v>107</v>
      </c>
      <c r="C27031">
        <v>9.6396820000000005</v>
      </c>
      <c r="D27031">
        <v>0.51047299999999995</v>
      </c>
    </row>
    <row r="27032" spans="1:4" x14ac:dyDescent="0.25">
      <c r="A27032" s="132">
        <v>88063</v>
      </c>
      <c r="B27032" t="s">
        <v>107</v>
      </c>
      <c r="C27032">
        <v>11.22681</v>
      </c>
      <c r="D27032">
        <v>0.38152999999999998</v>
      </c>
    </row>
    <row r="27033" spans="1:4" x14ac:dyDescent="0.25">
      <c r="A27033" s="132">
        <v>88072</v>
      </c>
      <c r="B27033" t="s">
        <v>107</v>
      </c>
      <c r="C27033">
        <v>11.003170000000001</v>
      </c>
      <c r="D27033">
        <v>0.40960099999999999</v>
      </c>
    </row>
    <row r="27034" spans="1:4" x14ac:dyDescent="0.25">
      <c r="A27034" s="132">
        <v>88081</v>
      </c>
      <c r="B27034" t="s">
        <v>107</v>
      </c>
      <c r="C27034">
        <v>11.158160000000001</v>
      </c>
      <c r="D27034">
        <v>0.43113200000000002</v>
      </c>
    </row>
    <row r="27035" spans="1:4" x14ac:dyDescent="0.25">
      <c r="A27035" s="132">
        <v>88101</v>
      </c>
      <c r="B27035" t="s">
        <v>107</v>
      </c>
      <c r="C27035">
        <v>9.3830720000000003</v>
      </c>
      <c r="D27035">
        <v>2.18066</v>
      </c>
    </row>
    <row r="27036" spans="1:4" x14ac:dyDescent="0.25">
      <c r="A27036" s="132">
        <v>88103</v>
      </c>
      <c r="B27036" t="s">
        <v>107</v>
      </c>
      <c r="C27036">
        <v>9.3950569999999995</v>
      </c>
      <c r="D27036">
        <v>2.1777440000000001</v>
      </c>
    </row>
    <row r="27037" spans="1:4" x14ac:dyDescent="0.25">
      <c r="A27037" s="132">
        <v>88112</v>
      </c>
      <c r="B27037" t="s">
        <v>107</v>
      </c>
      <c r="C27037">
        <v>9.4161610000000007</v>
      </c>
      <c r="D27037">
        <v>2.185791</v>
      </c>
    </row>
    <row r="27038" spans="1:4" x14ac:dyDescent="0.25">
      <c r="A27038" s="132">
        <v>88113</v>
      </c>
      <c r="B27038" t="s">
        <v>107</v>
      </c>
      <c r="C27038">
        <v>9.4858290000000007</v>
      </c>
      <c r="D27038">
        <v>2.131192</v>
      </c>
    </row>
    <row r="27039" spans="1:4" x14ac:dyDescent="0.25">
      <c r="A27039" s="132">
        <v>88114</v>
      </c>
      <c r="B27039" t="s">
        <v>107</v>
      </c>
      <c r="C27039">
        <v>9.5119349999999994</v>
      </c>
      <c r="D27039">
        <v>1.965255</v>
      </c>
    </row>
    <row r="27040" spans="1:4" x14ac:dyDescent="0.25">
      <c r="A27040" s="132">
        <v>88116</v>
      </c>
      <c r="B27040" t="s">
        <v>107</v>
      </c>
      <c r="C27040">
        <v>9.5035880000000006</v>
      </c>
      <c r="D27040">
        <v>1.8458159999999999</v>
      </c>
    </row>
    <row r="27041" spans="1:4" x14ac:dyDescent="0.25">
      <c r="A27041" s="132">
        <v>88118</v>
      </c>
      <c r="B27041" t="s">
        <v>107</v>
      </c>
      <c r="C27041">
        <v>9.5497069999999997</v>
      </c>
      <c r="D27041">
        <v>1.7754589999999999</v>
      </c>
    </row>
    <row r="27042" spans="1:4" x14ac:dyDescent="0.25">
      <c r="A27042" s="132">
        <v>88119</v>
      </c>
      <c r="B27042" t="s">
        <v>107</v>
      </c>
      <c r="C27042">
        <v>9.8489620000000002</v>
      </c>
      <c r="D27042">
        <v>1.3690150000000001</v>
      </c>
    </row>
    <row r="27043" spans="1:4" x14ac:dyDescent="0.25">
      <c r="A27043" s="132">
        <v>88120</v>
      </c>
      <c r="B27043" t="s">
        <v>107</v>
      </c>
      <c r="C27043">
        <v>9.4093049999999998</v>
      </c>
      <c r="D27043">
        <v>2.0662319999999998</v>
      </c>
    </row>
    <row r="27044" spans="1:4" x14ac:dyDescent="0.25">
      <c r="A27044" s="132">
        <v>88121</v>
      </c>
      <c r="B27044" t="s">
        <v>107</v>
      </c>
      <c r="C27044">
        <v>9.3997130000000002</v>
      </c>
      <c r="D27044">
        <v>1.63636</v>
      </c>
    </row>
    <row r="27045" spans="1:4" x14ac:dyDescent="0.25">
      <c r="A27045" s="132">
        <v>88123</v>
      </c>
      <c r="B27045" t="s">
        <v>107</v>
      </c>
      <c r="C27045">
        <v>9.5077859999999994</v>
      </c>
      <c r="D27045">
        <v>2.0739930000000002</v>
      </c>
    </row>
    <row r="27046" spans="1:4" x14ac:dyDescent="0.25">
      <c r="A27046" s="132">
        <v>88124</v>
      </c>
      <c r="B27046" t="s">
        <v>107</v>
      </c>
      <c r="C27046">
        <v>9.4554449999999992</v>
      </c>
      <c r="D27046">
        <v>1.871656</v>
      </c>
    </row>
    <row r="27047" spans="1:4" x14ac:dyDescent="0.25">
      <c r="A27047" s="132">
        <v>88125</v>
      </c>
      <c r="B27047" t="s">
        <v>107</v>
      </c>
      <c r="C27047">
        <v>9.5081349999999993</v>
      </c>
      <c r="D27047">
        <v>2.0318239999999999</v>
      </c>
    </row>
    <row r="27048" spans="1:4" x14ac:dyDescent="0.25">
      <c r="A27048" s="132">
        <v>88126</v>
      </c>
      <c r="B27048" t="s">
        <v>107</v>
      </c>
      <c r="C27048">
        <v>9.4570889999999999</v>
      </c>
      <c r="D27048">
        <v>2.0108429999999999</v>
      </c>
    </row>
    <row r="27049" spans="1:4" x14ac:dyDescent="0.25">
      <c r="A27049" s="132">
        <v>88130</v>
      </c>
      <c r="B27049" t="s">
        <v>107</v>
      </c>
      <c r="C27049">
        <v>9.4450219999999998</v>
      </c>
      <c r="D27049">
        <v>2.1392449999999998</v>
      </c>
    </row>
    <row r="27050" spans="1:4" x14ac:dyDescent="0.25">
      <c r="A27050" s="132">
        <v>88132</v>
      </c>
      <c r="B27050" t="s">
        <v>107</v>
      </c>
      <c r="C27050">
        <v>9.4397280000000006</v>
      </c>
      <c r="D27050">
        <v>2.1618740000000001</v>
      </c>
    </row>
    <row r="27051" spans="1:4" x14ac:dyDescent="0.25">
      <c r="A27051" s="132">
        <v>88133</v>
      </c>
      <c r="B27051" t="s">
        <v>107</v>
      </c>
      <c r="C27051">
        <v>9.4587280000000007</v>
      </c>
      <c r="D27051">
        <v>2.0116209999999999</v>
      </c>
    </row>
    <row r="27052" spans="1:4" x14ac:dyDescent="0.25">
      <c r="A27052" s="132">
        <v>88134</v>
      </c>
      <c r="B27052" t="s">
        <v>107</v>
      </c>
      <c r="C27052">
        <v>9.6392609999999994</v>
      </c>
      <c r="D27052">
        <v>1.5480149999999999</v>
      </c>
    </row>
    <row r="27053" spans="1:4" x14ac:dyDescent="0.25">
      <c r="A27053" s="132">
        <v>88135</v>
      </c>
      <c r="B27053" t="s">
        <v>109</v>
      </c>
      <c r="C27053">
        <v>9.3353590000000004</v>
      </c>
      <c r="D27053">
        <v>2.2333850000000002</v>
      </c>
    </row>
    <row r="27054" spans="1:4" x14ac:dyDescent="0.25">
      <c r="A27054" s="132">
        <v>88136</v>
      </c>
      <c r="B27054" t="s">
        <v>107</v>
      </c>
      <c r="C27054">
        <v>9.7130460000000003</v>
      </c>
      <c r="D27054">
        <v>1.2677719999999999</v>
      </c>
    </row>
    <row r="27055" spans="1:4" x14ac:dyDescent="0.25">
      <c r="A27055" s="132">
        <v>88201</v>
      </c>
      <c r="B27055" t="s">
        <v>107</v>
      </c>
      <c r="C27055">
        <v>9.9903790000000008</v>
      </c>
      <c r="D27055">
        <v>1.2524470000000001</v>
      </c>
    </row>
    <row r="27056" spans="1:4" x14ac:dyDescent="0.25">
      <c r="A27056" s="132">
        <v>88203</v>
      </c>
      <c r="B27056" t="s">
        <v>107</v>
      </c>
      <c r="C27056">
        <v>10.399430000000001</v>
      </c>
      <c r="D27056">
        <v>0.96487500000000004</v>
      </c>
    </row>
    <row r="27057" spans="1:4" x14ac:dyDescent="0.25">
      <c r="A27057" s="132">
        <v>88210</v>
      </c>
      <c r="B27057" t="s">
        <v>107</v>
      </c>
      <c r="C27057">
        <v>10.296749999999999</v>
      </c>
      <c r="D27057">
        <v>1.072524</v>
      </c>
    </row>
    <row r="27058" spans="1:4" x14ac:dyDescent="0.25">
      <c r="A27058" s="132">
        <v>88213</v>
      </c>
      <c r="B27058" t="s">
        <v>107</v>
      </c>
      <c r="C27058">
        <v>9.5390239999999995</v>
      </c>
      <c r="D27058">
        <v>1.7726249999999999</v>
      </c>
    </row>
    <row r="27059" spans="1:4" x14ac:dyDescent="0.25">
      <c r="A27059" s="132">
        <v>88220</v>
      </c>
      <c r="B27059" t="s">
        <v>107</v>
      </c>
      <c r="C27059">
        <v>10.15662</v>
      </c>
      <c r="D27059">
        <v>1.087844</v>
      </c>
    </row>
    <row r="27060" spans="1:4" x14ac:dyDescent="0.25">
      <c r="A27060" s="132">
        <v>88230</v>
      </c>
      <c r="B27060" t="s">
        <v>107</v>
      </c>
      <c r="C27060">
        <v>10.39414</v>
      </c>
      <c r="D27060">
        <v>1.0003</v>
      </c>
    </row>
    <row r="27061" spans="1:4" x14ac:dyDescent="0.25">
      <c r="A27061" s="132">
        <v>88231</v>
      </c>
      <c r="B27061" t="s">
        <v>107</v>
      </c>
      <c r="C27061">
        <v>9.9643979999999992</v>
      </c>
      <c r="D27061">
        <v>1.59246</v>
      </c>
    </row>
    <row r="27062" spans="1:4" x14ac:dyDescent="0.25">
      <c r="A27062" s="132">
        <v>88232</v>
      </c>
      <c r="B27062" t="s">
        <v>107</v>
      </c>
      <c r="C27062">
        <v>10.08436</v>
      </c>
      <c r="D27062">
        <v>1.284192</v>
      </c>
    </row>
    <row r="27063" spans="1:4" x14ac:dyDescent="0.25">
      <c r="A27063" s="132">
        <v>88240</v>
      </c>
      <c r="B27063" t="s">
        <v>107</v>
      </c>
      <c r="C27063">
        <v>9.8600860000000008</v>
      </c>
      <c r="D27063">
        <v>1.693036</v>
      </c>
    </row>
    <row r="27064" spans="1:4" x14ac:dyDescent="0.25">
      <c r="A27064" s="132">
        <v>88242</v>
      </c>
      <c r="B27064" t="s">
        <v>107</v>
      </c>
      <c r="C27064">
        <v>9.7311639999999997</v>
      </c>
      <c r="D27064">
        <v>1.7629079999999999</v>
      </c>
    </row>
    <row r="27065" spans="1:4" x14ac:dyDescent="0.25">
      <c r="A27065" s="132">
        <v>88250</v>
      </c>
      <c r="B27065" t="s">
        <v>107</v>
      </c>
      <c r="C27065">
        <v>9.784853</v>
      </c>
      <c r="D27065">
        <v>1.152482</v>
      </c>
    </row>
    <row r="27066" spans="1:4" x14ac:dyDescent="0.25">
      <c r="A27066" s="132">
        <v>88252</v>
      </c>
      <c r="B27066" t="s">
        <v>107</v>
      </c>
      <c r="C27066">
        <v>10.14457</v>
      </c>
      <c r="D27066">
        <v>1.4225540000000001</v>
      </c>
    </row>
    <row r="27067" spans="1:4" x14ac:dyDescent="0.25">
      <c r="A27067" s="132">
        <v>88253</v>
      </c>
      <c r="B27067" t="s">
        <v>107</v>
      </c>
      <c r="C27067">
        <v>10.34008</v>
      </c>
      <c r="D27067">
        <v>1.0046980000000001</v>
      </c>
    </row>
    <row r="27068" spans="1:4" x14ac:dyDescent="0.25">
      <c r="A27068" s="132">
        <v>88256</v>
      </c>
      <c r="B27068" t="s">
        <v>107</v>
      </c>
      <c r="C27068">
        <v>10.45876</v>
      </c>
      <c r="D27068">
        <v>1.1380490000000001</v>
      </c>
    </row>
    <row r="27069" spans="1:4" x14ac:dyDescent="0.25">
      <c r="A27069" s="132">
        <v>88260</v>
      </c>
      <c r="B27069" t="s">
        <v>107</v>
      </c>
      <c r="C27069">
        <v>9.6940200000000001</v>
      </c>
      <c r="D27069">
        <v>1.782832</v>
      </c>
    </row>
    <row r="27070" spans="1:4" x14ac:dyDescent="0.25">
      <c r="A27070" s="132">
        <v>88264</v>
      </c>
      <c r="B27070" t="s">
        <v>107</v>
      </c>
      <c r="C27070">
        <v>9.7700300000000002</v>
      </c>
      <c r="D27070">
        <v>1.6323639999999999</v>
      </c>
    </row>
    <row r="27071" spans="1:4" x14ac:dyDescent="0.25">
      <c r="A27071" s="132">
        <v>88265</v>
      </c>
      <c r="B27071" t="s">
        <v>107</v>
      </c>
      <c r="C27071">
        <v>9.8519559999999995</v>
      </c>
      <c r="D27071">
        <v>1.705983</v>
      </c>
    </row>
    <row r="27072" spans="1:4" x14ac:dyDescent="0.25">
      <c r="A27072" s="132">
        <v>88267</v>
      </c>
      <c r="B27072" t="s">
        <v>107</v>
      </c>
      <c r="C27072">
        <v>9.5592170000000003</v>
      </c>
      <c r="D27072">
        <v>1.899475</v>
      </c>
    </row>
    <row r="27073" spans="1:4" x14ac:dyDescent="0.25">
      <c r="A27073" s="132">
        <v>88301</v>
      </c>
      <c r="B27073" t="s">
        <v>107</v>
      </c>
      <c r="C27073">
        <v>9.8548720000000003</v>
      </c>
      <c r="D27073">
        <v>0.69034600000000002</v>
      </c>
    </row>
    <row r="27074" spans="1:4" x14ac:dyDescent="0.25">
      <c r="A27074" s="132">
        <v>88310</v>
      </c>
      <c r="B27074" t="s">
        <v>107</v>
      </c>
      <c r="C27074">
        <v>10.72321</v>
      </c>
      <c r="D27074">
        <v>0.55473799999999995</v>
      </c>
    </row>
    <row r="27075" spans="1:4" x14ac:dyDescent="0.25">
      <c r="A27075" s="132">
        <v>88312</v>
      </c>
      <c r="B27075" t="s">
        <v>107</v>
      </c>
      <c r="C27075">
        <v>8.1824480000000008</v>
      </c>
      <c r="D27075">
        <v>1.226318</v>
      </c>
    </row>
    <row r="27076" spans="1:4" x14ac:dyDescent="0.25">
      <c r="A27076" s="132">
        <v>88314</v>
      </c>
      <c r="B27076" t="s">
        <v>107</v>
      </c>
      <c r="C27076">
        <v>9.4120709999999992</v>
      </c>
      <c r="D27076">
        <v>0.90085700000000002</v>
      </c>
    </row>
    <row r="27077" spans="1:4" x14ac:dyDescent="0.25">
      <c r="A27077" s="132">
        <v>88316</v>
      </c>
      <c r="B27077" t="s">
        <v>107</v>
      </c>
      <c r="C27077">
        <v>9.3107790000000001</v>
      </c>
      <c r="D27077">
        <v>1.06813</v>
      </c>
    </row>
    <row r="27078" spans="1:4" x14ac:dyDescent="0.25">
      <c r="A27078" s="132">
        <v>88317</v>
      </c>
      <c r="B27078" t="s">
        <v>107</v>
      </c>
      <c r="C27078">
        <v>10.302210000000001</v>
      </c>
      <c r="D27078">
        <v>0.85028499999999996</v>
      </c>
    </row>
    <row r="27079" spans="1:4" x14ac:dyDescent="0.25">
      <c r="A27079" s="132">
        <v>88318</v>
      </c>
      <c r="B27079" t="s">
        <v>107</v>
      </c>
      <c r="C27079">
        <v>9.2393000000000001</v>
      </c>
      <c r="D27079">
        <v>1.0230969999999999</v>
      </c>
    </row>
    <row r="27080" spans="1:4" x14ac:dyDescent="0.25">
      <c r="A27080" s="132">
        <v>88321</v>
      </c>
      <c r="B27080" t="s">
        <v>107</v>
      </c>
      <c r="C27080">
        <v>9.0889849999999992</v>
      </c>
      <c r="D27080">
        <v>1.078835</v>
      </c>
    </row>
    <row r="27081" spans="1:4" x14ac:dyDescent="0.25">
      <c r="A27081" s="132">
        <v>88324</v>
      </c>
      <c r="B27081" t="s">
        <v>107</v>
      </c>
      <c r="C27081">
        <v>8.7299319999999998</v>
      </c>
      <c r="D27081">
        <v>1.1298600000000001</v>
      </c>
    </row>
    <row r="27082" spans="1:4" x14ac:dyDescent="0.25">
      <c r="A27082" s="132">
        <v>88330</v>
      </c>
      <c r="B27082" t="s">
        <v>107</v>
      </c>
      <c r="C27082">
        <v>11.09013</v>
      </c>
      <c r="D27082">
        <v>0.429896</v>
      </c>
    </row>
    <row r="27083" spans="1:4" x14ac:dyDescent="0.25">
      <c r="A27083" s="132">
        <v>88336</v>
      </c>
      <c r="B27083" t="s">
        <v>107</v>
      </c>
      <c r="C27083">
        <v>9.0868219999999997</v>
      </c>
      <c r="D27083">
        <v>1.1136200000000001</v>
      </c>
    </row>
    <row r="27084" spans="1:4" x14ac:dyDescent="0.25">
      <c r="A27084" s="132">
        <v>88337</v>
      </c>
      <c r="B27084" t="s">
        <v>107</v>
      </c>
      <c r="C27084">
        <v>9.2909500000000005</v>
      </c>
      <c r="D27084">
        <v>0.95189999999999997</v>
      </c>
    </row>
    <row r="27085" spans="1:4" x14ac:dyDescent="0.25">
      <c r="A27085" s="132">
        <v>88338</v>
      </c>
      <c r="B27085" t="s">
        <v>107</v>
      </c>
      <c r="C27085">
        <v>8.7919280000000004</v>
      </c>
      <c r="D27085">
        <v>1.146361</v>
      </c>
    </row>
    <row r="27086" spans="1:4" x14ac:dyDescent="0.25">
      <c r="A27086" s="132">
        <v>88339</v>
      </c>
      <c r="B27086" t="s">
        <v>107</v>
      </c>
      <c r="C27086">
        <v>8.4652989999999999</v>
      </c>
      <c r="D27086">
        <v>1.2969329999999999</v>
      </c>
    </row>
    <row r="27087" spans="1:4" x14ac:dyDescent="0.25">
      <c r="A27087" s="132">
        <v>88340</v>
      </c>
      <c r="B27087" t="s">
        <v>107</v>
      </c>
      <c r="C27087">
        <v>8.4622949999999992</v>
      </c>
      <c r="D27087">
        <v>1.222429</v>
      </c>
    </row>
    <row r="27088" spans="1:4" x14ac:dyDescent="0.25">
      <c r="A27088" s="132">
        <v>88341</v>
      </c>
      <c r="B27088" t="s">
        <v>107</v>
      </c>
      <c r="C27088">
        <v>8.4888110000000001</v>
      </c>
      <c r="D27088">
        <v>1.110819</v>
      </c>
    </row>
    <row r="27089" spans="1:4" x14ac:dyDescent="0.25">
      <c r="A27089" s="132">
        <v>88343</v>
      </c>
      <c r="B27089" t="s">
        <v>107</v>
      </c>
      <c r="C27089">
        <v>9.7794740000000004</v>
      </c>
      <c r="D27089">
        <v>1.056227</v>
      </c>
    </row>
    <row r="27090" spans="1:4" x14ac:dyDescent="0.25">
      <c r="A27090" s="132">
        <v>88344</v>
      </c>
      <c r="B27090" t="s">
        <v>107</v>
      </c>
      <c r="C27090">
        <v>9.6054099999999991</v>
      </c>
      <c r="D27090">
        <v>1.225238</v>
      </c>
    </row>
    <row r="27091" spans="1:4" x14ac:dyDescent="0.25">
      <c r="A27091" s="132">
        <v>88345</v>
      </c>
      <c r="B27091" t="s">
        <v>107</v>
      </c>
      <c r="C27091">
        <v>8.2616680000000002</v>
      </c>
      <c r="D27091">
        <v>1.2304600000000001</v>
      </c>
    </row>
    <row r="27092" spans="1:4" x14ac:dyDescent="0.25">
      <c r="A27092" s="132">
        <v>88346</v>
      </c>
      <c r="B27092" t="s">
        <v>107</v>
      </c>
      <c r="C27092">
        <v>8.6714649999999995</v>
      </c>
      <c r="D27092">
        <v>1.175433</v>
      </c>
    </row>
    <row r="27093" spans="1:4" x14ac:dyDescent="0.25">
      <c r="A27093" s="132">
        <v>88347</v>
      </c>
      <c r="B27093" t="s">
        <v>108</v>
      </c>
      <c r="C27093">
        <v>7.3668899999999997</v>
      </c>
      <c r="D27093">
        <v>0.56116500000000002</v>
      </c>
    </row>
    <row r="27094" spans="1:4" x14ac:dyDescent="0.25">
      <c r="A27094" s="132">
        <v>88348</v>
      </c>
      <c r="B27094" t="s">
        <v>107</v>
      </c>
      <c r="C27094">
        <v>9.0260529999999992</v>
      </c>
      <c r="D27094">
        <v>1.129834</v>
      </c>
    </row>
    <row r="27095" spans="1:4" x14ac:dyDescent="0.25">
      <c r="A27095" s="132">
        <v>88351</v>
      </c>
      <c r="B27095" t="s">
        <v>107</v>
      </c>
      <c r="C27095">
        <v>9.4684399999999993</v>
      </c>
      <c r="D27095">
        <v>1.14066</v>
      </c>
    </row>
    <row r="27096" spans="1:4" x14ac:dyDescent="0.25">
      <c r="A27096" s="132">
        <v>88352</v>
      </c>
      <c r="B27096" t="s">
        <v>107</v>
      </c>
      <c r="C27096">
        <v>10.769500000000001</v>
      </c>
      <c r="D27096">
        <v>0.48454900000000001</v>
      </c>
    </row>
    <row r="27097" spans="1:4" x14ac:dyDescent="0.25">
      <c r="A27097" s="132">
        <v>88353</v>
      </c>
      <c r="B27097" t="s">
        <v>107</v>
      </c>
      <c r="C27097">
        <v>9.3091720000000002</v>
      </c>
      <c r="D27097">
        <v>1.257055</v>
      </c>
    </row>
    <row r="27098" spans="1:4" x14ac:dyDescent="0.25">
      <c r="A27098" s="132">
        <v>88354</v>
      </c>
      <c r="B27098" t="s">
        <v>107</v>
      </c>
      <c r="C27098">
        <v>8.9166249999999998</v>
      </c>
      <c r="D27098">
        <v>1.267379</v>
      </c>
    </row>
    <row r="27099" spans="1:4" x14ac:dyDescent="0.25">
      <c r="A27099" s="132">
        <v>88401</v>
      </c>
      <c r="B27099" t="s">
        <v>107</v>
      </c>
      <c r="C27099">
        <v>9.6627369999999999</v>
      </c>
      <c r="D27099">
        <v>1.6073980000000001</v>
      </c>
    </row>
    <row r="27100" spans="1:4" x14ac:dyDescent="0.25">
      <c r="A27100" s="132">
        <v>88410</v>
      </c>
      <c r="B27100" t="s">
        <v>107</v>
      </c>
      <c r="C27100">
        <v>8.8696330000000003</v>
      </c>
      <c r="D27100">
        <v>1.8615170000000001</v>
      </c>
    </row>
    <row r="27101" spans="1:4" x14ac:dyDescent="0.25">
      <c r="A27101" s="132">
        <v>88411</v>
      </c>
      <c r="B27101" t="s">
        <v>107</v>
      </c>
      <c r="C27101">
        <v>9.5527960000000007</v>
      </c>
      <c r="D27101">
        <v>1.9397340000000001</v>
      </c>
    </row>
    <row r="27102" spans="1:4" x14ac:dyDescent="0.25">
      <c r="A27102" s="132">
        <v>88414</v>
      </c>
      <c r="B27102" t="s">
        <v>107</v>
      </c>
      <c r="C27102">
        <v>7.855283</v>
      </c>
      <c r="D27102">
        <v>1.497968</v>
      </c>
    </row>
    <row r="27103" spans="1:4" x14ac:dyDescent="0.25">
      <c r="A27103" s="132">
        <v>88415</v>
      </c>
      <c r="B27103" t="s">
        <v>107</v>
      </c>
      <c r="C27103">
        <v>8.5329110000000004</v>
      </c>
      <c r="D27103">
        <v>1.755128</v>
      </c>
    </row>
    <row r="27104" spans="1:4" x14ac:dyDescent="0.25">
      <c r="A27104" s="132">
        <v>88416</v>
      </c>
      <c r="B27104" t="s">
        <v>107</v>
      </c>
      <c r="C27104">
        <v>9.4814109999999996</v>
      </c>
      <c r="D27104">
        <v>1.548427</v>
      </c>
    </row>
    <row r="27105" spans="1:4" x14ac:dyDescent="0.25">
      <c r="A27105" s="132">
        <v>88417</v>
      </c>
      <c r="B27105" t="s">
        <v>107</v>
      </c>
      <c r="C27105">
        <v>9.5876219999999996</v>
      </c>
      <c r="D27105">
        <v>1.42553</v>
      </c>
    </row>
    <row r="27106" spans="1:4" x14ac:dyDescent="0.25">
      <c r="A27106" s="132">
        <v>88418</v>
      </c>
      <c r="B27106" t="s">
        <v>107</v>
      </c>
      <c r="C27106">
        <v>8.0050469999999994</v>
      </c>
      <c r="D27106">
        <v>1.499495</v>
      </c>
    </row>
    <row r="27107" spans="1:4" x14ac:dyDescent="0.25">
      <c r="A27107" s="132">
        <v>88419</v>
      </c>
      <c r="B27107" t="s">
        <v>107</v>
      </c>
      <c r="C27107">
        <v>8.1628419999999995</v>
      </c>
      <c r="D27107">
        <v>1.4501580000000001</v>
      </c>
    </row>
    <row r="27108" spans="1:4" x14ac:dyDescent="0.25">
      <c r="A27108" s="132">
        <v>88421</v>
      </c>
      <c r="B27108" t="s">
        <v>107</v>
      </c>
      <c r="C27108">
        <v>9.5400460000000002</v>
      </c>
      <c r="D27108">
        <v>1.3907639999999999</v>
      </c>
    </row>
    <row r="27109" spans="1:4" x14ac:dyDescent="0.25">
      <c r="A27109" s="132">
        <v>88422</v>
      </c>
      <c r="B27109" t="s">
        <v>107</v>
      </c>
      <c r="C27109">
        <v>8.3688149999999997</v>
      </c>
      <c r="D27109">
        <v>1.537757</v>
      </c>
    </row>
    <row r="27110" spans="1:4" x14ac:dyDescent="0.25">
      <c r="A27110" s="132">
        <v>88424</v>
      </c>
      <c r="B27110" t="s">
        <v>107</v>
      </c>
      <c r="C27110">
        <v>8.3171079999999993</v>
      </c>
      <c r="D27110">
        <v>1.635005</v>
      </c>
    </row>
    <row r="27111" spans="1:4" x14ac:dyDescent="0.25">
      <c r="A27111" s="132">
        <v>88426</v>
      </c>
      <c r="B27111" t="s">
        <v>107</v>
      </c>
      <c r="C27111">
        <v>9.5068590000000004</v>
      </c>
      <c r="D27111">
        <v>1.7938529999999999</v>
      </c>
    </row>
    <row r="27112" spans="1:4" x14ac:dyDescent="0.25">
      <c r="A27112" s="132">
        <v>88427</v>
      </c>
      <c r="B27112" t="s">
        <v>107</v>
      </c>
      <c r="C27112">
        <v>9.44679</v>
      </c>
      <c r="D27112">
        <v>1.7706820000000001</v>
      </c>
    </row>
    <row r="27113" spans="1:4" x14ac:dyDescent="0.25">
      <c r="A27113" s="132">
        <v>88430</v>
      </c>
      <c r="B27113" t="s">
        <v>107</v>
      </c>
      <c r="C27113">
        <v>9.1444930000000006</v>
      </c>
      <c r="D27113">
        <v>1.8659920000000001</v>
      </c>
    </row>
    <row r="27114" spans="1:4" x14ac:dyDescent="0.25">
      <c r="A27114" s="132">
        <v>88431</v>
      </c>
      <c r="B27114" t="s">
        <v>107</v>
      </c>
      <c r="C27114">
        <v>9.6115480000000009</v>
      </c>
      <c r="D27114">
        <v>1.463106</v>
      </c>
    </row>
    <row r="27115" spans="1:4" x14ac:dyDescent="0.25">
      <c r="A27115" s="132">
        <v>88434</v>
      </c>
      <c r="B27115" t="s">
        <v>107</v>
      </c>
      <c r="C27115">
        <v>9.5763099999999994</v>
      </c>
      <c r="D27115">
        <v>1.880719</v>
      </c>
    </row>
    <row r="27116" spans="1:4" x14ac:dyDescent="0.25">
      <c r="A27116" s="132">
        <v>88435</v>
      </c>
      <c r="B27116" t="s">
        <v>107</v>
      </c>
      <c r="C27116">
        <v>9.6479739999999996</v>
      </c>
      <c r="D27116">
        <v>1.278702</v>
      </c>
    </row>
    <row r="27117" spans="1:4" x14ac:dyDescent="0.25">
      <c r="A27117" s="132">
        <v>88436</v>
      </c>
      <c r="B27117" t="s">
        <v>107</v>
      </c>
      <c r="C27117">
        <v>8.5589960000000005</v>
      </c>
      <c r="D27117">
        <v>1.8572679999999999</v>
      </c>
    </row>
    <row r="27118" spans="1:4" x14ac:dyDescent="0.25">
      <c r="A27118" s="132">
        <v>88439</v>
      </c>
      <c r="B27118" t="s">
        <v>107</v>
      </c>
      <c r="C27118">
        <v>8.99559</v>
      </c>
      <c r="D27118">
        <v>1.525331</v>
      </c>
    </row>
    <row r="27119" spans="1:4" x14ac:dyDescent="0.25">
      <c r="A27119" s="132">
        <v>89001</v>
      </c>
      <c r="B27119" t="s">
        <v>109</v>
      </c>
      <c r="C27119">
        <v>11.2628</v>
      </c>
      <c r="D27119">
        <v>0.612348</v>
      </c>
    </row>
    <row r="27120" spans="1:4" x14ac:dyDescent="0.25">
      <c r="A27120" s="132">
        <v>89002</v>
      </c>
      <c r="B27120" t="s">
        <v>107</v>
      </c>
      <c r="C27120">
        <v>13.75755</v>
      </c>
      <c r="D27120">
        <v>1.9247E-2</v>
      </c>
    </row>
    <row r="27121" spans="1:4" x14ac:dyDescent="0.25">
      <c r="A27121" s="132">
        <v>89003</v>
      </c>
      <c r="B27121" t="s">
        <v>109</v>
      </c>
      <c r="C27121">
        <v>12.007289999999999</v>
      </c>
      <c r="D27121">
        <v>0.19736300000000001</v>
      </c>
    </row>
    <row r="27122" spans="1:4" x14ac:dyDescent="0.25">
      <c r="A27122" s="132">
        <v>89005</v>
      </c>
      <c r="B27122" t="s">
        <v>107</v>
      </c>
      <c r="C27122">
        <v>13.7303</v>
      </c>
      <c r="D27122">
        <v>1.6757999999999999E-2</v>
      </c>
    </row>
    <row r="27123" spans="1:4" x14ac:dyDescent="0.25">
      <c r="A27123" s="132">
        <v>89008</v>
      </c>
      <c r="B27123" t="s">
        <v>107</v>
      </c>
      <c r="C27123">
        <v>10.86748</v>
      </c>
      <c r="D27123">
        <v>0.163941</v>
      </c>
    </row>
    <row r="27124" spans="1:4" x14ac:dyDescent="0.25">
      <c r="A27124" s="132">
        <v>89011</v>
      </c>
      <c r="B27124" t="s">
        <v>109</v>
      </c>
      <c r="C27124">
        <v>14.174670000000001</v>
      </c>
      <c r="D27124">
        <v>0.23153799999999999</v>
      </c>
    </row>
    <row r="27125" spans="1:4" x14ac:dyDescent="0.25">
      <c r="A27125" s="132">
        <v>89012</v>
      </c>
      <c r="B27125" t="s">
        <v>107</v>
      </c>
      <c r="C27125">
        <v>13.643879999999999</v>
      </c>
      <c r="D27125">
        <v>2.0799000000000002E-2</v>
      </c>
    </row>
    <row r="27126" spans="1:4" x14ac:dyDescent="0.25">
      <c r="A27126" s="132">
        <v>89013</v>
      </c>
      <c r="B27126" t="s">
        <v>109</v>
      </c>
      <c r="C27126">
        <v>10.41019</v>
      </c>
      <c r="D27126">
        <v>0.284831</v>
      </c>
    </row>
    <row r="27127" spans="1:4" x14ac:dyDescent="0.25">
      <c r="A27127" s="132">
        <v>89014</v>
      </c>
      <c r="B27127" t="s">
        <v>109</v>
      </c>
      <c r="C27127">
        <v>14.24417</v>
      </c>
      <c r="D27127">
        <v>0.22996</v>
      </c>
    </row>
    <row r="27128" spans="1:4" x14ac:dyDescent="0.25">
      <c r="A27128" s="132">
        <v>89015</v>
      </c>
      <c r="B27128" t="s">
        <v>107</v>
      </c>
      <c r="C27128">
        <v>13.899699999999999</v>
      </c>
      <c r="D27128">
        <v>1.8026E-2</v>
      </c>
    </row>
    <row r="27129" spans="1:4" x14ac:dyDescent="0.25">
      <c r="A27129" s="132">
        <v>89017</v>
      </c>
      <c r="B27129" t="s">
        <v>109</v>
      </c>
      <c r="C27129">
        <v>10.823700000000001</v>
      </c>
      <c r="D27129">
        <v>0.72168900000000002</v>
      </c>
    </row>
    <row r="27130" spans="1:4" x14ac:dyDescent="0.25">
      <c r="A27130" s="132">
        <v>89018</v>
      </c>
      <c r="B27130" t="s">
        <v>107</v>
      </c>
      <c r="C27130">
        <v>11.35351</v>
      </c>
      <c r="D27130">
        <v>7.2094000000000005E-2</v>
      </c>
    </row>
    <row r="27131" spans="1:4" x14ac:dyDescent="0.25">
      <c r="A27131" s="132">
        <v>89019</v>
      </c>
      <c r="B27131" t="s">
        <v>107</v>
      </c>
      <c r="C27131">
        <v>12.11117</v>
      </c>
      <c r="D27131">
        <v>2.3917999999999998E-2</v>
      </c>
    </row>
    <row r="27132" spans="1:4" x14ac:dyDescent="0.25">
      <c r="A27132" s="132">
        <v>89020</v>
      </c>
      <c r="B27132" t="s">
        <v>109</v>
      </c>
      <c r="C27132">
        <v>11.3096</v>
      </c>
      <c r="D27132">
        <v>0.37045899999999998</v>
      </c>
    </row>
    <row r="27133" spans="1:4" x14ac:dyDescent="0.25">
      <c r="A27133" s="132">
        <v>89021</v>
      </c>
      <c r="B27133" t="s">
        <v>109</v>
      </c>
      <c r="C27133">
        <v>14.026210000000001</v>
      </c>
      <c r="D27133">
        <v>0.27489400000000003</v>
      </c>
    </row>
    <row r="27134" spans="1:4" x14ac:dyDescent="0.25">
      <c r="A27134" s="132">
        <v>89027</v>
      </c>
      <c r="B27134" t="s">
        <v>109</v>
      </c>
      <c r="C27134">
        <v>13.38284</v>
      </c>
      <c r="D27134">
        <v>0.39563900000000002</v>
      </c>
    </row>
    <row r="27135" spans="1:4" x14ac:dyDescent="0.25">
      <c r="A27135" s="132">
        <v>89029</v>
      </c>
      <c r="B27135" t="s">
        <v>107</v>
      </c>
      <c r="C27135">
        <v>13.165839999999999</v>
      </c>
      <c r="D27135">
        <v>7.8150000000000008E-3</v>
      </c>
    </row>
    <row r="27136" spans="1:4" x14ac:dyDescent="0.25">
      <c r="A27136" s="132">
        <v>89030</v>
      </c>
      <c r="B27136" t="s">
        <v>109</v>
      </c>
      <c r="C27136">
        <v>14.19046</v>
      </c>
      <c r="D27136">
        <v>0.23490800000000001</v>
      </c>
    </row>
    <row r="27137" spans="1:4" x14ac:dyDescent="0.25">
      <c r="A27137" s="132">
        <v>89031</v>
      </c>
      <c r="B27137" t="s">
        <v>109</v>
      </c>
      <c r="C27137">
        <v>13.95068</v>
      </c>
      <c r="D27137">
        <v>0.26299499999999998</v>
      </c>
    </row>
    <row r="27138" spans="1:4" x14ac:dyDescent="0.25">
      <c r="A27138" s="132">
        <v>89032</v>
      </c>
      <c r="B27138" t="s">
        <v>109</v>
      </c>
      <c r="C27138">
        <v>14.069290000000001</v>
      </c>
      <c r="D27138">
        <v>0.246639</v>
      </c>
    </row>
    <row r="27139" spans="1:4" x14ac:dyDescent="0.25">
      <c r="A27139" s="132">
        <v>89033</v>
      </c>
      <c r="B27139" t="s">
        <v>109</v>
      </c>
      <c r="C27139">
        <v>13.229609999999999</v>
      </c>
      <c r="D27139">
        <v>0.36901800000000001</v>
      </c>
    </row>
    <row r="27140" spans="1:4" x14ac:dyDescent="0.25">
      <c r="A27140" s="132">
        <v>89034</v>
      </c>
      <c r="B27140" t="s">
        <v>109</v>
      </c>
      <c r="C27140">
        <v>13.47321</v>
      </c>
      <c r="D27140">
        <v>0.37614900000000001</v>
      </c>
    </row>
    <row r="27141" spans="1:4" x14ac:dyDescent="0.25">
      <c r="A27141" s="132">
        <v>89040</v>
      </c>
      <c r="B27141" t="s">
        <v>107</v>
      </c>
      <c r="C27141">
        <v>13.18999</v>
      </c>
      <c r="D27141">
        <v>4.4359000000000003E-2</v>
      </c>
    </row>
    <row r="27142" spans="1:4" x14ac:dyDescent="0.25">
      <c r="A27142" s="132">
        <v>89043</v>
      </c>
      <c r="B27142" t="s">
        <v>109</v>
      </c>
      <c r="C27142">
        <v>9.7307609999999993</v>
      </c>
      <c r="D27142">
        <v>0.84352499999999997</v>
      </c>
    </row>
    <row r="27143" spans="1:4" x14ac:dyDescent="0.25">
      <c r="A27143" s="132">
        <v>89044</v>
      </c>
      <c r="B27143" t="s">
        <v>107</v>
      </c>
      <c r="C27143">
        <v>13.031639999999999</v>
      </c>
      <c r="D27143">
        <v>2.2415999999999998E-2</v>
      </c>
    </row>
    <row r="27144" spans="1:4" x14ac:dyDescent="0.25">
      <c r="A27144" s="132">
        <v>89045</v>
      </c>
      <c r="B27144" t="s">
        <v>109</v>
      </c>
      <c r="C27144">
        <v>9.2967180000000003</v>
      </c>
      <c r="D27144">
        <v>0.47018599999999999</v>
      </c>
    </row>
    <row r="27145" spans="1:4" x14ac:dyDescent="0.25">
      <c r="A27145" s="132">
        <v>89046</v>
      </c>
      <c r="B27145" t="s">
        <v>107</v>
      </c>
      <c r="C27145">
        <v>12.557729999999999</v>
      </c>
      <c r="D27145">
        <v>1.6629000000000001E-2</v>
      </c>
    </row>
    <row r="27146" spans="1:4" x14ac:dyDescent="0.25">
      <c r="A27146" s="132">
        <v>89047</v>
      </c>
      <c r="B27146" t="s">
        <v>109</v>
      </c>
      <c r="C27146">
        <v>9.6863569999999992</v>
      </c>
      <c r="D27146">
        <v>0.30126900000000001</v>
      </c>
    </row>
    <row r="27147" spans="1:4" x14ac:dyDescent="0.25">
      <c r="A27147" s="132">
        <v>89048</v>
      </c>
      <c r="B27147" t="s">
        <v>109</v>
      </c>
      <c r="C27147">
        <v>13.101509999999999</v>
      </c>
      <c r="D27147">
        <v>0.26761400000000002</v>
      </c>
    </row>
    <row r="27148" spans="1:4" x14ac:dyDescent="0.25">
      <c r="A27148" s="132">
        <v>89049</v>
      </c>
      <c r="B27148" t="s">
        <v>109</v>
      </c>
      <c r="C27148">
        <v>9.821396</v>
      </c>
      <c r="D27148">
        <v>0.56097200000000003</v>
      </c>
    </row>
    <row r="27149" spans="1:4" x14ac:dyDescent="0.25">
      <c r="A27149" s="132">
        <v>89052</v>
      </c>
      <c r="B27149" t="s">
        <v>107</v>
      </c>
      <c r="C27149">
        <v>13.314109999999999</v>
      </c>
      <c r="D27149">
        <v>2.3399E-2</v>
      </c>
    </row>
    <row r="27150" spans="1:4" x14ac:dyDescent="0.25">
      <c r="A27150" s="132">
        <v>89054</v>
      </c>
      <c r="B27150" t="s">
        <v>107</v>
      </c>
      <c r="C27150">
        <v>12.832850000000001</v>
      </c>
      <c r="D27150">
        <v>2.4839E-2</v>
      </c>
    </row>
    <row r="27151" spans="1:4" x14ac:dyDescent="0.25">
      <c r="A27151" s="132">
        <v>89060</v>
      </c>
      <c r="B27151" t="s">
        <v>109</v>
      </c>
      <c r="C27151">
        <v>12.74588</v>
      </c>
      <c r="D27151">
        <v>0.302759</v>
      </c>
    </row>
    <row r="27152" spans="1:4" x14ac:dyDescent="0.25">
      <c r="A27152" s="132">
        <v>89061</v>
      </c>
      <c r="B27152" t="s">
        <v>109</v>
      </c>
      <c r="C27152">
        <v>13.13466</v>
      </c>
      <c r="D27152">
        <v>0.27314699999999997</v>
      </c>
    </row>
    <row r="27153" spans="1:4" x14ac:dyDescent="0.25">
      <c r="A27153" s="132">
        <v>89074</v>
      </c>
      <c r="B27153" t="s">
        <v>109</v>
      </c>
      <c r="C27153">
        <v>14.03543</v>
      </c>
      <c r="D27153">
        <v>0.256276</v>
      </c>
    </row>
    <row r="27154" spans="1:4" x14ac:dyDescent="0.25">
      <c r="A27154" s="132">
        <v>89081</v>
      </c>
      <c r="B27154" t="s">
        <v>109</v>
      </c>
      <c r="C27154">
        <v>14.05547</v>
      </c>
      <c r="D27154">
        <v>0.25425300000000001</v>
      </c>
    </row>
    <row r="27155" spans="1:4" x14ac:dyDescent="0.25">
      <c r="A27155" s="132">
        <v>89084</v>
      </c>
      <c r="B27155" t="s">
        <v>109</v>
      </c>
      <c r="C27155">
        <v>13.58527</v>
      </c>
      <c r="D27155">
        <v>0.31394300000000003</v>
      </c>
    </row>
    <row r="27156" spans="1:4" x14ac:dyDescent="0.25">
      <c r="A27156" s="132">
        <v>89085</v>
      </c>
      <c r="B27156" t="s">
        <v>109</v>
      </c>
      <c r="C27156">
        <v>13.307180000000001</v>
      </c>
      <c r="D27156">
        <v>0.35089900000000002</v>
      </c>
    </row>
    <row r="27157" spans="1:4" x14ac:dyDescent="0.25">
      <c r="A27157" s="132">
        <v>89086</v>
      </c>
      <c r="B27157" t="s">
        <v>109</v>
      </c>
      <c r="C27157">
        <v>13.63678</v>
      </c>
      <c r="D27157">
        <v>0.31409900000000002</v>
      </c>
    </row>
    <row r="27158" spans="1:4" x14ac:dyDescent="0.25">
      <c r="A27158" s="132">
        <v>89101</v>
      </c>
      <c r="B27158" t="s">
        <v>109</v>
      </c>
      <c r="C27158">
        <v>14.2277</v>
      </c>
      <c r="D27158">
        <v>0.231354</v>
      </c>
    </row>
    <row r="27159" spans="1:4" x14ac:dyDescent="0.25">
      <c r="A27159" s="132">
        <v>89102</v>
      </c>
      <c r="B27159" t="s">
        <v>109</v>
      </c>
      <c r="C27159">
        <v>14.08263</v>
      </c>
      <c r="D27159">
        <v>0.24643399999999999</v>
      </c>
    </row>
    <row r="27160" spans="1:4" x14ac:dyDescent="0.25">
      <c r="A27160" s="132">
        <v>89103</v>
      </c>
      <c r="B27160" t="s">
        <v>109</v>
      </c>
      <c r="C27160">
        <v>14.02256</v>
      </c>
      <c r="D27160">
        <v>0.25315500000000002</v>
      </c>
    </row>
    <row r="27161" spans="1:4" x14ac:dyDescent="0.25">
      <c r="A27161" s="132">
        <v>89104</v>
      </c>
      <c r="B27161" t="s">
        <v>109</v>
      </c>
      <c r="C27161">
        <v>14.27214</v>
      </c>
      <c r="D27161">
        <v>0.22689799999999999</v>
      </c>
    </row>
    <row r="27162" spans="1:4" x14ac:dyDescent="0.25">
      <c r="A27162" s="132">
        <v>89106</v>
      </c>
      <c r="B27162" t="s">
        <v>109</v>
      </c>
      <c r="C27162">
        <v>14.125859999999999</v>
      </c>
      <c r="D27162">
        <v>0.24154200000000001</v>
      </c>
    </row>
    <row r="27163" spans="1:4" x14ac:dyDescent="0.25">
      <c r="A27163" s="132">
        <v>89107</v>
      </c>
      <c r="B27163" t="s">
        <v>109</v>
      </c>
      <c r="C27163">
        <v>14.014139999999999</v>
      </c>
      <c r="D27163">
        <v>0.25280000000000002</v>
      </c>
    </row>
    <row r="27164" spans="1:4" x14ac:dyDescent="0.25">
      <c r="A27164" s="132">
        <v>89108</v>
      </c>
      <c r="B27164" t="s">
        <v>109</v>
      </c>
      <c r="C27164">
        <v>13.96982</v>
      </c>
      <c r="D27164">
        <v>0.25658199999999998</v>
      </c>
    </row>
    <row r="27165" spans="1:4" x14ac:dyDescent="0.25">
      <c r="A27165" s="132">
        <v>89109</v>
      </c>
      <c r="B27165" t="s">
        <v>109</v>
      </c>
      <c r="C27165">
        <v>14.15164</v>
      </c>
      <c r="D27165">
        <v>0.239621</v>
      </c>
    </row>
    <row r="27166" spans="1:4" x14ac:dyDescent="0.25">
      <c r="A27166" s="132">
        <v>89110</v>
      </c>
      <c r="B27166" t="s">
        <v>109</v>
      </c>
      <c r="C27166">
        <v>14.273669999999999</v>
      </c>
      <c r="D27166">
        <v>0.22602900000000001</v>
      </c>
    </row>
    <row r="27167" spans="1:4" x14ac:dyDescent="0.25">
      <c r="A27167" s="132">
        <v>89113</v>
      </c>
      <c r="B27167" t="s">
        <v>107</v>
      </c>
      <c r="C27167">
        <v>13.379160000000001</v>
      </c>
      <c r="D27167">
        <v>2.5093000000000001E-2</v>
      </c>
    </row>
    <row r="27168" spans="1:4" x14ac:dyDescent="0.25">
      <c r="A27168" s="132">
        <v>89115</v>
      </c>
      <c r="B27168" t="s">
        <v>109</v>
      </c>
      <c r="C27168">
        <v>14.05584</v>
      </c>
      <c r="D27168">
        <v>0.25487500000000002</v>
      </c>
    </row>
    <row r="27169" spans="1:4" x14ac:dyDescent="0.25">
      <c r="A27169" s="132">
        <v>89117</v>
      </c>
      <c r="B27169" t="s">
        <v>109</v>
      </c>
      <c r="C27169">
        <v>13.553559999999999</v>
      </c>
      <c r="D27169">
        <v>0.30709399999999998</v>
      </c>
    </row>
    <row r="27170" spans="1:4" x14ac:dyDescent="0.25">
      <c r="A27170" s="132">
        <v>89118</v>
      </c>
      <c r="B27170" t="s">
        <v>109</v>
      </c>
      <c r="C27170">
        <v>13.98358</v>
      </c>
      <c r="D27170">
        <v>0.25825199999999998</v>
      </c>
    </row>
    <row r="27171" spans="1:4" x14ac:dyDescent="0.25">
      <c r="A27171" s="132">
        <v>89119</v>
      </c>
      <c r="B27171" t="s">
        <v>109</v>
      </c>
      <c r="C27171">
        <v>14.182079999999999</v>
      </c>
      <c r="D27171">
        <v>0.23742099999999999</v>
      </c>
    </row>
    <row r="27172" spans="1:4" x14ac:dyDescent="0.25">
      <c r="A27172" s="132">
        <v>89120</v>
      </c>
      <c r="B27172" t="s">
        <v>109</v>
      </c>
      <c r="C27172">
        <v>14.336919999999999</v>
      </c>
      <c r="D27172">
        <v>0.22100800000000001</v>
      </c>
    </row>
    <row r="27173" spans="1:4" x14ac:dyDescent="0.25">
      <c r="A27173" s="132">
        <v>89121</v>
      </c>
      <c r="B27173" t="s">
        <v>109</v>
      </c>
      <c r="C27173">
        <v>14.34877</v>
      </c>
      <c r="D27173">
        <v>0.219109</v>
      </c>
    </row>
    <row r="27174" spans="1:4" x14ac:dyDescent="0.25">
      <c r="A27174" s="132">
        <v>89122</v>
      </c>
      <c r="B27174" t="s">
        <v>109</v>
      </c>
      <c r="C27174">
        <v>14.33675</v>
      </c>
      <c r="D27174">
        <v>0.21762799999999999</v>
      </c>
    </row>
    <row r="27175" spans="1:4" x14ac:dyDescent="0.25">
      <c r="A27175" s="132">
        <v>89123</v>
      </c>
      <c r="B27175" t="s">
        <v>109</v>
      </c>
      <c r="C27175">
        <v>13.88494</v>
      </c>
      <c r="D27175">
        <v>0.272428</v>
      </c>
    </row>
    <row r="27176" spans="1:4" x14ac:dyDescent="0.25">
      <c r="A27176" s="132">
        <v>89124</v>
      </c>
      <c r="B27176" t="s">
        <v>107</v>
      </c>
      <c r="C27176">
        <v>11.15188</v>
      </c>
      <c r="D27176">
        <v>4.8148000000000003E-2</v>
      </c>
    </row>
    <row r="27177" spans="1:4" x14ac:dyDescent="0.25">
      <c r="A27177" s="132">
        <v>89128</v>
      </c>
      <c r="B27177" t="s">
        <v>109</v>
      </c>
      <c r="C27177">
        <v>13.704179999999999</v>
      </c>
      <c r="D27177">
        <v>0.28838000000000003</v>
      </c>
    </row>
    <row r="27178" spans="1:4" x14ac:dyDescent="0.25">
      <c r="A27178" s="132">
        <v>89129</v>
      </c>
      <c r="B27178" t="s">
        <v>109</v>
      </c>
      <c r="C27178">
        <v>13.350720000000001</v>
      </c>
      <c r="D27178">
        <v>0.33246100000000001</v>
      </c>
    </row>
    <row r="27179" spans="1:4" x14ac:dyDescent="0.25">
      <c r="A27179" s="132">
        <v>89130</v>
      </c>
      <c r="B27179" t="s">
        <v>109</v>
      </c>
      <c r="C27179">
        <v>13.853109999999999</v>
      </c>
      <c r="D27179">
        <v>0.27202500000000002</v>
      </c>
    </row>
    <row r="27180" spans="1:4" x14ac:dyDescent="0.25">
      <c r="A27180" s="132">
        <v>89131</v>
      </c>
      <c r="B27180" t="s">
        <v>109</v>
      </c>
      <c r="C27180">
        <v>13.34906</v>
      </c>
      <c r="D27180">
        <v>0.33877699999999999</v>
      </c>
    </row>
    <row r="27181" spans="1:4" x14ac:dyDescent="0.25">
      <c r="A27181" s="132">
        <v>89134</v>
      </c>
      <c r="B27181" t="s">
        <v>107</v>
      </c>
      <c r="C27181">
        <v>12.841139999999999</v>
      </c>
      <c r="D27181">
        <v>3.3374000000000001E-2</v>
      </c>
    </row>
    <row r="27182" spans="1:4" x14ac:dyDescent="0.25">
      <c r="A27182" s="132">
        <v>89135</v>
      </c>
      <c r="B27182" t="s">
        <v>107</v>
      </c>
      <c r="C27182">
        <v>12.56503</v>
      </c>
      <c r="D27182">
        <v>3.3889000000000002E-2</v>
      </c>
    </row>
    <row r="27183" spans="1:4" x14ac:dyDescent="0.25">
      <c r="A27183" s="132">
        <v>89138</v>
      </c>
      <c r="B27183" t="s">
        <v>107</v>
      </c>
      <c r="C27183">
        <v>12.315939999999999</v>
      </c>
      <c r="D27183">
        <v>3.7657999999999997E-2</v>
      </c>
    </row>
    <row r="27184" spans="1:4" x14ac:dyDescent="0.25">
      <c r="A27184" s="132">
        <v>89139</v>
      </c>
      <c r="B27184" t="s">
        <v>107</v>
      </c>
      <c r="C27184">
        <v>13.489319999999999</v>
      </c>
      <c r="D27184">
        <v>2.3283999999999999E-2</v>
      </c>
    </row>
    <row r="27185" spans="1:4" x14ac:dyDescent="0.25">
      <c r="A27185" s="132">
        <v>89141</v>
      </c>
      <c r="B27185" t="s">
        <v>107</v>
      </c>
      <c r="C27185">
        <v>13.24417</v>
      </c>
      <c r="D27185">
        <v>2.3938000000000001E-2</v>
      </c>
    </row>
    <row r="27186" spans="1:4" x14ac:dyDescent="0.25">
      <c r="A27186" s="132">
        <v>89142</v>
      </c>
      <c r="B27186" t="s">
        <v>109</v>
      </c>
      <c r="C27186">
        <v>14.27793</v>
      </c>
      <c r="D27186">
        <v>0.22454099999999999</v>
      </c>
    </row>
    <row r="27187" spans="1:4" x14ac:dyDescent="0.25">
      <c r="A27187" s="132">
        <v>89143</v>
      </c>
      <c r="B27187" t="s">
        <v>109</v>
      </c>
      <c r="C27187">
        <v>12.98296</v>
      </c>
      <c r="D27187">
        <v>0.38238699999999998</v>
      </c>
    </row>
    <row r="27188" spans="1:4" x14ac:dyDescent="0.25">
      <c r="A27188" s="132">
        <v>89144</v>
      </c>
      <c r="B27188" t="s">
        <v>107</v>
      </c>
      <c r="C27188">
        <v>12.76736</v>
      </c>
      <c r="D27188">
        <v>3.3501999999999997E-2</v>
      </c>
    </row>
    <row r="27189" spans="1:4" x14ac:dyDescent="0.25">
      <c r="A27189" s="132">
        <v>89145</v>
      </c>
      <c r="B27189" t="s">
        <v>109</v>
      </c>
      <c r="C27189">
        <v>13.57682</v>
      </c>
      <c r="D27189">
        <v>0.30447400000000002</v>
      </c>
    </row>
    <row r="27190" spans="1:4" x14ac:dyDescent="0.25">
      <c r="A27190" s="132">
        <v>89146</v>
      </c>
      <c r="B27190" t="s">
        <v>109</v>
      </c>
      <c r="C27190">
        <v>13.97583</v>
      </c>
      <c r="D27190">
        <v>0.25735999999999998</v>
      </c>
    </row>
    <row r="27191" spans="1:4" x14ac:dyDescent="0.25">
      <c r="A27191" s="132">
        <v>89147</v>
      </c>
      <c r="B27191" t="s">
        <v>109</v>
      </c>
      <c r="C27191">
        <v>13.578469999999999</v>
      </c>
      <c r="D27191">
        <v>0.30424299999999999</v>
      </c>
    </row>
    <row r="27192" spans="1:4" x14ac:dyDescent="0.25">
      <c r="A27192" s="132">
        <v>89148</v>
      </c>
      <c r="B27192" t="s">
        <v>107</v>
      </c>
      <c r="C27192">
        <v>13.07643</v>
      </c>
      <c r="D27192">
        <v>2.7434E-2</v>
      </c>
    </row>
    <row r="27193" spans="1:4" x14ac:dyDescent="0.25">
      <c r="A27193" s="132">
        <v>89149</v>
      </c>
      <c r="B27193" t="s">
        <v>109</v>
      </c>
      <c r="C27193">
        <v>13.15751</v>
      </c>
      <c r="D27193">
        <v>0.35789700000000002</v>
      </c>
    </row>
    <row r="27194" spans="1:4" x14ac:dyDescent="0.25">
      <c r="A27194" s="132">
        <v>89154</v>
      </c>
      <c r="B27194" t="s">
        <v>109</v>
      </c>
      <c r="C27194">
        <v>14.22631</v>
      </c>
      <c r="D27194">
        <v>0.23192699999999999</v>
      </c>
    </row>
    <row r="27195" spans="1:4" x14ac:dyDescent="0.25">
      <c r="A27195" s="132">
        <v>89156</v>
      </c>
      <c r="B27195" t="s">
        <v>109</v>
      </c>
      <c r="C27195">
        <v>14.091609999999999</v>
      </c>
      <c r="D27195">
        <v>0.24498500000000001</v>
      </c>
    </row>
    <row r="27196" spans="1:4" x14ac:dyDescent="0.25">
      <c r="A27196" s="132">
        <v>89165</v>
      </c>
      <c r="B27196" t="s">
        <v>109</v>
      </c>
      <c r="C27196">
        <v>13.462730000000001</v>
      </c>
      <c r="D27196">
        <v>0.34004200000000001</v>
      </c>
    </row>
    <row r="27197" spans="1:4" x14ac:dyDescent="0.25">
      <c r="A27197" s="132">
        <v>89166</v>
      </c>
      <c r="B27197" t="s">
        <v>107</v>
      </c>
      <c r="C27197">
        <v>12.350960000000001</v>
      </c>
      <c r="D27197">
        <v>4.2840000000000003E-2</v>
      </c>
    </row>
    <row r="27198" spans="1:4" x14ac:dyDescent="0.25">
      <c r="A27198" s="132">
        <v>89169</v>
      </c>
      <c r="B27198" t="s">
        <v>109</v>
      </c>
      <c r="C27198">
        <v>14.21622</v>
      </c>
      <c r="D27198">
        <v>0.23291600000000001</v>
      </c>
    </row>
    <row r="27199" spans="1:4" x14ac:dyDescent="0.25">
      <c r="A27199" s="132">
        <v>89178</v>
      </c>
      <c r="B27199" t="s">
        <v>107</v>
      </c>
      <c r="C27199">
        <v>12.78355</v>
      </c>
      <c r="D27199">
        <v>2.7824999999999999E-2</v>
      </c>
    </row>
    <row r="27200" spans="1:4" x14ac:dyDescent="0.25">
      <c r="A27200" s="132">
        <v>89179</v>
      </c>
      <c r="B27200" t="s">
        <v>107</v>
      </c>
      <c r="C27200">
        <v>13.14472</v>
      </c>
      <c r="D27200">
        <v>2.4731E-2</v>
      </c>
    </row>
    <row r="27201" spans="1:4" x14ac:dyDescent="0.25">
      <c r="A27201" s="132">
        <v>89183</v>
      </c>
      <c r="B27201" t="s">
        <v>107</v>
      </c>
      <c r="C27201">
        <v>13.36</v>
      </c>
      <c r="D27201">
        <v>2.3185999999999998E-2</v>
      </c>
    </row>
    <row r="27202" spans="1:4" x14ac:dyDescent="0.25">
      <c r="A27202" s="132">
        <v>89191</v>
      </c>
      <c r="B27202" t="s">
        <v>109</v>
      </c>
      <c r="C27202">
        <v>13.94444</v>
      </c>
      <c r="D27202">
        <v>0.26491900000000002</v>
      </c>
    </row>
    <row r="27203" spans="1:4" x14ac:dyDescent="0.25">
      <c r="A27203" s="132">
        <v>89301</v>
      </c>
      <c r="B27203" t="s">
        <v>109</v>
      </c>
      <c r="C27203">
        <v>9.1061230000000002</v>
      </c>
      <c r="D27203">
        <v>0.61455300000000002</v>
      </c>
    </row>
    <row r="27204" spans="1:4" x14ac:dyDescent="0.25">
      <c r="A27204" s="132">
        <v>89310</v>
      </c>
      <c r="B27204" t="s">
        <v>109</v>
      </c>
      <c r="C27204">
        <v>9.5815070000000002</v>
      </c>
      <c r="D27204">
        <v>0.36799500000000002</v>
      </c>
    </row>
    <row r="27205" spans="1:4" x14ac:dyDescent="0.25">
      <c r="A27205" s="132">
        <v>89311</v>
      </c>
      <c r="B27205" t="s">
        <v>109</v>
      </c>
      <c r="C27205">
        <v>9.1527080000000005</v>
      </c>
      <c r="D27205">
        <v>0.73497900000000005</v>
      </c>
    </row>
    <row r="27206" spans="1:4" x14ac:dyDescent="0.25">
      <c r="A27206" s="132">
        <v>89316</v>
      </c>
      <c r="B27206" t="s">
        <v>109</v>
      </c>
      <c r="C27206">
        <v>9.392201</v>
      </c>
      <c r="D27206">
        <v>0.48053400000000002</v>
      </c>
    </row>
    <row r="27207" spans="1:4" x14ac:dyDescent="0.25">
      <c r="A27207" s="132">
        <v>89317</v>
      </c>
      <c r="B27207" t="s">
        <v>109</v>
      </c>
      <c r="C27207">
        <v>9.4795440000000006</v>
      </c>
      <c r="D27207">
        <v>0.67503100000000005</v>
      </c>
    </row>
    <row r="27208" spans="1:4" x14ac:dyDescent="0.25">
      <c r="A27208" s="132">
        <v>89403</v>
      </c>
      <c r="B27208" t="s">
        <v>109</v>
      </c>
      <c r="C27208">
        <v>9.2028090000000002</v>
      </c>
      <c r="D27208">
        <v>0.16450300000000001</v>
      </c>
    </row>
    <row r="27209" spans="1:4" x14ac:dyDescent="0.25">
      <c r="A27209" s="132">
        <v>89404</v>
      </c>
      <c r="B27209" t="s">
        <v>109</v>
      </c>
      <c r="C27209">
        <v>9.0594619999999999</v>
      </c>
      <c r="D27209">
        <v>0.217359</v>
      </c>
    </row>
    <row r="27210" spans="1:4" x14ac:dyDescent="0.25">
      <c r="A27210" s="132">
        <v>89405</v>
      </c>
      <c r="B27210" t="s">
        <v>109</v>
      </c>
      <c r="C27210">
        <v>9.5213990000000006</v>
      </c>
      <c r="D27210">
        <v>0.14613100000000001</v>
      </c>
    </row>
    <row r="27211" spans="1:4" x14ac:dyDescent="0.25">
      <c r="A27211" s="132">
        <v>89406</v>
      </c>
      <c r="B27211" t="s">
        <v>109</v>
      </c>
      <c r="C27211">
        <v>10.18352</v>
      </c>
      <c r="D27211">
        <v>0.19037599999999999</v>
      </c>
    </row>
    <row r="27212" spans="1:4" x14ac:dyDescent="0.25">
      <c r="A27212" s="132">
        <v>89408</v>
      </c>
      <c r="B27212" t="s">
        <v>109</v>
      </c>
      <c r="C27212">
        <v>10.23105</v>
      </c>
      <c r="D27212">
        <v>0.183726</v>
      </c>
    </row>
    <row r="27213" spans="1:4" x14ac:dyDescent="0.25">
      <c r="A27213" s="132">
        <v>89409</v>
      </c>
      <c r="B27213" t="s">
        <v>109</v>
      </c>
      <c r="C27213">
        <v>9.4871739999999996</v>
      </c>
      <c r="D27213">
        <v>0.39879399999999998</v>
      </c>
    </row>
    <row r="27214" spans="1:4" x14ac:dyDescent="0.25">
      <c r="A27214" s="132">
        <v>89410</v>
      </c>
      <c r="B27214" t="s">
        <v>109</v>
      </c>
      <c r="C27214">
        <v>8.439978</v>
      </c>
      <c r="D27214">
        <v>0.12449399999999999</v>
      </c>
    </row>
    <row r="27215" spans="1:4" x14ac:dyDescent="0.25">
      <c r="A27215" s="132">
        <v>89412</v>
      </c>
      <c r="B27215" t="s">
        <v>109</v>
      </c>
      <c r="C27215">
        <v>8.5622869999999995</v>
      </c>
      <c r="D27215">
        <v>0.21854199999999999</v>
      </c>
    </row>
    <row r="27216" spans="1:4" x14ac:dyDescent="0.25">
      <c r="A27216" s="132">
        <v>89413</v>
      </c>
      <c r="B27216" t="s">
        <v>109</v>
      </c>
      <c r="C27216">
        <v>7.5842460000000003</v>
      </c>
      <c r="D27216">
        <v>0.102589</v>
      </c>
    </row>
    <row r="27217" spans="1:4" x14ac:dyDescent="0.25">
      <c r="A27217" s="132">
        <v>89414</v>
      </c>
      <c r="B27217" t="s">
        <v>109</v>
      </c>
      <c r="C27217">
        <v>10.02182</v>
      </c>
      <c r="D27217">
        <v>0.20727899999999999</v>
      </c>
    </row>
    <row r="27218" spans="1:4" x14ac:dyDescent="0.25">
      <c r="A27218" s="132">
        <v>89415</v>
      </c>
      <c r="B27218" t="s">
        <v>109</v>
      </c>
      <c r="C27218">
        <v>9.3141259999999999</v>
      </c>
      <c r="D27218">
        <v>0.256247</v>
      </c>
    </row>
    <row r="27219" spans="1:4" x14ac:dyDescent="0.25">
      <c r="A27219" s="132">
        <v>89418</v>
      </c>
      <c r="B27219" t="s">
        <v>109</v>
      </c>
      <c r="C27219">
        <v>9.8569449999999996</v>
      </c>
      <c r="D27219">
        <v>0.205514</v>
      </c>
    </row>
    <row r="27220" spans="1:4" x14ac:dyDescent="0.25">
      <c r="A27220" s="132">
        <v>89419</v>
      </c>
      <c r="B27220" t="s">
        <v>109</v>
      </c>
      <c r="C27220">
        <v>9.8892659999999992</v>
      </c>
      <c r="D27220">
        <v>0.17154</v>
      </c>
    </row>
    <row r="27221" spans="1:4" x14ac:dyDescent="0.25">
      <c r="A27221" s="132">
        <v>89420</v>
      </c>
      <c r="B27221" t="s">
        <v>109</v>
      </c>
      <c r="C27221">
        <v>9.6770429999999994</v>
      </c>
      <c r="D27221">
        <v>0.30771900000000002</v>
      </c>
    </row>
    <row r="27222" spans="1:4" x14ac:dyDescent="0.25">
      <c r="A27222" s="132">
        <v>89423</v>
      </c>
      <c r="B27222" t="s">
        <v>109</v>
      </c>
      <c r="C27222">
        <v>8.6009080000000004</v>
      </c>
      <c r="D27222">
        <v>0.141267</v>
      </c>
    </row>
    <row r="27223" spans="1:4" x14ac:dyDescent="0.25">
      <c r="A27223" s="132">
        <v>89424</v>
      </c>
      <c r="B27223" t="s">
        <v>109</v>
      </c>
      <c r="C27223">
        <v>9.7727710000000005</v>
      </c>
      <c r="D27223">
        <v>0.16732</v>
      </c>
    </row>
    <row r="27224" spans="1:4" x14ac:dyDescent="0.25">
      <c r="A27224" s="132">
        <v>89425</v>
      </c>
      <c r="B27224" t="s">
        <v>109</v>
      </c>
      <c r="C27224">
        <v>9.4319220000000001</v>
      </c>
      <c r="D27224">
        <v>0.217358</v>
      </c>
    </row>
    <row r="27225" spans="1:4" x14ac:dyDescent="0.25">
      <c r="A27225" s="132">
        <v>89426</v>
      </c>
      <c r="B27225" t="s">
        <v>109</v>
      </c>
      <c r="C27225">
        <v>9.2038329999999995</v>
      </c>
      <c r="D27225">
        <v>0.272146</v>
      </c>
    </row>
    <row r="27226" spans="1:4" x14ac:dyDescent="0.25">
      <c r="A27226" s="132">
        <v>89427</v>
      </c>
      <c r="B27226" t="s">
        <v>109</v>
      </c>
      <c r="C27226">
        <v>10.08117</v>
      </c>
      <c r="D27226">
        <v>0.201655</v>
      </c>
    </row>
    <row r="27227" spans="1:4" x14ac:dyDescent="0.25">
      <c r="A27227" s="132">
        <v>89429</v>
      </c>
      <c r="B27227" t="s">
        <v>109</v>
      </c>
      <c r="C27227">
        <v>9.8333619999999993</v>
      </c>
      <c r="D27227">
        <v>0.18426600000000001</v>
      </c>
    </row>
    <row r="27228" spans="1:4" x14ac:dyDescent="0.25">
      <c r="A27228" s="132">
        <v>89430</v>
      </c>
      <c r="B27228" t="s">
        <v>109</v>
      </c>
      <c r="C27228">
        <v>9.0088650000000001</v>
      </c>
      <c r="D27228">
        <v>0.161138</v>
      </c>
    </row>
    <row r="27229" spans="1:4" x14ac:dyDescent="0.25">
      <c r="A27229" s="132">
        <v>89431</v>
      </c>
      <c r="B27229" t="s">
        <v>109</v>
      </c>
      <c r="C27229">
        <v>9.3165639999999996</v>
      </c>
      <c r="D27229">
        <v>0.13080800000000001</v>
      </c>
    </row>
    <row r="27230" spans="1:4" x14ac:dyDescent="0.25">
      <c r="A27230" s="132">
        <v>89433</v>
      </c>
      <c r="B27230" t="s">
        <v>109</v>
      </c>
      <c r="C27230">
        <v>9.2796889999999994</v>
      </c>
      <c r="D27230">
        <v>0.132192</v>
      </c>
    </row>
    <row r="27231" spans="1:4" x14ac:dyDescent="0.25">
      <c r="A27231" s="132">
        <v>89434</v>
      </c>
      <c r="B27231" t="s">
        <v>109</v>
      </c>
      <c r="C27231">
        <v>9.2200279999999992</v>
      </c>
      <c r="D27231">
        <v>0.15568899999999999</v>
      </c>
    </row>
    <row r="27232" spans="1:4" x14ac:dyDescent="0.25">
      <c r="A27232" s="132">
        <v>89436</v>
      </c>
      <c r="B27232" t="s">
        <v>109</v>
      </c>
      <c r="C27232">
        <v>9.3743610000000004</v>
      </c>
      <c r="D27232">
        <v>0.140545</v>
      </c>
    </row>
    <row r="27233" spans="1:4" x14ac:dyDescent="0.25">
      <c r="A27233" s="132">
        <v>89440</v>
      </c>
      <c r="B27233" t="s">
        <v>109</v>
      </c>
      <c r="C27233">
        <v>9.1255690000000005</v>
      </c>
      <c r="D27233">
        <v>0.170678</v>
      </c>
    </row>
    <row r="27234" spans="1:4" x14ac:dyDescent="0.25">
      <c r="A27234" s="132">
        <v>89441</v>
      </c>
      <c r="B27234" t="s">
        <v>109</v>
      </c>
      <c r="C27234">
        <v>9.2707560000000004</v>
      </c>
      <c r="D27234">
        <v>0.15300800000000001</v>
      </c>
    </row>
    <row r="27235" spans="1:4" x14ac:dyDescent="0.25">
      <c r="A27235" s="132">
        <v>89442</v>
      </c>
      <c r="B27235" t="s">
        <v>109</v>
      </c>
      <c r="C27235">
        <v>9.7884510000000002</v>
      </c>
      <c r="D27235">
        <v>0.18597900000000001</v>
      </c>
    </row>
    <row r="27236" spans="1:4" x14ac:dyDescent="0.25">
      <c r="A27236" s="132">
        <v>89444</v>
      </c>
      <c r="B27236" t="s">
        <v>109</v>
      </c>
      <c r="C27236">
        <v>8.6349090000000004</v>
      </c>
      <c r="D27236">
        <v>0.15712200000000001</v>
      </c>
    </row>
    <row r="27237" spans="1:4" x14ac:dyDescent="0.25">
      <c r="A27237" s="132">
        <v>89445</v>
      </c>
      <c r="B27237" t="s">
        <v>109</v>
      </c>
      <c r="C27237">
        <v>9.9752379999999992</v>
      </c>
      <c r="D27237">
        <v>0.17111599999999999</v>
      </c>
    </row>
    <row r="27238" spans="1:4" x14ac:dyDescent="0.25">
      <c r="A27238" s="132">
        <v>89447</v>
      </c>
      <c r="B27238" t="s">
        <v>109</v>
      </c>
      <c r="C27238">
        <v>9.3785299999999996</v>
      </c>
      <c r="D27238">
        <v>0.193297</v>
      </c>
    </row>
    <row r="27239" spans="1:4" x14ac:dyDescent="0.25">
      <c r="A27239" s="132">
        <v>89451</v>
      </c>
      <c r="B27239" t="s">
        <v>109</v>
      </c>
      <c r="C27239">
        <v>7.4363010000000003</v>
      </c>
      <c r="D27239">
        <v>0.14110800000000001</v>
      </c>
    </row>
    <row r="27240" spans="1:4" x14ac:dyDescent="0.25">
      <c r="A27240" s="132">
        <v>89460</v>
      </c>
      <c r="B27240" t="s">
        <v>109</v>
      </c>
      <c r="C27240">
        <v>8.2448099999999993</v>
      </c>
      <c r="D27240">
        <v>9.0759999999999993E-2</v>
      </c>
    </row>
    <row r="27241" spans="1:4" x14ac:dyDescent="0.25">
      <c r="A27241" s="132">
        <v>89501</v>
      </c>
      <c r="B27241" t="s">
        <v>109</v>
      </c>
      <c r="C27241">
        <v>8.9133940000000003</v>
      </c>
      <c r="D27241">
        <v>0.13411799999999999</v>
      </c>
    </row>
    <row r="27242" spans="1:4" x14ac:dyDescent="0.25">
      <c r="A27242" s="132">
        <v>89502</v>
      </c>
      <c r="B27242" t="s">
        <v>109</v>
      </c>
      <c r="C27242">
        <v>9.1638059999999992</v>
      </c>
      <c r="D27242">
        <v>0.133099</v>
      </c>
    </row>
    <row r="27243" spans="1:4" x14ac:dyDescent="0.25">
      <c r="A27243" s="132">
        <v>89503</v>
      </c>
      <c r="B27243" t="s">
        <v>109</v>
      </c>
      <c r="C27243">
        <v>8.7519960000000001</v>
      </c>
      <c r="D27243">
        <v>0.13531099999999999</v>
      </c>
    </row>
    <row r="27244" spans="1:4" x14ac:dyDescent="0.25">
      <c r="A27244" s="132">
        <v>89506</v>
      </c>
      <c r="B27244" t="s">
        <v>109</v>
      </c>
      <c r="C27244">
        <v>8.8390529999999998</v>
      </c>
      <c r="D27244">
        <v>0.14105599999999999</v>
      </c>
    </row>
    <row r="27245" spans="1:4" x14ac:dyDescent="0.25">
      <c r="A27245" s="132">
        <v>89508</v>
      </c>
      <c r="B27245" t="s">
        <v>109</v>
      </c>
      <c r="C27245">
        <v>8.5685769999999994</v>
      </c>
      <c r="D27245">
        <v>0.14485600000000001</v>
      </c>
    </row>
    <row r="27246" spans="1:4" x14ac:dyDescent="0.25">
      <c r="A27246" s="132">
        <v>89509</v>
      </c>
      <c r="B27246" t="s">
        <v>109</v>
      </c>
      <c r="C27246">
        <v>8.6569249999999993</v>
      </c>
      <c r="D27246">
        <v>0.13828799999999999</v>
      </c>
    </row>
    <row r="27247" spans="1:4" x14ac:dyDescent="0.25">
      <c r="A27247" s="132">
        <v>89510</v>
      </c>
      <c r="B27247" t="s">
        <v>109</v>
      </c>
      <c r="C27247">
        <v>9.1907370000000004</v>
      </c>
      <c r="D27247">
        <v>0.16822200000000001</v>
      </c>
    </row>
    <row r="27248" spans="1:4" x14ac:dyDescent="0.25">
      <c r="A27248" s="132">
        <v>89511</v>
      </c>
      <c r="B27248" t="s">
        <v>109</v>
      </c>
      <c r="C27248">
        <v>8.0241059999999997</v>
      </c>
      <c r="D27248">
        <v>0.14430699999999999</v>
      </c>
    </row>
    <row r="27249" spans="1:4" x14ac:dyDescent="0.25">
      <c r="A27249" s="132">
        <v>89512</v>
      </c>
      <c r="B27249" t="s">
        <v>109</v>
      </c>
      <c r="C27249">
        <v>9.0713399999999993</v>
      </c>
      <c r="D27249">
        <v>0.13173399999999999</v>
      </c>
    </row>
    <row r="27250" spans="1:4" x14ac:dyDescent="0.25">
      <c r="A27250" s="132">
        <v>89519</v>
      </c>
      <c r="B27250" t="s">
        <v>109</v>
      </c>
      <c r="C27250">
        <v>8.3310739999999992</v>
      </c>
      <c r="D27250">
        <v>0.14416799999999999</v>
      </c>
    </row>
    <row r="27251" spans="1:4" x14ac:dyDescent="0.25">
      <c r="A27251" s="132">
        <v>89521</v>
      </c>
      <c r="B27251" t="s">
        <v>109</v>
      </c>
      <c r="C27251">
        <v>8.9461770000000005</v>
      </c>
      <c r="D27251">
        <v>0.14122000000000001</v>
      </c>
    </row>
    <row r="27252" spans="1:4" x14ac:dyDescent="0.25">
      <c r="A27252" s="132">
        <v>89523</v>
      </c>
      <c r="B27252" t="s">
        <v>109</v>
      </c>
      <c r="C27252">
        <v>8.2071579999999997</v>
      </c>
      <c r="D27252">
        <v>0.136459</v>
      </c>
    </row>
    <row r="27253" spans="1:4" x14ac:dyDescent="0.25">
      <c r="A27253" s="132">
        <v>89701</v>
      </c>
      <c r="B27253" t="s">
        <v>109</v>
      </c>
      <c r="C27253">
        <v>8.7443629999999999</v>
      </c>
      <c r="D27253">
        <v>0.12831200000000001</v>
      </c>
    </row>
    <row r="27254" spans="1:4" x14ac:dyDescent="0.25">
      <c r="A27254" s="132">
        <v>89703</v>
      </c>
      <c r="B27254" t="s">
        <v>109</v>
      </c>
      <c r="C27254">
        <v>8.0093390000000007</v>
      </c>
      <c r="D27254">
        <v>0.11654399999999999</v>
      </c>
    </row>
    <row r="27255" spans="1:4" x14ac:dyDescent="0.25">
      <c r="A27255" s="132">
        <v>89704</v>
      </c>
      <c r="B27255" t="s">
        <v>109</v>
      </c>
      <c r="C27255">
        <v>8.3488009999999999</v>
      </c>
      <c r="D27255">
        <v>0.12955800000000001</v>
      </c>
    </row>
    <row r="27256" spans="1:4" x14ac:dyDescent="0.25">
      <c r="A27256" s="132">
        <v>89705</v>
      </c>
      <c r="B27256" t="s">
        <v>109</v>
      </c>
      <c r="C27256">
        <v>8.1554839999999995</v>
      </c>
      <c r="D27256">
        <v>0.10498</v>
      </c>
    </row>
    <row r="27257" spans="1:4" x14ac:dyDescent="0.25">
      <c r="A27257" s="132">
        <v>89706</v>
      </c>
      <c r="B27257" t="s">
        <v>109</v>
      </c>
      <c r="C27257">
        <v>8.7844610000000003</v>
      </c>
      <c r="D27257">
        <v>0.15369099999999999</v>
      </c>
    </row>
    <row r="27258" spans="1:4" x14ac:dyDescent="0.25">
      <c r="A27258" s="132">
        <v>89801</v>
      </c>
      <c r="B27258" t="s">
        <v>109</v>
      </c>
      <c r="C27258">
        <v>8.9699369999999998</v>
      </c>
      <c r="D27258">
        <v>0.39060600000000001</v>
      </c>
    </row>
    <row r="27259" spans="1:4" x14ac:dyDescent="0.25">
      <c r="A27259" s="132">
        <v>89815</v>
      </c>
      <c r="B27259" t="s">
        <v>109</v>
      </c>
      <c r="C27259">
        <v>9.1661669999999997</v>
      </c>
      <c r="D27259">
        <v>0.442326</v>
      </c>
    </row>
    <row r="27260" spans="1:4" x14ac:dyDescent="0.25">
      <c r="A27260" s="132">
        <v>89820</v>
      </c>
      <c r="B27260" t="s">
        <v>109</v>
      </c>
      <c r="C27260">
        <v>9.9589130000000008</v>
      </c>
      <c r="D27260">
        <v>0.258272</v>
      </c>
    </row>
    <row r="27261" spans="1:4" x14ac:dyDescent="0.25">
      <c r="A27261" s="132">
        <v>89821</v>
      </c>
      <c r="B27261" t="s">
        <v>109</v>
      </c>
      <c r="C27261">
        <v>9.8114139999999992</v>
      </c>
      <c r="D27261">
        <v>0.31123899999999999</v>
      </c>
    </row>
    <row r="27262" spans="1:4" x14ac:dyDescent="0.25">
      <c r="A27262" s="132">
        <v>89822</v>
      </c>
      <c r="B27262" t="s">
        <v>109</v>
      </c>
      <c r="C27262">
        <v>9.4112960000000001</v>
      </c>
      <c r="D27262">
        <v>0.35916599999999999</v>
      </c>
    </row>
    <row r="27263" spans="1:4" x14ac:dyDescent="0.25">
      <c r="A27263" s="132">
        <v>89823</v>
      </c>
      <c r="B27263" t="s">
        <v>109</v>
      </c>
      <c r="C27263">
        <v>8.6469199999999997</v>
      </c>
      <c r="D27263">
        <v>0.44701299999999999</v>
      </c>
    </row>
    <row r="27264" spans="1:4" x14ac:dyDescent="0.25">
      <c r="A27264" s="132">
        <v>89825</v>
      </c>
      <c r="B27264" t="s">
        <v>109</v>
      </c>
      <c r="C27264">
        <v>8.3230260000000005</v>
      </c>
      <c r="D27264">
        <v>0.532439</v>
      </c>
    </row>
    <row r="27265" spans="1:4" x14ac:dyDescent="0.25">
      <c r="A27265" s="132">
        <v>89831</v>
      </c>
      <c r="B27265" t="s">
        <v>109</v>
      </c>
      <c r="C27265">
        <v>9.0985270000000007</v>
      </c>
      <c r="D27265">
        <v>0.32236599999999999</v>
      </c>
    </row>
    <row r="27266" spans="1:4" x14ac:dyDescent="0.25">
      <c r="A27266" s="132">
        <v>89833</v>
      </c>
      <c r="B27266" t="s">
        <v>109</v>
      </c>
      <c r="C27266">
        <v>9.0461229999999997</v>
      </c>
      <c r="D27266">
        <v>0.51355399999999995</v>
      </c>
    </row>
    <row r="27267" spans="1:4" x14ac:dyDescent="0.25">
      <c r="A27267" s="132">
        <v>89834</v>
      </c>
      <c r="B27267" t="s">
        <v>109</v>
      </c>
      <c r="C27267">
        <v>9.4656029999999998</v>
      </c>
      <c r="D27267">
        <v>0.29771999999999998</v>
      </c>
    </row>
    <row r="27268" spans="1:4" x14ac:dyDescent="0.25">
      <c r="A27268" s="132">
        <v>89835</v>
      </c>
      <c r="B27268" t="s">
        <v>109</v>
      </c>
      <c r="C27268">
        <v>9.0188579999999998</v>
      </c>
      <c r="D27268">
        <v>0.511625</v>
      </c>
    </row>
    <row r="27269" spans="1:4" x14ac:dyDescent="0.25">
      <c r="A27269" s="132">
        <v>90001</v>
      </c>
      <c r="B27269" t="s">
        <v>109</v>
      </c>
      <c r="C27269">
        <v>6.578125</v>
      </c>
      <c r="D27269">
        <v>2.8499999999999999E-4</v>
      </c>
    </row>
    <row r="27270" spans="1:4" x14ac:dyDescent="0.25">
      <c r="A27270" s="132">
        <v>90002</v>
      </c>
      <c r="B27270" t="s">
        <v>109</v>
      </c>
      <c r="C27270">
        <v>6.5095859999999997</v>
      </c>
      <c r="D27270">
        <v>2.8899999999999998E-4</v>
      </c>
    </row>
    <row r="27271" spans="1:4" x14ac:dyDescent="0.25">
      <c r="A27271" s="132">
        <v>90003</v>
      </c>
      <c r="B27271" t="s">
        <v>109</v>
      </c>
      <c r="C27271">
        <v>6.4779289999999996</v>
      </c>
      <c r="D27271">
        <v>2.7599999999999999E-4</v>
      </c>
    </row>
    <row r="27272" spans="1:4" x14ac:dyDescent="0.25">
      <c r="A27272" s="132">
        <v>90004</v>
      </c>
      <c r="B27272" t="s">
        <v>109</v>
      </c>
      <c r="C27272">
        <v>6.732977</v>
      </c>
      <c r="D27272">
        <v>2.6499999999999999E-4</v>
      </c>
    </row>
    <row r="27273" spans="1:4" x14ac:dyDescent="0.25">
      <c r="A27273" s="132">
        <v>90005</v>
      </c>
      <c r="B27273" t="s">
        <v>109</v>
      </c>
      <c r="C27273">
        <v>6.6882630000000001</v>
      </c>
      <c r="D27273">
        <v>2.6499999999999999E-4</v>
      </c>
    </row>
    <row r="27274" spans="1:4" x14ac:dyDescent="0.25">
      <c r="A27274" s="132">
        <v>90006</v>
      </c>
      <c r="B27274" t="s">
        <v>109</v>
      </c>
      <c r="C27274">
        <v>6.6810999999999998</v>
      </c>
      <c r="D27274">
        <v>2.6800000000000001E-4</v>
      </c>
    </row>
    <row r="27275" spans="1:4" x14ac:dyDescent="0.25">
      <c r="A27275" s="132">
        <v>90007</v>
      </c>
      <c r="B27275" t="s">
        <v>109</v>
      </c>
      <c r="C27275">
        <v>6.6465839999999998</v>
      </c>
      <c r="D27275">
        <v>2.7099999999999997E-4</v>
      </c>
    </row>
    <row r="27276" spans="1:4" x14ac:dyDescent="0.25">
      <c r="A27276" s="132">
        <v>90008</v>
      </c>
      <c r="B27276" t="s">
        <v>109</v>
      </c>
      <c r="C27276">
        <v>6.4121839999999999</v>
      </c>
      <c r="D27276">
        <v>2.52E-4</v>
      </c>
    </row>
    <row r="27277" spans="1:4" x14ac:dyDescent="0.25">
      <c r="A27277" s="132">
        <v>90010</v>
      </c>
      <c r="B27277" t="s">
        <v>109</v>
      </c>
      <c r="C27277">
        <v>6.6862130000000004</v>
      </c>
      <c r="D27277">
        <v>2.6499999999999999E-4</v>
      </c>
    </row>
    <row r="27278" spans="1:4" x14ac:dyDescent="0.25">
      <c r="A27278" s="132">
        <v>90011</v>
      </c>
      <c r="B27278" t="s">
        <v>109</v>
      </c>
      <c r="C27278">
        <v>6.652596</v>
      </c>
      <c r="D27278">
        <v>2.7999999999999998E-4</v>
      </c>
    </row>
    <row r="27279" spans="1:4" x14ac:dyDescent="0.25">
      <c r="A27279" s="132">
        <v>90012</v>
      </c>
      <c r="B27279" t="s">
        <v>109</v>
      </c>
      <c r="C27279">
        <v>6.8681479999999997</v>
      </c>
      <c r="D27279">
        <v>2.8899999999999998E-4</v>
      </c>
    </row>
    <row r="27280" spans="1:4" x14ac:dyDescent="0.25">
      <c r="A27280" s="132">
        <v>90013</v>
      </c>
      <c r="B27280" t="s">
        <v>109</v>
      </c>
      <c r="C27280">
        <v>6.8013349999999999</v>
      </c>
      <c r="D27280">
        <v>2.8499999999999999E-4</v>
      </c>
    </row>
    <row r="27281" spans="1:4" x14ac:dyDescent="0.25">
      <c r="A27281" s="132">
        <v>90014</v>
      </c>
      <c r="B27281" t="s">
        <v>109</v>
      </c>
      <c r="C27281">
        <v>6.7685930000000001</v>
      </c>
      <c r="D27281">
        <v>2.7900000000000001E-4</v>
      </c>
    </row>
    <row r="27282" spans="1:4" x14ac:dyDescent="0.25">
      <c r="A27282" s="132">
        <v>90015</v>
      </c>
      <c r="B27282" t="s">
        <v>109</v>
      </c>
      <c r="C27282">
        <v>6.7277969999999998</v>
      </c>
      <c r="D27282">
        <v>2.7599999999999999E-4</v>
      </c>
    </row>
    <row r="27283" spans="1:4" x14ac:dyDescent="0.25">
      <c r="A27283" s="132">
        <v>90016</v>
      </c>
      <c r="B27283" t="s">
        <v>109</v>
      </c>
      <c r="C27283">
        <v>6.4672590000000003</v>
      </c>
      <c r="D27283">
        <v>2.52E-4</v>
      </c>
    </row>
    <row r="27284" spans="1:4" x14ac:dyDescent="0.25">
      <c r="A27284" s="132">
        <v>90017</v>
      </c>
      <c r="B27284" t="s">
        <v>109</v>
      </c>
      <c r="C27284">
        <v>6.7736210000000003</v>
      </c>
      <c r="D27284">
        <v>2.7599999999999999E-4</v>
      </c>
    </row>
    <row r="27285" spans="1:4" x14ac:dyDescent="0.25">
      <c r="A27285" s="132">
        <v>90018</v>
      </c>
      <c r="B27285" t="s">
        <v>109</v>
      </c>
      <c r="C27285">
        <v>6.5623769999999997</v>
      </c>
      <c r="D27285">
        <v>2.6200000000000003E-4</v>
      </c>
    </row>
    <row r="27286" spans="1:4" x14ac:dyDescent="0.25">
      <c r="A27286" s="132">
        <v>90019</v>
      </c>
      <c r="B27286" t="s">
        <v>109</v>
      </c>
      <c r="C27286">
        <v>6.5753919999999999</v>
      </c>
      <c r="D27286">
        <v>2.5799999999999998E-4</v>
      </c>
    </row>
    <row r="27287" spans="1:4" x14ac:dyDescent="0.25">
      <c r="A27287" s="132">
        <v>90020</v>
      </c>
      <c r="B27287" t="s">
        <v>109</v>
      </c>
      <c r="C27287">
        <v>6.7112860000000003</v>
      </c>
      <c r="D27287">
        <v>2.6499999999999999E-4</v>
      </c>
    </row>
    <row r="27288" spans="1:4" x14ac:dyDescent="0.25">
      <c r="A27288" s="132">
        <v>90021</v>
      </c>
      <c r="B27288" t="s">
        <v>109</v>
      </c>
      <c r="C27288">
        <v>6.7657369999999997</v>
      </c>
      <c r="D27288">
        <v>2.9E-4</v>
      </c>
    </row>
    <row r="27289" spans="1:4" x14ac:dyDescent="0.25">
      <c r="A27289" s="132">
        <v>90022</v>
      </c>
      <c r="B27289" t="s">
        <v>109</v>
      </c>
      <c r="C27289">
        <v>6.9009840000000002</v>
      </c>
      <c r="D27289">
        <v>3.59E-4</v>
      </c>
    </row>
    <row r="27290" spans="1:4" x14ac:dyDescent="0.25">
      <c r="A27290" s="132">
        <v>90023</v>
      </c>
      <c r="B27290" t="s">
        <v>109</v>
      </c>
      <c r="C27290">
        <v>6.8099340000000002</v>
      </c>
      <c r="D27290">
        <v>3.2200000000000002E-4</v>
      </c>
    </row>
    <row r="27291" spans="1:4" x14ac:dyDescent="0.25">
      <c r="A27291" s="132">
        <v>90024</v>
      </c>
      <c r="B27291" t="s">
        <v>109</v>
      </c>
      <c r="C27291">
        <v>6.5121560000000001</v>
      </c>
      <c r="D27291">
        <v>2.4399999999999999E-4</v>
      </c>
    </row>
    <row r="27292" spans="1:4" x14ac:dyDescent="0.25">
      <c r="A27292" s="132">
        <v>90025</v>
      </c>
      <c r="B27292" t="s">
        <v>109</v>
      </c>
      <c r="C27292">
        <v>6.5082899999999997</v>
      </c>
      <c r="D27292">
        <v>2.4399999999999999E-4</v>
      </c>
    </row>
    <row r="27293" spans="1:4" x14ac:dyDescent="0.25">
      <c r="A27293" s="132">
        <v>90026</v>
      </c>
      <c r="B27293" t="s">
        <v>109</v>
      </c>
      <c r="C27293">
        <v>6.8546639999999996</v>
      </c>
      <c r="D27293">
        <v>2.8699999999999998E-4</v>
      </c>
    </row>
    <row r="27294" spans="1:4" x14ac:dyDescent="0.25">
      <c r="A27294" s="132">
        <v>90027</v>
      </c>
      <c r="B27294" t="s">
        <v>109</v>
      </c>
      <c r="C27294">
        <v>6.9459609999999996</v>
      </c>
      <c r="D27294">
        <v>4.3899999999999999E-4</v>
      </c>
    </row>
    <row r="27295" spans="1:4" x14ac:dyDescent="0.25">
      <c r="A27295" s="132">
        <v>90028</v>
      </c>
      <c r="B27295" t="s">
        <v>109</v>
      </c>
      <c r="C27295">
        <v>6.7730889999999997</v>
      </c>
      <c r="D27295">
        <v>3.1300000000000002E-4</v>
      </c>
    </row>
    <row r="27296" spans="1:4" x14ac:dyDescent="0.25">
      <c r="A27296" s="132">
        <v>90029</v>
      </c>
      <c r="B27296" t="s">
        <v>109</v>
      </c>
      <c r="C27296">
        <v>6.817863</v>
      </c>
      <c r="D27296">
        <v>2.9700000000000001E-4</v>
      </c>
    </row>
    <row r="27297" spans="1:4" x14ac:dyDescent="0.25">
      <c r="A27297" s="132">
        <v>90031</v>
      </c>
      <c r="B27297" t="s">
        <v>109</v>
      </c>
      <c r="C27297">
        <v>6.9532290000000003</v>
      </c>
      <c r="D27297">
        <v>3.4099999999999999E-4</v>
      </c>
    </row>
    <row r="27298" spans="1:4" x14ac:dyDescent="0.25">
      <c r="A27298" s="132">
        <v>90032</v>
      </c>
      <c r="B27298" t="s">
        <v>109</v>
      </c>
      <c r="C27298">
        <v>7.0159469999999997</v>
      </c>
      <c r="D27298">
        <v>3.7800000000000003E-4</v>
      </c>
    </row>
    <row r="27299" spans="1:4" x14ac:dyDescent="0.25">
      <c r="A27299" s="132">
        <v>90033</v>
      </c>
      <c r="B27299" t="s">
        <v>109</v>
      </c>
      <c r="C27299">
        <v>6.8699459999999997</v>
      </c>
      <c r="D27299">
        <v>3.1100000000000002E-4</v>
      </c>
    </row>
    <row r="27300" spans="1:4" x14ac:dyDescent="0.25">
      <c r="A27300" s="132">
        <v>90034</v>
      </c>
      <c r="B27300" t="s">
        <v>109</v>
      </c>
      <c r="C27300">
        <v>6.3893000000000004</v>
      </c>
      <c r="D27300">
        <v>2.41E-4</v>
      </c>
    </row>
    <row r="27301" spans="1:4" x14ac:dyDescent="0.25">
      <c r="A27301" s="132">
        <v>90035</v>
      </c>
      <c r="B27301" t="s">
        <v>109</v>
      </c>
      <c r="C27301">
        <v>6.4726980000000003</v>
      </c>
      <c r="D27301">
        <v>2.4699999999999999E-4</v>
      </c>
    </row>
    <row r="27302" spans="1:4" x14ac:dyDescent="0.25">
      <c r="A27302" s="132">
        <v>90036</v>
      </c>
      <c r="B27302" t="s">
        <v>109</v>
      </c>
      <c r="C27302">
        <v>6.6184750000000001</v>
      </c>
      <c r="D27302">
        <v>2.5599999999999999E-4</v>
      </c>
    </row>
    <row r="27303" spans="1:4" x14ac:dyDescent="0.25">
      <c r="A27303" s="132">
        <v>90037</v>
      </c>
      <c r="B27303" t="s">
        <v>109</v>
      </c>
      <c r="C27303">
        <v>6.556813</v>
      </c>
      <c r="D27303">
        <v>2.7099999999999997E-4</v>
      </c>
    </row>
    <row r="27304" spans="1:4" x14ac:dyDescent="0.25">
      <c r="A27304" s="132">
        <v>90038</v>
      </c>
      <c r="B27304" t="s">
        <v>109</v>
      </c>
      <c r="C27304">
        <v>6.7428999999999997</v>
      </c>
      <c r="D27304">
        <v>2.8200000000000002E-4</v>
      </c>
    </row>
    <row r="27305" spans="1:4" x14ac:dyDescent="0.25">
      <c r="A27305" s="132">
        <v>90039</v>
      </c>
      <c r="B27305" t="s">
        <v>109</v>
      </c>
      <c r="C27305">
        <v>6.9758959999999997</v>
      </c>
      <c r="D27305">
        <v>4.28E-4</v>
      </c>
    </row>
    <row r="27306" spans="1:4" x14ac:dyDescent="0.25">
      <c r="A27306" s="132">
        <v>90040</v>
      </c>
      <c r="B27306" t="s">
        <v>109</v>
      </c>
      <c r="C27306">
        <v>6.821447</v>
      </c>
      <c r="D27306">
        <v>3.6499999999999998E-4</v>
      </c>
    </row>
    <row r="27307" spans="1:4" x14ac:dyDescent="0.25">
      <c r="A27307" s="132">
        <v>90041</v>
      </c>
      <c r="B27307" t="s">
        <v>109</v>
      </c>
      <c r="C27307">
        <v>7.1423110000000003</v>
      </c>
      <c r="D27307">
        <v>8.5800000000000004E-4</v>
      </c>
    </row>
    <row r="27308" spans="1:4" x14ac:dyDescent="0.25">
      <c r="A27308" s="132">
        <v>90042</v>
      </c>
      <c r="B27308" t="s">
        <v>109</v>
      </c>
      <c r="C27308">
        <v>7.0930689999999998</v>
      </c>
      <c r="D27308">
        <v>6.9800000000000005E-4</v>
      </c>
    </row>
    <row r="27309" spans="1:4" x14ac:dyDescent="0.25">
      <c r="A27309" s="132">
        <v>90043</v>
      </c>
      <c r="B27309" t="s">
        <v>109</v>
      </c>
      <c r="C27309">
        <v>6.3804670000000003</v>
      </c>
      <c r="D27309">
        <v>2.5500000000000002E-4</v>
      </c>
    </row>
    <row r="27310" spans="1:4" x14ac:dyDescent="0.25">
      <c r="A27310" s="132">
        <v>90044</v>
      </c>
      <c r="B27310" t="s">
        <v>109</v>
      </c>
      <c r="C27310">
        <v>6.3920919999999999</v>
      </c>
      <c r="D27310">
        <v>2.7E-4</v>
      </c>
    </row>
    <row r="27311" spans="1:4" x14ac:dyDescent="0.25">
      <c r="A27311" s="132">
        <v>90045</v>
      </c>
      <c r="B27311" t="s">
        <v>109</v>
      </c>
      <c r="C27311">
        <v>6.0369140000000003</v>
      </c>
      <c r="D27311">
        <v>2.2699999999999999E-4</v>
      </c>
    </row>
    <row r="27312" spans="1:4" x14ac:dyDescent="0.25">
      <c r="A27312" s="132">
        <v>90046</v>
      </c>
      <c r="B27312" t="s">
        <v>109</v>
      </c>
      <c r="C27312">
        <v>6.7169449999999999</v>
      </c>
      <c r="D27312">
        <v>2.9700000000000001E-4</v>
      </c>
    </row>
    <row r="27313" spans="1:4" x14ac:dyDescent="0.25">
      <c r="A27313" s="132">
        <v>90047</v>
      </c>
      <c r="B27313" t="s">
        <v>109</v>
      </c>
      <c r="C27313">
        <v>6.3464700000000001</v>
      </c>
      <c r="D27313">
        <v>2.63E-4</v>
      </c>
    </row>
    <row r="27314" spans="1:4" x14ac:dyDescent="0.25">
      <c r="A27314" s="132">
        <v>90048</v>
      </c>
      <c r="B27314" t="s">
        <v>109</v>
      </c>
      <c r="C27314">
        <v>6.5758830000000001</v>
      </c>
      <c r="D27314">
        <v>2.52E-4</v>
      </c>
    </row>
    <row r="27315" spans="1:4" x14ac:dyDescent="0.25">
      <c r="A27315" s="132">
        <v>90049</v>
      </c>
      <c r="B27315" t="s">
        <v>109</v>
      </c>
      <c r="C27315">
        <v>6.5056500000000002</v>
      </c>
      <c r="D27315">
        <v>3.1E-4</v>
      </c>
    </row>
    <row r="27316" spans="1:4" x14ac:dyDescent="0.25">
      <c r="A27316" s="132">
        <v>90056</v>
      </c>
      <c r="B27316" t="s">
        <v>109</v>
      </c>
      <c r="C27316">
        <v>6.2857830000000003</v>
      </c>
      <c r="D27316">
        <v>2.43E-4</v>
      </c>
    </row>
    <row r="27317" spans="1:4" x14ac:dyDescent="0.25">
      <c r="A27317" s="132">
        <v>90057</v>
      </c>
      <c r="B27317" t="s">
        <v>109</v>
      </c>
      <c r="C27317">
        <v>6.7692690000000004</v>
      </c>
      <c r="D27317">
        <v>2.72E-4</v>
      </c>
    </row>
    <row r="27318" spans="1:4" x14ac:dyDescent="0.25">
      <c r="A27318" s="132">
        <v>90058</v>
      </c>
      <c r="B27318" t="s">
        <v>109</v>
      </c>
      <c r="C27318">
        <v>6.7239449999999996</v>
      </c>
      <c r="D27318">
        <v>3.0800000000000001E-4</v>
      </c>
    </row>
    <row r="27319" spans="1:4" x14ac:dyDescent="0.25">
      <c r="A27319" s="132">
        <v>90059</v>
      </c>
      <c r="B27319" t="s">
        <v>109</v>
      </c>
      <c r="C27319">
        <v>6.4370039999999999</v>
      </c>
      <c r="D27319">
        <v>2.9E-4</v>
      </c>
    </row>
    <row r="27320" spans="1:4" x14ac:dyDescent="0.25">
      <c r="A27320" s="132">
        <v>90061</v>
      </c>
      <c r="B27320" t="s">
        <v>109</v>
      </c>
      <c r="C27320">
        <v>6.3503790000000002</v>
      </c>
      <c r="D27320">
        <v>2.7799999999999998E-4</v>
      </c>
    </row>
    <row r="27321" spans="1:4" x14ac:dyDescent="0.25">
      <c r="A27321" s="132">
        <v>90062</v>
      </c>
      <c r="B27321" t="s">
        <v>109</v>
      </c>
      <c r="C27321">
        <v>6.5046720000000002</v>
      </c>
      <c r="D27321">
        <v>2.6400000000000002E-4</v>
      </c>
    </row>
    <row r="27322" spans="1:4" x14ac:dyDescent="0.25">
      <c r="A27322" s="132">
        <v>90063</v>
      </c>
      <c r="B27322" t="s">
        <v>109</v>
      </c>
      <c r="C27322">
        <v>6.9005780000000003</v>
      </c>
      <c r="D27322">
        <v>3.3300000000000002E-4</v>
      </c>
    </row>
    <row r="27323" spans="1:4" x14ac:dyDescent="0.25">
      <c r="A27323" s="132">
        <v>90064</v>
      </c>
      <c r="B27323" t="s">
        <v>109</v>
      </c>
      <c r="C27323">
        <v>6.4663399999999998</v>
      </c>
      <c r="D27323">
        <v>2.43E-4</v>
      </c>
    </row>
    <row r="27324" spans="1:4" x14ac:dyDescent="0.25">
      <c r="A27324" s="132">
        <v>90065</v>
      </c>
      <c r="B27324" t="s">
        <v>109</v>
      </c>
      <c r="C27324">
        <v>7.0256990000000004</v>
      </c>
      <c r="D27324">
        <v>4.95E-4</v>
      </c>
    </row>
    <row r="27325" spans="1:4" x14ac:dyDescent="0.25">
      <c r="A27325" s="132">
        <v>90066</v>
      </c>
      <c r="B27325" t="s">
        <v>109</v>
      </c>
      <c r="C27325">
        <v>6.303229</v>
      </c>
      <c r="D27325">
        <v>2.3599999999999999E-4</v>
      </c>
    </row>
    <row r="27326" spans="1:4" x14ac:dyDescent="0.25">
      <c r="A27326" s="132">
        <v>90067</v>
      </c>
      <c r="B27326" t="s">
        <v>109</v>
      </c>
      <c r="C27326">
        <v>6.4441220000000001</v>
      </c>
      <c r="D27326">
        <v>2.42E-4</v>
      </c>
    </row>
    <row r="27327" spans="1:4" x14ac:dyDescent="0.25">
      <c r="A27327" s="132">
        <v>90068</v>
      </c>
      <c r="B27327" t="s">
        <v>109</v>
      </c>
      <c r="C27327">
        <v>6.8749099999999999</v>
      </c>
      <c r="D27327">
        <v>3.9599999999999998E-4</v>
      </c>
    </row>
    <row r="27328" spans="1:4" x14ac:dyDescent="0.25">
      <c r="A27328" s="132">
        <v>90069</v>
      </c>
      <c r="B27328" t="s">
        <v>109</v>
      </c>
      <c r="C27328">
        <v>6.6312309999999997</v>
      </c>
      <c r="D27328">
        <v>2.6699999999999998E-4</v>
      </c>
    </row>
    <row r="27329" spans="1:4" x14ac:dyDescent="0.25">
      <c r="A27329" s="132">
        <v>90071</v>
      </c>
      <c r="B27329" t="s">
        <v>109</v>
      </c>
      <c r="C27329">
        <v>6.7855639999999999</v>
      </c>
      <c r="D27329">
        <v>2.7799999999999998E-4</v>
      </c>
    </row>
    <row r="27330" spans="1:4" x14ac:dyDescent="0.25">
      <c r="A27330" s="132">
        <v>90073</v>
      </c>
      <c r="B27330" t="s">
        <v>109</v>
      </c>
      <c r="C27330">
        <v>6.5121560000000001</v>
      </c>
      <c r="D27330">
        <v>2.4399999999999999E-4</v>
      </c>
    </row>
    <row r="27331" spans="1:4" x14ac:dyDescent="0.25">
      <c r="A27331" s="132">
        <v>90077</v>
      </c>
      <c r="B27331" t="s">
        <v>109</v>
      </c>
      <c r="C27331">
        <v>6.5592600000000001</v>
      </c>
      <c r="D27331">
        <v>2.9399999999999999E-4</v>
      </c>
    </row>
    <row r="27332" spans="1:4" x14ac:dyDescent="0.25">
      <c r="A27332" s="132">
        <v>90089</v>
      </c>
      <c r="B27332" t="s">
        <v>109</v>
      </c>
      <c r="C27332">
        <v>6.6027810000000002</v>
      </c>
      <c r="D27332">
        <v>2.6899999999999998E-4</v>
      </c>
    </row>
    <row r="27333" spans="1:4" x14ac:dyDescent="0.25">
      <c r="A27333" s="132">
        <v>90094</v>
      </c>
      <c r="B27333" t="s">
        <v>109</v>
      </c>
      <c r="C27333">
        <v>6.0285469999999997</v>
      </c>
      <c r="D27333">
        <v>2.24E-4</v>
      </c>
    </row>
    <row r="27334" spans="1:4" x14ac:dyDescent="0.25">
      <c r="A27334" s="132">
        <v>90095</v>
      </c>
      <c r="B27334" t="s">
        <v>109</v>
      </c>
      <c r="C27334">
        <v>6.5121560000000001</v>
      </c>
      <c r="D27334">
        <v>2.4399999999999999E-4</v>
      </c>
    </row>
    <row r="27335" spans="1:4" x14ac:dyDescent="0.25">
      <c r="A27335" s="132">
        <v>90201</v>
      </c>
      <c r="B27335" t="s">
        <v>109</v>
      </c>
      <c r="C27335">
        <v>6.7219550000000003</v>
      </c>
      <c r="D27335">
        <v>3.5E-4</v>
      </c>
    </row>
    <row r="27336" spans="1:4" x14ac:dyDescent="0.25">
      <c r="A27336" s="132">
        <v>90210</v>
      </c>
      <c r="B27336" t="s">
        <v>109</v>
      </c>
      <c r="C27336">
        <v>6.5880099999999997</v>
      </c>
      <c r="D27336">
        <v>2.61E-4</v>
      </c>
    </row>
    <row r="27337" spans="1:4" x14ac:dyDescent="0.25">
      <c r="A27337" s="132">
        <v>90211</v>
      </c>
      <c r="B27337" t="s">
        <v>109</v>
      </c>
      <c r="C27337">
        <v>6.5244989999999996</v>
      </c>
      <c r="D27337">
        <v>2.4899999999999998E-4</v>
      </c>
    </row>
    <row r="27338" spans="1:4" x14ac:dyDescent="0.25">
      <c r="A27338" s="132">
        <v>90212</v>
      </c>
      <c r="B27338" t="s">
        <v>109</v>
      </c>
      <c r="C27338">
        <v>6.4614050000000001</v>
      </c>
      <c r="D27338">
        <v>2.4399999999999999E-4</v>
      </c>
    </row>
    <row r="27339" spans="1:4" x14ac:dyDescent="0.25">
      <c r="A27339" s="132">
        <v>90220</v>
      </c>
      <c r="B27339" t="s">
        <v>109</v>
      </c>
      <c r="C27339">
        <v>6.4128369999999997</v>
      </c>
      <c r="D27339">
        <v>3.0299999999999999E-4</v>
      </c>
    </row>
    <row r="27340" spans="1:4" x14ac:dyDescent="0.25">
      <c r="A27340" s="132">
        <v>90221</v>
      </c>
      <c r="B27340" t="s">
        <v>109</v>
      </c>
      <c r="C27340">
        <v>6.4712240000000003</v>
      </c>
      <c r="D27340">
        <v>3.2699999999999998E-4</v>
      </c>
    </row>
    <row r="27341" spans="1:4" x14ac:dyDescent="0.25">
      <c r="A27341" s="132">
        <v>90222</v>
      </c>
      <c r="B27341" t="s">
        <v>109</v>
      </c>
      <c r="C27341">
        <v>6.4391350000000003</v>
      </c>
      <c r="D27341">
        <v>2.99E-4</v>
      </c>
    </row>
    <row r="27342" spans="1:4" x14ac:dyDescent="0.25">
      <c r="A27342" s="132">
        <v>90230</v>
      </c>
      <c r="B27342" t="s">
        <v>109</v>
      </c>
      <c r="C27342">
        <v>6.2231880000000004</v>
      </c>
      <c r="D27342">
        <v>2.3499999999999999E-4</v>
      </c>
    </row>
    <row r="27343" spans="1:4" x14ac:dyDescent="0.25">
      <c r="A27343" s="132">
        <v>90232</v>
      </c>
      <c r="B27343" t="s">
        <v>109</v>
      </c>
      <c r="C27343">
        <v>6.3345149999999997</v>
      </c>
      <c r="D27343">
        <v>2.41E-4</v>
      </c>
    </row>
    <row r="27344" spans="1:4" x14ac:dyDescent="0.25">
      <c r="A27344" s="132">
        <v>90240</v>
      </c>
      <c r="B27344" t="s">
        <v>109</v>
      </c>
      <c r="C27344">
        <v>6.7896650000000003</v>
      </c>
      <c r="D27344">
        <v>3.97E-4</v>
      </c>
    </row>
    <row r="27345" spans="1:4" x14ac:dyDescent="0.25">
      <c r="A27345" s="132">
        <v>90241</v>
      </c>
      <c r="B27345" t="s">
        <v>109</v>
      </c>
      <c r="C27345">
        <v>6.7260749999999998</v>
      </c>
      <c r="D27345">
        <v>3.88E-4</v>
      </c>
    </row>
    <row r="27346" spans="1:4" x14ac:dyDescent="0.25">
      <c r="A27346" s="132">
        <v>90242</v>
      </c>
      <c r="B27346" t="s">
        <v>109</v>
      </c>
      <c r="C27346">
        <v>6.6491309999999997</v>
      </c>
      <c r="D27346">
        <v>3.7800000000000003E-4</v>
      </c>
    </row>
    <row r="27347" spans="1:4" x14ac:dyDescent="0.25">
      <c r="A27347" s="132">
        <v>90245</v>
      </c>
      <c r="B27347" t="s">
        <v>109</v>
      </c>
      <c r="C27347">
        <v>5.9346779999999999</v>
      </c>
      <c r="D27347">
        <v>2.2599999999999999E-4</v>
      </c>
    </row>
    <row r="27348" spans="1:4" x14ac:dyDescent="0.25">
      <c r="A27348" s="132">
        <v>90247</v>
      </c>
      <c r="B27348" t="s">
        <v>109</v>
      </c>
      <c r="C27348">
        <v>6.2415719999999997</v>
      </c>
      <c r="D27348">
        <v>2.7999999999999998E-4</v>
      </c>
    </row>
    <row r="27349" spans="1:4" x14ac:dyDescent="0.25">
      <c r="A27349" s="132">
        <v>90248</v>
      </c>
      <c r="B27349" t="s">
        <v>109</v>
      </c>
      <c r="C27349">
        <v>6.2837829999999997</v>
      </c>
      <c r="D27349">
        <v>2.8800000000000001E-4</v>
      </c>
    </row>
    <row r="27350" spans="1:4" x14ac:dyDescent="0.25">
      <c r="A27350" s="132">
        <v>90249</v>
      </c>
      <c r="B27350" t="s">
        <v>109</v>
      </c>
      <c r="C27350">
        <v>6.1901400000000004</v>
      </c>
      <c r="D27350">
        <v>2.6800000000000001E-4</v>
      </c>
    </row>
    <row r="27351" spans="1:4" x14ac:dyDescent="0.25">
      <c r="A27351" s="132">
        <v>90250</v>
      </c>
      <c r="B27351" t="s">
        <v>109</v>
      </c>
      <c r="C27351">
        <v>6.1007090000000002</v>
      </c>
      <c r="D27351">
        <v>2.5000000000000001E-4</v>
      </c>
    </row>
    <row r="27352" spans="1:4" x14ac:dyDescent="0.25">
      <c r="A27352" s="132">
        <v>90254</v>
      </c>
      <c r="B27352" t="s">
        <v>109</v>
      </c>
      <c r="C27352">
        <v>5.9182689999999996</v>
      </c>
      <c r="D27352">
        <v>2.8400000000000002E-4</v>
      </c>
    </row>
    <row r="27353" spans="1:4" x14ac:dyDescent="0.25">
      <c r="A27353" s="132">
        <v>90255</v>
      </c>
      <c r="B27353" t="s">
        <v>109</v>
      </c>
      <c r="C27353">
        <v>6.6529309999999997</v>
      </c>
      <c r="D27353">
        <v>3.1100000000000002E-4</v>
      </c>
    </row>
    <row r="27354" spans="1:4" x14ac:dyDescent="0.25">
      <c r="A27354" s="132">
        <v>90260</v>
      </c>
      <c r="B27354" t="s">
        <v>109</v>
      </c>
      <c r="C27354">
        <v>6.0750659999999996</v>
      </c>
      <c r="D27354">
        <v>2.6800000000000001E-4</v>
      </c>
    </row>
    <row r="27355" spans="1:4" x14ac:dyDescent="0.25">
      <c r="A27355" s="132">
        <v>90262</v>
      </c>
      <c r="B27355" t="s">
        <v>109</v>
      </c>
      <c r="C27355">
        <v>6.5354660000000004</v>
      </c>
      <c r="D27355">
        <v>3.2899999999999997E-4</v>
      </c>
    </row>
    <row r="27356" spans="1:4" x14ac:dyDescent="0.25">
      <c r="A27356" s="132">
        <v>90263</v>
      </c>
      <c r="B27356" t="s">
        <v>109</v>
      </c>
      <c r="C27356">
        <v>6.1033429999999997</v>
      </c>
      <c r="D27356">
        <v>3.5100000000000002E-4</v>
      </c>
    </row>
    <row r="27357" spans="1:4" x14ac:dyDescent="0.25">
      <c r="A27357" s="132">
        <v>90265</v>
      </c>
      <c r="B27357" t="s">
        <v>109</v>
      </c>
      <c r="C27357">
        <v>6.0224489999999999</v>
      </c>
      <c r="D27357">
        <v>3.6299999999999999E-4</v>
      </c>
    </row>
    <row r="27358" spans="1:4" x14ac:dyDescent="0.25">
      <c r="A27358" s="132">
        <v>90266</v>
      </c>
      <c r="B27358" t="s">
        <v>109</v>
      </c>
      <c r="C27358">
        <v>5.9270759999999996</v>
      </c>
      <c r="D27358">
        <v>2.5399999999999999E-4</v>
      </c>
    </row>
    <row r="27359" spans="1:4" x14ac:dyDescent="0.25">
      <c r="A27359" s="132">
        <v>90270</v>
      </c>
      <c r="B27359" t="s">
        <v>109</v>
      </c>
      <c r="C27359">
        <v>6.7430500000000002</v>
      </c>
      <c r="D27359">
        <v>3.3500000000000001E-4</v>
      </c>
    </row>
    <row r="27360" spans="1:4" x14ac:dyDescent="0.25">
      <c r="A27360" s="132">
        <v>90272</v>
      </c>
      <c r="B27360" t="s">
        <v>109</v>
      </c>
      <c r="C27360">
        <v>6.3979600000000003</v>
      </c>
      <c r="D27360">
        <v>4.35E-4</v>
      </c>
    </row>
    <row r="27361" spans="1:4" x14ac:dyDescent="0.25">
      <c r="A27361" s="132">
        <v>90274</v>
      </c>
      <c r="B27361" t="s">
        <v>109</v>
      </c>
      <c r="C27361">
        <v>5.9734319999999999</v>
      </c>
      <c r="D27361">
        <v>3.7800000000000003E-4</v>
      </c>
    </row>
    <row r="27362" spans="1:4" x14ac:dyDescent="0.25">
      <c r="A27362" s="132">
        <v>90275</v>
      </c>
      <c r="B27362" t="s">
        <v>109</v>
      </c>
      <c r="C27362">
        <v>5.9610849999999997</v>
      </c>
      <c r="D27362">
        <v>3.97E-4</v>
      </c>
    </row>
    <row r="27363" spans="1:4" x14ac:dyDescent="0.25">
      <c r="A27363" s="132">
        <v>90277</v>
      </c>
      <c r="B27363" t="s">
        <v>109</v>
      </c>
      <c r="C27363">
        <v>5.9492469999999997</v>
      </c>
      <c r="D27363">
        <v>3.2299999999999999E-4</v>
      </c>
    </row>
    <row r="27364" spans="1:4" x14ac:dyDescent="0.25">
      <c r="A27364" s="132">
        <v>90278</v>
      </c>
      <c r="B27364" t="s">
        <v>109</v>
      </c>
      <c r="C27364">
        <v>6.0045510000000002</v>
      </c>
      <c r="D27364">
        <v>2.7799999999999998E-4</v>
      </c>
    </row>
    <row r="27365" spans="1:4" x14ac:dyDescent="0.25">
      <c r="A27365" s="132">
        <v>90280</v>
      </c>
      <c r="B27365" t="s">
        <v>109</v>
      </c>
      <c r="C27365">
        <v>6.6065449999999997</v>
      </c>
      <c r="D27365">
        <v>3.3300000000000002E-4</v>
      </c>
    </row>
    <row r="27366" spans="1:4" x14ac:dyDescent="0.25">
      <c r="A27366" s="132">
        <v>90290</v>
      </c>
      <c r="B27366" t="s">
        <v>109</v>
      </c>
      <c r="C27366">
        <v>6.3884670000000003</v>
      </c>
      <c r="D27366">
        <v>4.2900000000000002E-4</v>
      </c>
    </row>
    <row r="27367" spans="1:4" x14ac:dyDescent="0.25">
      <c r="A27367" s="132">
        <v>90291</v>
      </c>
      <c r="B27367" t="s">
        <v>109</v>
      </c>
      <c r="C27367">
        <v>6.1371989999999998</v>
      </c>
      <c r="D27367">
        <v>2.2800000000000001E-4</v>
      </c>
    </row>
    <row r="27368" spans="1:4" x14ac:dyDescent="0.25">
      <c r="A27368" s="132">
        <v>90292</v>
      </c>
      <c r="B27368" t="s">
        <v>109</v>
      </c>
      <c r="C27368">
        <v>5.879416</v>
      </c>
      <c r="D27368">
        <v>2.1599999999999999E-4</v>
      </c>
    </row>
    <row r="27369" spans="1:4" x14ac:dyDescent="0.25">
      <c r="A27369" s="132">
        <v>90293</v>
      </c>
      <c r="B27369" t="s">
        <v>109</v>
      </c>
      <c r="C27369">
        <v>5.879416</v>
      </c>
      <c r="D27369">
        <v>2.1599999999999999E-4</v>
      </c>
    </row>
    <row r="27370" spans="1:4" x14ac:dyDescent="0.25">
      <c r="A27370" s="132">
        <v>90301</v>
      </c>
      <c r="B27370" t="s">
        <v>109</v>
      </c>
      <c r="C27370">
        <v>6.2020759999999999</v>
      </c>
      <c r="D27370">
        <v>2.4399999999999999E-4</v>
      </c>
    </row>
    <row r="27371" spans="1:4" x14ac:dyDescent="0.25">
      <c r="A27371" s="132">
        <v>90302</v>
      </c>
      <c r="B27371" t="s">
        <v>109</v>
      </c>
      <c r="C27371">
        <v>6.2772399999999999</v>
      </c>
      <c r="D27371">
        <v>2.4699999999999999E-4</v>
      </c>
    </row>
    <row r="27372" spans="1:4" x14ac:dyDescent="0.25">
      <c r="A27372" s="132">
        <v>90303</v>
      </c>
      <c r="B27372" t="s">
        <v>109</v>
      </c>
      <c r="C27372">
        <v>6.2129750000000001</v>
      </c>
      <c r="D27372">
        <v>2.5300000000000002E-4</v>
      </c>
    </row>
    <row r="27373" spans="1:4" x14ac:dyDescent="0.25">
      <c r="A27373" s="132">
        <v>90304</v>
      </c>
      <c r="B27373" t="s">
        <v>109</v>
      </c>
      <c r="C27373">
        <v>6.1235879999999998</v>
      </c>
      <c r="D27373">
        <v>2.42E-4</v>
      </c>
    </row>
    <row r="27374" spans="1:4" x14ac:dyDescent="0.25">
      <c r="A27374" s="132">
        <v>90305</v>
      </c>
      <c r="B27374" t="s">
        <v>109</v>
      </c>
      <c r="C27374">
        <v>6.2920389999999999</v>
      </c>
      <c r="D27374">
        <v>2.5500000000000002E-4</v>
      </c>
    </row>
    <row r="27375" spans="1:4" x14ac:dyDescent="0.25">
      <c r="A27375" s="132">
        <v>90401</v>
      </c>
      <c r="B27375" t="s">
        <v>109</v>
      </c>
      <c r="C27375">
        <v>6.477665</v>
      </c>
      <c r="D27375">
        <v>2.9100000000000003E-4</v>
      </c>
    </row>
    <row r="27376" spans="1:4" x14ac:dyDescent="0.25">
      <c r="A27376" s="132">
        <v>90402</v>
      </c>
      <c r="B27376" t="s">
        <v>109</v>
      </c>
      <c r="C27376">
        <v>6.393904</v>
      </c>
      <c r="D27376">
        <v>4.0499999999999998E-4</v>
      </c>
    </row>
    <row r="27377" spans="1:4" x14ac:dyDescent="0.25">
      <c r="A27377" s="132">
        <v>90403</v>
      </c>
      <c r="B27377" t="s">
        <v>109</v>
      </c>
      <c r="C27377">
        <v>6.4707670000000004</v>
      </c>
      <c r="D27377">
        <v>3.01E-4</v>
      </c>
    </row>
    <row r="27378" spans="1:4" x14ac:dyDescent="0.25">
      <c r="A27378" s="132">
        <v>90404</v>
      </c>
      <c r="B27378" t="s">
        <v>109</v>
      </c>
      <c r="C27378">
        <v>6.5121560000000001</v>
      </c>
      <c r="D27378">
        <v>2.4399999999999999E-4</v>
      </c>
    </row>
    <row r="27379" spans="1:4" x14ac:dyDescent="0.25">
      <c r="A27379" s="132">
        <v>90405</v>
      </c>
      <c r="B27379" t="s">
        <v>109</v>
      </c>
      <c r="C27379">
        <v>6.5121560000000001</v>
      </c>
      <c r="D27379">
        <v>2.4399999999999999E-4</v>
      </c>
    </row>
    <row r="27380" spans="1:4" x14ac:dyDescent="0.25">
      <c r="A27380" s="132">
        <v>90501</v>
      </c>
      <c r="B27380" t="s">
        <v>109</v>
      </c>
      <c r="C27380">
        <v>6.1679500000000003</v>
      </c>
      <c r="D27380">
        <v>3.1E-4</v>
      </c>
    </row>
    <row r="27381" spans="1:4" x14ac:dyDescent="0.25">
      <c r="A27381" s="132">
        <v>90502</v>
      </c>
      <c r="B27381" t="s">
        <v>109</v>
      </c>
      <c r="C27381">
        <v>6.236281</v>
      </c>
      <c r="D27381">
        <v>3.0600000000000001E-4</v>
      </c>
    </row>
    <row r="27382" spans="1:4" x14ac:dyDescent="0.25">
      <c r="A27382" s="132">
        <v>90503</v>
      </c>
      <c r="B27382" t="s">
        <v>109</v>
      </c>
      <c r="C27382">
        <v>6.0547979999999999</v>
      </c>
      <c r="D27382">
        <v>3.0800000000000001E-4</v>
      </c>
    </row>
    <row r="27383" spans="1:4" x14ac:dyDescent="0.25">
      <c r="A27383" s="132">
        <v>90504</v>
      </c>
      <c r="B27383" t="s">
        <v>109</v>
      </c>
      <c r="C27383">
        <v>6.1336259999999996</v>
      </c>
      <c r="D27383">
        <v>2.8699999999999998E-4</v>
      </c>
    </row>
    <row r="27384" spans="1:4" x14ac:dyDescent="0.25">
      <c r="A27384" s="132">
        <v>90505</v>
      </c>
      <c r="B27384" t="s">
        <v>109</v>
      </c>
      <c r="C27384">
        <v>6.0515420000000004</v>
      </c>
      <c r="D27384">
        <v>3.3599999999999998E-4</v>
      </c>
    </row>
    <row r="27385" spans="1:4" x14ac:dyDescent="0.25">
      <c r="A27385" s="132">
        <v>90506</v>
      </c>
      <c r="B27385" t="s">
        <v>109</v>
      </c>
      <c r="C27385">
        <v>6.1289340000000001</v>
      </c>
      <c r="D27385">
        <v>2.7799999999999998E-4</v>
      </c>
    </row>
    <row r="27386" spans="1:4" x14ac:dyDescent="0.25">
      <c r="A27386" s="132">
        <v>90601</v>
      </c>
      <c r="B27386" t="s">
        <v>109</v>
      </c>
      <c r="C27386">
        <v>7.0581180000000003</v>
      </c>
      <c r="D27386">
        <v>5.3499999999999999E-4</v>
      </c>
    </row>
    <row r="27387" spans="1:4" x14ac:dyDescent="0.25">
      <c r="A27387" s="132">
        <v>90602</v>
      </c>
      <c r="B27387" t="s">
        <v>109</v>
      </c>
      <c r="C27387">
        <v>6.9757110000000004</v>
      </c>
      <c r="D27387">
        <v>5.3899999999999998E-4</v>
      </c>
    </row>
    <row r="27388" spans="1:4" x14ac:dyDescent="0.25">
      <c r="A27388" s="132">
        <v>90603</v>
      </c>
      <c r="B27388" t="s">
        <v>109</v>
      </c>
      <c r="C27388">
        <v>6.9624879999999996</v>
      </c>
      <c r="D27388">
        <v>6.2399999999999999E-4</v>
      </c>
    </row>
    <row r="27389" spans="1:4" x14ac:dyDescent="0.25">
      <c r="A27389" s="132">
        <v>90604</v>
      </c>
      <c r="B27389" t="s">
        <v>109</v>
      </c>
      <c r="C27389">
        <v>6.8867149999999997</v>
      </c>
      <c r="D27389">
        <v>5.7799999999999995E-4</v>
      </c>
    </row>
    <row r="27390" spans="1:4" x14ac:dyDescent="0.25">
      <c r="A27390" s="132">
        <v>90605</v>
      </c>
      <c r="B27390" t="s">
        <v>109</v>
      </c>
      <c r="C27390">
        <v>6.9282120000000003</v>
      </c>
      <c r="D27390">
        <v>5.5400000000000002E-4</v>
      </c>
    </row>
    <row r="27391" spans="1:4" x14ac:dyDescent="0.25">
      <c r="A27391" s="132">
        <v>90606</v>
      </c>
      <c r="B27391" t="s">
        <v>109</v>
      </c>
      <c r="C27391">
        <v>6.9357259999999998</v>
      </c>
      <c r="D27391">
        <v>4.6000000000000001E-4</v>
      </c>
    </row>
    <row r="27392" spans="1:4" x14ac:dyDescent="0.25">
      <c r="A27392" s="132">
        <v>90620</v>
      </c>
      <c r="B27392" t="s">
        <v>109</v>
      </c>
      <c r="C27392">
        <v>6.6420240000000002</v>
      </c>
      <c r="D27392">
        <v>5.7799999999999995E-4</v>
      </c>
    </row>
    <row r="27393" spans="1:4" x14ac:dyDescent="0.25">
      <c r="A27393" s="132">
        <v>90621</v>
      </c>
      <c r="B27393" t="s">
        <v>109</v>
      </c>
      <c r="C27393">
        <v>6.7535090000000002</v>
      </c>
      <c r="D27393">
        <v>6.2100000000000002E-4</v>
      </c>
    </row>
    <row r="27394" spans="1:4" x14ac:dyDescent="0.25">
      <c r="A27394" s="132">
        <v>90623</v>
      </c>
      <c r="B27394" t="s">
        <v>109</v>
      </c>
      <c r="C27394">
        <v>6.624981</v>
      </c>
      <c r="D27394">
        <v>5.1599999999999997E-4</v>
      </c>
    </row>
    <row r="27395" spans="1:4" x14ac:dyDescent="0.25">
      <c r="A27395" s="132">
        <v>90630</v>
      </c>
      <c r="B27395" t="s">
        <v>109</v>
      </c>
      <c r="C27395">
        <v>6.5344119999999997</v>
      </c>
      <c r="D27395">
        <v>5.2099999999999998E-4</v>
      </c>
    </row>
    <row r="27396" spans="1:4" x14ac:dyDescent="0.25">
      <c r="A27396" s="132">
        <v>90631</v>
      </c>
      <c r="B27396" t="s">
        <v>109</v>
      </c>
      <c r="C27396">
        <v>7.0082399999999998</v>
      </c>
      <c r="D27396">
        <v>7.1400000000000001E-4</v>
      </c>
    </row>
    <row r="27397" spans="1:4" x14ac:dyDescent="0.25">
      <c r="A27397" s="132">
        <v>90638</v>
      </c>
      <c r="B27397" t="s">
        <v>109</v>
      </c>
      <c r="C27397">
        <v>6.8115370000000004</v>
      </c>
      <c r="D27397">
        <v>5.8799999999999998E-4</v>
      </c>
    </row>
    <row r="27398" spans="1:4" x14ac:dyDescent="0.25">
      <c r="A27398" s="132">
        <v>90639</v>
      </c>
      <c r="B27398" t="s">
        <v>109</v>
      </c>
      <c r="C27398">
        <v>6.8329890000000004</v>
      </c>
      <c r="D27398">
        <v>5.8200000000000005E-4</v>
      </c>
    </row>
    <row r="27399" spans="1:4" x14ac:dyDescent="0.25">
      <c r="A27399" s="132">
        <v>90640</v>
      </c>
      <c r="B27399" t="s">
        <v>109</v>
      </c>
      <c r="C27399">
        <v>6.9513879999999997</v>
      </c>
      <c r="D27399">
        <v>3.9800000000000002E-4</v>
      </c>
    </row>
    <row r="27400" spans="1:4" x14ac:dyDescent="0.25">
      <c r="A27400" s="132">
        <v>90650</v>
      </c>
      <c r="B27400" t="s">
        <v>109</v>
      </c>
      <c r="C27400">
        <v>6.7224630000000003</v>
      </c>
      <c r="D27400">
        <v>4.3600000000000003E-4</v>
      </c>
    </row>
    <row r="27401" spans="1:4" x14ac:dyDescent="0.25">
      <c r="A27401" s="132">
        <v>90660</v>
      </c>
      <c r="B27401" t="s">
        <v>109</v>
      </c>
      <c r="C27401">
        <v>6.9274329999999997</v>
      </c>
      <c r="D27401">
        <v>4.2099999999999999E-4</v>
      </c>
    </row>
    <row r="27402" spans="1:4" x14ac:dyDescent="0.25">
      <c r="A27402" s="132">
        <v>90670</v>
      </c>
      <c r="B27402" t="s">
        <v>109</v>
      </c>
      <c r="C27402">
        <v>6.8210540000000002</v>
      </c>
      <c r="D27402">
        <v>4.6900000000000002E-4</v>
      </c>
    </row>
    <row r="27403" spans="1:4" x14ac:dyDescent="0.25">
      <c r="A27403" s="132">
        <v>90680</v>
      </c>
      <c r="B27403" t="s">
        <v>109</v>
      </c>
      <c r="C27403">
        <v>6.525995</v>
      </c>
      <c r="D27403">
        <v>6.0899999999999995E-4</v>
      </c>
    </row>
    <row r="27404" spans="1:4" x14ac:dyDescent="0.25">
      <c r="A27404" s="132">
        <v>90701</v>
      </c>
      <c r="B27404" t="s">
        <v>109</v>
      </c>
      <c r="C27404">
        <v>6.6249349999999998</v>
      </c>
      <c r="D27404">
        <v>4.3399999999999998E-4</v>
      </c>
    </row>
    <row r="27405" spans="1:4" x14ac:dyDescent="0.25">
      <c r="A27405" s="132">
        <v>90703</v>
      </c>
      <c r="B27405" t="s">
        <v>109</v>
      </c>
      <c r="C27405">
        <v>6.6414350000000004</v>
      </c>
      <c r="D27405">
        <v>4.66E-4</v>
      </c>
    </row>
    <row r="27406" spans="1:4" x14ac:dyDescent="0.25">
      <c r="A27406" s="132">
        <v>90704</v>
      </c>
      <c r="B27406" t="s">
        <v>109</v>
      </c>
      <c r="C27406">
        <v>5.0035800000000004</v>
      </c>
      <c r="D27406">
        <v>1.799E-3</v>
      </c>
    </row>
    <row r="27407" spans="1:4" x14ac:dyDescent="0.25">
      <c r="A27407" s="132">
        <v>90706</v>
      </c>
      <c r="B27407" t="s">
        <v>109</v>
      </c>
      <c r="C27407">
        <v>6.6018140000000001</v>
      </c>
      <c r="D27407">
        <v>3.9199999999999999E-4</v>
      </c>
    </row>
    <row r="27408" spans="1:4" x14ac:dyDescent="0.25">
      <c r="A27408" s="132">
        <v>90710</v>
      </c>
      <c r="B27408" t="s">
        <v>109</v>
      </c>
      <c r="C27408">
        <v>6.1992700000000003</v>
      </c>
      <c r="D27408">
        <v>3.2499999999999999E-4</v>
      </c>
    </row>
    <row r="27409" spans="1:4" x14ac:dyDescent="0.25">
      <c r="A27409" s="132">
        <v>90712</v>
      </c>
      <c r="B27409" t="s">
        <v>109</v>
      </c>
      <c r="C27409">
        <v>6.5005139999999999</v>
      </c>
      <c r="D27409">
        <v>3.7800000000000003E-4</v>
      </c>
    </row>
    <row r="27410" spans="1:4" x14ac:dyDescent="0.25">
      <c r="A27410" s="132">
        <v>90713</v>
      </c>
      <c r="B27410" t="s">
        <v>109</v>
      </c>
      <c r="C27410">
        <v>6.5362640000000001</v>
      </c>
      <c r="D27410">
        <v>4.0700000000000003E-4</v>
      </c>
    </row>
    <row r="27411" spans="1:4" x14ac:dyDescent="0.25">
      <c r="A27411" s="132">
        <v>90715</v>
      </c>
      <c r="B27411" t="s">
        <v>109</v>
      </c>
      <c r="C27411">
        <v>6.5540599999999998</v>
      </c>
      <c r="D27411">
        <v>4.4299999999999998E-4</v>
      </c>
    </row>
    <row r="27412" spans="1:4" x14ac:dyDescent="0.25">
      <c r="A27412" s="132">
        <v>90716</v>
      </c>
      <c r="B27412" t="s">
        <v>109</v>
      </c>
      <c r="C27412">
        <v>6.5344509999999998</v>
      </c>
      <c r="D27412">
        <v>4.5100000000000001E-4</v>
      </c>
    </row>
    <row r="27413" spans="1:4" x14ac:dyDescent="0.25">
      <c r="A27413" s="132">
        <v>90717</v>
      </c>
      <c r="B27413" t="s">
        <v>109</v>
      </c>
      <c r="C27413">
        <v>6.1404560000000004</v>
      </c>
      <c r="D27413">
        <v>3.3599999999999998E-4</v>
      </c>
    </row>
    <row r="27414" spans="1:4" x14ac:dyDescent="0.25">
      <c r="A27414" s="132">
        <v>90720</v>
      </c>
      <c r="B27414" t="s">
        <v>109</v>
      </c>
      <c r="C27414">
        <v>6.451848</v>
      </c>
      <c r="D27414">
        <v>4.6999999999999999E-4</v>
      </c>
    </row>
    <row r="27415" spans="1:4" x14ac:dyDescent="0.25">
      <c r="A27415" s="132">
        <v>90723</v>
      </c>
      <c r="B27415" t="s">
        <v>109</v>
      </c>
      <c r="C27415">
        <v>6.5547149999999998</v>
      </c>
      <c r="D27415">
        <v>3.6000000000000002E-4</v>
      </c>
    </row>
    <row r="27416" spans="1:4" x14ac:dyDescent="0.25">
      <c r="A27416" s="132">
        <v>90731</v>
      </c>
      <c r="B27416" t="s">
        <v>109</v>
      </c>
      <c r="C27416">
        <v>6.2973210000000002</v>
      </c>
      <c r="D27416">
        <v>3.1700000000000001E-4</v>
      </c>
    </row>
    <row r="27417" spans="1:4" x14ac:dyDescent="0.25">
      <c r="A27417" s="132">
        <v>90732</v>
      </c>
      <c r="B27417" t="s">
        <v>109</v>
      </c>
      <c r="C27417">
        <v>6.2477330000000002</v>
      </c>
      <c r="D27417">
        <v>3.2899999999999997E-4</v>
      </c>
    </row>
    <row r="27418" spans="1:4" x14ac:dyDescent="0.25">
      <c r="A27418" s="132">
        <v>90740</v>
      </c>
      <c r="B27418" t="s">
        <v>109</v>
      </c>
      <c r="C27418">
        <v>6.3445850000000004</v>
      </c>
      <c r="D27418">
        <v>4.5199999999999998E-4</v>
      </c>
    </row>
    <row r="27419" spans="1:4" x14ac:dyDescent="0.25">
      <c r="A27419" s="132">
        <v>90742</v>
      </c>
      <c r="B27419" t="s">
        <v>109</v>
      </c>
      <c r="C27419">
        <v>6.313142</v>
      </c>
      <c r="D27419">
        <v>4.37E-4</v>
      </c>
    </row>
    <row r="27420" spans="1:4" x14ac:dyDescent="0.25">
      <c r="A27420" s="132">
        <v>90743</v>
      </c>
      <c r="B27420" t="s">
        <v>109</v>
      </c>
      <c r="C27420">
        <v>6.313142</v>
      </c>
      <c r="D27420">
        <v>4.37E-4</v>
      </c>
    </row>
    <row r="27421" spans="1:4" x14ac:dyDescent="0.25">
      <c r="A27421" s="132">
        <v>90744</v>
      </c>
      <c r="B27421" t="s">
        <v>109</v>
      </c>
      <c r="C27421">
        <v>6.3018409999999996</v>
      </c>
      <c r="D27421">
        <v>3.1500000000000001E-4</v>
      </c>
    </row>
    <row r="27422" spans="1:4" x14ac:dyDescent="0.25">
      <c r="A27422" s="132">
        <v>90745</v>
      </c>
      <c r="B27422" t="s">
        <v>109</v>
      </c>
      <c r="C27422">
        <v>6.3230969999999997</v>
      </c>
      <c r="D27422">
        <v>3.0499999999999999E-4</v>
      </c>
    </row>
    <row r="27423" spans="1:4" x14ac:dyDescent="0.25">
      <c r="A27423" s="132">
        <v>90746</v>
      </c>
      <c r="B27423" t="s">
        <v>109</v>
      </c>
      <c r="C27423">
        <v>6.3535940000000002</v>
      </c>
      <c r="D27423">
        <v>2.9599999999999998E-4</v>
      </c>
    </row>
    <row r="27424" spans="1:4" x14ac:dyDescent="0.25">
      <c r="A27424" s="132">
        <v>90747</v>
      </c>
      <c r="B27424" t="s">
        <v>109</v>
      </c>
      <c r="C27424">
        <v>6.360703</v>
      </c>
      <c r="D27424">
        <v>2.9500000000000001E-4</v>
      </c>
    </row>
    <row r="27425" spans="1:4" x14ac:dyDescent="0.25">
      <c r="A27425" s="132">
        <v>90755</v>
      </c>
      <c r="B27425" t="s">
        <v>109</v>
      </c>
      <c r="C27425">
        <v>6.4053839999999997</v>
      </c>
      <c r="D27425">
        <v>3.6600000000000001E-4</v>
      </c>
    </row>
    <row r="27426" spans="1:4" x14ac:dyDescent="0.25">
      <c r="A27426" s="132">
        <v>90802</v>
      </c>
      <c r="B27426" t="s">
        <v>109</v>
      </c>
      <c r="C27426">
        <v>6.3431610000000003</v>
      </c>
      <c r="D27426">
        <v>3.3100000000000002E-4</v>
      </c>
    </row>
    <row r="27427" spans="1:4" x14ac:dyDescent="0.25">
      <c r="A27427" s="132">
        <v>90803</v>
      </c>
      <c r="B27427" t="s">
        <v>109</v>
      </c>
      <c r="C27427">
        <v>6.3460489999999998</v>
      </c>
      <c r="D27427">
        <v>4.0299999999999998E-4</v>
      </c>
    </row>
    <row r="27428" spans="1:4" x14ac:dyDescent="0.25">
      <c r="A27428" s="132">
        <v>90804</v>
      </c>
      <c r="B27428" t="s">
        <v>109</v>
      </c>
      <c r="C27428">
        <v>6.382638</v>
      </c>
      <c r="D27428">
        <v>3.8200000000000002E-4</v>
      </c>
    </row>
    <row r="27429" spans="1:4" x14ac:dyDescent="0.25">
      <c r="A27429" s="132">
        <v>90805</v>
      </c>
      <c r="B27429" t="s">
        <v>109</v>
      </c>
      <c r="C27429">
        <v>6.4826629999999996</v>
      </c>
      <c r="D27429">
        <v>3.4900000000000003E-4</v>
      </c>
    </row>
    <row r="27430" spans="1:4" x14ac:dyDescent="0.25">
      <c r="A27430" s="132">
        <v>90806</v>
      </c>
      <c r="B27430" t="s">
        <v>109</v>
      </c>
      <c r="C27430">
        <v>6.3966560000000001</v>
      </c>
      <c r="D27430">
        <v>3.48E-4</v>
      </c>
    </row>
    <row r="27431" spans="1:4" x14ac:dyDescent="0.25">
      <c r="A27431" s="132">
        <v>90807</v>
      </c>
      <c r="B27431" t="s">
        <v>109</v>
      </c>
      <c r="C27431">
        <v>6.4344809999999999</v>
      </c>
      <c r="D27431">
        <v>3.5500000000000001E-4</v>
      </c>
    </row>
    <row r="27432" spans="1:4" x14ac:dyDescent="0.25">
      <c r="A27432" s="132">
        <v>90808</v>
      </c>
      <c r="B27432" t="s">
        <v>109</v>
      </c>
      <c r="C27432">
        <v>6.4803119999999996</v>
      </c>
      <c r="D27432">
        <v>4.0700000000000003E-4</v>
      </c>
    </row>
    <row r="27433" spans="1:4" x14ac:dyDescent="0.25">
      <c r="A27433" s="132">
        <v>90810</v>
      </c>
      <c r="B27433" t="s">
        <v>109</v>
      </c>
      <c r="C27433">
        <v>6.389958</v>
      </c>
      <c r="D27433">
        <v>3.2000000000000003E-4</v>
      </c>
    </row>
    <row r="27434" spans="1:4" x14ac:dyDescent="0.25">
      <c r="A27434" s="132">
        <v>90813</v>
      </c>
      <c r="B27434" t="s">
        <v>109</v>
      </c>
      <c r="C27434">
        <v>6.3640780000000001</v>
      </c>
      <c r="D27434">
        <v>3.39E-4</v>
      </c>
    </row>
    <row r="27435" spans="1:4" x14ac:dyDescent="0.25">
      <c r="A27435" s="132">
        <v>90814</v>
      </c>
      <c r="B27435" t="s">
        <v>109</v>
      </c>
      <c r="C27435">
        <v>6.3614540000000002</v>
      </c>
      <c r="D27435">
        <v>3.8499999999999998E-4</v>
      </c>
    </row>
    <row r="27436" spans="1:4" x14ac:dyDescent="0.25">
      <c r="A27436" s="132">
        <v>90815</v>
      </c>
      <c r="B27436" t="s">
        <v>109</v>
      </c>
      <c r="C27436">
        <v>6.4210240000000001</v>
      </c>
      <c r="D27436">
        <v>4.0700000000000003E-4</v>
      </c>
    </row>
    <row r="27437" spans="1:4" x14ac:dyDescent="0.25">
      <c r="A27437" s="132">
        <v>90822</v>
      </c>
      <c r="B27437" t="s">
        <v>109</v>
      </c>
      <c r="C27437">
        <v>6.3368799999999998</v>
      </c>
      <c r="D27437">
        <v>3.0699999999999998E-4</v>
      </c>
    </row>
    <row r="27438" spans="1:4" x14ac:dyDescent="0.25">
      <c r="A27438" s="132">
        <v>90840</v>
      </c>
      <c r="B27438" t="s">
        <v>109</v>
      </c>
      <c r="C27438">
        <v>6.3952460000000002</v>
      </c>
      <c r="D27438">
        <v>4.0900000000000002E-4</v>
      </c>
    </row>
    <row r="27439" spans="1:4" x14ac:dyDescent="0.25">
      <c r="A27439" s="132">
        <v>91001</v>
      </c>
      <c r="B27439" t="s">
        <v>109</v>
      </c>
      <c r="C27439">
        <v>7.3791190000000002</v>
      </c>
      <c r="D27439">
        <v>2.3159999999999999E-3</v>
      </c>
    </row>
    <row r="27440" spans="1:4" x14ac:dyDescent="0.25">
      <c r="A27440" s="132">
        <v>91006</v>
      </c>
      <c r="B27440" t="s">
        <v>109</v>
      </c>
      <c r="C27440">
        <v>7.389437</v>
      </c>
      <c r="D27440">
        <v>2.0730000000000002E-3</v>
      </c>
    </row>
    <row r="27441" spans="1:4" x14ac:dyDescent="0.25">
      <c r="A27441" s="132">
        <v>91007</v>
      </c>
      <c r="B27441" t="s">
        <v>109</v>
      </c>
      <c r="C27441">
        <v>7.3441450000000001</v>
      </c>
      <c r="D27441">
        <v>1.781E-3</v>
      </c>
    </row>
    <row r="27442" spans="1:4" x14ac:dyDescent="0.25">
      <c r="A27442" s="132">
        <v>91008</v>
      </c>
      <c r="B27442" t="s">
        <v>109</v>
      </c>
      <c r="C27442">
        <v>7.5272199999999998</v>
      </c>
      <c r="D27442">
        <v>3.284E-3</v>
      </c>
    </row>
    <row r="27443" spans="1:4" x14ac:dyDescent="0.25">
      <c r="A27443" s="132">
        <v>91010</v>
      </c>
      <c r="B27443" t="s">
        <v>109</v>
      </c>
      <c r="C27443">
        <v>7.5313439999999998</v>
      </c>
      <c r="D27443">
        <v>3.1029999999999999E-3</v>
      </c>
    </row>
    <row r="27444" spans="1:4" x14ac:dyDescent="0.25">
      <c r="A27444" s="132">
        <v>91011</v>
      </c>
      <c r="B27444" t="s">
        <v>109</v>
      </c>
      <c r="C27444">
        <v>7.4857009999999997</v>
      </c>
      <c r="D27444">
        <v>3.2539999999999999E-3</v>
      </c>
    </row>
    <row r="27445" spans="1:4" x14ac:dyDescent="0.25">
      <c r="A27445" s="132">
        <v>91016</v>
      </c>
      <c r="B27445" t="s">
        <v>109</v>
      </c>
      <c r="C27445">
        <v>7.5236359999999998</v>
      </c>
      <c r="D27445">
        <v>3.6020000000000002E-3</v>
      </c>
    </row>
    <row r="27446" spans="1:4" x14ac:dyDescent="0.25">
      <c r="A27446" s="132">
        <v>91020</v>
      </c>
      <c r="B27446" t="s">
        <v>109</v>
      </c>
      <c r="C27446">
        <v>7.3501640000000004</v>
      </c>
      <c r="D27446">
        <v>1.191E-3</v>
      </c>
    </row>
    <row r="27447" spans="1:4" x14ac:dyDescent="0.25">
      <c r="A27447" s="132">
        <v>91024</v>
      </c>
      <c r="B27447" t="s">
        <v>109</v>
      </c>
      <c r="C27447">
        <v>7.4199159999999997</v>
      </c>
      <c r="D27447">
        <v>2.8310000000000002E-3</v>
      </c>
    </row>
    <row r="27448" spans="1:4" x14ac:dyDescent="0.25">
      <c r="A27448" s="132">
        <v>91030</v>
      </c>
      <c r="B27448" t="s">
        <v>109</v>
      </c>
      <c r="C27448">
        <v>7.1323080000000001</v>
      </c>
      <c r="D27448">
        <v>7.9100000000000004E-4</v>
      </c>
    </row>
    <row r="27449" spans="1:4" x14ac:dyDescent="0.25">
      <c r="A27449" s="132">
        <v>91040</v>
      </c>
      <c r="B27449" t="s">
        <v>109</v>
      </c>
      <c r="C27449">
        <v>7.3806099999999999</v>
      </c>
      <c r="D27449">
        <v>9.5699999999999995E-4</v>
      </c>
    </row>
    <row r="27450" spans="1:4" x14ac:dyDescent="0.25">
      <c r="A27450" s="132">
        <v>91042</v>
      </c>
      <c r="B27450" t="s">
        <v>109</v>
      </c>
      <c r="C27450">
        <v>7.5077129999999999</v>
      </c>
      <c r="D27450">
        <v>1.856E-3</v>
      </c>
    </row>
    <row r="27451" spans="1:4" x14ac:dyDescent="0.25">
      <c r="A27451" s="132">
        <v>91101</v>
      </c>
      <c r="B27451" t="s">
        <v>109</v>
      </c>
      <c r="C27451">
        <v>7.2578880000000003</v>
      </c>
      <c r="D27451">
        <v>1.5120000000000001E-3</v>
      </c>
    </row>
    <row r="27452" spans="1:4" x14ac:dyDescent="0.25">
      <c r="A27452" s="132">
        <v>91103</v>
      </c>
      <c r="B27452" t="s">
        <v>109</v>
      </c>
      <c r="C27452">
        <v>7.2794040000000004</v>
      </c>
      <c r="D27452">
        <v>1.572E-3</v>
      </c>
    </row>
    <row r="27453" spans="1:4" x14ac:dyDescent="0.25">
      <c r="A27453" s="132">
        <v>91104</v>
      </c>
      <c r="B27453" t="s">
        <v>109</v>
      </c>
      <c r="C27453">
        <v>7.324738</v>
      </c>
      <c r="D27453">
        <v>2.0089999999999999E-3</v>
      </c>
    </row>
    <row r="27454" spans="1:4" x14ac:dyDescent="0.25">
      <c r="A27454" s="132">
        <v>91105</v>
      </c>
      <c r="B27454" t="s">
        <v>109</v>
      </c>
      <c r="C27454">
        <v>7.199738</v>
      </c>
      <c r="D27454">
        <v>1.15E-3</v>
      </c>
    </row>
    <row r="27455" spans="1:4" x14ac:dyDescent="0.25">
      <c r="A27455" s="132">
        <v>91106</v>
      </c>
      <c r="B27455" t="s">
        <v>109</v>
      </c>
      <c r="C27455">
        <v>7.2494449999999997</v>
      </c>
      <c r="D27455">
        <v>1.449E-3</v>
      </c>
    </row>
    <row r="27456" spans="1:4" x14ac:dyDescent="0.25">
      <c r="A27456" s="132">
        <v>91107</v>
      </c>
      <c r="B27456" t="s">
        <v>109</v>
      </c>
      <c r="C27456">
        <v>7.3433169999999999</v>
      </c>
      <c r="D27456">
        <v>2.1719999999999999E-3</v>
      </c>
    </row>
    <row r="27457" spans="1:4" x14ac:dyDescent="0.25">
      <c r="A27457" s="132">
        <v>91108</v>
      </c>
      <c r="B27457" t="s">
        <v>109</v>
      </c>
      <c r="C27457">
        <v>7.2237270000000002</v>
      </c>
      <c r="D27457">
        <v>1.191E-3</v>
      </c>
    </row>
    <row r="27458" spans="1:4" x14ac:dyDescent="0.25">
      <c r="A27458" s="132">
        <v>91123</v>
      </c>
      <c r="B27458" t="s">
        <v>109</v>
      </c>
      <c r="C27458">
        <v>7.2082110000000004</v>
      </c>
      <c r="D27458">
        <v>1.207E-3</v>
      </c>
    </row>
    <row r="27459" spans="1:4" x14ac:dyDescent="0.25">
      <c r="A27459" s="132">
        <v>91201</v>
      </c>
      <c r="B27459" t="s">
        <v>109</v>
      </c>
      <c r="C27459">
        <v>7.1079949999999998</v>
      </c>
      <c r="D27459">
        <v>6.2799999999999998E-4</v>
      </c>
    </row>
    <row r="27460" spans="1:4" x14ac:dyDescent="0.25">
      <c r="A27460" s="132">
        <v>91202</v>
      </c>
      <c r="B27460" t="s">
        <v>109</v>
      </c>
      <c r="C27460">
        <v>7.1510559999999996</v>
      </c>
      <c r="D27460">
        <v>6.8499999999999995E-4</v>
      </c>
    </row>
    <row r="27461" spans="1:4" x14ac:dyDescent="0.25">
      <c r="A27461" s="132">
        <v>91203</v>
      </c>
      <c r="B27461" t="s">
        <v>109</v>
      </c>
      <c r="C27461">
        <v>7.1065699999999996</v>
      </c>
      <c r="D27461">
        <v>6.2E-4</v>
      </c>
    </row>
    <row r="27462" spans="1:4" x14ac:dyDescent="0.25">
      <c r="A27462" s="132">
        <v>91204</v>
      </c>
      <c r="B27462" t="s">
        <v>109</v>
      </c>
      <c r="C27462">
        <v>7.0529440000000001</v>
      </c>
      <c r="D27462">
        <v>5.4299999999999997E-4</v>
      </c>
    </row>
    <row r="27463" spans="1:4" x14ac:dyDescent="0.25">
      <c r="A27463" s="132">
        <v>91205</v>
      </c>
      <c r="B27463" t="s">
        <v>109</v>
      </c>
      <c r="C27463">
        <v>7.0906820000000002</v>
      </c>
      <c r="D27463">
        <v>6.0300000000000002E-4</v>
      </c>
    </row>
    <row r="27464" spans="1:4" x14ac:dyDescent="0.25">
      <c r="A27464" s="132">
        <v>91206</v>
      </c>
      <c r="B27464" t="s">
        <v>109</v>
      </c>
      <c r="C27464">
        <v>7.2043739999999996</v>
      </c>
      <c r="D27464">
        <v>1.0200000000000001E-3</v>
      </c>
    </row>
    <row r="27465" spans="1:4" x14ac:dyDescent="0.25">
      <c r="A27465" s="132">
        <v>91207</v>
      </c>
      <c r="B27465" t="s">
        <v>109</v>
      </c>
      <c r="C27465">
        <v>7.2239060000000004</v>
      </c>
      <c r="D27465">
        <v>7.9799999999999999E-4</v>
      </c>
    </row>
    <row r="27466" spans="1:4" x14ac:dyDescent="0.25">
      <c r="A27466" s="132">
        <v>91208</v>
      </c>
      <c r="B27466" t="s">
        <v>109</v>
      </c>
      <c r="C27466">
        <v>7.2894030000000001</v>
      </c>
      <c r="D27466">
        <v>1.0189999999999999E-3</v>
      </c>
    </row>
    <row r="27467" spans="1:4" x14ac:dyDescent="0.25">
      <c r="A27467" s="132">
        <v>91214</v>
      </c>
      <c r="B27467" t="s">
        <v>109</v>
      </c>
      <c r="C27467">
        <v>7.41967</v>
      </c>
      <c r="D27467">
        <v>1.193E-3</v>
      </c>
    </row>
    <row r="27468" spans="1:4" x14ac:dyDescent="0.25">
      <c r="A27468" s="132">
        <v>91301</v>
      </c>
      <c r="B27468" t="s">
        <v>109</v>
      </c>
      <c r="C27468">
        <v>6.2545950000000001</v>
      </c>
      <c r="D27468">
        <v>3.3399999999999999E-4</v>
      </c>
    </row>
    <row r="27469" spans="1:4" x14ac:dyDescent="0.25">
      <c r="A27469" s="132">
        <v>91302</v>
      </c>
      <c r="B27469" t="s">
        <v>109</v>
      </c>
      <c r="C27469">
        <v>6.3394510000000004</v>
      </c>
      <c r="D27469">
        <v>3.7500000000000001E-4</v>
      </c>
    </row>
    <row r="27470" spans="1:4" x14ac:dyDescent="0.25">
      <c r="A27470" s="132">
        <v>91303</v>
      </c>
      <c r="B27470" t="s">
        <v>109</v>
      </c>
      <c r="C27470">
        <v>6.6687620000000001</v>
      </c>
      <c r="D27470">
        <v>3.8000000000000002E-4</v>
      </c>
    </row>
    <row r="27471" spans="1:4" x14ac:dyDescent="0.25">
      <c r="A27471" s="132">
        <v>91304</v>
      </c>
      <c r="B27471" t="s">
        <v>109</v>
      </c>
      <c r="C27471">
        <v>6.7008700000000001</v>
      </c>
      <c r="D27471">
        <v>3.5E-4</v>
      </c>
    </row>
    <row r="27472" spans="1:4" x14ac:dyDescent="0.25">
      <c r="A27472" s="132">
        <v>91306</v>
      </c>
      <c r="B27472" t="s">
        <v>109</v>
      </c>
      <c r="C27472">
        <v>6.7420109999999998</v>
      </c>
      <c r="D27472">
        <v>3.79E-4</v>
      </c>
    </row>
    <row r="27473" spans="1:4" x14ac:dyDescent="0.25">
      <c r="A27473" s="132">
        <v>91307</v>
      </c>
      <c r="B27473" t="s">
        <v>109</v>
      </c>
      <c r="C27473">
        <v>6.5806889999999996</v>
      </c>
      <c r="D27473">
        <v>3.3799999999999998E-4</v>
      </c>
    </row>
    <row r="27474" spans="1:4" x14ac:dyDescent="0.25">
      <c r="A27474" s="132">
        <v>91311</v>
      </c>
      <c r="B27474" t="s">
        <v>109</v>
      </c>
      <c r="C27474">
        <v>6.9482840000000001</v>
      </c>
      <c r="D27474">
        <v>3.4000000000000002E-4</v>
      </c>
    </row>
    <row r="27475" spans="1:4" x14ac:dyDescent="0.25">
      <c r="A27475" s="132">
        <v>91316</v>
      </c>
      <c r="B27475" t="s">
        <v>109</v>
      </c>
      <c r="C27475">
        <v>6.685416</v>
      </c>
      <c r="D27475">
        <v>3.5500000000000001E-4</v>
      </c>
    </row>
    <row r="27476" spans="1:4" x14ac:dyDescent="0.25">
      <c r="A27476" s="132">
        <v>91320</v>
      </c>
      <c r="B27476" t="s">
        <v>109</v>
      </c>
      <c r="C27476">
        <v>5.8646560000000001</v>
      </c>
      <c r="D27476">
        <v>1.95E-4</v>
      </c>
    </row>
    <row r="27477" spans="1:4" x14ac:dyDescent="0.25">
      <c r="A27477" s="132">
        <v>91321</v>
      </c>
      <c r="B27477" t="s">
        <v>109</v>
      </c>
      <c r="C27477">
        <v>7.4154340000000003</v>
      </c>
      <c r="D27477">
        <v>5.0600000000000005E-4</v>
      </c>
    </row>
    <row r="27478" spans="1:4" x14ac:dyDescent="0.25">
      <c r="A27478" s="132">
        <v>91324</v>
      </c>
      <c r="B27478" t="s">
        <v>109</v>
      </c>
      <c r="C27478">
        <v>6.8636609999999996</v>
      </c>
      <c r="D27478">
        <v>3.5500000000000001E-4</v>
      </c>
    </row>
    <row r="27479" spans="1:4" x14ac:dyDescent="0.25">
      <c r="A27479" s="132">
        <v>91325</v>
      </c>
      <c r="B27479" t="s">
        <v>109</v>
      </c>
      <c r="C27479">
        <v>6.9169619999999998</v>
      </c>
      <c r="D27479">
        <v>3.4099999999999999E-4</v>
      </c>
    </row>
    <row r="27480" spans="1:4" x14ac:dyDescent="0.25">
      <c r="A27480" s="132">
        <v>91326</v>
      </c>
      <c r="B27480" t="s">
        <v>109</v>
      </c>
      <c r="C27480">
        <v>7.0034349999999996</v>
      </c>
      <c r="D27480">
        <v>3.5300000000000002E-4</v>
      </c>
    </row>
    <row r="27481" spans="1:4" x14ac:dyDescent="0.25">
      <c r="A27481" s="132">
        <v>91330</v>
      </c>
      <c r="B27481" t="s">
        <v>109</v>
      </c>
      <c r="C27481">
        <v>6.9109920000000002</v>
      </c>
      <c r="D27481">
        <v>3.4299999999999999E-4</v>
      </c>
    </row>
    <row r="27482" spans="1:4" x14ac:dyDescent="0.25">
      <c r="A27482" s="132">
        <v>91331</v>
      </c>
      <c r="B27482" t="s">
        <v>109</v>
      </c>
      <c r="C27482">
        <v>7.1399949999999999</v>
      </c>
      <c r="D27482">
        <v>3.4200000000000002E-4</v>
      </c>
    </row>
    <row r="27483" spans="1:4" x14ac:dyDescent="0.25">
      <c r="A27483" s="132">
        <v>91335</v>
      </c>
      <c r="B27483" t="s">
        <v>109</v>
      </c>
      <c r="C27483">
        <v>6.764672</v>
      </c>
      <c r="D27483">
        <v>3.6299999999999999E-4</v>
      </c>
    </row>
    <row r="27484" spans="1:4" x14ac:dyDescent="0.25">
      <c r="A27484" s="132">
        <v>91340</v>
      </c>
      <c r="B27484" t="s">
        <v>109</v>
      </c>
      <c r="C27484">
        <v>7.2267599999999996</v>
      </c>
      <c r="D27484">
        <v>3.88E-4</v>
      </c>
    </row>
    <row r="27485" spans="1:4" x14ac:dyDescent="0.25">
      <c r="A27485" s="132">
        <v>91342</v>
      </c>
      <c r="B27485" t="s">
        <v>109</v>
      </c>
      <c r="C27485">
        <v>7.5672639999999998</v>
      </c>
      <c r="D27485">
        <v>1.9750000000000002E-3</v>
      </c>
    </row>
    <row r="27486" spans="1:4" x14ac:dyDescent="0.25">
      <c r="A27486" s="132">
        <v>91343</v>
      </c>
      <c r="B27486" t="s">
        <v>109</v>
      </c>
      <c r="C27486">
        <v>6.9783169999999997</v>
      </c>
      <c r="D27486">
        <v>3.2400000000000001E-4</v>
      </c>
    </row>
    <row r="27487" spans="1:4" x14ac:dyDescent="0.25">
      <c r="A27487" s="132">
        <v>91344</v>
      </c>
      <c r="B27487" t="s">
        <v>109</v>
      </c>
      <c r="C27487">
        <v>7.127688</v>
      </c>
      <c r="D27487">
        <v>3.7100000000000002E-4</v>
      </c>
    </row>
    <row r="27488" spans="1:4" x14ac:dyDescent="0.25">
      <c r="A27488" s="132">
        <v>91345</v>
      </c>
      <c r="B27488" t="s">
        <v>109</v>
      </c>
      <c r="C27488">
        <v>7.106344</v>
      </c>
      <c r="D27488">
        <v>3.4299999999999999E-4</v>
      </c>
    </row>
    <row r="27489" spans="1:4" x14ac:dyDescent="0.25">
      <c r="A27489" s="132">
        <v>91350</v>
      </c>
      <c r="B27489" t="s">
        <v>109</v>
      </c>
      <c r="C27489">
        <v>7.5757190000000003</v>
      </c>
      <c r="D27489">
        <v>4.8299999999999998E-4</v>
      </c>
    </row>
    <row r="27490" spans="1:4" x14ac:dyDescent="0.25">
      <c r="A27490" s="132">
        <v>91351</v>
      </c>
      <c r="B27490" t="s">
        <v>109</v>
      </c>
      <c r="C27490">
        <v>7.6727189999999998</v>
      </c>
      <c r="D27490">
        <v>6.1799999999999995E-4</v>
      </c>
    </row>
    <row r="27491" spans="1:4" x14ac:dyDescent="0.25">
      <c r="A27491" s="132">
        <v>91352</v>
      </c>
      <c r="B27491" t="s">
        <v>109</v>
      </c>
      <c r="C27491">
        <v>7.1826359999999996</v>
      </c>
      <c r="D27491">
        <v>5.7200000000000003E-4</v>
      </c>
    </row>
    <row r="27492" spans="1:4" x14ac:dyDescent="0.25">
      <c r="A27492" s="132">
        <v>91354</v>
      </c>
      <c r="B27492" t="s">
        <v>109</v>
      </c>
      <c r="C27492">
        <v>7.5935090000000001</v>
      </c>
      <c r="D27492">
        <v>4.1199999999999999E-4</v>
      </c>
    </row>
    <row r="27493" spans="1:4" x14ac:dyDescent="0.25">
      <c r="A27493" s="132">
        <v>91355</v>
      </c>
      <c r="B27493" t="s">
        <v>109</v>
      </c>
      <c r="C27493">
        <v>7.4291410000000004</v>
      </c>
      <c r="D27493">
        <v>3.28E-4</v>
      </c>
    </row>
    <row r="27494" spans="1:4" x14ac:dyDescent="0.25">
      <c r="A27494" s="132">
        <v>91356</v>
      </c>
      <c r="B27494" t="s">
        <v>109</v>
      </c>
      <c r="C27494">
        <v>6.6077640000000004</v>
      </c>
      <c r="D27494">
        <v>3.86E-4</v>
      </c>
    </row>
    <row r="27495" spans="1:4" x14ac:dyDescent="0.25">
      <c r="A27495" s="132">
        <v>91360</v>
      </c>
      <c r="B27495" t="s">
        <v>109</v>
      </c>
      <c r="C27495">
        <v>6.2733600000000003</v>
      </c>
      <c r="D27495">
        <v>1.9799999999999999E-4</v>
      </c>
    </row>
    <row r="27496" spans="1:4" x14ac:dyDescent="0.25">
      <c r="A27496" s="132">
        <v>91361</v>
      </c>
      <c r="B27496" t="s">
        <v>109</v>
      </c>
      <c r="C27496">
        <v>6.0922210000000003</v>
      </c>
      <c r="D27496">
        <v>2.8499999999999999E-4</v>
      </c>
    </row>
    <row r="27497" spans="1:4" x14ac:dyDescent="0.25">
      <c r="A27497" s="132">
        <v>91362</v>
      </c>
      <c r="B27497" t="s">
        <v>109</v>
      </c>
      <c r="C27497">
        <v>6.3200099999999999</v>
      </c>
      <c r="D27497">
        <v>2.63E-4</v>
      </c>
    </row>
    <row r="27498" spans="1:4" x14ac:dyDescent="0.25">
      <c r="A27498" s="132">
        <v>91364</v>
      </c>
      <c r="B27498" t="s">
        <v>109</v>
      </c>
      <c r="C27498">
        <v>6.5499910000000003</v>
      </c>
      <c r="D27498">
        <v>4.0299999999999998E-4</v>
      </c>
    </row>
    <row r="27499" spans="1:4" x14ac:dyDescent="0.25">
      <c r="A27499" s="132">
        <v>91367</v>
      </c>
      <c r="B27499" t="s">
        <v>109</v>
      </c>
      <c r="C27499">
        <v>6.5825009999999997</v>
      </c>
      <c r="D27499">
        <v>3.8200000000000002E-4</v>
      </c>
    </row>
    <row r="27500" spans="1:4" x14ac:dyDescent="0.25">
      <c r="A27500" s="132">
        <v>91371</v>
      </c>
      <c r="B27500" t="s">
        <v>109</v>
      </c>
      <c r="C27500">
        <v>6.6569440000000002</v>
      </c>
      <c r="D27500">
        <v>3.9500000000000001E-4</v>
      </c>
    </row>
    <row r="27501" spans="1:4" x14ac:dyDescent="0.25">
      <c r="A27501" s="132">
        <v>91377</v>
      </c>
      <c r="B27501" t="s">
        <v>109</v>
      </c>
      <c r="C27501">
        <v>6.3942860000000001</v>
      </c>
      <c r="D27501">
        <v>2.9999999999999997E-4</v>
      </c>
    </row>
    <row r="27502" spans="1:4" x14ac:dyDescent="0.25">
      <c r="A27502" s="132">
        <v>91381</v>
      </c>
      <c r="B27502" t="s">
        <v>109</v>
      </c>
      <c r="C27502">
        <v>7.2326759999999997</v>
      </c>
      <c r="D27502">
        <v>3.1500000000000001E-4</v>
      </c>
    </row>
    <row r="27503" spans="1:4" x14ac:dyDescent="0.25">
      <c r="A27503" s="132">
        <v>91384</v>
      </c>
      <c r="B27503" t="s">
        <v>109</v>
      </c>
      <c r="C27503">
        <v>7.6812880000000003</v>
      </c>
      <c r="D27503">
        <v>4.4000000000000002E-4</v>
      </c>
    </row>
    <row r="27504" spans="1:4" x14ac:dyDescent="0.25">
      <c r="A27504" s="132">
        <v>91387</v>
      </c>
      <c r="B27504" t="s">
        <v>109</v>
      </c>
      <c r="C27504">
        <v>7.7166240000000004</v>
      </c>
      <c r="D27504">
        <v>8.25E-4</v>
      </c>
    </row>
    <row r="27505" spans="1:4" x14ac:dyDescent="0.25">
      <c r="A27505" s="132">
        <v>91390</v>
      </c>
      <c r="B27505" t="s">
        <v>109</v>
      </c>
      <c r="C27505">
        <v>7.938104</v>
      </c>
      <c r="D27505">
        <v>1.214E-3</v>
      </c>
    </row>
    <row r="27506" spans="1:4" x14ac:dyDescent="0.25">
      <c r="A27506" s="132">
        <v>91401</v>
      </c>
      <c r="B27506" t="s">
        <v>109</v>
      </c>
      <c r="C27506">
        <v>6.8426790000000004</v>
      </c>
      <c r="D27506">
        <v>2.8800000000000001E-4</v>
      </c>
    </row>
    <row r="27507" spans="1:4" x14ac:dyDescent="0.25">
      <c r="A27507" s="132">
        <v>91402</v>
      </c>
      <c r="B27507" t="s">
        <v>109</v>
      </c>
      <c r="C27507">
        <v>6.9863390000000001</v>
      </c>
      <c r="D27507">
        <v>3.0499999999999999E-4</v>
      </c>
    </row>
    <row r="27508" spans="1:4" x14ac:dyDescent="0.25">
      <c r="A27508" s="132">
        <v>91403</v>
      </c>
      <c r="B27508" t="s">
        <v>109</v>
      </c>
      <c r="C27508">
        <v>6.6871260000000001</v>
      </c>
      <c r="D27508">
        <v>3.1100000000000002E-4</v>
      </c>
    </row>
    <row r="27509" spans="1:4" x14ac:dyDescent="0.25">
      <c r="A27509" s="132">
        <v>91405</v>
      </c>
      <c r="B27509" t="s">
        <v>109</v>
      </c>
      <c r="C27509">
        <v>6.8977430000000002</v>
      </c>
      <c r="D27509">
        <v>3.0400000000000002E-4</v>
      </c>
    </row>
    <row r="27510" spans="1:4" x14ac:dyDescent="0.25">
      <c r="A27510" s="132">
        <v>91406</v>
      </c>
      <c r="B27510" t="s">
        <v>109</v>
      </c>
      <c r="C27510">
        <v>6.8307960000000003</v>
      </c>
      <c r="D27510">
        <v>3.3100000000000002E-4</v>
      </c>
    </row>
    <row r="27511" spans="1:4" x14ac:dyDescent="0.25">
      <c r="A27511" s="132">
        <v>91411</v>
      </c>
      <c r="B27511" t="s">
        <v>109</v>
      </c>
      <c r="C27511">
        <v>6.8016930000000002</v>
      </c>
      <c r="D27511">
        <v>3.0899999999999998E-4</v>
      </c>
    </row>
    <row r="27512" spans="1:4" x14ac:dyDescent="0.25">
      <c r="A27512" s="132">
        <v>91423</v>
      </c>
      <c r="B27512" t="s">
        <v>109</v>
      </c>
      <c r="C27512">
        <v>6.7296849999999999</v>
      </c>
      <c r="D27512">
        <v>2.8200000000000002E-4</v>
      </c>
    </row>
    <row r="27513" spans="1:4" x14ac:dyDescent="0.25">
      <c r="A27513" s="132">
        <v>91436</v>
      </c>
      <c r="B27513" t="s">
        <v>109</v>
      </c>
      <c r="C27513">
        <v>6.661861</v>
      </c>
      <c r="D27513">
        <v>3.39E-4</v>
      </c>
    </row>
    <row r="27514" spans="1:4" x14ac:dyDescent="0.25">
      <c r="A27514" s="132">
        <v>91501</v>
      </c>
      <c r="B27514" t="s">
        <v>109</v>
      </c>
      <c r="C27514">
        <v>7.2035650000000002</v>
      </c>
      <c r="D27514">
        <v>7.2800000000000002E-4</v>
      </c>
    </row>
    <row r="27515" spans="1:4" x14ac:dyDescent="0.25">
      <c r="A27515" s="132">
        <v>91502</v>
      </c>
      <c r="B27515" t="s">
        <v>109</v>
      </c>
      <c r="C27515">
        <v>7.088927</v>
      </c>
      <c r="D27515">
        <v>5.9599999999999996E-4</v>
      </c>
    </row>
    <row r="27516" spans="1:4" x14ac:dyDescent="0.25">
      <c r="A27516" s="132">
        <v>91504</v>
      </c>
      <c r="B27516" t="s">
        <v>109</v>
      </c>
      <c r="C27516">
        <v>7.13781</v>
      </c>
      <c r="D27516">
        <v>6.1200000000000002E-4</v>
      </c>
    </row>
    <row r="27517" spans="1:4" x14ac:dyDescent="0.25">
      <c r="A27517" s="132">
        <v>91505</v>
      </c>
      <c r="B27517" t="s">
        <v>109</v>
      </c>
      <c r="C27517">
        <v>7.0054309999999997</v>
      </c>
      <c r="D27517">
        <v>4.73E-4</v>
      </c>
    </row>
    <row r="27518" spans="1:4" x14ac:dyDescent="0.25">
      <c r="A27518" s="132">
        <v>91506</v>
      </c>
      <c r="B27518" t="s">
        <v>109</v>
      </c>
      <c r="C27518">
        <v>7.0359559999999997</v>
      </c>
      <c r="D27518">
        <v>5.3200000000000003E-4</v>
      </c>
    </row>
    <row r="27519" spans="1:4" x14ac:dyDescent="0.25">
      <c r="A27519" s="132">
        <v>91521</v>
      </c>
      <c r="B27519" t="s">
        <v>109</v>
      </c>
      <c r="C27519">
        <v>6.9812810000000001</v>
      </c>
      <c r="D27519">
        <v>4.8000000000000001E-4</v>
      </c>
    </row>
    <row r="27520" spans="1:4" x14ac:dyDescent="0.25">
      <c r="A27520" s="132">
        <v>91522</v>
      </c>
      <c r="B27520" t="s">
        <v>109</v>
      </c>
      <c r="C27520">
        <v>6.9458729999999997</v>
      </c>
      <c r="D27520">
        <v>4.5199999999999998E-4</v>
      </c>
    </row>
    <row r="27521" spans="1:4" x14ac:dyDescent="0.25">
      <c r="A27521" s="132">
        <v>91523</v>
      </c>
      <c r="B27521" t="s">
        <v>109</v>
      </c>
      <c r="C27521">
        <v>6.9458729999999997</v>
      </c>
      <c r="D27521">
        <v>4.5199999999999998E-4</v>
      </c>
    </row>
    <row r="27522" spans="1:4" x14ac:dyDescent="0.25">
      <c r="A27522" s="132">
        <v>91601</v>
      </c>
      <c r="B27522" t="s">
        <v>109</v>
      </c>
      <c r="C27522">
        <v>6.9200379999999999</v>
      </c>
      <c r="D27522">
        <v>3.8699999999999997E-4</v>
      </c>
    </row>
    <row r="27523" spans="1:4" x14ac:dyDescent="0.25">
      <c r="A27523" s="132">
        <v>91602</v>
      </c>
      <c r="B27523" t="s">
        <v>109</v>
      </c>
      <c r="C27523">
        <v>6.8709020000000001</v>
      </c>
      <c r="D27523">
        <v>3.7599999999999998E-4</v>
      </c>
    </row>
    <row r="27524" spans="1:4" x14ac:dyDescent="0.25">
      <c r="A27524" s="132">
        <v>91604</v>
      </c>
      <c r="B27524" t="s">
        <v>109</v>
      </c>
      <c r="C27524">
        <v>6.7710530000000002</v>
      </c>
      <c r="D27524">
        <v>3.0299999999999999E-4</v>
      </c>
    </row>
    <row r="27525" spans="1:4" x14ac:dyDescent="0.25">
      <c r="A27525" s="132">
        <v>91605</v>
      </c>
      <c r="B27525" t="s">
        <v>109</v>
      </c>
      <c r="C27525">
        <v>6.9974949999999998</v>
      </c>
      <c r="D27525">
        <v>3.3799999999999998E-4</v>
      </c>
    </row>
    <row r="27526" spans="1:4" x14ac:dyDescent="0.25">
      <c r="A27526" s="132">
        <v>91606</v>
      </c>
      <c r="B27526" t="s">
        <v>109</v>
      </c>
      <c r="C27526">
        <v>6.9539799999999996</v>
      </c>
      <c r="D27526">
        <v>3.6600000000000001E-4</v>
      </c>
    </row>
    <row r="27527" spans="1:4" x14ac:dyDescent="0.25">
      <c r="A27527" s="132">
        <v>91607</v>
      </c>
      <c r="B27527" t="s">
        <v>109</v>
      </c>
      <c r="C27527">
        <v>6.8521830000000001</v>
      </c>
      <c r="D27527">
        <v>3.0800000000000001E-4</v>
      </c>
    </row>
    <row r="27528" spans="1:4" x14ac:dyDescent="0.25">
      <c r="A27528" s="132">
        <v>91608</v>
      </c>
      <c r="B27528" t="s">
        <v>109</v>
      </c>
      <c r="C27528">
        <v>6.8617270000000001</v>
      </c>
      <c r="D27528">
        <v>3.8400000000000001E-4</v>
      </c>
    </row>
    <row r="27529" spans="1:4" x14ac:dyDescent="0.25">
      <c r="A27529" s="132">
        <v>91701</v>
      </c>
      <c r="B27529" t="s">
        <v>109</v>
      </c>
      <c r="C27529">
        <v>7.8706909999999999</v>
      </c>
      <c r="D27529">
        <v>2.9264999999999999E-2</v>
      </c>
    </row>
    <row r="27530" spans="1:4" x14ac:dyDescent="0.25">
      <c r="A27530" s="132">
        <v>91702</v>
      </c>
      <c r="B27530" t="s">
        <v>109</v>
      </c>
      <c r="C27530">
        <v>7.584905</v>
      </c>
      <c r="D27530">
        <v>3.2959999999999999E-3</v>
      </c>
    </row>
    <row r="27531" spans="1:4" x14ac:dyDescent="0.25">
      <c r="A27531" s="132">
        <v>91706</v>
      </c>
      <c r="B27531" t="s">
        <v>109</v>
      </c>
      <c r="C27531">
        <v>7.4210200000000004</v>
      </c>
      <c r="D27531">
        <v>1.3389999999999999E-3</v>
      </c>
    </row>
    <row r="27532" spans="1:4" x14ac:dyDescent="0.25">
      <c r="A27532" s="132">
        <v>91708</v>
      </c>
      <c r="B27532" t="s">
        <v>109</v>
      </c>
      <c r="C27532">
        <v>7.5385809999999998</v>
      </c>
      <c r="D27532">
        <v>2.271E-3</v>
      </c>
    </row>
    <row r="27533" spans="1:4" x14ac:dyDescent="0.25">
      <c r="A27533" s="132">
        <v>91709</v>
      </c>
      <c r="B27533" t="s">
        <v>109</v>
      </c>
      <c r="C27533">
        <v>7.396172</v>
      </c>
      <c r="D27533">
        <v>2.147E-3</v>
      </c>
    </row>
    <row r="27534" spans="1:4" x14ac:dyDescent="0.25">
      <c r="A27534" s="132">
        <v>91710</v>
      </c>
      <c r="B27534" t="s">
        <v>109</v>
      </c>
      <c r="C27534">
        <v>7.6432339999999996</v>
      </c>
      <c r="D27534">
        <v>2.4359999999999998E-3</v>
      </c>
    </row>
    <row r="27535" spans="1:4" x14ac:dyDescent="0.25">
      <c r="A27535" s="132">
        <v>91711</v>
      </c>
      <c r="B27535" t="s">
        <v>109</v>
      </c>
      <c r="C27535">
        <v>7.7857240000000001</v>
      </c>
      <c r="D27535">
        <v>1.2229E-2</v>
      </c>
    </row>
    <row r="27536" spans="1:4" x14ac:dyDescent="0.25">
      <c r="A27536" s="132">
        <v>91722</v>
      </c>
      <c r="B27536" t="s">
        <v>109</v>
      </c>
      <c r="C27536">
        <v>7.5310990000000002</v>
      </c>
      <c r="D27536">
        <v>1.6670000000000001E-3</v>
      </c>
    </row>
    <row r="27537" spans="1:4" x14ac:dyDescent="0.25">
      <c r="A27537" s="132">
        <v>91723</v>
      </c>
      <c r="B27537" t="s">
        <v>109</v>
      </c>
      <c r="C27537">
        <v>7.5405620000000004</v>
      </c>
      <c r="D27537">
        <v>1.2700000000000001E-3</v>
      </c>
    </row>
    <row r="27538" spans="1:4" x14ac:dyDescent="0.25">
      <c r="A27538" s="132">
        <v>91724</v>
      </c>
      <c r="B27538" t="s">
        <v>109</v>
      </c>
      <c r="C27538">
        <v>7.568473</v>
      </c>
      <c r="D27538">
        <v>1.776E-3</v>
      </c>
    </row>
    <row r="27539" spans="1:4" x14ac:dyDescent="0.25">
      <c r="A27539" s="132">
        <v>91730</v>
      </c>
      <c r="B27539" t="s">
        <v>109</v>
      </c>
      <c r="C27539">
        <v>8.0315119999999993</v>
      </c>
      <c r="D27539">
        <v>1.2007E-2</v>
      </c>
    </row>
    <row r="27540" spans="1:4" x14ac:dyDescent="0.25">
      <c r="A27540" s="132">
        <v>91731</v>
      </c>
      <c r="B27540" t="s">
        <v>109</v>
      </c>
      <c r="C27540">
        <v>7.2467689999999996</v>
      </c>
      <c r="D27540">
        <v>5.7300000000000005E-4</v>
      </c>
    </row>
    <row r="27541" spans="1:4" x14ac:dyDescent="0.25">
      <c r="A27541" s="132">
        <v>91732</v>
      </c>
      <c r="B27541" t="s">
        <v>109</v>
      </c>
      <c r="C27541">
        <v>7.276122</v>
      </c>
      <c r="D27541">
        <v>6.3299999999999999E-4</v>
      </c>
    </row>
    <row r="27542" spans="1:4" x14ac:dyDescent="0.25">
      <c r="A27542" s="132">
        <v>91733</v>
      </c>
      <c r="B27542" t="s">
        <v>109</v>
      </c>
      <c r="C27542">
        <v>7.1387020000000003</v>
      </c>
      <c r="D27542">
        <v>4.8099999999999998E-4</v>
      </c>
    </row>
    <row r="27543" spans="1:4" x14ac:dyDescent="0.25">
      <c r="A27543" s="132">
        <v>91737</v>
      </c>
      <c r="B27543" t="s">
        <v>109</v>
      </c>
      <c r="C27543">
        <v>7.8275670000000002</v>
      </c>
      <c r="D27543">
        <v>3.9539999999999999E-2</v>
      </c>
    </row>
    <row r="27544" spans="1:4" x14ac:dyDescent="0.25">
      <c r="A27544" s="132">
        <v>91739</v>
      </c>
      <c r="B27544" t="s">
        <v>109</v>
      </c>
      <c r="C27544">
        <v>8.0784020000000005</v>
      </c>
      <c r="D27544">
        <v>2.5513999999999998E-2</v>
      </c>
    </row>
    <row r="27545" spans="1:4" x14ac:dyDescent="0.25">
      <c r="A27545" s="132">
        <v>91740</v>
      </c>
      <c r="B27545" t="s">
        <v>109</v>
      </c>
      <c r="C27545">
        <v>7.6267459999999998</v>
      </c>
      <c r="D27545">
        <v>3.9820000000000003E-3</v>
      </c>
    </row>
    <row r="27546" spans="1:4" x14ac:dyDescent="0.25">
      <c r="A27546" s="132">
        <v>91741</v>
      </c>
      <c r="B27546" t="s">
        <v>109</v>
      </c>
      <c r="C27546">
        <v>7.6767180000000002</v>
      </c>
      <c r="D27546">
        <v>7.2979999999999998E-3</v>
      </c>
    </row>
    <row r="27547" spans="1:4" x14ac:dyDescent="0.25">
      <c r="A27547" s="132">
        <v>91744</v>
      </c>
      <c r="B27547" t="s">
        <v>109</v>
      </c>
      <c r="C27547">
        <v>7.2905689999999996</v>
      </c>
      <c r="D27547">
        <v>7.3700000000000002E-4</v>
      </c>
    </row>
    <row r="27548" spans="1:4" x14ac:dyDescent="0.25">
      <c r="A27548" s="132">
        <v>91745</v>
      </c>
      <c r="B27548" t="s">
        <v>109</v>
      </c>
      <c r="C27548">
        <v>7.1421279999999996</v>
      </c>
      <c r="D27548">
        <v>6.4899999999999995E-4</v>
      </c>
    </row>
    <row r="27549" spans="1:4" x14ac:dyDescent="0.25">
      <c r="A27549" s="132">
        <v>91746</v>
      </c>
      <c r="B27549" t="s">
        <v>109</v>
      </c>
      <c r="C27549">
        <v>7.2468979999999998</v>
      </c>
      <c r="D27549">
        <v>6.1799999999999995E-4</v>
      </c>
    </row>
    <row r="27550" spans="1:4" x14ac:dyDescent="0.25">
      <c r="A27550" s="132">
        <v>91748</v>
      </c>
      <c r="B27550" t="s">
        <v>109</v>
      </c>
      <c r="C27550">
        <v>7.1944470000000003</v>
      </c>
      <c r="D27550">
        <v>9.2800000000000001E-4</v>
      </c>
    </row>
    <row r="27551" spans="1:4" x14ac:dyDescent="0.25">
      <c r="A27551" s="132">
        <v>91750</v>
      </c>
      <c r="B27551" t="s">
        <v>109</v>
      </c>
      <c r="C27551">
        <v>7.7408159999999997</v>
      </c>
      <c r="D27551">
        <v>9.9590000000000008E-3</v>
      </c>
    </row>
    <row r="27552" spans="1:4" x14ac:dyDescent="0.25">
      <c r="A27552" s="132">
        <v>91752</v>
      </c>
      <c r="B27552" t="s">
        <v>109</v>
      </c>
      <c r="C27552">
        <v>7.905958</v>
      </c>
      <c r="D27552">
        <v>3.003E-3</v>
      </c>
    </row>
    <row r="27553" spans="1:4" x14ac:dyDescent="0.25">
      <c r="A27553" s="132">
        <v>91754</v>
      </c>
      <c r="B27553" t="s">
        <v>109</v>
      </c>
      <c r="C27553">
        <v>6.9915890000000003</v>
      </c>
      <c r="D27553">
        <v>3.6600000000000001E-4</v>
      </c>
    </row>
    <row r="27554" spans="1:4" x14ac:dyDescent="0.25">
      <c r="A27554" s="132">
        <v>91755</v>
      </c>
      <c r="B27554" t="s">
        <v>109</v>
      </c>
      <c r="C27554">
        <v>7.0363959999999999</v>
      </c>
      <c r="D27554">
        <v>3.9300000000000001E-4</v>
      </c>
    </row>
    <row r="27555" spans="1:4" x14ac:dyDescent="0.25">
      <c r="A27555" s="132">
        <v>91759</v>
      </c>
      <c r="B27555" t="s">
        <v>109</v>
      </c>
      <c r="C27555">
        <v>7.7760049999999996</v>
      </c>
      <c r="D27555">
        <v>5.8165000000000001E-2</v>
      </c>
    </row>
    <row r="27556" spans="1:4" x14ac:dyDescent="0.25">
      <c r="A27556" s="132">
        <v>91761</v>
      </c>
      <c r="B27556" t="s">
        <v>109</v>
      </c>
      <c r="C27556">
        <v>7.9061690000000002</v>
      </c>
      <c r="D27556">
        <v>2.872E-3</v>
      </c>
    </row>
    <row r="27557" spans="1:4" x14ac:dyDescent="0.25">
      <c r="A27557" s="132">
        <v>91762</v>
      </c>
      <c r="B27557" t="s">
        <v>109</v>
      </c>
      <c r="C27557">
        <v>7.79758</v>
      </c>
      <c r="D27557">
        <v>2.6979999999999999E-3</v>
      </c>
    </row>
    <row r="27558" spans="1:4" x14ac:dyDescent="0.25">
      <c r="A27558" s="132">
        <v>91763</v>
      </c>
      <c r="B27558" t="s">
        <v>109</v>
      </c>
      <c r="C27558">
        <v>7.8181659999999997</v>
      </c>
      <c r="D27558">
        <v>3.032E-3</v>
      </c>
    </row>
    <row r="27559" spans="1:4" x14ac:dyDescent="0.25">
      <c r="A27559" s="132">
        <v>91764</v>
      </c>
      <c r="B27559" t="s">
        <v>109</v>
      </c>
      <c r="C27559">
        <v>8.0139019999999999</v>
      </c>
      <c r="D27559">
        <v>3.4910000000000002E-3</v>
      </c>
    </row>
    <row r="27560" spans="1:4" x14ac:dyDescent="0.25">
      <c r="A27560" s="132">
        <v>91765</v>
      </c>
      <c r="B27560" t="s">
        <v>109</v>
      </c>
      <c r="C27560">
        <v>7.3615839999999997</v>
      </c>
      <c r="D27560">
        <v>1.6429999999999999E-3</v>
      </c>
    </row>
    <row r="27561" spans="1:4" x14ac:dyDescent="0.25">
      <c r="A27561" s="132">
        <v>91766</v>
      </c>
      <c r="B27561" t="s">
        <v>109</v>
      </c>
      <c r="C27561">
        <v>7.623882</v>
      </c>
      <c r="D27561">
        <v>2.2650000000000001E-3</v>
      </c>
    </row>
    <row r="27562" spans="1:4" x14ac:dyDescent="0.25">
      <c r="A27562" s="132">
        <v>91767</v>
      </c>
      <c r="B27562" t="s">
        <v>109</v>
      </c>
      <c r="C27562">
        <v>7.7577610000000004</v>
      </c>
      <c r="D27562">
        <v>3.3440000000000002E-3</v>
      </c>
    </row>
    <row r="27563" spans="1:4" x14ac:dyDescent="0.25">
      <c r="A27563" s="132">
        <v>91768</v>
      </c>
      <c r="B27563" t="s">
        <v>109</v>
      </c>
      <c r="C27563">
        <v>7.6333089999999997</v>
      </c>
      <c r="D27563">
        <v>2.0999999999999999E-3</v>
      </c>
    </row>
    <row r="27564" spans="1:4" x14ac:dyDescent="0.25">
      <c r="A27564" s="132">
        <v>91770</v>
      </c>
      <c r="B27564" t="s">
        <v>109</v>
      </c>
      <c r="C27564">
        <v>7.1335220000000001</v>
      </c>
      <c r="D27564">
        <v>4.3899999999999999E-4</v>
      </c>
    </row>
    <row r="27565" spans="1:4" x14ac:dyDescent="0.25">
      <c r="A27565" s="132">
        <v>91773</v>
      </c>
      <c r="B27565" t="s">
        <v>109</v>
      </c>
      <c r="C27565">
        <v>7.670801</v>
      </c>
      <c r="D27565">
        <v>4.5710000000000004E-3</v>
      </c>
    </row>
    <row r="27566" spans="1:4" x14ac:dyDescent="0.25">
      <c r="A27566" s="132">
        <v>91775</v>
      </c>
      <c r="B27566" t="s">
        <v>109</v>
      </c>
      <c r="C27566">
        <v>7.243188</v>
      </c>
      <c r="D27566">
        <v>1.1640000000000001E-3</v>
      </c>
    </row>
    <row r="27567" spans="1:4" x14ac:dyDescent="0.25">
      <c r="A27567" s="132">
        <v>91776</v>
      </c>
      <c r="B27567" t="s">
        <v>109</v>
      </c>
      <c r="C27567">
        <v>7.1793969999999998</v>
      </c>
      <c r="D27567">
        <v>6.1499999999999999E-4</v>
      </c>
    </row>
    <row r="27568" spans="1:4" x14ac:dyDescent="0.25">
      <c r="A27568" s="132">
        <v>91780</v>
      </c>
      <c r="B27568" t="s">
        <v>109</v>
      </c>
      <c r="C27568">
        <v>7.2721539999999996</v>
      </c>
      <c r="D27568">
        <v>9.7300000000000002E-4</v>
      </c>
    </row>
    <row r="27569" spans="1:4" x14ac:dyDescent="0.25">
      <c r="A27569" s="132">
        <v>91784</v>
      </c>
      <c r="B27569" t="s">
        <v>109</v>
      </c>
      <c r="C27569">
        <v>7.8096579999999998</v>
      </c>
      <c r="D27569">
        <v>2.3344E-2</v>
      </c>
    </row>
    <row r="27570" spans="1:4" x14ac:dyDescent="0.25">
      <c r="A27570" s="132">
        <v>91786</v>
      </c>
      <c r="B27570" t="s">
        <v>109</v>
      </c>
      <c r="C27570">
        <v>7.8793550000000003</v>
      </c>
      <c r="D27570">
        <v>1.0829E-2</v>
      </c>
    </row>
    <row r="27571" spans="1:4" x14ac:dyDescent="0.25">
      <c r="A27571" s="132">
        <v>91789</v>
      </c>
      <c r="B27571" t="s">
        <v>109</v>
      </c>
      <c r="C27571">
        <v>7.4023849999999998</v>
      </c>
      <c r="D27571">
        <v>1.335E-3</v>
      </c>
    </row>
    <row r="27572" spans="1:4" x14ac:dyDescent="0.25">
      <c r="A27572" s="132">
        <v>91790</v>
      </c>
      <c r="B27572" t="s">
        <v>109</v>
      </c>
      <c r="C27572">
        <v>7.4049319999999996</v>
      </c>
      <c r="D27572">
        <v>7.3700000000000002E-4</v>
      </c>
    </row>
    <row r="27573" spans="1:4" x14ac:dyDescent="0.25">
      <c r="A27573" s="132">
        <v>91791</v>
      </c>
      <c r="B27573" t="s">
        <v>109</v>
      </c>
      <c r="C27573">
        <v>7.4578850000000001</v>
      </c>
      <c r="D27573">
        <v>9.5699999999999995E-4</v>
      </c>
    </row>
    <row r="27574" spans="1:4" x14ac:dyDescent="0.25">
      <c r="A27574" s="132">
        <v>91792</v>
      </c>
      <c r="B27574" t="s">
        <v>109</v>
      </c>
      <c r="C27574">
        <v>7.3436570000000003</v>
      </c>
      <c r="D27574">
        <v>9.19E-4</v>
      </c>
    </row>
    <row r="27575" spans="1:4" x14ac:dyDescent="0.25">
      <c r="A27575" s="132">
        <v>91801</v>
      </c>
      <c r="B27575" t="s">
        <v>109</v>
      </c>
      <c r="C27575">
        <v>7.1253229999999999</v>
      </c>
      <c r="D27575">
        <v>5.53E-4</v>
      </c>
    </row>
    <row r="27576" spans="1:4" x14ac:dyDescent="0.25">
      <c r="A27576" s="132">
        <v>91803</v>
      </c>
      <c r="B27576" t="s">
        <v>109</v>
      </c>
      <c r="C27576">
        <v>7.0524050000000003</v>
      </c>
      <c r="D27576">
        <v>3.7800000000000003E-4</v>
      </c>
    </row>
    <row r="27577" spans="1:4" x14ac:dyDescent="0.25">
      <c r="A27577" s="132">
        <v>91901</v>
      </c>
      <c r="B27577" t="s">
        <v>109</v>
      </c>
      <c r="C27577">
        <v>6.7736619999999998</v>
      </c>
      <c r="D27577">
        <v>2.7295E-2</v>
      </c>
    </row>
    <row r="27578" spans="1:4" x14ac:dyDescent="0.25">
      <c r="A27578" s="132">
        <v>91902</v>
      </c>
      <c r="B27578" t="s">
        <v>109</v>
      </c>
      <c r="C27578">
        <v>5.9786020000000004</v>
      </c>
      <c r="D27578">
        <v>3.6719999999999999E-3</v>
      </c>
    </row>
    <row r="27579" spans="1:4" x14ac:dyDescent="0.25">
      <c r="A27579" s="132">
        <v>91905</v>
      </c>
      <c r="B27579" t="s">
        <v>109</v>
      </c>
      <c r="C27579">
        <v>7.5312950000000001</v>
      </c>
      <c r="D27579">
        <v>5.4158999999999999E-2</v>
      </c>
    </row>
    <row r="27580" spans="1:4" x14ac:dyDescent="0.25">
      <c r="A27580" s="132">
        <v>91906</v>
      </c>
      <c r="B27580" t="s">
        <v>109</v>
      </c>
      <c r="C27580">
        <v>6.9164909999999997</v>
      </c>
      <c r="D27580">
        <v>5.3380999999999998E-2</v>
      </c>
    </row>
    <row r="27581" spans="1:4" x14ac:dyDescent="0.25">
      <c r="A27581" s="132">
        <v>91910</v>
      </c>
      <c r="B27581" t="s">
        <v>109</v>
      </c>
      <c r="C27581">
        <v>5.7703329999999999</v>
      </c>
      <c r="D27581">
        <v>2.5699999999999998E-3</v>
      </c>
    </row>
    <row r="27582" spans="1:4" x14ac:dyDescent="0.25">
      <c r="A27582" s="132">
        <v>91911</v>
      </c>
      <c r="B27582" t="s">
        <v>109</v>
      </c>
      <c r="C27582">
        <v>5.7449589999999997</v>
      </c>
      <c r="D27582">
        <v>2.5790000000000001E-3</v>
      </c>
    </row>
    <row r="27583" spans="1:4" x14ac:dyDescent="0.25">
      <c r="A27583" s="132">
        <v>91913</v>
      </c>
      <c r="B27583" t="s">
        <v>109</v>
      </c>
      <c r="C27583">
        <v>5.9501010000000001</v>
      </c>
      <c r="D27583">
        <v>3.9789999999999999E-3</v>
      </c>
    </row>
    <row r="27584" spans="1:4" x14ac:dyDescent="0.25">
      <c r="A27584" s="132">
        <v>91914</v>
      </c>
      <c r="B27584" t="s">
        <v>109</v>
      </c>
      <c r="C27584">
        <v>6.0581779999999998</v>
      </c>
      <c r="D27584">
        <v>4.5779999999999996E-3</v>
      </c>
    </row>
    <row r="27585" spans="1:4" x14ac:dyDescent="0.25">
      <c r="A27585" s="132">
        <v>91915</v>
      </c>
      <c r="B27585" t="s">
        <v>109</v>
      </c>
      <c r="C27585">
        <v>5.9755200000000004</v>
      </c>
      <c r="D27585">
        <v>4.4270000000000004E-3</v>
      </c>
    </row>
    <row r="27586" spans="1:4" x14ac:dyDescent="0.25">
      <c r="A27586" s="132">
        <v>91916</v>
      </c>
      <c r="B27586" t="s">
        <v>109</v>
      </c>
      <c r="C27586">
        <v>6.9318379999999999</v>
      </c>
      <c r="D27586">
        <v>4.5642000000000002E-2</v>
      </c>
    </row>
    <row r="27587" spans="1:4" x14ac:dyDescent="0.25">
      <c r="A27587" s="132">
        <v>91917</v>
      </c>
      <c r="B27587" t="s">
        <v>109</v>
      </c>
      <c r="C27587">
        <v>6.3895520000000001</v>
      </c>
      <c r="D27587">
        <v>1.2163E-2</v>
      </c>
    </row>
    <row r="27588" spans="1:4" x14ac:dyDescent="0.25">
      <c r="A27588" s="132">
        <v>91932</v>
      </c>
      <c r="B27588" t="s">
        <v>109</v>
      </c>
      <c r="C27588">
        <v>5.6310320000000003</v>
      </c>
      <c r="D27588">
        <v>1.874E-3</v>
      </c>
    </row>
    <row r="27589" spans="1:4" x14ac:dyDescent="0.25">
      <c r="A27589" s="132">
        <v>91934</v>
      </c>
      <c r="B27589" t="s">
        <v>109</v>
      </c>
      <c r="C27589">
        <v>7.6682350000000001</v>
      </c>
      <c r="D27589">
        <v>4.9725999999999999E-2</v>
      </c>
    </row>
    <row r="27590" spans="1:4" x14ac:dyDescent="0.25">
      <c r="A27590" s="132">
        <v>91935</v>
      </c>
      <c r="B27590" t="s">
        <v>109</v>
      </c>
      <c r="C27590">
        <v>6.4313820000000002</v>
      </c>
      <c r="D27590">
        <v>1.3448E-2</v>
      </c>
    </row>
    <row r="27591" spans="1:4" x14ac:dyDescent="0.25">
      <c r="A27591" s="132">
        <v>91941</v>
      </c>
      <c r="B27591" t="s">
        <v>109</v>
      </c>
      <c r="C27591">
        <v>6.135643</v>
      </c>
      <c r="D27591">
        <v>3.9389999999999998E-3</v>
      </c>
    </row>
    <row r="27592" spans="1:4" x14ac:dyDescent="0.25">
      <c r="A27592" s="132">
        <v>91942</v>
      </c>
      <c r="B27592" t="s">
        <v>109</v>
      </c>
      <c r="C27592">
        <v>6.14419</v>
      </c>
      <c r="D27592">
        <v>3.7789999999999998E-3</v>
      </c>
    </row>
    <row r="27593" spans="1:4" x14ac:dyDescent="0.25">
      <c r="A27593" s="132">
        <v>91945</v>
      </c>
      <c r="B27593" t="s">
        <v>109</v>
      </c>
      <c r="C27593">
        <v>6.0130699999999999</v>
      </c>
      <c r="D27593">
        <v>3.173E-3</v>
      </c>
    </row>
    <row r="27594" spans="1:4" x14ac:dyDescent="0.25">
      <c r="A27594" s="132">
        <v>91950</v>
      </c>
      <c r="B27594" t="s">
        <v>109</v>
      </c>
      <c r="C27594">
        <v>5.8011590000000002</v>
      </c>
      <c r="D27594">
        <v>2.1389999999999998E-3</v>
      </c>
    </row>
    <row r="27595" spans="1:4" x14ac:dyDescent="0.25">
      <c r="A27595" s="132">
        <v>91962</v>
      </c>
      <c r="B27595" t="s">
        <v>109</v>
      </c>
      <c r="C27595">
        <v>7.0857400000000004</v>
      </c>
      <c r="D27595">
        <v>6.3561999999999994E-2</v>
      </c>
    </row>
    <row r="27596" spans="1:4" x14ac:dyDescent="0.25">
      <c r="A27596" s="132">
        <v>91963</v>
      </c>
      <c r="B27596" t="s">
        <v>109</v>
      </c>
      <c r="C27596">
        <v>6.7414069999999997</v>
      </c>
      <c r="D27596">
        <v>3.7448000000000002E-2</v>
      </c>
    </row>
    <row r="27597" spans="1:4" x14ac:dyDescent="0.25">
      <c r="A27597" s="132">
        <v>91977</v>
      </c>
      <c r="B27597" t="s">
        <v>109</v>
      </c>
      <c r="C27597">
        <v>6.0842409999999996</v>
      </c>
      <c r="D27597">
        <v>3.9249999999999997E-3</v>
      </c>
    </row>
    <row r="27598" spans="1:4" x14ac:dyDescent="0.25">
      <c r="A27598" s="132">
        <v>91978</v>
      </c>
      <c r="B27598" t="s">
        <v>109</v>
      </c>
      <c r="C27598">
        <v>6.1764530000000004</v>
      </c>
      <c r="D27598">
        <v>5.0280000000000004E-3</v>
      </c>
    </row>
    <row r="27599" spans="1:4" x14ac:dyDescent="0.25">
      <c r="A27599" s="132">
        <v>91980</v>
      </c>
      <c r="B27599" t="s">
        <v>109</v>
      </c>
      <c r="C27599">
        <v>6.6319220000000003</v>
      </c>
      <c r="D27599">
        <v>2.7531E-2</v>
      </c>
    </row>
    <row r="27600" spans="1:4" x14ac:dyDescent="0.25">
      <c r="A27600" s="132">
        <v>92003</v>
      </c>
      <c r="B27600" t="s">
        <v>109</v>
      </c>
      <c r="C27600">
        <v>6.7145820000000001</v>
      </c>
      <c r="D27600">
        <v>3.3089999999999999E-3</v>
      </c>
    </row>
    <row r="27601" spans="1:4" x14ac:dyDescent="0.25">
      <c r="A27601" s="132">
        <v>92004</v>
      </c>
      <c r="B27601" t="s">
        <v>109</v>
      </c>
      <c r="C27601">
        <v>8.8820239999999995</v>
      </c>
      <c r="D27601">
        <v>4.3368999999999998E-2</v>
      </c>
    </row>
    <row r="27602" spans="1:4" x14ac:dyDescent="0.25">
      <c r="A27602" s="132">
        <v>92007</v>
      </c>
      <c r="B27602" t="s">
        <v>109</v>
      </c>
      <c r="C27602">
        <v>6.2001429999999997</v>
      </c>
      <c r="D27602">
        <v>1.0529999999999999E-3</v>
      </c>
    </row>
    <row r="27603" spans="1:4" x14ac:dyDescent="0.25">
      <c r="A27603" s="132">
        <v>92008</v>
      </c>
      <c r="B27603" t="s">
        <v>109</v>
      </c>
      <c r="C27603">
        <v>6.2110779999999997</v>
      </c>
      <c r="D27603">
        <v>1.062E-3</v>
      </c>
    </row>
    <row r="27604" spans="1:4" x14ac:dyDescent="0.25">
      <c r="A27604" s="132">
        <v>92009</v>
      </c>
      <c r="B27604" t="s">
        <v>109</v>
      </c>
      <c r="C27604">
        <v>6.233066</v>
      </c>
      <c r="D27604">
        <v>1.119E-3</v>
      </c>
    </row>
    <row r="27605" spans="1:4" x14ac:dyDescent="0.25">
      <c r="A27605" s="132">
        <v>92010</v>
      </c>
      <c r="B27605" t="s">
        <v>109</v>
      </c>
      <c r="C27605">
        <v>6.3155859999999997</v>
      </c>
      <c r="D27605">
        <v>1.1150000000000001E-3</v>
      </c>
    </row>
    <row r="27606" spans="1:4" x14ac:dyDescent="0.25">
      <c r="A27606" s="132">
        <v>92011</v>
      </c>
      <c r="B27606" t="s">
        <v>109</v>
      </c>
      <c r="C27606">
        <v>6.2037129999999996</v>
      </c>
      <c r="D27606">
        <v>1.052E-3</v>
      </c>
    </row>
    <row r="27607" spans="1:4" x14ac:dyDescent="0.25">
      <c r="A27607" s="132">
        <v>92014</v>
      </c>
      <c r="B27607" t="s">
        <v>109</v>
      </c>
      <c r="C27607">
        <v>6.0166029999999999</v>
      </c>
      <c r="D27607">
        <v>1.2650000000000001E-3</v>
      </c>
    </row>
    <row r="27608" spans="1:4" x14ac:dyDescent="0.25">
      <c r="A27608" s="132">
        <v>92019</v>
      </c>
      <c r="B27608" t="s">
        <v>109</v>
      </c>
      <c r="C27608">
        <v>6.4368350000000003</v>
      </c>
      <c r="D27608">
        <v>9.1079999999999998E-3</v>
      </c>
    </row>
    <row r="27609" spans="1:4" x14ac:dyDescent="0.25">
      <c r="A27609" s="132">
        <v>92020</v>
      </c>
      <c r="B27609" t="s">
        <v>109</v>
      </c>
      <c r="C27609">
        <v>6.2680819999999997</v>
      </c>
      <c r="D27609">
        <v>4.8679999999999999E-3</v>
      </c>
    </row>
    <row r="27610" spans="1:4" x14ac:dyDescent="0.25">
      <c r="A27610" s="132">
        <v>92021</v>
      </c>
      <c r="B27610" t="s">
        <v>109</v>
      </c>
      <c r="C27610">
        <v>6.5589409999999999</v>
      </c>
      <c r="D27610">
        <v>1.0454E-2</v>
      </c>
    </row>
    <row r="27611" spans="1:4" x14ac:dyDescent="0.25">
      <c r="A27611" s="132">
        <v>92024</v>
      </c>
      <c r="B27611" t="s">
        <v>109</v>
      </c>
      <c r="C27611">
        <v>6.2096809999999998</v>
      </c>
      <c r="D27611">
        <v>1.1249999999999999E-3</v>
      </c>
    </row>
    <row r="27612" spans="1:4" x14ac:dyDescent="0.25">
      <c r="A27612" s="132">
        <v>92025</v>
      </c>
      <c r="B27612" t="s">
        <v>109</v>
      </c>
      <c r="C27612">
        <v>6.6845559999999997</v>
      </c>
      <c r="D27612">
        <v>5.0429999999999997E-3</v>
      </c>
    </row>
    <row r="27613" spans="1:4" x14ac:dyDescent="0.25">
      <c r="A27613" s="132">
        <v>92026</v>
      </c>
      <c r="B27613" t="s">
        <v>109</v>
      </c>
      <c r="C27613">
        <v>6.7459449999999999</v>
      </c>
      <c r="D27613">
        <v>4.4070000000000003E-3</v>
      </c>
    </row>
    <row r="27614" spans="1:4" x14ac:dyDescent="0.25">
      <c r="A27614" s="132">
        <v>92027</v>
      </c>
      <c r="B27614" t="s">
        <v>109</v>
      </c>
      <c r="C27614">
        <v>6.8421719999999997</v>
      </c>
      <c r="D27614">
        <v>9.8910000000000005E-3</v>
      </c>
    </row>
    <row r="27615" spans="1:4" x14ac:dyDescent="0.25">
      <c r="A27615" s="132">
        <v>92028</v>
      </c>
      <c r="B27615" t="s">
        <v>109</v>
      </c>
      <c r="C27615">
        <v>6.8453869999999997</v>
      </c>
      <c r="D27615">
        <v>5.9620000000000003E-3</v>
      </c>
    </row>
    <row r="27616" spans="1:4" x14ac:dyDescent="0.25">
      <c r="A27616" s="132">
        <v>92029</v>
      </c>
      <c r="B27616" t="s">
        <v>109</v>
      </c>
      <c r="C27616">
        <v>6.4549589999999997</v>
      </c>
      <c r="D27616">
        <v>1.977E-3</v>
      </c>
    </row>
    <row r="27617" spans="1:4" x14ac:dyDescent="0.25">
      <c r="A27617" s="132">
        <v>92036</v>
      </c>
      <c r="B27617" t="s">
        <v>109</v>
      </c>
      <c r="C27617">
        <v>7.7967029999999999</v>
      </c>
      <c r="D27617">
        <v>4.7697999999999997E-2</v>
      </c>
    </row>
    <row r="27618" spans="1:4" x14ac:dyDescent="0.25">
      <c r="A27618" s="132">
        <v>92037</v>
      </c>
      <c r="B27618" t="s">
        <v>109</v>
      </c>
      <c r="C27618">
        <v>5.7690039999999998</v>
      </c>
      <c r="D27618">
        <v>1.2359999999999999E-3</v>
      </c>
    </row>
    <row r="27619" spans="1:4" x14ac:dyDescent="0.25">
      <c r="A27619" s="132">
        <v>92040</v>
      </c>
      <c r="B27619" t="s">
        <v>109</v>
      </c>
      <c r="C27619">
        <v>6.6567449999999999</v>
      </c>
      <c r="D27619">
        <v>1.0788000000000001E-2</v>
      </c>
    </row>
    <row r="27620" spans="1:4" x14ac:dyDescent="0.25">
      <c r="A27620" s="132">
        <v>92054</v>
      </c>
      <c r="B27620" t="s">
        <v>109</v>
      </c>
      <c r="C27620">
        <v>6.2024429999999997</v>
      </c>
      <c r="D27620">
        <v>1.083E-3</v>
      </c>
    </row>
    <row r="27621" spans="1:4" x14ac:dyDescent="0.25">
      <c r="A27621" s="132">
        <v>92055</v>
      </c>
      <c r="B27621" t="s">
        <v>109</v>
      </c>
      <c r="C27621">
        <v>6.480315</v>
      </c>
      <c r="D27621">
        <v>4.0249999999999999E-3</v>
      </c>
    </row>
    <row r="27622" spans="1:4" x14ac:dyDescent="0.25">
      <c r="A27622" s="132">
        <v>92056</v>
      </c>
      <c r="B27622" t="s">
        <v>109</v>
      </c>
      <c r="C27622">
        <v>6.5213020000000004</v>
      </c>
      <c r="D27622">
        <v>1.2229999999999999E-3</v>
      </c>
    </row>
    <row r="27623" spans="1:4" x14ac:dyDescent="0.25">
      <c r="A27623" s="132">
        <v>92057</v>
      </c>
      <c r="B27623" t="s">
        <v>109</v>
      </c>
      <c r="C27623">
        <v>6.5103799999999996</v>
      </c>
      <c r="D27623">
        <v>1.407E-3</v>
      </c>
    </row>
    <row r="27624" spans="1:4" x14ac:dyDescent="0.25">
      <c r="A27624" s="132">
        <v>92058</v>
      </c>
      <c r="B27624" t="s">
        <v>109</v>
      </c>
      <c r="C27624">
        <v>6.347124</v>
      </c>
      <c r="D27624">
        <v>1.7099999999999999E-3</v>
      </c>
    </row>
    <row r="27625" spans="1:4" x14ac:dyDescent="0.25">
      <c r="A27625" s="132">
        <v>92059</v>
      </c>
      <c r="B27625" t="s">
        <v>109</v>
      </c>
      <c r="C27625">
        <v>7.1879049999999998</v>
      </c>
      <c r="D27625">
        <v>2.6346999999999999E-2</v>
      </c>
    </row>
    <row r="27626" spans="1:4" x14ac:dyDescent="0.25">
      <c r="A27626" s="132">
        <v>92061</v>
      </c>
      <c r="B27626" t="s">
        <v>109</v>
      </c>
      <c r="C27626">
        <v>7.1105799999999997</v>
      </c>
      <c r="D27626">
        <v>2.7694E-2</v>
      </c>
    </row>
    <row r="27627" spans="1:4" x14ac:dyDescent="0.25">
      <c r="A27627" s="132">
        <v>92064</v>
      </c>
      <c r="B27627" t="s">
        <v>109</v>
      </c>
      <c r="C27627">
        <v>6.5064960000000003</v>
      </c>
      <c r="D27627">
        <v>4.7159999999999997E-3</v>
      </c>
    </row>
    <row r="27628" spans="1:4" x14ac:dyDescent="0.25">
      <c r="A27628" s="132">
        <v>92065</v>
      </c>
      <c r="B27628" t="s">
        <v>109</v>
      </c>
      <c r="C27628">
        <v>6.9166040000000004</v>
      </c>
      <c r="D27628">
        <v>1.8356000000000001E-2</v>
      </c>
    </row>
    <row r="27629" spans="1:4" x14ac:dyDescent="0.25">
      <c r="A27629" s="132">
        <v>92066</v>
      </c>
      <c r="B27629" t="s">
        <v>109</v>
      </c>
      <c r="C27629">
        <v>7.5667879999999998</v>
      </c>
      <c r="D27629">
        <v>7.6751E-2</v>
      </c>
    </row>
    <row r="27630" spans="1:4" x14ac:dyDescent="0.25">
      <c r="A27630" s="132">
        <v>92067</v>
      </c>
      <c r="B27630" t="s">
        <v>109</v>
      </c>
      <c r="C27630">
        <v>6.1982020000000002</v>
      </c>
      <c r="D27630">
        <v>1.457E-3</v>
      </c>
    </row>
    <row r="27631" spans="1:4" x14ac:dyDescent="0.25">
      <c r="A27631" s="132">
        <v>92069</v>
      </c>
      <c r="B27631" t="s">
        <v>109</v>
      </c>
      <c r="C27631">
        <v>6.5792469999999996</v>
      </c>
      <c r="D27631">
        <v>2.833E-3</v>
      </c>
    </row>
    <row r="27632" spans="1:4" x14ac:dyDescent="0.25">
      <c r="A27632" s="132">
        <v>92070</v>
      </c>
      <c r="B27632" t="s">
        <v>109</v>
      </c>
      <c r="C27632">
        <v>7.1441439999999998</v>
      </c>
      <c r="D27632">
        <v>4.2582000000000002E-2</v>
      </c>
    </row>
    <row r="27633" spans="1:4" x14ac:dyDescent="0.25">
      <c r="A27633" s="132">
        <v>92071</v>
      </c>
      <c r="B27633" t="s">
        <v>109</v>
      </c>
      <c r="C27633">
        <v>6.2950749999999998</v>
      </c>
      <c r="D27633">
        <v>4.2909999999999997E-3</v>
      </c>
    </row>
    <row r="27634" spans="1:4" x14ac:dyDescent="0.25">
      <c r="A27634" s="132">
        <v>92075</v>
      </c>
      <c r="B27634" t="s">
        <v>109</v>
      </c>
      <c r="C27634">
        <v>6.0301819999999999</v>
      </c>
      <c r="D27634">
        <v>1.0820000000000001E-3</v>
      </c>
    </row>
    <row r="27635" spans="1:4" x14ac:dyDescent="0.25">
      <c r="A27635" s="132">
        <v>92078</v>
      </c>
      <c r="B27635" t="s">
        <v>109</v>
      </c>
      <c r="C27635">
        <v>6.4089790000000004</v>
      </c>
      <c r="D27635">
        <v>1.784E-3</v>
      </c>
    </row>
    <row r="27636" spans="1:4" x14ac:dyDescent="0.25">
      <c r="A27636" s="132">
        <v>92081</v>
      </c>
      <c r="B27636" t="s">
        <v>109</v>
      </c>
      <c r="C27636">
        <v>6.414682</v>
      </c>
      <c r="D27636">
        <v>1.32E-3</v>
      </c>
    </row>
    <row r="27637" spans="1:4" x14ac:dyDescent="0.25">
      <c r="A27637" s="132">
        <v>92082</v>
      </c>
      <c r="B27637" t="s">
        <v>109</v>
      </c>
      <c r="C27637">
        <v>6.9790539999999996</v>
      </c>
      <c r="D27637">
        <v>1.5247E-2</v>
      </c>
    </row>
    <row r="27638" spans="1:4" x14ac:dyDescent="0.25">
      <c r="A27638" s="132">
        <v>92083</v>
      </c>
      <c r="B27638" t="s">
        <v>109</v>
      </c>
      <c r="C27638">
        <v>6.5072720000000004</v>
      </c>
      <c r="D27638">
        <v>1.3669999999999999E-3</v>
      </c>
    </row>
    <row r="27639" spans="1:4" x14ac:dyDescent="0.25">
      <c r="A27639" s="132">
        <v>92084</v>
      </c>
      <c r="B27639" t="s">
        <v>109</v>
      </c>
      <c r="C27639">
        <v>6.5753839999999997</v>
      </c>
      <c r="D27639">
        <v>2.2889999999999998E-3</v>
      </c>
    </row>
    <row r="27640" spans="1:4" x14ac:dyDescent="0.25">
      <c r="A27640" s="132">
        <v>92086</v>
      </c>
      <c r="B27640" t="s">
        <v>109</v>
      </c>
      <c r="C27640">
        <v>7.3718000000000004</v>
      </c>
      <c r="D27640">
        <v>6.6018999999999994E-2</v>
      </c>
    </row>
    <row r="27641" spans="1:4" x14ac:dyDescent="0.25">
      <c r="A27641" s="132">
        <v>92091</v>
      </c>
      <c r="B27641" t="s">
        <v>109</v>
      </c>
      <c r="C27641">
        <v>6.1892950000000004</v>
      </c>
      <c r="D27641">
        <v>1.3389999999999999E-3</v>
      </c>
    </row>
    <row r="27642" spans="1:4" x14ac:dyDescent="0.25">
      <c r="A27642" s="132">
        <v>92096</v>
      </c>
      <c r="B27642" t="s">
        <v>109</v>
      </c>
      <c r="C27642">
        <v>6.4950720000000004</v>
      </c>
      <c r="D27642">
        <v>2.2769999999999999E-3</v>
      </c>
    </row>
    <row r="27643" spans="1:4" x14ac:dyDescent="0.25">
      <c r="A27643" s="132">
        <v>92101</v>
      </c>
      <c r="B27643" t="s">
        <v>109</v>
      </c>
      <c r="C27643">
        <v>5.755763</v>
      </c>
      <c r="D27643">
        <v>1.8289999999999999E-3</v>
      </c>
    </row>
    <row r="27644" spans="1:4" x14ac:dyDescent="0.25">
      <c r="A27644" s="132">
        <v>92102</v>
      </c>
      <c r="B27644" t="s">
        <v>109</v>
      </c>
      <c r="C27644">
        <v>5.9368270000000001</v>
      </c>
      <c r="D27644">
        <v>2.2720000000000001E-3</v>
      </c>
    </row>
    <row r="27645" spans="1:4" x14ac:dyDescent="0.25">
      <c r="A27645" s="132">
        <v>92103</v>
      </c>
      <c r="B27645" t="s">
        <v>109</v>
      </c>
      <c r="C27645">
        <v>5.7683850000000003</v>
      </c>
      <c r="D27645">
        <v>1.877E-3</v>
      </c>
    </row>
    <row r="27646" spans="1:4" x14ac:dyDescent="0.25">
      <c r="A27646" s="132">
        <v>92104</v>
      </c>
      <c r="B27646" t="s">
        <v>109</v>
      </c>
      <c r="C27646">
        <v>5.8902020000000004</v>
      </c>
      <c r="D27646">
        <v>2.1580000000000002E-3</v>
      </c>
    </row>
    <row r="27647" spans="1:4" x14ac:dyDescent="0.25">
      <c r="A27647" s="132">
        <v>92105</v>
      </c>
      <c r="B27647" t="s">
        <v>109</v>
      </c>
      <c r="C27647">
        <v>5.9299090000000003</v>
      </c>
      <c r="D27647">
        <v>2.287E-3</v>
      </c>
    </row>
    <row r="27648" spans="1:4" x14ac:dyDescent="0.25">
      <c r="A27648" s="132">
        <v>92106</v>
      </c>
      <c r="B27648" t="s">
        <v>109</v>
      </c>
      <c r="C27648">
        <v>5.560041</v>
      </c>
      <c r="D27648">
        <v>1.389E-3</v>
      </c>
    </row>
    <row r="27649" spans="1:4" x14ac:dyDescent="0.25">
      <c r="A27649" s="132">
        <v>92107</v>
      </c>
      <c r="B27649" t="s">
        <v>109</v>
      </c>
      <c r="C27649">
        <v>5.5685099999999998</v>
      </c>
      <c r="D27649">
        <v>1.3990000000000001E-3</v>
      </c>
    </row>
    <row r="27650" spans="1:4" x14ac:dyDescent="0.25">
      <c r="A27650" s="132">
        <v>92108</v>
      </c>
      <c r="B27650" t="s">
        <v>109</v>
      </c>
      <c r="C27650">
        <v>5.8419449999999999</v>
      </c>
      <c r="D27650">
        <v>1.9629999999999999E-3</v>
      </c>
    </row>
    <row r="27651" spans="1:4" x14ac:dyDescent="0.25">
      <c r="A27651" s="132">
        <v>92109</v>
      </c>
      <c r="B27651" t="s">
        <v>109</v>
      </c>
      <c r="C27651">
        <v>5.6520049999999999</v>
      </c>
      <c r="D27651">
        <v>1.4189999999999999E-3</v>
      </c>
    </row>
    <row r="27652" spans="1:4" x14ac:dyDescent="0.25">
      <c r="A27652" s="132">
        <v>92110</v>
      </c>
      <c r="B27652" t="s">
        <v>109</v>
      </c>
      <c r="C27652">
        <v>5.6809909999999997</v>
      </c>
      <c r="D27652">
        <v>1.5939999999999999E-3</v>
      </c>
    </row>
    <row r="27653" spans="1:4" x14ac:dyDescent="0.25">
      <c r="A27653" s="132">
        <v>92111</v>
      </c>
      <c r="B27653" t="s">
        <v>109</v>
      </c>
      <c r="C27653">
        <v>5.8464689999999999</v>
      </c>
      <c r="D27653">
        <v>1.8129999999999999E-3</v>
      </c>
    </row>
    <row r="27654" spans="1:4" x14ac:dyDescent="0.25">
      <c r="A27654" s="132">
        <v>92113</v>
      </c>
      <c r="B27654" t="s">
        <v>109</v>
      </c>
      <c r="C27654">
        <v>5.9368270000000001</v>
      </c>
      <c r="D27654">
        <v>2.2720000000000001E-3</v>
      </c>
    </row>
    <row r="27655" spans="1:4" x14ac:dyDescent="0.25">
      <c r="A27655" s="132">
        <v>92114</v>
      </c>
      <c r="B27655" t="s">
        <v>109</v>
      </c>
      <c r="C27655">
        <v>5.9268010000000002</v>
      </c>
      <c r="D27655">
        <v>2.6909999999999998E-3</v>
      </c>
    </row>
    <row r="27656" spans="1:4" x14ac:dyDescent="0.25">
      <c r="A27656" s="132">
        <v>92115</v>
      </c>
      <c r="B27656" t="s">
        <v>109</v>
      </c>
      <c r="C27656">
        <v>5.9811459999999999</v>
      </c>
      <c r="D27656">
        <v>2.5300000000000001E-3</v>
      </c>
    </row>
    <row r="27657" spans="1:4" x14ac:dyDescent="0.25">
      <c r="A27657" s="132">
        <v>92116</v>
      </c>
      <c r="B27657" t="s">
        <v>109</v>
      </c>
      <c r="C27657">
        <v>5.8702509999999997</v>
      </c>
      <c r="D27657">
        <v>2.0669999999999998E-3</v>
      </c>
    </row>
    <row r="27658" spans="1:4" x14ac:dyDescent="0.25">
      <c r="A27658" s="132">
        <v>92117</v>
      </c>
      <c r="B27658" t="s">
        <v>109</v>
      </c>
      <c r="C27658">
        <v>5.8104389999999997</v>
      </c>
      <c r="D27658">
        <v>1.588E-3</v>
      </c>
    </row>
    <row r="27659" spans="1:4" x14ac:dyDescent="0.25">
      <c r="A27659" s="132">
        <v>92118</v>
      </c>
      <c r="B27659" t="s">
        <v>109</v>
      </c>
      <c r="C27659">
        <v>5.6125670000000003</v>
      </c>
      <c r="D27659">
        <v>1.635E-3</v>
      </c>
    </row>
    <row r="27660" spans="1:4" x14ac:dyDescent="0.25">
      <c r="A27660" s="132">
        <v>92119</v>
      </c>
      <c r="B27660" t="s">
        <v>109</v>
      </c>
      <c r="C27660">
        <v>6.1526800000000001</v>
      </c>
      <c r="D27660">
        <v>3.5620000000000001E-3</v>
      </c>
    </row>
    <row r="27661" spans="1:4" x14ac:dyDescent="0.25">
      <c r="A27661" s="132">
        <v>92120</v>
      </c>
      <c r="B27661" t="s">
        <v>109</v>
      </c>
      <c r="C27661">
        <v>6.0374689999999998</v>
      </c>
      <c r="D27661">
        <v>2.6099999999999999E-3</v>
      </c>
    </row>
    <row r="27662" spans="1:4" x14ac:dyDescent="0.25">
      <c r="A27662" s="132">
        <v>92121</v>
      </c>
      <c r="B27662" t="s">
        <v>109</v>
      </c>
      <c r="C27662">
        <v>5.9454320000000003</v>
      </c>
      <c r="D27662">
        <v>1.529E-3</v>
      </c>
    </row>
    <row r="27663" spans="1:4" x14ac:dyDescent="0.25">
      <c r="A27663" s="132">
        <v>92122</v>
      </c>
      <c r="B27663" t="s">
        <v>109</v>
      </c>
      <c r="C27663">
        <v>5.8497570000000003</v>
      </c>
      <c r="D27663">
        <v>1.49E-3</v>
      </c>
    </row>
    <row r="27664" spans="1:4" x14ac:dyDescent="0.25">
      <c r="A27664" s="132">
        <v>92123</v>
      </c>
      <c r="B27664" t="s">
        <v>109</v>
      </c>
      <c r="C27664">
        <v>5.9197290000000002</v>
      </c>
      <c r="D27664">
        <v>2.0309999999999998E-3</v>
      </c>
    </row>
    <row r="27665" spans="1:4" x14ac:dyDescent="0.25">
      <c r="A27665" s="132">
        <v>92124</v>
      </c>
      <c r="B27665" t="s">
        <v>109</v>
      </c>
      <c r="C27665">
        <v>6.0437779999999997</v>
      </c>
      <c r="D27665">
        <v>2.3600000000000001E-3</v>
      </c>
    </row>
    <row r="27666" spans="1:4" x14ac:dyDescent="0.25">
      <c r="A27666" s="132">
        <v>92126</v>
      </c>
      <c r="B27666" t="s">
        <v>109</v>
      </c>
      <c r="C27666">
        <v>6.1014689999999998</v>
      </c>
      <c r="D27666">
        <v>2.0439999999999998E-3</v>
      </c>
    </row>
    <row r="27667" spans="1:4" x14ac:dyDescent="0.25">
      <c r="A27667" s="132">
        <v>92127</v>
      </c>
      <c r="B27667" t="s">
        <v>109</v>
      </c>
      <c r="C27667">
        <v>6.3555570000000001</v>
      </c>
      <c r="D27667">
        <v>2.006E-3</v>
      </c>
    </row>
    <row r="27668" spans="1:4" x14ac:dyDescent="0.25">
      <c r="A27668" s="132">
        <v>92128</v>
      </c>
      <c r="B27668" t="s">
        <v>109</v>
      </c>
      <c r="C27668">
        <v>6.4201139999999999</v>
      </c>
      <c r="D27668">
        <v>2.8219999999999999E-3</v>
      </c>
    </row>
    <row r="27669" spans="1:4" x14ac:dyDescent="0.25">
      <c r="A27669" s="132">
        <v>92129</v>
      </c>
      <c r="B27669" t="s">
        <v>109</v>
      </c>
      <c r="C27669">
        <v>6.242909</v>
      </c>
      <c r="D27669">
        <v>2.0999999999999999E-3</v>
      </c>
    </row>
    <row r="27670" spans="1:4" x14ac:dyDescent="0.25">
      <c r="A27670" s="132">
        <v>92130</v>
      </c>
      <c r="B27670" t="s">
        <v>109</v>
      </c>
      <c r="C27670">
        <v>6.0371569999999997</v>
      </c>
      <c r="D27670">
        <v>1.449E-3</v>
      </c>
    </row>
    <row r="27671" spans="1:4" x14ac:dyDescent="0.25">
      <c r="A27671" s="132">
        <v>92131</v>
      </c>
      <c r="B27671" t="s">
        <v>109</v>
      </c>
      <c r="C27671">
        <v>6.278429</v>
      </c>
      <c r="D27671">
        <v>3.1939999999999998E-3</v>
      </c>
    </row>
    <row r="27672" spans="1:4" x14ac:dyDescent="0.25">
      <c r="A27672" s="132">
        <v>92134</v>
      </c>
      <c r="B27672" t="s">
        <v>109</v>
      </c>
      <c r="C27672">
        <v>5.9368270000000001</v>
      </c>
      <c r="D27672">
        <v>2.2720000000000001E-3</v>
      </c>
    </row>
    <row r="27673" spans="1:4" x14ac:dyDescent="0.25">
      <c r="A27673" s="132">
        <v>92135</v>
      </c>
      <c r="B27673" t="s">
        <v>109</v>
      </c>
      <c r="C27673">
        <v>5.5589550000000001</v>
      </c>
      <c r="D27673">
        <v>1.387E-3</v>
      </c>
    </row>
    <row r="27674" spans="1:4" x14ac:dyDescent="0.25">
      <c r="A27674" s="132">
        <v>92136</v>
      </c>
      <c r="B27674" t="s">
        <v>109</v>
      </c>
      <c r="C27674">
        <v>5.9368270000000001</v>
      </c>
      <c r="D27674">
        <v>2.2720000000000001E-3</v>
      </c>
    </row>
    <row r="27675" spans="1:4" x14ac:dyDescent="0.25">
      <c r="A27675" s="132">
        <v>92139</v>
      </c>
      <c r="B27675" t="s">
        <v>109</v>
      </c>
      <c r="C27675">
        <v>5.8857600000000003</v>
      </c>
      <c r="D27675">
        <v>2.7669999999999999E-3</v>
      </c>
    </row>
    <row r="27676" spans="1:4" x14ac:dyDescent="0.25">
      <c r="A27676" s="132">
        <v>92140</v>
      </c>
      <c r="B27676" t="s">
        <v>109</v>
      </c>
      <c r="C27676">
        <v>5.5589550000000001</v>
      </c>
      <c r="D27676">
        <v>1.387E-3</v>
      </c>
    </row>
    <row r="27677" spans="1:4" x14ac:dyDescent="0.25">
      <c r="A27677" s="132">
        <v>92145</v>
      </c>
      <c r="B27677" t="s">
        <v>109</v>
      </c>
      <c r="C27677">
        <v>6.0763910000000001</v>
      </c>
      <c r="D27677">
        <v>2.3010000000000001E-3</v>
      </c>
    </row>
    <row r="27678" spans="1:4" x14ac:dyDescent="0.25">
      <c r="A27678" s="132">
        <v>92152</v>
      </c>
      <c r="B27678" t="s">
        <v>109</v>
      </c>
      <c r="C27678">
        <v>5.5589550000000001</v>
      </c>
      <c r="D27678">
        <v>1.387E-3</v>
      </c>
    </row>
    <row r="27679" spans="1:4" x14ac:dyDescent="0.25">
      <c r="A27679" s="132">
        <v>92154</v>
      </c>
      <c r="B27679" t="s">
        <v>109</v>
      </c>
      <c r="C27679">
        <v>5.8215969999999997</v>
      </c>
      <c r="D27679">
        <v>3.6960000000000001E-3</v>
      </c>
    </row>
    <row r="27680" spans="1:4" x14ac:dyDescent="0.25">
      <c r="A27680" s="132">
        <v>92155</v>
      </c>
      <c r="B27680" t="s">
        <v>109</v>
      </c>
      <c r="C27680">
        <v>5.9368270000000001</v>
      </c>
      <c r="D27680">
        <v>2.2720000000000001E-3</v>
      </c>
    </row>
    <row r="27681" spans="1:4" x14ac:dyDescent="0.25">
      <c r="A27681" s="132">
        <v>92173</v>
      </c>
      <c r="B27681" t="s">
        <v>109</v>
      </c>
      <c r="C27681">
        <v>5.6722590000000004</v>
      </c>
      <c r="D27681">
        <v>2.6199999999999999E-3</v>
      </c>
    </row>
    <row r="27682" spans="1:4" x14ac:dyDescent="0.25">
      <c r="A27682" s="132">
        <v>92182</v>
      </c>
      <c r="B27682" t="s">
        <v>109</v>
      </c>
      <c r="C27682">
        <v>5.9999789999999997</v>
      </c>
      <c r="D27682">
        <v>2.4510000000000001E-3</v>
      </c>
    </row>
    <row r="27683" spans="1:4" x14ac:dyDescent="0.25">
      <c r="A27683" s="132">
        <v>92201</v>
      </c>
      <c r="B27683" t="s">
        <v>109</v>
      </c>
      <c r="C27683">
        <v>10.866770000000001</v>
      </c>
      <c r="D27683">
        <v>2.9537000000000001E-2</v>
      </c>
    </row>
    <row r="27684" spans="1:4" x14ac:dyDescent="0.25">
      <c r="A27684" s="132">
        <v>92203</v>
      </c>
      <c r="B27684" t="s">
        <v>109</v>
      </c>
      <c r="C27684">
        <v>10.9221</v>
      </c>
      <c r="D27684">
        <v>3.3368000000000002E-2</v>
      </c>
    </row>
    <row r="27685" spans="1:4" x14ac:dyDescent="0.25">
      <c r="A27685" s="132">
        <v>92210</v>
      </c>
      <c r="B27685" t="s">
        <v>109</v>
      </c>
      <c r="C27685">
        <v>10.21062</v>
      </c>
      <c r="D27685">
        <v>4.5498999999999998E-2</v>
      </c>
    </row>
    <row r="27686" spans="1:4" x14ac:dyDescent="0.25">
      <c r="A27686" s="132">
        <v>92211</v>
      </c>
      <c r="B27686" t="s">
        <v>109</v>
      </c>
      <c r="C27686">
        <v>10.6188</v>
      </c>
      <c r="D27686">
        <v>3.4431000000000003E-2</v>
      </c>
    </row>
    <row r="27687" spans="1:4" x14ac:dyDescent="0.25">
      <c r="A27687" s="132">
        <v>92220</v>
      </c>
      <c r="B27687" t="s">
        <v>109</v>
      </c>
      <c r="C27687">
        <v>8.2715580000000006</v>
      </c>
      <c r="D27687">
        <v>0.137291</v>
      </c>
    </row>
    <row r="27688" spans="1:4" x14ac:dyDescent="0.25">
      <c r="A27688" s="132">
        <v>92223</v>
      </c>
      <c r="B27688" t="s">
        <v>109</v>
      </c>
      <c r="C27688">
        <v>8.3756839999999997</v>
      </c>
      <c r="D27688">
        <v>5.4875E-2</v>
      </c>
    </row>
    <row r="27689" spans="1:4" x14ac:dyDescent="0.25">
      <c r="A27689" s="132">
        <v>92225</v>
      </c>
      <c r="B27689" t="s">
        <v>107</v>
      </c>
      <c r="C27689">
        <v>13.14852</v>
      </c>
      <c r="D27689">
        <v>5.0000000000000004E-6</v>
      </c>
    </row>
    <row r="27690" spans="1:4" x14ac:dyDescent="0.25">
      <c r="A27690" s="132">
        <v>92227</v>
      </c>
      <c r="B27690" t="s">
        <v>109</v>
      </c>
      <c r="C27690">
        <v>11.674379999999999</v>
      </c>
      <c r="D27690">
        <v>1.4676E-2</v>
      </c>
    </row>
    <row r="27691" spans="1:4" x14ac:dyDescent="0.25">
      <c r="A27691" s="132">
        <v>92230</v>
      </c>
      <c r="B27691" t="s">
        <v>109</v>
      </c>
      <c r="C27691">
        <v>8.5682340000000003</v>
      </c>
      <c r="D27691">
        <v>8.1608E-2</v>
      </c>
    </row>
    <row r="27692" spans="1:4" x14ac:dyDescent="0.25">
      <c r="A27692" s="132">
        <v>92231</v>
      </c>
      <c r="B27692" t="s">
        <v>109</v>
      </c>
      <c r="C27692">
        <v>11.081910000000001</v>
      </c>
      <c r="D27692">
        <v>1.3776999999999999E-2</v>
      </c>
    </row>
    <row r="27693" spans="1:4" x14ac:dyDescent="0.25">
      <c r="A27693" s="132">
        <v>92233</v>
      </c>
      <c r="B27693" t="s">
        <v>109</v>
      </c>
      <c r="C27693">
        <v>11.69951</v>
      </c>
      <c r="D27693">
        <v>1.4295E-2</v>
      </c>
    </row>
    <row r="27694" spans="1:4" x14ac:dyDescent="0.25">
      <c r="A27694" s="132">
        <v>92234</v>
      </c>
      <c r="B27694" t="s">
        <v>109</v>
      </c>
      <c r="C27694">
        <v>9.8603439999999996</v>
      </c>
      <c r="D27694">
        <v>5.4480000000000001E-2</v>
      </c>
    </row>
    <row r="27695" spans="1:4" x14ac:dyDescent="0.25">
      <c r="A27695" s="132">
        <v>92236</v>
      </c>
      <c r="B27695" t="s">
        <v>109</v>
      </c>
      <c r="C27695">
        <v>10.796110000000001</v>
      </c>
      <c r="D27695">
        <v>3.7248999999999997E-2</v>
      </c>
    </row>
    <row r="27696" spans="1:4" x14ac:dyDescent="0.25">
      <c r="A27696" s="132">
        <v>92239</v>
      </c>
      <c r="B27696" t="s">
        <v>109</v>
      </c>
      <c r="C27696">
        <v>11.80048</v>
      </c>
      <c r="D27696">
        <v>0.116401</v>
      </c>
    </row>
    <row r="27697" spans="1:4" x14ac:dyDescent="0.25">
      <c r="A27697" s="132">
        <v>92240</v>
      </c>
      <c r="B27697" t="s">
        <v>109</v>
      </c>
      <c r="C27697">
        <v>9.7044890000000006</v>
      </c>
      <c r="D27697">
        <v>8.0327999999999997E-2</v>
      </c>
    </row>
    <row r="27698" spans="1:4" x14ac:dyDescent="0.25">
      <c r="A27698" s="132">
        <v>92241</v>
      </c>
      <c r="B27698" t="s">
        <v>109</v>
      </c>
      <c r="C27698">
        <v>10.28792</v>
      </c>
      <c r="D27698">
        <v>6.6099000000000005E-2</v>
      </c>
    </row>
    <row r="27699" spans="1:4" x14ac:dyDescent="0.25">
      <c r="A27699" s="132">
        <v>92242</v>
      </c>
      <c r="B27699" t="s">
        <v>107</v>
      </c>
      <c r="C27699">
        <v>13.27666</v>
      </c>
      <c r="D27699">
        <v>8.61E-4</v>
      </c>
    </row>
    <row r="27700" spans="1:4" x14ac:dyDescent="0.25">
      <c r="A27700" s="132">
        <v>92243</v>
      </c>
      <c r="B27700" t="s">
        <v>109</v>
      </c>
      <c r="C27700">
        <v>11.0352</v>
      </c>
      <c r="D27700">
        <v>1.2574E-2</v>
      </c>
    </row>
    <row r="27701" spans="1:4" x14ac:dyDescent="0.25">
      <c r="A27701" s="132">
        <v>92249</v>
      </c>
      <c r="B27701" t="s">
        <v>109</v>
      </c>
      <c r="C27701">
        <v>11.446820000000001</v>
      </c>
      <c r="D27701">
        <v>1.4331999999999999E-2</v>
      </c>
    </row>
    <row r="27702" spans="1:4" x14ac:dyDescent="0.25">
      <c r="A27702" s="132">
        <v>92250</v>
      </c>
      <c r="B27702" t="s">
        <v>109</v>
      </c>
      <c r="C27702">
        <v>11.767329999999999</v>
      </c>
      <c r="D27702">
        <v>1.3285999999999999E-2</v>
      </c>
    </row>
    <row r="27703" spans="1:4" x14ac:dyDescent="0.25">
      <c r="A27703" s="132">
        <v>92251</v>
      </c>
      <c r="B27703" t="s">
        <v>109</v>
      </c>
      <c r="C27703">
        <v>11.073309999999999</v>
      </c>
      <c r="D27703">
        <v>1.1121000000000001E-2</v>
      </c>
    </row>
    <row r="27704" spans="1:4" x14ac:dyDescent="0.25">
      <c r="A27704" s="132">
        <v>92252</v>
      </c>
      <c r="B27704" t="s">
        <v>109</v>
      </c>
      <c r="C27704">
        <v>10.02373</v>
      </c>
      <c r="D27704">
        <v>0.158831</v>
      </c>
    </row>
    <row r="27705" spans="1:4" x14ac:dyDescent="0.25">
      <c r="A27705" s="132">
        <v>92253</v>
      </c>
      <c r="B27705" t="s">
        <v>109</v>
      </c>
      <c r="C27705">
        <v>10.314780000000001</v>
      </c>
      <c r="D27705">
        <v>4.1815999999999999E-2</v>
      </c>
    </row>
    <row r="27706" spans="1:4" x14ac:dyDescent="0.25">
      <c r="A27706" s="132">
        <v>92254</v>
      </c>
      <c r="B27706" t="s">
        <v>109</v>
      </c>
      <c r="C27706">
        <v>11.28659</v>
      </c>
      <c r="D27706">
        <v>2.5825000000000001E-2</v>
      </c>
    </row>
    <row r="27707" spans="1:4" x14ac:dyDescent="0.25">
      <c r="A27707" s="132">
        <v>92256</v>
      </c>
      <c r="B27707" t="s">
        <v>109</v>
      </c>
      <c r="C27707">
        <v>8.7499850000000006</v>
      </c>
      <c r="D27707">
        <v>0.21879899999999999</v>
      </c>
    </row>
    <row r="27708" spans="1:4" x14ac:dyDescent="0.25">
      <c r="A27708" s="132">
        <v>92257</v>
      </c>
      <c r="B27708" t="s">
        <v>109</v>
      </c>
      <c r="C27708">
        <v>11.57469</v>
      </c>
      <c r="D27708">
        <v>1.9532000000000001E-2</v>
      </c>
    </row>
    <row r="27709" spans="1:4" x14ac:dyDescent="0.25">
      <c r="A27709" s="132">
        <v>92259</v>
      </c>
      <c r="B27709" t="s">
        <v>109</v>
      </c>
      <c r="C27709">
        <v>9.1361500000000007</v>
      </c>
      <c r="D27709">
        <v>2.5529E-2</v>
      </c>
    </row>
    <row r="27710" spans="1:4" x14ac:dyDescent="0.25">
      <c r="A27710" s="132">
        <v>92260</v>
      </c>
      <c r="B27710" t="s">
        <v>109</v>
      </c>
      <c r="C27710">
        <v>9.6362719999999999</v>
      </c>
      <c r="D27710">
        <v>6.4870999999999998E-2</v>
      </c>
    </row>
    <row r="27711" spans="1:4" x14ac:dyDescent="0.25">
      <c r="A27711" s="132">
        <v>92262</v>
      </c>
      <c r="B27711" t="s">
        <v>109</v>
      </c>
      <c r="C27711">
        <v>9.4278650000000006</v>
      </c>
      <c r="D27711">
        <v>6.5835000000000005E-2</v>
      </c>
    </row>
    <row r="27712" spans="1:4" x14ac:dyDescent="0.25">
      <c r="A27712" s="132">
        <v>92264</v>
      </c>
      <c r="B27712" t="s">
        <v>109</v>
      </c>
      <c r="C27712">
        <v>8.7975689999999993</v>
      </c>
      <c r="D27712">
        <v>9.4213000000000005E-2</v>
      </c>
    </row>
    <row r="27713" spans="1:4" x14ac:dyDescent="0.25">
      <c r="A27713" s="132">
        <v>92267</v>
      </c>
      <c r="B27713" t="s">
        <v>107</v>
      </c>
      <c r="C27713">
        <v>13.40056</v>
      </c>
      <c r="D27713">
        <v>1.7060000000000001E-3</v>
      </c>
    </row>
    <row r="27714" spans="1:4" x14ac:dyDescent="0.25">
      <c r="A27714" s="132">
        <v>92270</v>
      </c>
      <c r="B27714" t="s">
        <v>109</v>
      </c>
      <c r="C27714">
        <v>10.102600000000001</v>
      </c>
      <c r="D27714">
        <v>4.3077999999999998E-2</v>
      </c>
    </row>
    <row r="27715" spans="1:4" x14ac:dyDescent="0.25">
      <c r="A27715" s="132">
        <v>92274</v>
      </c>
      <c r="B27715" t="s">
        <v>109</v>
      </c>
      <c r="C27715">
        <v>10.346869999999999</v>
      </c>
      <c r="D27715">
        <v>1.5242E-2</v>
      </c>
    </row>
    <row r="27716" spans="1:4" x14ac:dyDescent="0.25">
      <c r="A27716" s="132">
        <v>92276</v>
      </c>
      <c r="B27716" t="s">
        <v>109</v>
      </c>
      <c r="C27716">
        <v>10.348089999999999</v>
      </c>
      <c r="D27716">
        <v>4.6258000000000001E-2</v>
      </c>
    </row>
    <row r="27717" spans="1:4" x14ac:dyDescent="0.25">
      <c r="A27717" s="132">
        <v>92277</v>
      </c>
      <c r="B27717" t="s">
        <v>109</v>
      </c>
      <c r="C27717">
        <v>11.72982</v>
      </c>
      <c r="D27717">
        <v>0.13722599999999999</v>
      </c>
    </row>
    <row r="27718" spans="1:4" x14ac:dyDescent="0.25">
      <c r="A27718" s="132">
        <v>92278</v>
      </c>
      <c r="B27718" t="s">
        <v>109</v>
      </c>
      <c r="C27718">
        <v>11.427149999999999</v>
      </c>
      <c r="D27718">
        <v>0.15568399999999999</v>
      </c>
    </row>
    <row r="27719" spans="1:4" x14ac:dyDescent="0.25">
      <c r="A27719" s="132">
        <v>92280</v>
      </c>
      <c r="B27719" t="s">
        <v>107</v>
      </c>
      <c r="C27719">
        <v>12.888949999999999</v>
      </c>
      <c r="D27719">
        <v>3.9599999999999998E-4</v>
      </c>
    </row>
    <row r="27720" spans="1:4" x14ac:dyDescent="0.25">
      <c r="A27720" s="132">
        <v>92281</v>
      </c>
      <c r="B27720" t="s">
        <v>109</v>
      </c>
      <c r="C27720">
        <v>11.29754</v>
      </c>
      <c r="D27720">
        <v>6.8300000000000001E-3</v>
      </c>
    </row>
    <row r="27721" spans="1:4" x14ac:dyDescent="0.25">
      <c r="A27721" s="132">
        <v>92282</v>
      </c>
      <c r="B27721" t="s">
        <v>109</v>
      </c>
      <c r="C27721">
        <v>8.9409949999999991</v>
      </c>
      <c r="D27721">
        <v>0.12560299999999999</v>
      </c>
    </row>
    <row r="27722" spans="1:4" x14ac:dyDescent="0.25">
      <c r="A27722" s="132">
        <v>92283</v>
      </c>
      <c r="B27722" t="s">
        <v>107</v>
      </c>
      <c r="C27722">
        <v>12.25192</v>
      </c>
      <c r="D27722">
        <v>6.0000000000000002E-6</v>
      </c>
    </row>
    <row r="27723" spans="1:4" x14ac:dyDescent="0.25">
      <c r="A27723" s="132">
        <v>92284</v>
      </c>
      <c r="B27723" t="s">
        <v>109</v>
      </c>
      <c r="C27723">
        <v>9.3447460000000007</v>
      </c>
      <c r="D27723">
        <v>0.19620799999999999</v>
      </c>
    </row>
    <row r="27724" spans="1:4" x14ac:dyDescent="0.25">
      <c r="A27724" s="132">
        <v>92285</v>
      </c>
      <c r="B27724" t="s">
        <v>109</v>
      </c>
      <c r="C27724">
        <v>10.078049999999999</v>
      </c>
      <c r="D27724">
        <v>0.18232899999999999</v>
      </c>
    </row>
    <row r="27725" spans="1:4" x14ac:dyDescent="0.25">
      <c r="A27725" s="132">
        <v>92301</v>
      </c>
      <c r="B27725" t="s">
        <v>109</v>
      </c>
      <c r="C27725">
        <v>9.5620049999999992</v>
      </c>
      <c r="D27725">
        <v>1.9619999999999999E-2</v>
      </c>
    </row>
    <row r="27726" spans="1:4" x14ac:dyDescent="0.25">
      <c r="A27726" s="132">
        <v>92304</v>
      </c>
      <c r="B27726" t="s">
        <v>109</v>
      </c>
      <c r="C27726">
        <v>12.24935</v>
      </c>
      <c r="D27726">
        <v>0.20643600000000001</v>
      </c>
    </row>
    <row r="27727" spans="1:4" x14ac:dyDescent="0.25">
      <c r="A27727" s="132">
        <v>92305</v>
      </c>
      <c r="B27727" t="s">
        <v>109</v>
      </c>
      <c r="C27727">
        <v>7.6898530000000003</v>
      </c>
      <c r="D27727">
        <v>0.36737799999999998</v>
      </c>
    </row>
    <row r="27728" spans="1:4" x14ac:dyDescent="0.25">
      <c r="A27728" s="132">
        <v>92307</v>
      </c>
      <c r="B27728" t="s">
        <v>109</v>
      </c>
      <c r="C27728">
        <v>9.7277989999999992</v>
      </c>
      <c r="D27728">
        <v>7.8714999999999993E-2</v>
      </c>
    </row>
    <row r="27729" spans="1:4" x14ac:dyDescent="0.25">
      <c r="A27729" s="132">
        <v>92308</v>
      </c>
      <c r="B27729" t="s">
        <v>109</v>
      </c>
      <c r="C27729">
        <v>9.1109369999999998</v>
      </c>
      <c r="D27729">
        <v>8.3416000000000004E-2</v>
      </c>
    </row>
    <row r="27730" spans="1:4" x14ac:dyDescent="0.25">
      <c r="A27730" s="132">
        <v>92309</v>
      </c>
      <c r="B27730" t="s">
        <v>109</v>
      </c>
      <c r="C27730">
        <v>12.87344</v>
      </c>
      <c r="D27730">
        <v>0.21455199999999999</v>
      </c>
    </row>
    <row r="27731" spans="1:4" x14ac:dyDescent="0.25">
      <c r="A27731" s="132">
        <v>92310</v>
      </c>
      <c r="B27731" t="s">
        <v>109</v>
      </c>
      <c r="C27731">
        <v>12.05757</v>
      </c>
      <c r="D27731">
        <v>0.17783399999999999</v>
      </c>
    </row>
    <row r="27732" spans="1:4" x14ac:dyDescent="0.25">
      <c r="A27732" s="132">
        <v>92311</v>
      </c>
      <c r="B27732" t="s">
        <v>109</v>
      </c>
      <c r="C27732">
        <v>10.79937</v>
      </c>
      <c r="D27732">
        <v>0.100365</v>
      </c>
    </row>
    <row r="27733" spans="1:4" x14ac:dyDescent="0.25">
      <c r="A27733" s="132">
        <v>92313</v>
      </c>
      <c r="B27733" t="s">
        <v>109</v>
      </c>
      <c r="C27733">
        <v>8.4420090000000005</v>
      </c>
      <c r="D27733">
        <v>8.6800000000000002E-3</v>
      </c>
    </row>
    <row r="27734" spans="1:4" x14ac:dyDescent="0.25">
      <c r="A27734" s="132">
        <v>92314</v>
      </c>
      <c r="B27734" t="s">
        <v>109</v>
      </c>
      <c r="C27734">
        <v>8.1274599999999992</v>
      </c>
      <c r="D27734">
        <v>0.30867899999999998</v>
      </c>
    </row>
    <row r="27735" spans="1:4" x14ac:dyDescent="0.25">
      <c r="A27735" s="132">
        <v>92315</v>
      </c>
      <c r="B27735" t="s">
        <v>109</v>
      </c>
      <c r="C27735">
        <v>7.598865</v>
      </c>
      <c r="D27735">
        <v>0.418514</v>
      </c>
    </row>
    <row r="27736" spans="1:4" x14ac:dyDescent="0.25">
      <c r="A27736" s="132">
        <v>92316</v>
      </c>
      <c r="B27736" t="s">
        <v>109</v>
      </c>
      <c r="C27736">
        <v>8.4364740000000005</v>
      </c>
      <c r="D27736">
        <v>5.2610000000000001E-3</v>
      </c>
    </row>
    <row r="27737" spans="1:4" x14ac:dyDescent="0.25">
      <c r="A27737" s="132">
        <v>92317</v>
      </c>
      <c r="B27737" t="s">
        <v>109</v>
      </c>
      <c r="C27737">
        <v>8.3503729999999994</v>
      </c>
      <c r="D27737">
        <v>0.102311</v>
      </c>
    </row>
    <row r="27738" spans="1:4" x14ac:dyDescent="0.25">
      <c r="A27738" s="132">
        <v>92320</v>
      </c>
      <c r="B27738" t="s">
        <v>109</v>
      </c>
      <c r="C27738">
        <v>8.4151600000000002</v>
      </c>
      <c r="D27738">
        <v>5.4810999999999999E-2</v>
      </c>
    </row>
    <row r="27739" spans="1:4" x14ac:dyDescent="0.25">
      <c r="A27739" s="132">
        <v>92321</v>
      </c>
      <c r="B27739" t="s">
        <v>109</v>
      </c>
      <c r="C27739">
        <v>8.1935260000000003</v>
      </c>
      <c r="D27739">
        <v>0.14665600000000001</v>
      </c>
    </row>
    <row r="27740" spans="1:4" x14ac:dyDescent="0.25">
      <c r="A27740" s="132">
        <v>92322</v>
      </c>
      <c r="B27740" t="s">
        <v>109</v>
      </c>
      <c r="C27740">
        <v>8.4722659999999994</v>
      </c>
      <c r="D27740">
        <v>4.5303000000000003E-2</v>
      </c>
    </row>
    <row r="27741" spans="1:4" x14ac:dyDescent="0.25">
      <c r="A27741" s="132">
        <v>92324</v>
      </c>
      <c r="B27741" t="s">
        <v>109</v>
      </c>
      <c r="C27741">
        <v>8.4727750000000004</v>
      </c>
      <c r="D27741">
        <v>1.0493000000000001E-2</v>
      </c>
    </row>
    <row r="27742" spans="1:4" x14ac:dyDescent="0.25">
      <c r="A27742" s="132">
        <v>92325</v>
      </c>
      <c r="B27742" t="s">
        <v>109</v>
      </c>
      <c r="C27742">
        <v>8.4706639999999993</v>
      </c>
      <c r="D27742">
        <v>5.6153000000000002E-2</v>
      </c>
    </row>
    <row r="27743" spans="1:4" x14ac:dyDescent="0.25">
      <c r="A27743" s="132">
        <v>92327</v>
      </c>
      <c r="B27743" t="s">
        <v>109</v>
      </c>
      <c r="C27743">
        <v>11.06786</v>
      </c>
      <c r="D27743">
        <v>0.13627700000000001</v>
      </c>
    </row>
    <row r="27744" spans="1:4" x14ac:dyDescent="0.25">
      <c r="A27744" s="132">
        <v>92328</v>
      </c>
      <c r="B27744" t="s">
        <v>109</v>
      </c>
      <c r="C27744">
        <v>12.35895</v>
      </c>
      <c r="D27744">
        <v>0.12740899999999999</v>
      </c>
    </row>
    <row r="27745" spans="1:4" x14ac:dyDescent="0.25">
      <c r="A27745" s="132">
        <v>92332</v>
      </c>
      <c r="B27745" t="s">
        <v>107</v>
      </c>
      <c r="C27745">
        <v>12.47039</v>
      </c>
      <c r="D27745">
        <v>1.7589999999999999E-3</v>
      </c>
    </row>
    <row r="27746" spans="1:4" x14ac:dyDescent="0.25">
      <c r="A27746" s="132">
        <v>92335</v>
      </c>
      <c r="B27746" t="s">
        <v>109</v>
      </c>
      <c r="C27746">
        <v>8.3441790000000005</v>
      </c>
      <c r="D27746">
        <v>5.8650000000000004E-3</v>
      </c>
    </row>
    <row r="27747" spans="1:4" x14ac:dyDescent="0.25">
      <c r="A27747" s="132">
        <v>92336</v>
      </c>
      <c r="B27747" t="s">
        <v>109</v>
      </c>
      <c r="C27747">
        <v>8.3120379999999994</v>
      </c>
      <c r="D27747">
        <v>1.7673999999999999E-2</v>
      </c>
    </row>
    <row r="27748" spans="1:4" x14ac:dyDescent="0.25">
      <c r="A27748" s="132">
        <v>92337</v>
      </c>
      <c r="B27748" t="s">
        <v>109</v>
      </c>
      <c r="C27748">
        <v>8.2377350000000007</v>
      </c>
      <c r="D27748">
        <v>3.777E-3</v>
      </c>
    </row>
    <row r="27749" spans="1:4" x14ac:dyDescent="0.25">
      <c r="A27749" s="132">
        <v>92338</v>
      </c>
      <c r="B27749" t="s">
        <v>109</v>
      </c>
      <c r="C27749">
        <v>12.18816</v>
      </c>
      <c r="D27749">
        <v>0.156109</v>
      </c>
    </row>
    <row r="27750" spans="1:4" x14ac:dyDescent="0.25">
      <c r="A27750" s="132">
        <v>92339</v>
      </c>
      <c r="B27750" t="s">
        <v>109</v>
      </c>
      <c r="C27750">
        <v>7.6433400000000002</v>
      </c>
      <c r="D27750">
        <v>0.34674199999999999</v>
      </c>
    </row>
    <row r="27751" spans="1:4" x14ac:dyDescent="0.25">
      <c r="A27751" s="132">
        <v>92342</v>
      </c>
      <c r="B27751" t="s">
        <v>109</v>
      </c>
      <c r="C27751">
        <v>10.17502</v>
      </c>
      <c r="D27751">
        <v>3.1234999999999999E-2</v>
      </c>
    </row>
    <row r="27752" spans="1:4" x14ac:dyDescent="0.25">
      <c r="A27752" s="132">
        <v>92344</v>
      </c>
      <c r="B27752" t="s">
        <v>109</v>
      </c>
      <c r="C27752">
        <v>8.7611799999999995</v>
      </c>
      <c r="D27752">
        <v>3.8275000000000003E-2</v>
      </c>
    </row>
    <row r="27753" spans="1:4" x14ac:dyDescent="0.25">
      <c r="A27753" s="132">
        <v>92345</v>
      </c>
      <c r="B27753" t="s">
        <v>109</v>
      </c>
      <c r="C27753">
        <v>8.9403199999999998</v>
      </c>
      <c r="D27753">
        <v>4.292E-2</v>
      </c>
    </row>
    <row r="27754" spans="1:4" x14ac:dyDescent="0.25">
      <c r="A27754" s="132">
        <v>92346</v>
      </c>
      <c r="B27754" t="s">
        <v>109</v>
      </c>
      <c r="C27754">
        <v>8.5796170000000007</v>
      </c>
      <c r="D27754">
        <v>4.4266E-2</v>
      </c>
    </row>
    <row r="27755" spans="1:4" x14ac:dyDescent="0.25">
      <c r="A27755" s="132">
        <v>92347</v>
      </c>
      <c r="B27755" t="s">
        <v>109</v>
      </c>
      <c r="C27755">
        <v>10.90222</v>
      </c>
      <c r="D27755">
        <v>4.8399999999999999E-2</v>
      </c>
    </row>
    <row r="27756" spans="1:4" x14ac:dyDescent="0.25">
      <c r="A27756" s="132">
        <v>92350</v>
      </c>
      <c r="B27756" t="s">
        <v>109</v>
      </c>
      <c r="C27756">
        <v>8.5702750000000005</v>
      </c>
      <c r="D27756">
        <v>1.1070999999999999E-2</v>
      </c>
    </row>
    <row r="27757" spans="1:4" x14ac:dyDescent="0.25">
      <c r="A27757" s="132">
        <v>92352</v>
      </c>
      <c r="B27757" t="s">
        <v>109</v>
      </c>
      <c r="C27757">
        <v>8.3588070000000005</v>
      </c>
      <c r="D27757">
        <v>0.117657</v>
      </c>
    </row>
    <row r="27758" spans="1:4" x14ac:dyDescent="0.25">
      <c r="A27758" s="132">
        <v>92354</v>
      </c>
      <c r="B27758" t="s">
        <v>109</v>
      </c>
      <c r="C27758">
        <v>8.5775889999999997</v>
      </c>
      <c r="D27758">
        <v>1.1853000000000001E-2</v>
      </c>
    </row>
    <row r="27759" spans="1:4" x14ac:dyDescent="0.25">
      <c r="A27759" s="132">
        <v>92356</v>
      </c>
      <c r="B27759" t="s">
        <v>109</v>
      </c>
      <c r="C27759">
        <v>9.7328299999999999</v>
      </c>
      <c r="D27759">
        <v>0.14560000000000001</v>
      </c>
    </row>
    <row r="27760" spans="1:4" x14ac:dyDescent="0.25">
      <c r="A27760" s="132">
        <v>92358</v>
      </c>
      <c r="B27760" t="s">
        <v>109</v>
      </c>
      <c r="C27760">
        <v>7.819331</v>
      </c>
      <c r="D27760">
        <v>7.1157999999999999E-2</v>
      </c>
    </row>
    <row r="27761" spans="1:4" x14ac:dyDescent="0.25">
      <c r="A27761" s="132">
        <v>92359</v>
      </c>
      <c r="B27761" t="s">
        <v>109</v>
      </c>
      <c r="C27761">
        <v>8.3908780000000007</v>
      </c>
      <c r="D27761">
        <v>9.7784999999999997E-2</v>
      </c>
    </row>
    <row r="27762" spans="1:4" x14ac:dyDescent="0.25">
      <c r="A27762" s="132">
        <v>92363</v>
      </c>
      <c r="B27762" t="s">
        <v>107</v>
      </c>
      <c r="C27762">
        <v>13.244020000000001</v>
      </c>
      <c r="D27762">
        <v>1.9859999999999999E-3</v>
      </c>
    </row>
    <row r="27763" spans="1:4" x14ac:dyDescent="0.25">
      <c r="A27763" s="132">
        <v>92364</v>
      </c>
      <c r="B27763" t="s">
        <v>107</v>
      </c>
      <c r="C27763">
        <v>11.600809999999999</v>
      </c>
      <c r="D27763">
        <v>1.2579999999999999E-2</v>
      </c>
    </row>
    <row r="27764" spans="1:4" x14ac:dyDescent="0.25">
      <c r="A27764" s="132">
        <v>92365</v>
      </c>
      <c r="B27764" t="s">
        <v>109</v>
      </c>
      <c r="C27764">
        <v>11.37251</v>
      </c>
      <c r="D27764">
        <v>0.15415699999999999</v>
      </c>
    </row>
    <row r="27765" spans="1:4" x14ac:dyDescent="0.25">
      <c r="A27765" s="132">
        <v>92368</v>
      </c>
      <c r="B27765" t="s">
        <v>109</v>
      </c>
      <c r="C27765">
        <v>9.9223420000000004</v>
      </c>
      <c r="D27765">
        <v>3.7309000000000002E-2</v>
      </c>
    </row>
    <row r="27766" spans="1:4" x14ac:dyDescent="0.25">
      <c r="A27766" s="132">
        <v>92371</v>
      </c>
      <c r="B27766" t="s">
        <v>109</v>
      </c>
      <c r="C27766">
        <v>8.6749770000000002</v>
      </c>
      <c r="D27766">
        <v>3.6968000000000001E-2</v>
      </c>
    </row>
    <row r="27767" spans="1:4" x14ac:dyDescent="0.25">
      <c r="A27767" s="132">
        <v>92372</v>
      </c>
      <c r="B27767" t="s">
        <v>109</v>
      </c>
      <c r="C27767">
        <v>8.317183</v>
      </c>
      <c r="D27767">
        <v>4.1654999999999998E-2</v>
      </c>
    </row>
    <row r="27768" spans="1:4" x14ac:dyDescent="0.25">
      <c r="A27768" s="132">
        <v>92373</v>
      </c>
      <c r="B27768" t="s">
        <v>109</v>
      </c>
      <c r="C27768">
        <v>8.4987329999999996</v>
      </c>
      <c r="D27768">
        <v>2.052E-2</v>
      </c>
    </row>
    <row r="27769" spans="1:4" x14ac:dyDescent="0.25">
      <c r="A27769" s="132">
        <v>92374</v>
      </c>
      <c r="B27769" t="s">
        <v>109</v>
      </c>
      <c r="C27769">
        <v>8.6317109999999992</v>
      </c>
      <c r="D27769">
        <v>2.1388000000000001E-2</v>
      </c>
    </row>
    <row r="27770" spans="1:4" x14ac:dyDescent="0.25">
      <c r="A27770" s="132">
        <v>92376</v>
      </c>
      <c r="B27770" t="s">
        <v>109</v>
      </c>
      <c r="C27770">
        <v>8.5215910000000008</v>
      </c>
      <c r="D27770">
        <v>1.1043000000000001E-2</v>
      </c>
    </row>
    <row r="27771" spans="1:4" x14ac:dyDescent="0.25">
      <c r="A27771" s="132">
        <v>92377</v>
      </c>
      <c r="B27771" t="s">
        <v>109</v>
      </c>
      <c r="C27771">
        <v>8.4745790000000003</v>
      </c>
      <c r="D27771">
        <v>1.6877E-2</v>
      </c>
    </row>
    <row r="27772" spans="1:4" x14ac:dyDescent="0.25">
      <c r="A27772" s="132">
        <v>92382</v>
      </c>
      <c r="B27772" t="s">
        <v>109</v>
      </c>
      <c r="C27772">
        <v>8.2624890000000004</v>
      </c>
      <c r="D27772">
        <v>0.13131300000000001</v>
      </c>
    </row>
    <row r="27773" spans="1:4" x14ac:dyDescent="0.25">
      <c r="A27773" s="132">
        <v>92384</v>
      </c>
      <c r="B27773" t="s">
        <v>109</v>
      </c>
      <c r="C27773">
        <v>13.28074</v>
      </c>
      <c r="D27773">
        <v>0.17266300000000001</v>
      </c>
    </row>
    <row r="27774" spans="1:4" x14ac:dyDescent="0.25">
      <c r="A27774" s="132">
        <v>92385</v>
      </c>
      <c r="B27774" t="s">
        <v>109</v>
      </c>
      <c r="C27774">
        <v>8.1860780000000002</v>
      </c>
      <c r="D27774">
        <v>0.15262500000000001</v>
      </c>
    </row>
    <row r="27775" spans="1:4" x14ac:dyDescent="0.25">
      <c r="A27775" s="132">
        <v>92389</v>
      </c>
      <c r="B27775" t="s">
        <v>109</v>
      </c>
      <c r="C27775">
        <v>12.890639999999999</v>
      </c>
      <c r="D27775">
        <v>0.29801299999999997</v>
      </c>
    </row>
    <row r="27776" spans="1:4" x14ac:dyDescent="0.25">
      <c r="A27776" s="132">
        <v>92392</v>
      </c>
      <c r="B27776" t="s">
        <v>109</v>
      </c>
      <c r="C27776">
        <v>9.0808009999999992</v>
      </c>
      <c r="D27776">
        <v>3.3626000000000003E-2</v>
      </c>
    </row>
    <row r="27777" spans="1:4" x14ac:dyDescent="0.25">
      <c r="A27777" s="132">
        <v>92394</v>
      </c>
      <c r="B27777" t="s">
        <v>109</v>
      </c>
      <c r="C27777">
        <v>9.5344160000000002</v>
      </c>
      <c r="D27777">
        <v>3.3272000000000003E-2</v>
      </c>
    </row>
    <row r="27778" spans="1:4" x14ac:dyDescent="0.25">
      <c r="A27778" s="132">
        <v>92395</v>
      </c>
      <c r="B27778" t="s">
        <v>109</v>
      </c>
      <c r="C27778">
        <v>9.3805560000000003</v>
      </c>
      <c r="D27778">
        <v>3.8982000000000003E-2</v>
      </c>
    </row>
    <row r="27779" spans="1:4" x14ac:dyDescent="0.25">
      <c r="A27779" s="132">
        <v>92397</v>
      </c>
      <c r="B27779" t="s">
        <v>109</v>
      </c>
      <c r="C27779">
        <v>7.982221</v>
      </c>
      <c r="D27779">
        <v>6.0344000000000002E-2</v>
      </c>
    </row>
    <row r="27780" spans="1:4" x14ac:dyDescent="0.25">
      <c r="A27780" s="132">
        <v>92399</v>
      </c>
      <c r="B27780" t="s">
        <v>109</v>
      </c>
      <c r="C27780">
        <v>8.21434</v>
      </c>
      <c r="D27780">
        <v>0.12945499999999999</v>
      </c>
    </row>
    <row r="27781" spans="1:4" x14ac:dyDescent="0.25">
      <c r="A27781" s="132">
        <v>92401</v>
      </c>
      <c r="B27781" t="s">
        <v>109</v>
      </c>
      <c r="C27781">
        <v>8.6132980000000003</v>
      </c>
      <c r="D27781">
        <v>1.6493000000000001E-2</v>
      </c>
    </row>
    <row r="27782" spans="1:4" x14ac:dyDescent="0.25">
      <c r="A27782" s="132">
        <v>92404</v>
      </c>
      <c r="B27782" t="s">
        <v>109</v>
      </c>
      <c r="C27782">
        <v>8.5397639999999999</v>
      </c>
      <c r="D27782">
        <v>4.0386999999999999E-2</v>
      </c>
    </row>
    <row r="27783" spans="1:4" x14ac:dyDescent="0.25">
      <c r="A27783" s="132">
        <v>92405</v>
      </c>
      <c r="B27783" t="s">
        <v>109</v>
      </c>
      <c r="C27783">
        <v>8.5601090000000006</v>
      </c>
      <c r="D27783">
        <v>2.7049E-2</v>
      </c>
    </row>
    <row r="27784" spans="1:4" x14ac:dyDescent="0.25">
      <c r="A27784" s="132">
        <v>92407</v>
      </c>
      <c r="B27784" t="s">
        <v>109</v>
      </c>
      <c r="C27784">
        <v>8.4848090000000003</v>
      </c>
      <c r="D27784">
        <v>6.1497000000000003E-2</v>
      </c>
    </row>
    <row r="27785" spans="1:4" x14ac:dyDescent="0.25">
      <c r="A27785" s="132">
        <v>92408</v>
      </c>
      <c r="B27785" t="s">
        <v>109</v>
      </c>
      <c r="C27785">
        <v>8.6410429999999998</v>
      </c>
      <c r="D27785">
        <v>1.3856E-2</v>
      </c>
    </row>
    <row r="27786" spans="1:4" x14ac:dyDescent="0.25">
      <c r="A27786" s="132">
        <v>92410</v>
      </c>
      <c r="B27786" t="s">
        <v>109</v>
      </c>
      <c r="C27786">
        <v>8.6058520000000005</v>
      </c>
      <c r="D27786">
        <v>1.6983000000000002E-2</v>
      </c>
    </row>
    <row r="27787" spans="1:4" x14ac:dyDescent="0.25">
      <c r="A27787" s="132">
        <v>92411</v>
      </c>
      <c r="B27787" t="s">
        <v>109</v>
      </c>
      <c r="C27787">
        <v>8.5665779999999998</v>
      </c>
      <c r="D27787">
        <v>1.8589000000000001E-2</v>
      </c>
    </row>
    <row r="27788" spans="1:4" x14ac:dyDescent="0.25">
      <c r="A27788" s="132">
        <v>92501</v>
      </c>
      <c r="B27788" t="s">
        <v>109</v>
      </c>
      <c r="C27788">
        <v>8.2427329999999994</v>
      </c>
      <c r="D27788">
        <v>5.8259999999999996E-3</v>
      </c>
    </row>
    <row r="27789" spans="1:4" x14ac:dyDescent="0.25">
      <c r="A27789" s="132">
        <v>92503</v>
      </c>
      <c r="B27789" t="s">
        <v>109</v>
      </c>
      <c r="C27789">
        <v>7.748672</v>
      </c>
      <c r="D27789">
        <v>4.6290000000000003E-3</v>
      </c>
    </row>
    <row r="27790" spans="1:4" x14ac:dyDescent="0.25">
      <c r="A27790" s="132">
        <v>92504</v>
      </c>
      <c r="B27790" t="s">
        <v>109</v>
      </c>
      <c r="C27790">
        <v>7.9024470000000004</v>
      </c>
      <c r="D27790">
        <v>5.2110000000000004E-3</v>
      </c>
    </row>
    <row r="27791" spans="1:4" x14ac:dyDescent="0.25">
      <c r="A27791" s="132">
        <v>92505</v>
      </c>
      <c r="B27791" t="s">
        <v>109</v>
      </c>
      <c r="C27791">
        <v>7.7877640000000001</v>
      </c>
      <c r="D27791">
        <v>3.0950000000000001E-3</v>
      </c>
    </row>
    <row r="27792" spans="1:4" x14ac:dyDescent="0.25">
      <c r="A27792" s="132">
        <v>92506</v>
      </c>
      <c r="B27792" t="s">
        <v>109</v>
      </c>
      <c r="C27792">
        <v>8.0568360000000006</v>
      </c>
      <c r="D27792">
        <v>6.1240000000000001E-3</v>
      </c>
    </row>
    <row r="27793" spans="1:4" x14ac:dyDescent="0.25">
      <c r="A27793" s="132">
        <v>92507</v>
      </c>
      <c r="B27793" t="s">
        <v>109</v>
      </c>
      <c r="C27793">
        <v>8.2376149999999999</v>
      </c>
      <c r="D27793">
        <v>8.0219999999999996E-3</v>
      </c>
    </row>
    <row r="27794" spans="1:4" x14ac:dyDescent="0.25">
      <c r="A27794" s="132">
        <v>92508</v>
      </c>
      <c r="B27794" t="s">
        <v>109</v>
      </c>
      <c r="C27794">
        <v>7.960636</v>
      </c>
      <c r="D27794">
        <v>8.1110000000000002E-3</v>
      </c>
    </row>
    <row r="27795" spans="1:4" x14ac:dyDescent="0.25">
      <c r="A27795" s="132">
        <v>92509</v>
      </c>
      <c r="B27795" t="s">
        <v>109</v>
      </c>
      <c r="C27795">
        <v>8.1395959999999992</v>
      </c>
      <c r="D27795">
        <v>3.8999999999999998E-3</v>
      </c>
    </row>
    <row r="27796" spans="1:4" x14ac:dyDescent="0.25">
      <c r="A27796" s="132">
        <v>92518</v>
      </c>
      <c r="B27796" t="s">
        <v>109</v>
      </c>
      <c r="C27796">
        <v>8.0140750000000001</v>
      </c>
      <c r="D27796">
        <v>1.0212000000000001E-2</v>
      </c>
    </row>
    <row r="27797" spans="1:4" x14ac:dyDescent="0.25">
      <c r="A27797" s="132">
        <v>92521</v>
      </c>
      <c r="B27797" t="s">
        <v>109</v>
      </c>
      <c r="C27797">
        <v>8.2035970000000002</v>
      </c>
      <c r="D27797">
        <v>7.515E-3</v>
      </c>
    </row>
    <row r="27798" spans="1:4" x14ac:dyDescent="0.25">
      <c r="A27798" s="132">
        <v>92530</v>
      </c>
      <c r="B27798" t="s">
        <v>109</v>
      </c>
      <c r="C27798">
        <v>6.9592700000000001</v>
      </c>
      <c r="D27798">
        <v>1.1068E-2</v>
      </c>
    </row>
    <row r="27799" spans="1:4" x14ac:dyDescent="0.25">
      <c r="A27799" s="132">
        <v>92532</v>
      </c>
      <c r="B27799" t="s">
        <v>109</v>
      </c>
      <c r="C27799">
        <v>7.3782579999999998</v>
      </c>
      <c r="D27799">
        <v>1.0854000000000001E-2</v>
      </c>
    </row>
    <row r="27800" spans="1:4" x14ac:dyDescent="0.25">
      <c r="A27800" s="132">
        <v>92536</v>
      </c>
      <c r="B27800" t="s">
        <v>109</v>
      </c>
      <c r="C27800">
        <v>7.4878419999999997</v>
      </c>
      <c r="D27800">
        <v>6.1541999999999999E-2</v>
      </c>
    </row>
    <row r="27801" spans="1:4" x14ac:dyDescent="0.25">
      <c r="A27801" s="132">
        <v>92539</v>
      </c>
      <c r="B27801" t="s">
        <v>109</v>
      </c>
      <c r="C27801">
        <v>7.6681509999999999</v>
      </c>
      <c r="D27801">
        <v>9.8724999999999993E-2</v>
      </c>
    </row>
    <row r="27802" spans="1:4" x14ac:dyDescent="0.25">
      <c r="A27802" s="132">
        <v>92543</v>
      </c>
      <c r="B27802" t="s">
        <v>109</v>
      </c>
      <c r="C27802">
        <v>8.0616830000000004</v>
      </c>
      <c r="D27802">
        <v>2.6345E-2</v>
      </c>
    </row>
    <row r="27803" spans="1:4" x14ac:dyDescent="0.25">
      <c r="A27803" s="132">
        <v>92544</v>
      </c>
      <c r="B27803" t="s">
        <v>109</v>
      </c>
      <c r="C27803">
        <v>7.9052689999999997</v>
      </c>
      <c r="D27803">
        <v>4.5096999999999998E-2</v>
      </c>
    </row>
    <row r="27804" spans="1:4" x14ac:dyDescent="0.25">
      <c r="A27804" s="132">
        <v>92545</v>
      </c>
      <c r="B27804" t="s">
        <v>109</v>
      </c>
      <c r="C27804">
        <v>8.046424</v>
      </c>
      <c r="D27804">
        <v>2.0435999999999999E-2</v>
      </c>
    </row>
    <row r="27805" spans="1:4" x14ac:dyDescent="0.25">
      <c r="A27805" s="132">
        <v>92548</v>
      </c>
      <c r="B27805" t="s">
        <v>109</v>
      </c>
      <c r="C27805">
        <v>7.982335</v>
      </c>
      <c r="D27805">
        <v>1.6139000000000001E-2</v>
      </c>
    </row>
    <row r="27806" spans="1:4" x14ac:dyDescent="0.25">
      <c r="A27806" s="132">
        <v>92549</v>
      </c>
      <c r="B27806" t="s">
        <v>109</v>
      </c>
      <c r="C27806">
        <v>8.0337060000000005</v>
      </c>
      <c r="D27806">
        <v>0.11813899999999999</v>
      </c>
    </row>
    <row r="27807" spans="1:4" x14ac:dyDescent="0.25">
      <c r="A27807" s="132">
        <v>92551</v>
      </c>
      <c r="B27807" t="s">
        <v>109</v>
      </c>
      <c r="C27807">
        <v>8.0739330000000002</v>
      </c>
      <c r="D27807">
        <v>1.2507000000000001E-2</v>
      </c>
    </row>
    <row r="27808" spans="1:4" x14ac:dyDescent="0.25">
      <c r="A27808" s="132">
        <v>92553</v>
      </c>
      <c r="B27808" t="s">
        <v>109</v>
      </c>
      <c r="C27808">
        <v>8.1686209999999999</v>
      </c>
      <c r="D27808">
        <v>1.1707E-2</v>
      </c>
    </row>
    <row r="27809" spans="1:4" x14ac:dyDescent="0.25">
      <c r="A27809" s="132">
        <v>92555</v>
      </c>
      <c r="B27809" t="s">
        <v>109</v>
      </c>
      <c r="C27809">
        <v>8.3005589999999998</v>
      </c>
      <c r="D27809">
        <v>2.0444E-2</v>
      </c>
    </row>
    <row r="27810" spans="1:4" x14ac:dyDescent="0.25">
      <c r="A27810" s="132">
        <v>92557</v>
      </c>
      <c r="B27810" t="s">
        <v>109</v>
      </c>
      <c r="C27810">
        <v>8.3104460000000007</v>
      </c>
      <c r="D27810">
        <v>1.1275E-2</v>
      </c>
    </row>
    <row r="27811" spans="1:4" x14ac:dyDescent="0.25">
      <c r="A27811" s="132">
        <v>92561</v>
      </c>
      <c r="B27811" t="s">
        <v>109</v>
      </c>
      <c r="C27811">
        <v>8.4379109999999997</v>
      </c>
      <c r="D27811">
        <v>0.102189</v>
      </c>
    </row>
    <row r="27812" spans="1:4" x14ac:dyDescent="0.25">
      <c r="A27812" s="132">
        <v>92562</v>
      </c>
      <c r="B27812" t="s">
        <v>109</v>
      </c>
      <c r="C27812">
        <v>7.1134029999999999</v>
      </c>
      <c r="D27812">
        <v>1.0252000000000001E-2</v>
      </c>
    </row>
    <row r="27813" spans="1:4" x14ac:dyDescent="0.25">
      <c r="A27813" s="132">
        <v>92563</v>
      </c>
      <c r="B27813" t="s">
        <v>109</v>
      </c>
      <c r="C27813">
        <v>7.4737400000000003</v>
      </c>
      <c r="D27813">
        <v>1.1868E-2</v>
      </c>
    </row>
    <row r="27814" spans="1:4" x14ac:dyDescent="0.25">
      <c r="A27814" s="132">
        <v>92567</v>
      </c>
      <c r="B27814" t="s">
        <v>109</v>
      </c>
      <c r="C27814">
        <v>8.1180819999999994</v>
      </c>
      <c r="D27814">
        <v>1.8686999999999999E-2</v>
      </c>
    </row>
    <row r="27815" spans="1:4" x14ac:dyDescent="0.25">
      <c r="A27815" s="132">
        <v>92570</v>
      </c>
      <c r="B27815" t="s">
        <v>109</v>
      </c>
      <c r="C27815">
        <v>7.6228959999999999</v>
      </c>
      <c r="D27815">
        <v>9.8989999999999998E-3</v>
      </c>
    </row>
    <row r="27816" spans="1:4" x14ac:dyDescent="0.25">
      <c r="A27816" s="132">
        <v>92571</v>
      </c>
      <c r="B27816" t="s">
        <v>109</v>
      </c>
      <c r="C27816">
        <v>8.0063510000000004</v>
      </c>
      <c r="D27816">
        <v>1.4174000000000001E-2</v>
      </c>
    </row>
    <row r="27817" spans="1:4" x14ac:dyDescent="0.25">
      <c r="A27817" s="132">
        <v>92582</v>
      </c>
      <c r="B27817" t="s">
        <v>109</v>
      </c>
      <c r="C27817">
        <v>8.2587550000000007</v>
      </c>
      <c r="D27817">
        <v>2.7205E-2</v>
      </c>
    </row>
    <row r="27818" spans="1:4" x14ac:dyDescent="0.25">
      <c r="A27818" s="132">
        <v>92583</v>
      </c>
      <c r="B27818" t="s">
        <v>109</v>
      </c>
      <c r="C27818">
        <v>8.3033950000000001</v>
      </c>
      <c r="D27818">
        <v>4.5490999999999997E-2</v>
      </c>
    </row>
    <row r="27819" spans="1:4" x14ac:dyDescent="0.25">
      <c r="A27819" s="132">
        <v>92584</v>
      </c>
      <c r="B27819" t="s">
        <v>109</v>
      </c>
      <c r="C27819">
        <v>7.5918890000000001</v>
      </c>
      <c r="D27819">
        <v>1.2463E-2</v>
      </c>
    </row>
    <row r="27820" spans="1:4" x14ac:dyDescent="0.25">
      <c r="A27820" s="132">
        <v>92585</v>
      </c>
      <c r="B27820" t="s">
        <v>109</v>
      </c>
      <c r="C27820">
        <v>7.8067960000000003</v>
      </c>
      <c r="D27820">
        <v>1.3424E-2</v>
      </c>
    </row>
    <row r="27821" spans="1:4" x14ac:dyDescent="0.25">
      <c r="A27821" s="132">
        <v>92586</v>
      </c>
      <c r="B27821" t="s">
        <v>109</v>
      </c>
      <c r="C27821">
        <v>7.6525340000000002</v>
      </c>
      <c r="D27821">
        <v>1.2106E-2</v>
      </c>
    </row>
    <row r="27822" spans="1:4" x14ac:dyDescent="0.25">
      <c r="A27822" s="132">
        <v>92587</v>
      </c>
      <c r="B27822" t="s">
        <v>109</v>
      </c>
      <c r="C27822">
        <v>7.5092840000000001</v>
      </c>
      <c r="D27822">
        <v>1.0881999999999999E-2</v>
      </c>
    </row>
    <row r="27823" spans="1:4" x14ac:dyDescent="0.25">
      <c r="A27823" s="132">
        <v>92590</v>
      </c>
      <c r="B27823" t="s">
        <v>109</v>
      </c>
      <c r="C27823">
        <v>7.0820879999999997</v>
      </c>
      <c r="D27823">
        <v>7.8630000000000002E-3</v>
      </c>
    </row>
    <row r="27824" spans="1:4" x14ac:dyDescent="0.25">
      <c r="A27824" s="132">
        <v>92591</v>
      </c>
      <c r="B27824" t="s">
        <v>109</v>
      </c>
      <c r="C27824">
        <v>7.4290979999999998</v>
      </c>
      <c r="D27824">
        <v>1.1655E-2</v>
      </c>
    </row>
    <row r="27825" spans="1:4" x14ac:dyDescent="0.25">
      <c r="A27825" s="132">
        <v>92592</v>
      </c>
      <c r="B27825" t="s">
        <v>109</v>
      </c>
      <c r="C27825">
        <v>7.4603770000000003</v>
      </c>
      <c r="D27825">
        <v>2.1936000000000001E-2</v>
      </c>
    </row>
    <row r="27826" spans="1:4" x14ac:dyDescent="0.25">
      <c r="A27826" s="132">
        <v>92595</v>
      </c>
      <c r="B27826" t="s">
        <v>109</v>
      </c>
      <c r="C27826">
        <v>7.2888719999999996</v>
      </c>
      <c r="D27826">
        <v>1.1169999999999999E-2</v>
      </c>
    </row>
    <row r="27827" spans="1:4" x14ac:dyDescent="0.25">
      <c r="A27827" s="132">
        <v>92596</v>
      </c>
      <c r="B27827" t="s">
        <v>109</v>
      </c>
      <c r="C27827">
        <v>7.7531040000000004</v>
      </c>
      <c r="D27827">
        <v>1.5827000000000001E-2</v>
      </c>
    </row>
    <row r="27828" spans="1:4" x14ac:dyDescent="0.25">
      <c r="A27828" s="132">
        <v>92602</v>
      </c>
      <c r="B27828" t="s">
        <v>109</v>
      </c>
      <c r="C27828">
        <v>6.6897440000000001</v>
      </c>
      <c r="D27828">
        <v>2.3389999999999999E-3</v>
      </c>
    </row>
    <row r="27829" spans="1:4" x14ac:dyDescent="0.25">
      <c r="A27829" s="132">
        <v>92603</v>
      </c>
      <c r="B27829" t="s">
        <v>109</v>
      </c>
      <c r="C27829">
        <v>6.2305440000000001</v>
      </c>
      <c r="D27829">
        <v>1.3519999999999999E-3</v>
      </c>
    </row>
    <row r="27830" spans="1:4" x14ac:dyDescent="0.25">
      <c r="A27830" s="132">
        <v>92604</v>
      </c>
      <c r="B27830" t="s">
        <v>109</v>
      </c>
      <c r="C27830">
        <v>6.430097</v>
      </c>
      <c r="D27830">
        <v>1.5E-3</v>
      </c>
    </row>
    <row r="27831" spans="1:4" x14ac:dyDescent="0.25">
      <c r="A27831" s="132">
        <v>92606</v>
      </c>
      <c r="B27831" t="s">
        <v>109</v>
      </c>
      <c r="C27831">
        <v>6.4138299999999999</v>
      </c>
      <c r="D27831">
        <v>1.358E-3</v>
      </c>
    </row>
    <row r="27832" spans="1:4" x14ac:dyDescent="0.25">
      <c r="A27832" s="132">
        <v>92610</v>
      </c>
      <c r="B27832" t="s">
        <v>109</v>
      </c>
      <c r="C27832">
        <v>6.7220459999999997</v>
      </c>
      <c r="D27832">
        <v>5.1250000000000002E-3</v>
      </c>
    </row>
    <row r="27833" spans="1:4" x14ac:dyDescent="0.25">
      <c r="A27833" s="132">
        <v>92612</v>
      </c>
      <c r="B27833" t="s">
        <v>109</v>
      </c>
      <c r="C27833">
        <v>6.2684509999999998</v>
      </c>
      <c r="D27833">
        <v>1.219E-3</v>
      </c>
    </row>
    <row r="27834" spans="1:4" x14ac:dyDescent="0.25">
      <c r="A27834" s="132">
        <v>92614</v>
      </c>
      <c r="B27834" t="s">
        <v>109</v>
      </c>
      <c r="C27834">
        <v>6.3300099999999997</v>
      </c>
      <c r="D27834">
        <v>1.227E-3</v>
      </c>
    </row>
    <row r="27835" spans="1:4" x14ac:dyDescent="0.25">
      <c r="A27835" s="132">
        <v>92617</v>
      </c>
      <c r="B27835" t="s">
        <v>109</v>
      </c>
      <c r="C27835">
        <v>6.1763479999999999</v>
      </c>
      <c r="D27835">
        <v>1.1069999999999999E-3</v>
      </c>
    </row>
    <row r="27836" spans="1:4" x14ac:dyDescent="0.25">
      <c r="A27836" s="132">
        <v>92618</v>
      </c>
      <c r="B27836" t="s">
        <v>109</v>
      </c>
      <c r="C27836">
        <v>6.5336509999999999</v>
      </c>
      <c r="D27836">
        <v>2.715E-3</v>
      </c>
    </row>
    <row r="27837" spans="1:4" x14ac:dyDescent="0.25">
      <c r="A27837" s="132">
        <v>92620</v>
      </c>
      <c r="B27837" t="s">
        <v>109</v>
      </c>
      <c r="C27837">
        <v>6.5524789999999999</v>
      </c>
      <c r="D27837">
        <v>1.7830000000000001E-3</v>
      </c>
    </row>
    <row r="27838" spans="1:4" x14ac:dyDescent="0.25">
      <c r="A27838" s="132">
        <v>92624</v>
      </c>
      <c r="B27838" t="s">
        <v>109</v>
      </c>
      <c r="C27838">
        <v>6.2244190000000001</v>
      </c>
      <c r="D27838">
        <v>1.212E-3</v>
      </c>
    </row>
    <row r="27839" spans="1:4" x14ac:dyDescent="0.25">
      <c r="A27839" s="132">
        <v>92625</v>
      </c>
      <c r="B27839" t="s">
        <v>109</v>
      </c>
      <c r="C27839">
        <v>5.9948509999999997</v>
      </c>
      <c r="D27839">
        <v>9.3800000000000003E-4</v>
      </c>
    </row>
    <row r="27840" spans="1:4" x14ac:dyDescent="0.25">
      <c r="A27840" s="132">
        <v>92626</v>
      </c>
      <c r="B27840" t="s">
        <v>109</v>
      </c>
      <c r="C27840">
        <v>6.2492979999999996</v>
      </c>
      <c r="D27840">
        <v>8.0699999999999999E-4</v>
      </c>
    </row>
    <row r="27841" spans="1:4" x14ac:dyDescent="0.25">
      <c r="A27841" s="132">
        <v>92627</v>
      </c>
      <c r="B27841" t="s">
        <v>109</v>
      </c>
      <c r="C27841">
        <v>5.9557890000000002</v>
      </c>
      <c r="D27841">
        <v>7.3999999999999999E-4</v>
      </c>
    </row>
    <row r="27842" spans="1:4" x14ac:dyDescent="0.25">
      <c r="A27842" s="132">
        <v>92630</v>
      </c>
      <c r="B27842" t="s">
        <v>109</v>
      </c>
      <c r="C27842">
        <v>6.5085559999999996</v>
      </c>
      <c r="D27842">
        <v>3.3029999999999999E-3</v>
      </c>
    </row>
    <row r="27843" spans="1:4" x14ac:dyDescent="0.25">
      <c r="A27843" s="132">
        <v>92637</v>
      </c>
      <c r="B27843" t="s">
        <v>109</v>
      </c>
      <c r="C27843">
        <v>6.3065150000000001</v>
      </c>
      <c r="D27843">
        <v>1.869E-3</v>
      </c>
    </row>
    <row r="27844" spans="1:4" x14ac:dyDescent="0.25">
      <c r="A27844" s="132">
        <v>92646</v>
      </c>
      <c r="B27844" t="s">
        <v>109</v>
      </c>
      <c r="C27844">
        <v>6.1194499999999996</v>
      </c>
      <c r="D27844">
        <v>7.2999999999999996E-4</v>
      </c>
    </row>
    <row r="27845" spans="1:4" x14ac:dyDescent="0.25">
      <c r="A27845" s="132">
        <v>92647</v>
      </c>
      <c r="B27845" t="s">
        <v>109</v>
      </c>
      <c r="C27845">
        <v>6.3519839999999999</v>
      </c>
      <c r="D27845">
        <v>5.4299999999999997E-4</v>
      </c>
    </row>
    <row r="27846" spans="1:4" x14ac:dyDescent="0.25">
      <c r="A27846" s="132">
        <v>92648</v>
      </c>
      <c r="B27846" t="s">
        <v>109</v>
      </c>
      <c r="C27846">
        <v>6.293501</v>
      </c>
      <c r="D27846">
        <v>5.1199999999999998E-4</v>
      </c>
    </row>
    <row r="27847" spans="1:4" x14ac:dyDescent="0.25">
      <c r="A27847" s="132">
        <v>92649</v>
      </c>
      <c r="B27847" t="s">
        <v>109</v>
      </c>
      <c r="C27847">
        <v>6.313142</v>
      </c>
      <c r="D27847">
        <v>4.37E-4</v>
      </c>
    </row>
    <row r="27848" spans="1:4" x14ac:dyDescent="0.25">
      <c r="A27848" s="132">
        <v>92651</v>
      </c>
      <c r="B27848" t="s">
        <v>109</v>
      </c>
      <c r="C27848">
        <v>6.1802700000000002</v>
      </c>
      <c r="D27848">
        <v>1.4339999999999999E-3</v>
      </c>
    </row>
    <row r="27849" spans="1:4" x14ac:dyDescent="0.25">
      <c r="A27849" s="132">
        <v>92653</v>
      </c>
      <c r="B27849" t="s">
        <v>109</v>
      </c>
      <c r="C27849">
        <v>6.2790990000000004</v>
      </c>
      <c r="D27849">
        <v>1.8519999999999999E-3</v>
      </c>
    </row>
    <row r="27850" spans="1:4" x14ac:dyDescent="0.25">
      <c r="A27850" s="132">
        <v>92655</v>
      </c>
      <c r="B27850" t="s">
        <v>109</v>
      </c>
      <c r="C27850">
        <v>6.407883</v>
      </c>
      <c r="D27850">
        <v>6.9999999999999999E-4</v>
      </c>
    </row>
    <row r="27851" spans="1:4" x14ac:dyDescent="0.25">
      <c r="A27851" s="132">
        <v>92656</v>
      </c>
      <c r="B27851" t="s">
        <v>109</v>
      </c>
      <c r="C27851">
        <v>6.2080260000000003</v>
      </c>
      <c r="D27851">
        <v>1.5319999999999999E-3</v>
      </c>
    </row>
    <row r="27852" spans="1:4" x14ac:dyDescent="0.25">
      <c r="A27852" s="132">
        <v>92657</v>
      </c>
      <c r="B27852" t="s">
        <v>109</v>
      </c>
      <c r="C27852">
        <v>6.0568099999999996</v>
      </c>
      <c r="D27852">
        <v>1.1299999999999999E-3</v>
      </c>
    </row>
    <row r="27853" spans="1:4" x14ac:dyDescent="0.25">
      <c r="A27853" s="132">
        <v>92660</v>
      </c>
      <c r="B27853" t="s">
        <v>109</v>
      </c>
      <c r="C27853">
        <v>6.078468</v>
      </c>
      <c r="D27853">
        <v>9.1799999999999998E-4</v>
      </c>
    </row>
    <row r="27854" spans="1:4" x14ac:dyDescent="0.25">
      <c r="A27854" s="132">
        <v>92661</v>
      </c>
      <c r="B27854" t="s">
        <v>109</v>
      </c>
      <c r="C27854">
        <v>5.9020460000000003</v>
      </c>
      <c r="D27854">
        <v>7.45E-4</v>
      </c>
    </row>
    <row r="27855" spans="1:4" x14ac:dyDescent="0.25">
      <c r="A27855" s="132">
        <v>92662</v>
      </c>
      <c r="B27855" t="s">
        <v>109</v>
      </c>
      <c r="C27855">
        <v>5.9417450000000001</v>
      </c>
      <c r="D27855">
        <v>8.3100000000000003E-4</v>
      </c>
    </row>
    <row r="27856" spans="1:4" x14ac:dyDescent="0.25">
      <c r="A27856" s="132">
        <v>92663</v>
      </c>
      <c r="B27856" t="s">
        <v>109</v>
      </c>
      <c r="C27856">
        <v>5.849253</v>
      </c>
      <c r="D27856">
        <v>7.0600000000000003E-4</v>
      </c>
    </row>
    <row r="27857" spans="1:4" x14ac:dyDescent="0.25">
      <c r="A27857" s="132">
        <v>92672</v>
      </c>
      <c r="B27857" t="s">
        <v>109</v>
      </c>
      <c r="C27857">
        <v>6.2615179999999997</v>
      </c>
      <c r="D27857">
        <v>1.786E-3</v>
      </c>
    </row>
    <row r="27858" spans="1:4" x14ac:dyDescent="0.25">
      <c r="A27858" s="132">
        <v>92673</v>
      </c>
      <c r="B27858" t="s">
        <v>109</v>
      </c>
      <c r="C27858">
        <v>6.2290390000000002</v>
      </c>
      <c r="D27858">
        <v>1.25E-3</v>
      </c>
    </row>
    <row r="27859" spans="1:4" x14ac:dyDescent="0.25">
      <c r="A27859" s="132">
        <v>92675</v>
      </c>
      <c r="B27859" t="s">
        <v>109</v>
      </c>
      <c r="C27859">
        <v>6.6406559999999999</v>
      </c>
      <c r="D27859">
        <v>5.9109999999999996E-3</v>
      </c>
    </row>
    <row r="27860" spans="1:4" x14ac:dyDescent="0.25">
      <c r="A27860" s="132">
        <v>92676</v>
      </c>
      <c r="B27860" t="s">
        <v>109</v>
      </c>
      <c r="C27860">
        <v>6.9452290000000003</v>
      </c>
      <c r="D27860">
        <v>7.8130000000000005E-3</v>
      </c>
    </row>
    <row r="27861" spans="1:4" x14ac:dyDescent="0.25">
      <c r="A27861" s="132">
        <v>92677</v>
      </c>
      <c r="B27861" t="s">
        <v>109</v>
      </c>
      <c r="C27861">
        <v>6.186553</v>
      </c>
      <c r="D27861">
        <v>1.4580000000000001E-3</v>
      </c>
    </row>
    <row r="27862" spans="1:4" x14ac:dyDescent="0.25">
      <c r="A27862" s="132">
        <v>92679</v>
      </c>
      <c r="B27862" t="s">
        <v>109</v>
      </c>
      <c r="C27862">
        <v>6.7886329999999999</v>
      </c>
      <c r="D27862">
        <v>6.8040000000000002E-3</v>
      </c>
    </row>
    <row r="27863" spans="1:4" x14ac:dyDescent="0.25">
      <c r="A27863" s="132">
        <v>92683</v>
      </c>
      <c r="B27863" t="s">
        <v>109</v>
      </c>
      <c r="C27863">
        <v>6.4024910000000004</v>
      </c>
      <c r="D27863">
        <v>6.3000000000000003E-4</v>
      </c>
    </row>
    <row r="27864" spans="1:4" x14ac:dyDescent="0.25">
      <c r="A27864" s="132">
        <v>92688</v>
      </c>
      <c r="B27864" t="s">
        <v>109</v>
      </c>
      <c r="C27864">
        <v>6.633623</v>
      </c>
      <c r="D27864">
        <v>4.7670000000000004E-3</v>
      </c>
    </row>
    <row r="27865" spans="1:4" x14ac:dyDescent="0.25">
      <c r="A27865" s="132">
        <v>92691</v>
      </c>
      <c r="B27865" t="s">
        <v>109</v>
      </c>
      <c r="C27865">
        <v>6.4709570000000003</v>
      </c>
      <c r="D27865">
        <v>3.1519999999999999E-3</v>
      </c>
    </row>
    <row r="27866" spans="1:4" x14ac:dyDescent="0.25">
      <c r="A27866" s="132">
        <v>92692</v>
      </c>
      <c r="B27866" t="s">
        <v>109</v>
      </c>
      <c r="C27866">
        <v>6.5553129999999999</v>
      </c>
      <c r="D27866">
        <v>3.8010000000000001E-3</v>
      </c>
    </row>
    <row r="27867" spans="1:4" x14ac:dyDescent="0.25">
      <c r="A27867" s="132">
        <v>92694</v>
      </c>
      <c r="B27867" t="s">
        <v>109</v>
      </c>
      <c r="C27867">
        <v>6.5797749999999997</v>
      </c>
      <c r="D27867">
        <v>3.3990000000000001E-3</v>
      </c>
    </row>
    <row r="27868" spans="1:4" x14ac:dyDescent="0.25">
      <c r="A27868" s="132">
        <v>92697</v>
      </c>
      <c r="B27868" t="s">
        <v>109</v>
      </c>
      <c r="C27868">
        <v>6.1901869999999999</v>
      </c>
      <c r="D27868">
        <v>1.1130000000000001E-3</v>
      </c>
    </row>
    <row r="27869" spans="1:4" x14ac:dyDescent="0.25">
      <c r="A27869" s="132">
        <v>92701</v>
      </c>
      <c r="B27869" t="s">
        <v>109</v>
      </c>
      <c r="C27869">
        <v>6.505471</v>
      </c>
      <c r="D27869">
        <v>1.1310000000000001E-3</v>
      </c>
    </row>
    <row r="27870" spans="1:4" x14ac:dyDescent="0.25">
      <c r="A27870" s="132">
        <v>92703</v>
      </c>
      <c r="B27870" t="s">
        <v>109</v>
      </c>
      <c r="C27870">
        <v>6.4426319999999997</v>
      </c>
      <c r="D27870">
        <v>8.4099999999999995E-4</v>
      </c>
    </row>
    <row r="27871" spans="1:4" x14ac:dyDescent="0.25">
      <c r="A27871" s="132">
        <v>92704</v>
      </c>
      <c r="B27871" t="s">
        <v>109</v>
      </c>
      <c r="C27871">
        <v>6.3593039999999998</v>
      </c>
      <c r="D27871">
        <v>8.1099999999999998E-4</v>
      </c>
    </row>
    <row r="27872" spans="1:4" x14ac:dyDescent="0.25">
      <c r="A27872" s="132">
        <v>92705</v>
      </c>
      <c r="B27872" t="s">
        <v>109</v>
      </c>
      <c r="C27872">
        <v>6.6074159999999997</v>
      </c>
      <c r="D27872">
        <v>1.449E-3</v>
      </c>
    </row>
    <row r="27873" spans="1:4" x14ac:dyDescent="0.25">
      <c r="A27873" s="132">
        <v>92706</v>
      </c>
      <c r="B27873" t="s">
        <v>109</v>
      </c>
      <c r="C27873">
        <v>6.533614</v>
      </c>
      <c r="D27873">
        <v>9.8799999999999995E-4</v>
      </c>
    </row>
    <row r="27874" spans="1:4" x14ac:dyDescent="0.25">
      <c r="A27874" s="132">
        <v>92707</v>
      </c>
      <c r="B27874" t="s">
        <v>109</v>
      </c>
      <c r="C27874">
        <v>6.3460159999999997</v>
      </c>
      <c r="D27874">
        <v>1.0150000000000001E-3</v>
      </c>
    </row>
    <row r="27875" spans="1:4" x14ac:dyDescent="0.25">
      <c r="A27875" s="132">
        <v>92708</v>
      </c>
      <c r="B27875" t="s">
        <v>109</v>
      </c>
      <c r="C27875">
        <v>6.4254259999999999</v>
      </c>
      <c r="D27875">
        <v>7.6099999999999996E-4</v>
      </c>
    </row>
    <row r="27876" spans="1:4" x14ac:dyDescent="0.25">
      <c r="A27876" s="132">
        <v>92780</v>
      </c>
      <c r="B27876" t="s">
        <v>109</v>
      </c>
      <c r="C27876">
        <v>6.5283860000000002</v>
      </c>
      <c r="D27876">
        <v>1.3860000000000001E-3</v>
      </c>
    </row>
    <row r="27877" spans="1:4" x14ac:dyDescent="0.25">
      <c r="A27877" s="132">
        <v>92782</v>
      </c>
      <c r="B27877" t="s">
        <v>109</v>
      </c>
      <c r="C27877">
        <v>6.5268199999999998</v>
      </c>
      <c r="D27877">
        <v>1.505E-3</v>
      </c>
    </row>
    <row r="27878" spans="1:4" x14ac:dyDescent="0.25">
      <c r="A27878" s="132">
        <v>92801</v>
      </c>
      <c r="B27878" t="s">
        <v>109</v>
      </c>
      <c r="C27878">
        <v>6.7062739999999996</v>
      </c>
      <c r="D27878">
        <v>7.0600000000000003E-4</v>
      </c>
    </row>
    <row r="27879" spans="1:4" x14ac:dyDescent="0.25">
      <c r="A27879" s="132">
        <v>92802</v>
      </c>
      <c r="B27879" t="s">
        <v>109</v>
      </c>
      <c r="C27879">
        <v>6.6161199999999996</v>
      </c>
      <c r="D27879">
        <v>7.7099999999999998E-4</v>
      </c>
    </row>
    <row r="27880" spans="1:4" x14ac:dyDescent="0.25">
      <c r="A27880" s="132">
        <v>92804</v>
      </c>
      <c r="B27880" t="s">
        <v>109</v>
      </c>
      <c r="C27880">
        <v>6.6041429999999997</v>
      </c>
      <c r="D27880">
        <v>6.5600000000000001E-4</v>
      </c>
    </row>
    <row r="27881" spans="1:4" x14ac:dyDescent="0.25">
      <c r="A27881" s="132">
        <v>92805</v>
      </c>
      <c r="B27881" t="s">
        <v>109</v>
      </c>
      <c r="C27881">
        <v>6.7118080000000004</v>
      </c>
      <c r="D27881">
        <v>8.4400000000000002E-4</v>
      </c>
    </row>
    <row r="27882" spans="1:4" x14ac:dyDescent="0.25">
      <c r="A27882" s="132">
        <v>92806</v>
      </c>
      <c r="B27882" t="s">
        <v>109</v>
      </c>
      <c r="C27882">
        <v>6.801831</v>
      </c>
      <c r="D27882">
        <v>1.0989999999999999E-3</v>
      </c>
    </row>
    <row r="27883" spans="1:4" x14ac:dyDescent="0.25">
      <c r="A27883" s="132">
        <v>92807</v>
      </c>
      <c r="B27883" t="s">
        <v>109</v>
      </c>
      <c r="C27883">
        <v>6.9631429999999996</v>
      </c>
      <c r="D27883">
        <v>1.6800000000000001E-3</v>
      </c>
    </row>
    <row r="27884" spans="1:4" x14ac:dyDescent="0.25">
      <c r="A27884" s="132">
        <v>92808</v>
      </c>
      <c r="B27884" t="s">
        <v>109</v>
      </c>
      <c r="C27884">
        <v>7.0648280000000003</v>
      </c>
      <c r="D27884">
        <v>2.2309999999999999E-3</v>
      </c>
    </row>
    <row r="27885" spans="1:4" x14ac:dyDescent="0.25">
      <c r="A27885" s="132">
        <v>92821</v>
      </c>
      <c r="B27885" t="s">
        <v>109</v>
      </c>
      <c r="C27885">
        <v>7.0662560000000001</v>
      </c>
      <c r="D27885">
        <v>1.0169999999999999E-3</v>
      </c>
    </row>
    <row r="27886" spans="1:4" x14ac:dyDescent="0.25">
      <c r="A27886" s="132">
        <v>92823</v>
      </c>
      <c r="B27886" t="s">
        <v>109</v>
      </c>
      <c r="C27886">
        <v>7.1999909999999998</v>
      </c>
      <c r="D27886">
        <v>1.6080000000000001E-3</v>
      </c>
    </row>
    <row r="27887" spans="1:4" x14ac:dyDescent="0.25">
      <c r="A27887" s="132">
        <v>92831</v>
      </c>
      <c r="B27887" t="s">
        <v>109</v>
      </c>
      <c r="C27887">
        <v>6.8901500000000002</v>
      </c>
      <c r="D27887">
        <v>9.1799999999999998E-4</v>
      </c>
    </row>
    <row r="27888" spans="1:4" x14ac:dyDescent="0.25">
      <c r="A27888" s="132">
        <v>92832</v>
      </c>
      <c r="B27888" t="s">
        <v>109</v>
      </c>
      <c r="C27888">
        <v>6.8068410000000004</v>
      </c>
      <c r="D27888">
        <v>7.5600000000000005E-4</v>
      </c>
    </row>
    <row r="27889" spans="1:4" x14ac:dyDescent="0.25">
      <c r="A27889" s="132">
        <v>92833</v>
      </c>
      <c r="B27889" t="s">
        <v>109</v>
      </c>
      <c r="C27889">
        <v>6.8075760000000001</v>
      </c>
      <c r="D27889">
        <v>6.9300000000000004E-4</v>
      </c>
    </row>
    <row r="27890" spans="1:4" x14ac:dyDescent="0.25">
      <c r="A27890" s="132">
        <v>92835</v>
      </c>
      <c r="B27890" t="s">
        <v>109</v>
      </c>
      <c r="C27890">
        <v>6.9440460000000002</v>
      </c>
      <c r="D27890">
        <v>8.4800000000000001E-4</v>
      </c>
    </row>
    <row r="27891" spans="1:4" x14ac:dyDescent="0.25">
      <c r="A27891" s="132">
        <v>92840</v>
      </c>
      <c r="B27891" t="s">
        <v>109</v>
      </c>
      <c r="C27891">
        <v>6.5354359999999998</v>
      </c>
      <c r="D27891">
        <v>7.4200000000000004E-4</v>
      </c>
    </row>
    <row r="27892" spans="1:4" x14ac:dyDescent="0.25">
      <c r="A27892" s="132">
        <v>92841</v>
      </c>
      <c r="B27892" t="s">
        <v>109</v>
      </c>
      <c r="C27892">
        <v>6.4974369999999997</v>
      </c>
      <c r="D27892">
        <v>6.3299999999999999E-4</v>
      </c>
    </row>
    <row r="27893" spans="1:4" x14ac:dyDescent="0.25">
      <c r="A27893" s="132">
        <v>92843</v>
      </c>
      <c r="B27893" t="s">
        <v>109</v>
      </c>
      <c r="C27893">
        <v>6.464842</v>
      </c>
      <c r="D27893">
        <v>7.3999999999999999E-4</v>
      </c>
    </row>
    <row r="27894" spans="1:4" x14ac:dyDescent="0.25">
      <c r="A27894" s="132">
        <v>92844</v>
      </c>
      <c r="B27894" t="s">
        <v>109</v>
      </c>
      <c r="C27894">
        <v>6.4397469999999997</v>
      </c>
      <c r="D27894">
        <v>6.5499999999999998E-4</v>
      </c>
    </row>
    <row r="27895" spans="1:4" x14ac:dyDescent="0.25">
      <c r="A27895" s="132">
        <v>92845</v>
      </c>
      <c r="B27895" t="s">
        <v>109</v>
      </c>
      <c r="C27895">
        <v>6.4498350000000002</v>
      </c>
      <c r="D27895">
        <v>5.4500000000000002E-4</v>
      </c>
    </row>
    <row r="27896" spans="1:4" x14ac:dyDescent="0.25">
      <c r="A27896" s="132">
        <v>92860</v>
      </c>
      <c r="B27896" t="s">
        <v>109</v>
      </c>
      <c r="C27896">
        <v>7.6187610000000001</v>
      </c>
      <c r="D27896">
        <v>2.5730000000000002E-3</v>
      </c>
    </row>
    <row r="27897" spans="1:4" x14ac:dyDescent="0.25">
      <c r="A27897" s="132">
        <v>92861</v>
      </c>
      <c r="B27897" t="s">
        <v>109</v>
      </c>
      <c r="C27897">
        <v>6.8180389999999997</v>
      </c>
      <c r="D27897">
        <v>1.508E-3</v>
      </c>
    </row>
    <row r="27898" spans="1:4" x14ac:dyDescent="0.25">
      <c r="A27898" s="132">
        <v>92862</v>
      </c>
      <c r="B27898" t="s">
        <v>109</v>
      </c>
      <c r="C27898">
        <v>6.9882410000000004</v>
      </c>
      <c r="D27898">
        <v>3.4780000000000002E-3</v>
      </c>
    </row>
    <row r="27899" spans="1:4" x14ac:dyDescent="0.25">
      <c r="A27899" s="132">
        <v>92865</v>
      </c>
      <c r="B27899" t="s">
        <v>109</v>
      </c>
      <c r="C27899">
        <v>6.7966430000000004</v>
      </c>
      <c r="D27899">
        <v>1.243E-3</v>
      </c>
    </row>
    <row r="27900" spans="1:4" x14ac:dyDescent="0.25">
      <c r="A27900" s="132">
        <v>92866</v>
      </c>
      <c r="B27900" t="s">
        <v>109</v>
      </c>
      <c r="C27900">
        <v>6.6504399999999997</v>
      </c>
      <c r="D27900">
        <v>1.25E-3</v>
      </c>
    </row>
    <row r="27901" spans="1:4" x14ac:dyDescent="0.25">
      <c r="A27901" s="132">
        <v>92867</v>
      </c>
      <c r="B27901" t="s">
        <v>109</v>
      </c>
      <c r="C27901">
        <v>6.791798</v>
      </c>
      <c r="D27901">
        <v>1.413E-3</v>
      </c>
    </row>
    <row r="27902" spans="1:4" x14ac:dyDescent="0.25">
      <c r="A27902" s="132">
        <v>92868</v>
      </c>
      <c r="B27902" t="s">
        <v>109</v>
      </c>
      <c r="C27902">
        <v>6.6178559999999997</v>
      </c>
      <c r="D27902">
        <v>1.0330000000000001E-3</v>
      </c>
    </row>
    <row r="27903" spans="1:4" x14ac:dyDescent="0.25">
      <c r="A27903" s="132">
        <v>92869</v>
      </c>
      <c r="B27903" t="s">
        <v>109</v>
      </c>
      <c r="C27903">
        <v>6.7976520000000002</v>
      </c>
      <c r="D27903">
        <v>1.673E-3</v>
      </c>
    </row>
    <row r="27904" spans="1:4" x14ac:dyDescent="0.25">
      <c r="A27904" s="132">
        <v>92870</v>
      </c>
      <c r="B27904" t="s">
        <v>109</v>
      </c>
      <c r="C27904">
        <v>6.9628310000000004</v>
      </c>
      <c r="D27904">
        <v>1.214E-3</v>
      </c>
    </row>
    <row r="27905" spans="1:4" x14ac:dyDescent="0.25">
      <c r="A27905" s="132">
        <v>92879</v>
      </c>
      <c r="B27905" t="s">
        <v>109</v>
      </c>
      <c r="C27905">
        <v>7.5055019999999999</v>
      </c>
      <c r="D27905">
        <v>4.1970000000000002E-3</v>
      </c>
    </row>
    <row r="27906" spans="1:4" x14ac:dyDescent="0.25">
      <c r="A27906" s="132">
        <v>92880</v>
      </c>
      <c r="B27906" t="s">
        <v>109</v>
      </c>
      <c r="C27906">
        <v>7.4930060000000003</v>
      </c>
      <c r="D27906">
        <v>2.6029999999999998E-3</v>
      </c>
    </row>
    <row r="27907" spans="1:4" x14ac:dyDescent="0.25">
      <c r="A27907" s="132">
        <v>92881</v>
      </c>
      <c r="B27907" t="s">
        <v>109</v>
      </c>
      <c r="C27907">
        <v>7.4681309999999996</v>
      </c>
      <c r="D27907">
        <v>6.2599999999999999E-3</v>
      </c>
    </row>
    <row r="27908" spans="1:4" x14ac:dyDescent="0.25">
      <c r="A27908" s="132">
        <v>92882</v>
      </c>
      <c r="B27908" t="s">
        <v>109</v>
      </c>
      <c r="C27908">
        <v>7.2501709999999999</v>
      </c>
      <c r="D27908">
        <v>5.3E-3</v>
      </c>
    </row>
    <row r="27909" spans="1:4" x14ac:dyDescent="0.25">
      <c r="A27909" s="132">
        <v>92883</v>
      </c>
      <c r="B27909" t="s">
        <v>109</v>
      </c>
      <c r="C27909">
        <v>7.22525</v>
      </c>
      <c r="D27909">
        <v>9.3039999999999998E-3</v>
      </c>
    </row>
    <row r="27910" spans="1:4" x14ac:dyDescent="0.25">
      <c r="A27910" s="132">
        <v>92886</v>
      </c>
      <c r="B27910" t="s">
        <v>109</v>
      </c>
      <c r="C27910">
        <v>7.1129509999999998</v>
      </c>
      <c r="D27910">
        <v>1.658E-3</v>
      </c>
    </row>
    <row r="27911" spans="1:4" x14ac:dyDescent="0.25">
      <c r="A27911" s="132">
        <v>92887</v>
      </c>
      <c r="B27911" t="s">
        <v>109</v>
      </c>
      <c r="C27911">
        <v>7.1727889999999999</v>
      </c>
      <c r="D27911">
        <v>2.1770000000000001E-3</v>
      </c>
    </row>
    <row r="27912" spans="1:4" x14ac:dyDescent="0.25">
      <c r="A27912" s="132">
        <v>93001</v>
      </c>
      <c r="B27912" t="s">
        <v>109</v>
      </c>
      <c r="C27912">
        <v>6.0615079999999999</v>
      </c>
      <c r="D27912">
        <v>3.1799999999999998E-4</v>
      </c>
    </row>
    <row r="27913" spans="1:4" x14ac:dyDescent="0.25">
      <c r="A27913" s="132">
        <v>93003</v>
      </c>
      <c r="B27913" t="s">
        <v>109</v>
      </c>
      <c r="C27913">
        <v>5.8965920000000001</v>
      </c>
      <c r="D27913">
        <v>1.17E-4</v>
      </c>
    </row>
    <row r="27914" spans="1:4" x14ac:dyDescent="0.25">
      <c r="A27914" s="132">
        <v>93004</v>
      </c>
      <c r="B27914" t="s">
        <v>109</v>
      </c>
      <c r="C27914">
        <v>5.9781680000000001</v>
      </c>
      <c r="D27914">
        <v>1.27E-4</v>
      </c>
    </row>
    <row r="27915" spans="1:4" x14ac:dyDescent="0.25">
      <c r="A27915" s="132">
        <v>93010</v>
      </c>
      <c r="B27915" t="s">
        <v>109</v>
      </c>
      <c r="C27915">
        <v>5.9560320000000004</v>
      </c>
      <c r="D27915">
        <v>8.7999999999999998E-5</v>
      </c>
    </row>
    <row r="27916" spans="1:4" x14ac:dyDescent="0.25">
      <c r="A27916" s="132">
        <v>93012</v>
      </c>
      <c r="B27916" t="s">
        <v>109</v>
      </c>
      <c r="C27916">
        <v>6.0223649999999997</v>
      </c>
      <c r="D27916">
        <v>1.2799999999999999E-4</v>
      </c>
    </row>
    <row r="27917" spans="1:4" x14ac:dyDescent="0.25">
      <c r="A27917" s="132">
        <v>93013</v>
      </c>
      <c r="B27917" t="s">
        <v>109</v>
      </c>
      <c r="C27917">
        <v>5.8294779999999999</v>
      </c>
      <c r="D27917">
        <v>6.7500000000000004E-4</v>
      </c>
    </row>
    <row r="27918" spans="1:4" x14ac:dyDescent="0.25">
      <c r="A27918" s="132">
        <v>93015</v>
      </c>
      <c r="B27918" t="s">
        <v>109</v>
      </c>
      <c r="C27918">
        <v>7.0365760000000002</v>
      </c>
      <c r="D27918">
        <v>3.28E-4</v>
      </c>
    </row>
    <row r="27919" spans="1:4" x14ac:dyDescent="0.25">
      <c r="A27919" s="132">
        <v>93021</v>
      </c>
      <c r="B27919" t="s">
        <v>109</v>
      </c>
      <c r="C27919">
        <v>6.6171810000000004</v>
      </c>
      <c r="D27919">
        <v>2.0699999999999999E-4</v>
      </c>
    </row>
    <row r="27920" spans="1:4" x14ac:dyDescent="0.25">
      <c r="A27920" s="132">
        <v>93022</v>
      </c>
      <c r="B27920" t="s">
        <v>109</v>
      </c>
      <c r="C27920">
        <v>6.3602169999999996</v>
      </c>
      <c r="D27920">
        <v>2.4600000000000002E-4</v>
      </c>
    </row>
    <row r="27921" spans="1:4" x14ac:dyDescent="0.25">
      <c r="A27921" s="132">
        <v>93023</v>
      </c>
      <c r="B27921" t="s">
        <v>109</v>
      </c>
      <c r="C27921">
        <v>6.3343790000000002</v>
      </c>
      <c r="D27921">
        <v>1.3370000000000001E-3</v>
      </c>
    </row>
    <row r="27922" spans="1:4" x14ac:dyDescent="0.25">
      <c r="A27922" s="132">
        <v>93030</v>
      </c>
      <c r="B27922" t="s">
        <v>109</v>
      </c>
      <c r="C27922">
        <v>5.835934</v>
      </c>
      <c r="D27922">
        <v>8.5000000000000006E-5</v>
      </c>
    </row>
    <row r="27923" spans="1:4" x14ac:dyDescent="0.25">
      <c r="A27923" s="132">
        <v>93033</v>
      </c>
      <c r="B27923" t="s">
        <v>109</v>
      </c>
      <c r="C27923">
        <v>5.6446249999999996</v>
      </c>
      <c r="D27923">
        <v>9.3999999999999994E-5</v>
      </c>
    </row>
    <row r="27924" spans="1:4" x14ac:dyDescent="0.25">
      <c r="A27924" s="132">
        <v>93035</v>
      </c>
      <c r="B27924" t="s">
        <v>109</v>
      </c>
      <c r="C27924">
        <v>5.7536310000000004</v>
      </c>
      <c r="D27924">
        <v>8.7999999999999998E-5</v>
      </c>
    </row>
    <row r="27925" spans="1:4" x14ac:dyDescent="0.25">
      <c r="A27925" s="132">
        <v>93036</v>
      </c>
      <c r="B27925" t="s">
        <v>109</v>
      </c>
      <c r="C27925">
        <v>5.8568439999999997</v>
      </c>
      <c r="D27925">
        <v>8.7999999999999998E-5</v>
      </c>
    </row>
    <row r="27926" spans="1:4" x14ac:dyDescent="0.25">
      <c r="A27926" s="132">
        <v>93041</v>
      </c>
      <c r="B27926" t="s">
        <v>109</v>
      </c>
      <c r="C27926">
        <v>5.6055489999999999</v>
      </c>
      <c r="D27926">
        <v>9.2E-5</v>
      </c>
    </row>
    <row r="27927" spans="1:4" x14ac:dyDescent="0.25">
      <c r="A27927" s="132">
        <v>93042</v>
      </c>
      <c r="B27927" t="s">
        <v>109</v>
      </c>
      <c r="C27927">
        <v>5.4491579999999997</v>
      </c>
      <c r="D27927">
        <v>9.6000000000000002E-5</v>
      </c>
    </row>
    <row r="27928" spans="1:4" x14ac:dyDescent="0.25">
      <c r="A27928" s="132">
        <v>93043</v>
      </c>
      <c r="B27928" t="s">
        <v>109</v>
      </c>
      <c r="C27928">
        <v>5.7536310000000004</v>
      </c>
      <c r="D27928">
        <v>8.7999999999999998E-5</v>
      </c>
    </row>
    <row r="27929" spans="1:4" x14ac:dyDescent="0.25">
      <c r="A27929" s="132">
        <v>93060</v>
      </c>
      <c r="B27929" t="s">
        <v>109</v>
      </c>
      <c r="C27929">
        <v>6.42896</v>
      </c>
      <c r="D27929">
        <v>2.9500000000000001E-4</v>
      </c>
    </row>
    <row r="27930" spans="1:4" x14ac:dyDescent="0.25">
      <c r="A27930" s="132">
        <v>93063</v>
      </c>
      <c r="B27930" t="s">
        <v>109</v>
      </c>
      <c r="C27930">
        <v>6.8394940000000002</v>
      </c>
      <c r="D27930">
        <v>3.0600000000000001E-4</v>
      </c>
    </row>
    <row r="27931" spans="1:4" x14ac:dyDescent="0.25">
      <c r="A27931" s="132">
        <v>93065</v>
      </c>
      <c r="B27931" t="s">
        <v>109</v>
      </c>
      <c r="C27931">
        <v>6.7015739999999999</v>
      </c>
      <c r="D27931">
        <v>2.6499999999999999E-4</v>
      </c>
    </row>
    <row r="27932" spans="1:4" x14ac:dyDescent="0.25">
      <c r="A27932" s="132">
        <v>93066</v>
      </c>
      <c r="B27932" t="s">
        <v>109</v>
      </c>
      <c r="C27932">
        <v>6.2468830000000004</v>
      </c>
      <c r="D27932">
        <v>1.63E-4</v>
      </c>
    </row>
    <row r="27933" spans="1:4" x14ac:dyDescent="0.25">
      <c r="A27933" s="132">
        <v>93067</v>
      </c>
      <c r="B27933" t="s">
        <v>109</v>
      </c>
      <c r="C27933">
        <v>5.6020310000000002</v>
      </c>
      <c r="D27933">
        <v>7.0500000000000001E-4</v>
      </c>
    </row>
    <row r="27934" spans="1:4" x14ac:dyDescent="0.25">
      <c r="A27934" s="132">
        <v>93101</v>
      </c>
      <c r="B27934" t="s">
        <v>109</v>
      </c>
      <c r="C27934">
        <v>5.3184480000000001</v>
      </c>
      <c r="D27934">
        <v>6.5399999999999996E-4</v>
      </c>
    </row>
    <row r="27935" spans="1:4" x14ac:dyDescent="0.25">
      <c r="A27935" s="132">
        <v>93103</v>
      </c>
      <c r="B27935" t="s">
        <v>109</v>
      </c>
      <c r="C27935">
        <v>5.4508989999999997</v>
      </c>
      <c r="D27935">
        <v>7.67E-4</v>
      </c>
    </row>
    <row r="27936" spans="1:4" x14ac:dyDescent="0.25">
      <c r="A27936" s="132">
        <v>93105</v>
      </c>
      <c r="B27936" t="s">
        <v>109</v>
      </c>
      <c r="C27936">
        <v>5.6234219999999997</v>
      </c>
      <c r="D27936">
        <v>1.7049999999999999E-3</v>
      </c>
    </row>
    <row r="27937" spans="1:4" x14ac:dyDescent="0.25">
      <c r="A27937" s="132">
        <v>93106</v>
      </c>
      <c r="B27937" t="s">
        <v>109</v>
      </c>
      <c r="C27937">
        <v>5.0034130000000001</v>
      </c>
      <c r="D27937">
        <v>5.6599999999999999E-4</v>
      </c>
    </row>
    <row r="27938" spans="1:4" x14ac:dyDescent="0.25">
      <c r="A27938" s="132">
        <v>93108</v>
      </c>
      <c r="B27938" t="s">
        <v>109</v>
      </c>
      <c r="C27938">
        <v>5.8053020000000002</v>
      </c>
      <c r="D27938">
        <v>9.2100000000000005E-4</v>
      </c>
    </row>
    <row r="27939" spans="1:4" x14ac:dyDescent="0.25">
      <c r="A27939" s="132">
        <v>93109</v>
      </c>
      <c r="B27939" t="s">
        <v>109</v>
      </c>
      <c r="C27939">
        <v>5.2449899999999996</v>
      </c>
      <c r="D27939">
        <v>6.11E-4</v>
      </c>
    </row>
    <row r="27940" spans="1:4" x14ac:dyDescent="0.25">
      <c r="A27940" s="132">
        <v>93110</v>
      </c>
      <c r="B27940" t="s">
        <v>109</v>
      </c>
      <c r="C27940">
        <v>5.2664460000000002</v>
      </c>
      <c r="D27940">
        <v>7.2999999999999996E-4</v>
      </c>
    </row>
    <row r="27941" spans="1:4" x14ac:dyDescent="0.25">
      <c r="A27941" s="132">
        <v>93111</v>
      </c>
      <c r="B27941" t="s">
        <v>109</v>
      </c>
      <c r="C27941">
        <v>5.2541529999999996</v>
      </c>
      <c r="D27941">
        <v>8.0699999999999999E-4</v>
      </c>
    </row>
    <row r="27942" spans="1:4" x14ac:dyDescent="0.25">
      <c r="A27942" s="132">
        <v>93117</v>
      </c>
      <c r="B27942" t="s">
        <v>109</v>
      </c>
      <c r="C27942">
        <v>5.0400729999999996</v>
      </c>
      <c r="D27942">
        <v>8.3500000000000002E-4</v>
      </c>
    </row>
    <row r="27943" spans="1:4" x14ac:dyDescent="0.25">
      <c r="A27943" s="132">
        <v>93202</v>
      </c>
      <c r="B27943" t="s">
        <v>109</v>
      </c>
      <c r="C27943">
        <v>10.219659999999999</v>
      </c>
      <c r="D27943">
        <v>1.93E-4</v>
      </c>
    </row>
    <row r="27944" spans="1:4" x14ac:dyDescent="0.25">
      <c r="A27944" s="132">
        <v>93203</v>
      </c>
      <c r="B27944" t="s">
        <v>109</v>
      </c>
      <c r="C27944">
        <v>9.4900559999999992</v>
      </c>
      <c r="D27944">
        <v>3.59E-4</v>
      </c>
    </row>
    <row r="27945" spans="1:4" x14ac:dyDescent="0.25">
      <c r="A27945" s="132">
        <v>93204</v>
      </c>
      <c r="B27945" t="s">
        <v>109</v>
      </c>
      <c r="C27945">
        <v>8.4497780000000002</v>
      </c>
      <c r="D27945">
        <v>3.39E-4</v>
      </c>
    </row>
    <row r="27946" spans="1:4" x14ac:dyDescent="0.25">
      <c r="A27946" s="132">
        <v>93205</v>
      </c>
      <c r="B27946" t="s">
        <v>109</v>
      </c>
      <c r="C27946">
        <v>9.2945039999999999</v>
      </c>
      <c r="D27946">
        <v>1.1202E-2</v>
      </c>
    </row>
    <row r="27947" spans="1:4" x14ac:dyDescent="0.25">
      <c r="A27947" s="132">
        <v>93206</v>
      </c>
      <c r="B27947" t="s">
        <v>109</v>
      </c>
      <c r="C27947">
        <v>8.9972490000000001</v>
      </c>
      <c r="D27947">
        <v>2.92E-4</v>
      </c>
    </row>
    <row r="27948" spans="1:4" x14ac:dyDescent="0.25">
      <c r="A27948" s="132">
        <v>93207</v>
      </c>
      <c r="B27948" t="s">
        <v>109</v>
      </c>
      <c r="C27948">
        <v>10.56831</v>
      </c>
      <c r="D27948">
        <v>2.7980000000000001E-3</v>
      </c>
    </row>
    <row r="27949" spans="1:4" x14ac:dyDescent="0.25">
      <c r="A27949" s="132">
        <v>93210</v>
      </c>
      <c r="B27949" t="s">
        <v>109</v>
      </c>
      <c r="C27949">
        <v>8.11327</v>
      </c>
      <c r="D27949">
        <v>4.6500000000000003E-4</v>
      </c>
    </row>
    <row r="27950" spans="1:4" x14ac:dyDescent="0.25">
      <c r="A27950" s="132">
        <v>93212</v>
      </c>
      <c r="B27950" t="s">
        <v>109</v>
      </c>
      <c r="C27950">
        <v>10.061809999999999</v>
      </c>
      <c r="D27950">
        <v>2.5599999999999999E-4</v>
      </c>
    </row>
    <row r="27951" spans="1:4" x14ac:dyDescent="0.25">
      <c r="A27951" s="132">
        <v>93215</v>
      </c>
      <c r="B27951" t="s">
        <v>109</v>
      </c>
      <c r="C27951">
        <v>10.52666</v>
      </c>
      <c r="D27951">
        <v>5.3300000000000005E-4</v>
      </c>
    </row>
    <row r="27952" spans="1:4" x14ac:dyDescent="0.25">
      <c r="A27952" s="132">
        <v>93219</v>
      </c>
      <c r="B27952" t="s">
        <v>109</v>
      </c>
      <c r="C27952">
        <v>10.232530000000001</v>
      </c>
      <c r="D27952">
        <v>3.77E-4</v>
      </c>
    </row>
    <row r="27953" spans="1:4" x14ac:dyDescent="0.25">
      <c r="A27953" s="132">
        <v>93221</v>
      </c>
      <c r="B27953" t="s">
        <v>109</v>
      </c>
      <c r="C27953">
        <v>10.77664</v>
      </c>
      <c r="D27953">
        <v>1.539E-3</v>
      </c>
    </row>
    <row r="27954" spans="1:4" x14ac:dyDescent="0.25">
      <c r="A27954" s="132">
        <v>93223</v>
      </c>
      <c r="B27954" t="s">
        <v>109</v>
      </c>
      <c r="C27954">
        <v>10.69384</v>
      </c>
      <c r="D27954">
        <v>8.2399999999999997E-4</v>
      </c>
    </row>
    <row r="27955" spans="1:4" x14ac:dyDescent="0.25">
      <c r="A27955" s="132">
        <v>93224</v>
      </c>
      <c r="B27955" t="s">
        <v>109</v>
      </c>
      <c r="C27955">
        <v>7.9053959999999996</v>
      </c>
      <c r="D27955">
        <v>1.054E-3</v>
      </c>
    </row>
    <row r="27956" spans="1:4" x14ac:dyDescent="0.25">
      <c r="A27956" s="132">
        <v>93225</v>
      </c>
      <c r="B27956" t="s">
        <v>109</v>
      </c>
      <c r="C27956">
        <v>7.4615919999999996</v>
      </c>
      <c r="D27956">
        <v>1.768E-3</v>
      </c>
    </row>
    <row r="27957" spans="1:4" x14ac:dyDescent="0.25">
      <c r="A27957" s="132">
        <v>93226</v>
      </c>
      <c r="B27957" t="s">
        <v>109</v>
      </c>
      <c r="C27957">
        <v>9.4102770000000007</v>
      </c>
      <c r="D27957">
        <v>1.0861000000000001E-2</v>
      </c>
    </row>
    <row r="27958" spans="1:4" x14ac:dyDescent="0.25">
      <c r="A27958" s="132">
        <v>93230</v>
      </c>
      <c r="B27958" t="s">
        <v>109</v>
      </c>
      <c r="C27958">
        <v>10.26535</v>
      </c>
      <c r="D27958">
        <v>2.3599999999999999E-4</v>
      </c>
    </row>
    <row r="27959" spans="1:4" x14ac:dyDescent="0.25">
      <c r="A27959" s="132">
        <v>93234</v>
      </c>
      <c r="B27959" t="s">
        <v>109</v>
      </c>
      <c r="C27959">
        <v>9.4296430000000004</v>
      </c>
      <c r="D27959">
        <v>1.6899999999999999E-4</v>
      </c>
    </row>
    <row r="27960" spans="1:4" x14ac:dyDescent="0.25">
      <c r="A27960" s="132">
        <v>93235</v>
      </c>
      <c r="B27960" t="s">
        <v>109</v>
      </c>
      <c r="C27960">
        <v>10.805910000000001</v>
      </c>
      <c r="D27960">
        <v>8.3600000000000005E-4</v>
      </c>
    </row>
    <row r="27961" spans="1:4" x14ac:dyDescent="0.25">
      <c r="A27961" s="132">
        <v>93238</v>
      </c>
      <c r="B27961" t="s">
        <v>109</v>
      </c>
      <c r="C27961">
        <v>9.4322389999999992</v>
      </c>
      <c r="D27961">
        <v>2.3207999999999999E-2</v>
      </c>
    </row>
    <row r="27962" spans="1:4" x14ac:dyDescent="0.25">
      <c r="A27962" s="132">
        <v>93239</v>
      </c>
      <c r="B27962" t="s">
        <v>109</v>
      </c>
      <c r="C27962">
        <v>9.3944200000000002</v>
      </c>
      <c r="D27962">
        <v>1.9799999999999999E-4</v>
      </c>
    </row>
    <row r="27963" spans="1:4" x14ac:dyDescent="0.25">
      <c r="A27963" s="132">
        <v>93240</v>
      </c>
      <c r="B27963" t="s">
        <v>109</v>
      </c>
      <c r="C27963">
        <v>9.4071169999999995</v>
      </c>
      <c r="D27963">
        <v>1.4317E-2</v>
      </c>
    </row>
    <row r="27964" spans="1:4" x14ac:dyDescent="0.25">
      <c r="A27964" s="132">
        <v>93241</v>
      </c>
      <c r="B27964" t="s">
        <v>109</v>
      </c>
      <c r="C27964">
        <v>10.1434</v>
      </c>
      <c r="D27964">
        <v>2.7E-4</v>
      </c>
    </row>
    <row r="27965" spans="1:4" x14ac:dyDescent="0.25">
      <c r="A27965" s="132">
        <v>93242</v>
      </c>
      <c r="B27965" t="s">
        <v>109</v>
      </c>
      <c r="C27965">
        <v>10.3963</v>
      </c>
      <c r="D27965">
        <v>2.4000000000000001E-4</v>
      </c>
    </row>
    <row r="27966" spans="1:4" x14ac:dyDescent="0.25">
      <c r="A27966" s="132">
        <v>93243</v>
      </c>
      <c r="B27966" t="s">
        <v>109</v>
      </c>
      <c r="C27966">
        <v>7.3451009999999997</v>
      </c>
      <c r="D27966">
        <v>1.078E-3</v>
      </c>
    </row>
    <row r="27967" spans="1:4" x14ac:dyDescent="0.25">
      <c r="A27967" s="132">
        <v>93244</v>
      </c>
      <c r="B27967" t="s">
        <v>109</v>
      </c>
      <c r="C27967">
        <v>10.806380000000001</v>
      </c>
      <c r="D27967">
        <v>2.539E-3</v>
      </c>
    </row>
    <row r="27968" spans="1:4" x14ac:dyDescent="0.25">
      <c r="A27968" s="132">
        <v>93245</v>
      </c>
      <c r="B27968" t="s">
        <v>109</v>
      </c>
      <c r="C27968">
        <v>9.9806030000000003</v>
      </c>
      <c r="D27968">
        <v>1.6799999999999999E-4</v>
      </c>
    </row>
    <row r="27969" spans="1:4" x14ac:dyDescent="0.25">
      <c r="A27969" s="132">
        <v>93247</v>
      </c>
      <c r="B27969" t="s">
        <v>109</v>
      </c>
      <c r="C27969">
        <v>10.752879999999999</v>
      </c>
      <c r="D27969">
        <v>1.2769999999999999E-3</v>
      </c>
    </row>
    <row r="27970" spans="1:4" x14ac:dyDescent="0.25">
      <c r="A27970" s="132">
        <v>93249</v>
      </c>
      <c r="B27970" t="s">
        <v>109</v>
      </c>
      <c r="C27970">
        <v>8.4516419999999997</v>
      </c>
      <c r="D27970">
        <v>4.4099999999999999E-4</v>
      </c>
    </row>
    <row r="27971" spans="1:4" x14ac:dyDescent="0.25">
      <c r="A27971" s="132">
        <v>93250</v>
      </c>
      <c r="B27971" t="s">
        <v>109</v>
      </c>
      <c r="C27971">
        <v>10.40696</v>
      </c>
      <c r="D27971">
        <v>4.95E-4</v>
      </c>
    </row>
    <row r="27972" spans="1:4" x14ac:dyDescent="0.25">
      <c r="A27972" s="132">
        <v>93251</v>
      </c>
      <c r="B27972" t="s">
        <v>109</v>
      </c>
      <c r="C27972">
        <v>8.1362360000000002</v>
      </c>
      <c r="D27972">
        <v>7.8100000000000001E-4</v>
      </c>
    </row>
    <row r="27973" spans="1:4" x14ac:dyDescent="0.25">
      <c r="A27973" s="132">
        <v>93252</v>
      </c>
      <c r="B27973" t="s">
        <v>109</v>
      </c>
      <c r="C27973">
        <v>6.894774</v>
      </c>
      <c r="D27973">
        <v>2.003E-3</v>
      </c>
    </row>
    <row r="27974" spans="1:4" x14ac:dyDescent="0.25">
      <c r="A27974" s="132">
        <v>93254</v>
      </c>
      <c r="B27974" t="s">
        <v>109</v>
      </c>
      <c r="C27974">
        <v>6.340452</v>
      </c>
      <c r="D27974">
        <v>2.3219999999999998E-3</v>
      </c>
    </row>
    <row r="27975" spans="1:4" x14ac:dyDescent="0.25">
      <c r="A27975" s="132">
        <v>93255</v>
      </c>
      <c r="B27975" t="s">
        <v>109</v>
      </c>
      <c r="C27975">
        <v>9.4505280000000003</v>
      </c>
      <c r="D27975">
        <v>4.5086000000000001E-2</v>
      </c>
    </row>
    <row r="27976" spans="1:4" x14ac:dyDescent="0.25">
      <c r="A27976" s="132">
        <v>93256</v>
      </c>
      <c r="B27976" t="s">
        <v>109</v>
      </c>
      <c r="C27976">
        <v>10.417820000000001</v>
      </c>
      <c r="D27976">
        <v>4.3800000000000002E-4</v>
      </c>
    </row>
    <row r="27977" spans="1:4" x14ac:dyDescent="0.25">
      <c r="A27977" s="132">
        <v>93257</v>
      </c>
      <c r="B27977" t="s">
        <v>109</v>
      </c>
      <c r="C27977">
        <v>10.27359</v>
      </c>
      <c r="D27977">
        <v>7.1009999999999997E-3</v>
      </c>
    </row>
    <row r="27978" spans="1:4" x14ac:dyDescent="0.25">
      <c r="A27978" s="132">
        <v>93260</v>
      </c>
      <c r="B27978" t="s">
        <v>109</v>
      </c>
      <c r="C27978">
        <v>9.4471329999999991</v>
      </c>
      <c r="D27978">
        <v>1.3627999999999999E-2</v>
      </c>
    </row>
    <row r="27979" spans="1:4" x14ac:dyDescent="0.25">
      <c r="A27979" s="132">
        <v>93262</v>
      </c>
      <c r="B27979" t="s">
        <v>109</v>
      </c>
      <c r="C27979">
        <v>8.322044</v>
      </c>
      <c r="D27979">
        <v>8.2982E-2</v>
      </c>
    </row>
    <row r="27980" spans="1:4" x14ac:dyDescent="0.25">
      <c r="A27980" s="132">
        <v>93263</v>
      </c>
      <c r="B27980" t="s">
        <v>109</v>
      </c>
      <c r="C27980">
        <v>9.7790560000000006</v>
      </c>
      <c r="D27980">
        <v>3.3700000000000001E-4</v>
      </c>
    </row>
    <row r="27981" spans="1:4" x14ac:dyDescent="0.25">
      <c r="A27981" s="132">
        <v>93265</v>
      </c>
      <c r="B27981" t="s">
        <v>109</v>
      </c>
      <c r="C27981">
        <v>9.1215989999999998</v>
      </c>
      <c r="D27981">
        <v>4.0891999999999998E-2</v>
      </c>
    </row>
    <row r="27982" spans="1:4" x14ac:dyDescent="0.25">
      <c r="A27982" s="132">
        <v>93266</v>
      </c>
      <c r="B27982" t="s">
        <v>109</v>
      </c>
      <c r="C27982">
        <v>9.6794639999999994</v>
      </c>
      <c r="D27982">
        <v>1.6899999999999999E-4</v>
      </c>
    </row>
    <row r="27983" spans="1:4" x14ac:dyDescent="0.25">
      <c r="A27983" s="132">
        <v>93267</v>
      </c>
      <c r="B27983" t="s">
        <v>109</v>
      </c>
      <c r="C27983">
        <v>10.77031</v>
      </c>
      <c r="D27983">
        <v>1.09E-3</v>
      </c>
    </row>
    <row r="27984" spans="1:4" x14ac:dyDescent="0.25">
      <c r="A27984" s="132">
        <v>93268</v>
      </c>
      <c r="B27984" t="s">
        <v>109</v>
      </c>
      <c r="C27984">
        <v>8.3511780000000009</v>
      </c>
      <c r="D27984">
        <v>5.9500000000000004E-4</v>
      </c>
    </row>
    <row r="27985" spans="1:4" x14ac:dyDescent="0.25">
      <c r="A27985" s="132">
        <v>93270</v>
      </c>
      <c r="B27985" t="s">
        <v>109</v>
      </c>
      <c r="C27985">
        <v>10.806179999999999</v>
      </c>
      <c r="D27985">
        <v>7.6300000000000001E-4</v>
      </c>
    </row>
    <row r="27986" spans="1:4" x14ac:dyDescent="0.25">
      <c r="A27986" s="132">
        <v>93271</v>
      </c>
      <c r="B27986" t="s">
        <v>109</v>
      </c>
      <c r="C27986">
        <v>8.7500450000000001</v>
      </c>
      <c r="D27986">
        <v>6.4236000000000001E-2</v>
      </c>
    </row>
    <row r="27987" spans="1:4" x14ac:dyDescent="0.25">
      <c r="A27987" s="132">
        <v>93272</v>
      </c>
      <c r="B27987" t="s">
        <v>109</v>
      </c>
      <c r="C27987">
        <v>10.410909999999999</v>
      </c>
      <c r="D27987">
        <v>4.4099999999999999E-4</v>
      </c>
    </row>
    <row r="27988" spans="1:4" x14ac:dyDescent="0.25">
      <c r="A27988" s="132">
        <v>93274</v>
      </c>
      <c r="B27988" t="s">
        <v>109</v>
      </c>
      <c r="C27988">
        <v>10.420809999999999</v>
      </c>
      <c r="D27988">
        <v>4.4999999999999999E-4</v>
      </c>
    </row>
    <row r="27989" spans="1:4" x14ac:dyDescent="0.25">
      <c r="A27989" s="132">
        <v>93276</v>
      </c>
      <c r="B27989" t="s">
        <v>109</v>
      </c>
      <c r="C27989">
        <v>9.0946730000000002</v>
      </c>
      <c r="D27989">
        <v>2.8200000000000002E-4</v>
      </c>
    </row>
    <row r="27990" spans="1:4" x14ac:dyDescent="0.25">
      <c r="A27990" s="132">
        <v>93277</v>
      </c>
      <c r="B27990" t="s">
        <v>109</v>
      </c>
      <c r="C27990">
        <v>10.51</v>
      </c>
      <c r="D27990">
        <v>4.66E-4</v>
      </c>
    </row>
    <row r="27991" spans="1:4" x14ac:dyDescent="0.25">
      <c r="A27991" s="132">
        <v>93280</v>
      </c>
      <c r="B27991" t="s">
        <v>109</v>
      </c>
      <c r="C27991">
        <v>9.6962170000000008</v>
      </c>
      <c r="D27991">
        <v>3.0499999999999999E-4</v>
      </c>
    </row>
    <row r="27992" spans="1:4" x14ac:dyDescent="0.25">
      <c r="A27992" s="132">
        <v>93283</v>
      </c>
      <c r="B27992" t="s">
        <v>109</v>
      </c>
      <c r="C27992">
        <v>9.3480869999999996</v>
      </c>
      <c r="D27992">
        <v>2.5475999999999999E-2</v>
      </c>
    </row>
    <row r="27993" spans="1:4" x14ac:dyDescent="0.25">
      <c r="A27993" s="132">
        <v>93285</v>
      </c>
      <c r="B27993" t="s">
        <v>109</v>
      </c>
      <c r="C27993">
        <v>9.2514950000000002</v>
      </c>
      <c r="D27993">
        <v>1.2234999999999999E-2</v>
      </c>
    </row>
    <row r="27994" spans="1:4" x14ac:dyDescent="0.25">
      <c r="A27994" s="132">
        <v>93286</v>
      </c>
      <c r="B27994" t="s">
        <v>109</v>
      </c>
      <c r="C27994">
        <v>10.45481</v>
      </c>
      <c r="D27994">
        <v>7.2899999999999996E-3</v>
      </c>
    </row>
    <row r="27995" spans="1:4" x14ac:dyDescent="0.25">
      <c r="A27995" s="132">
        <v>93287</v>
      </c>
      <c r="B27995" t="s">
        <v>109</v>
      </c>
      <c r="C27995">
        <v>10.3811</v>
      </c>
      <c r="D27995">
        <v>2.2989999999999998E-3</v>
      </c>
    </row>
    <row r="27996" spans="1:4" x14ac:dyDescent="0.25">
      <c r="A27996" s="132">
        <v>93291</v>
      </c>
      <c r="B27996" t="s">
        <v>109</v>
      </c>
      <c r="C27996">
        <v>10.66168</v>
      </c>
      <c r="D27996">
        <v>5.4100000000000003E-4</v>
      </c>
    </row>
    <row r="27997" spans="1:4" x14ac:dyDescent="0.25">
      <c r="A27997" s="132">
        <v>93292</v>
      </c>
      <c r="B27997" t="s">
        <v>109</v>
      </c>
      <c r="C27997">
        <v>10.76825</v>
      </c>
      <c r="D27997">
        <v>8.8000000000000003E-4</v>
      </c>
    </row>
    <row r="27998" spans="1:4" x14ac:dyDescent="0.25">
      <c r="A27998" s="132">
        <v>93301</v>
      </c>
      <c r="B27998" t="s">
        <v>109</v>
      </c>
      <c r="C27998">
        <v>10.37997</v>
      </c>
      <c r="D27998">
        <v>3.5799999999999997E-4</v>
      </c>
    </row>
    <row r="27999" spans="1:4" x14ac:dyDescent="0.25">
      <c r="A27999" s="132">
        <v>93304</v>
      </c>
      <c r="B27999" t="s">
        <v>109</v>
      </c>
      <c r="C27999">
        <v>10.23362</v>
      </c>
      <c r="D27999">
        <v>3.21E-4</v>
      </c>
    </row>
    <row r="28000" spans="1:4" x14ac:dyDescent="0.25">
      <c r="A28000" s="132">
        <v>93305</v>
      </c>
      <c r="B28000" t="s">
        <v>109</v>
      </c>
      <c r="C28000">
        <v>10.42235</v>
      </c>
      <c r="D28000">
        <v>3.7399999999999998E-4</v>
      </c>
    </row>
    <row r="28001" spans="1:4" x14ac:dyDescent="0.25">
      <c r="A28001" s="132">
        <v>93306</v>
      </c>
      <c r="B28001" t="s">
        <v>109</v>
      </c>
      <c r="C28001">
        <v>10.36936</v>
      </c>
      <c r="D28001">
        <v>6.6500000000000001E-4</v>
      </c>
    </row>
    <row r="28002" spans="1:4" x14ac:dyDescent="0.25">
      <c r="A28002" s="132">
        <v>93307</v>
      </c>
      <c r="B28002" t="s">
        <v>109</v>
      </c>
      <c r="C28002">
        <v>9.887912</v>
      </c>
      <c r="D28002">
        <v>3.6499999999999998E-4</v>
      </c>
    </row>
    <row r="28003" spans="1:4" x14ac:dyDescent="0.25">
      <c r="A28003" s="132">
        <v>93308</v>
      </c>
      <c r="B28003" t="s">
        <v>109</v>
      </c>
      <c r="C28003">
        <v>10.26193</v>
      </c>
      <c r="D28003">
        <v>1.6670000000000001E-3</v>
      </c>
    </row>
    <row r="28004" spans="1:4" x14ac:dyDescent="0.25">
      <c r="A28004" s="132">
        <v>93309</v>
      </c>
      <c r="B28004" t="s">
        <v>109</v>
      </c>
      <c r="C28004">
        <v>10.197139999999999</v>
      </c>
      <c r="D28004">
        <v>3.1300000000000002E-4</v>
      </c>
    </row>
    <row r="28005" spans="1:4" x14ac:dyDescent="0.25">
      <c r="A28005" s="132">
        <v>93311</v>
      </c>
      <c r="B28005" t="s">
        <v>109</v>
      </c>
      <c r="C28005">
        <v>9.3074829999999995</v>
      </c>
      <c r="D28005">
        <v>2.5599999999999999E-4</v>
      </c>
    </row>
    <row r="28006" spans="1:4" x14ac:dyDescent="0.25">
      <c r="A28006" s="132">
        <v>93312</v>
      </c>
      <c r="B28006" t="s">
        <v>109</v>
      </c>
      <c r="C28006">
        <v>10.217829999999999</v>
      </c>
      <c r="D28006">
        <v>3.3399999999999999E-4</v>
      </c>
    </row>
    <row r="28007" spans="1:4" x14ac:dyDescent="0.25">
      <c r="A28007" s="132">
        <v>93313</v>
      </c>
      <c r="B28007" t="s">
        <v>109</v>
      </c>
      <c r="C28007">
        <v>9.4972100000000008</v>
      </c>
      <c r="D28007">
        <v>2.4000000000000001E-4</v>
      </c>
    </row>
    <row r="28008" spans="1:4" x14ac:dyDescent="0.25">
      <c r="A28008" s="132">
        <v>93314</v>
      </c>
      <c r="B28008" t="s">
        <v>109</v>
      </c>
      <c r="C28008">
        <v>9.8189290000000007</v>
      </c>
      <c r="D28008">
        <v>3.1599999999999998E-4</v>
      </c>
    </row>
    <row r="28009" spans="1:4" x14ac:dyDescent="0.25">
      <c r="A28009" s="132">
        <v>93401</v>
      </c>
      <c r="B28009" t="s">
        <v>109</v>
      </c>
      <c r="C28009">
        <v>5.5203990000000003</v>
      </c>
      <c r="D28009">
        <v>7.9500000000000003E-4</v>
      </c>
    </row>
    <row r="28010" spans="1:4" x14ac:dyDescent="0.25">
      <c r="A28010" s="132">
        <v>93402</v>
      </c>
      <c r="B28010" t="s">
        <v>109</v>
      </c>
      <c r="C28010">
        <v>5.3115920000000001</v>
      </c>
      <c r="D28010">
        <v>4.9399999999999997E-4</v>
      </c>
    </row>
    <row r="28011" spans="1:4" x14ac:dyDescent="0.25">
      <c r="A28011" s="132">
        <v>93405</v>
      </c>
      <c r="B28011" t="s">
        <v>109</v>
      </c>
      <c r="C28011">
        <v>5.4542210000000004</v>
      </c>
      <c r="D28011">
        <v>6.2200000000000005E-4</v>
      </c>
    </row>
    <row r="28012" spans="1:4" x14ac:dyDescent="0.25">
      <c r="A28012" s="132">
        <v>93407</v>
      </c>
      <c r="B28012" t="s">
        <v>109</v>
      </c>
      <c r="C28012">
        <v>5.5791180000000002</v>
      </c>
      <c r="D28012">
        <v>7.5299999999999998E-4</v>
      </c>
    </row>
    <row r="28013" spans="1:4" x14ac:dyDescent="0.25">
      <c r="A28013" s="132">
        <v>93420</v>
      </c>
      <c r="B28013" t="s">
        <v>109</v>
      </c>
      <c r="C28013">
        <v>5.5999359999999996</v>
      </c>
      <c r="D28013">
        <v>1.003E-3</v>
      </c>
    </row>
    <row r="28014" spans="1:4" x14ac:dyDescent="0.25">
      <c r="A28014" s="132">
        <v>93422</v>
      </c>
      <c r="B28014" t="s">
        <v>109</v>
      </c>
      <c r="C28014">
        <v>6.040692</v>
      </c>
      <c r="D28014">
        <v>7.9799999999999999E-4</v>
      </c>
    </row>
    <row r="28015" spans="1:4" x14ac:dyDescent="0.25">
      <c r="A28015" s="132">
        <v>93426</v>
      </c>
      <c r="B28015" t="s">
        <v>109</v>
      </c>
      <c r="C28015">
        <v>6.3914669999999996</v>
      </c>
      <c r="D28015">
        <v>5.4199999999999995E-4</v>
      </c>
    </row>
    <row r="28016" spans="1:4" x14ac:dyDescent="0.25">
      <c r="A28016" s="132">
        <v>93427</v>
      </c>
      <c r="B28016" t="s">
        <v>109</v>
      </c>
      <c r="C28016">
        <v>4.8942389999999998</v>
      </c>
      <c r="D28016">
        <v>8.8699999999999998E-4</v>
      </c>
    </row>
    <row r="28017" spans="1:4" x14ac:dyDescent="0.25">
      <c r="A28017" s="132">
        <v>93428</v>
      </c>
      <c r="B28017" t="s">
        <v>109</v>
      </c>
      <c r="C28017">
        <v>5.7384310000000003</v>
      </c>
      <c r="D28017">
        <v>6.4400000000000004E-4</v>
      </c>
    </row>
    <row r="28018" spans="1:4" x14ac:dyDescent="0.25">
      <c r="A28018" s="132">
        <v>93429</v>
      </c>
      <c r="B28018" t="s">
        <v>109</v>
      </c>
      <c r="C28018">
        <v>4.6400490000000003</v>
      </c>
      <c r="D28018">
        <v>3.1799999999999998E-4</v>
      </c>
    </row>
    <row r="28019" spans="1:4" x14ac:dyDescent="0.25">
      <c r="A28019" s="132">
        <v>93430</v>
      </c>
      <c r="B28019" t="s">
        <v>109</v>
      </c>
      <c r="C28019">
        <v>5.7220399999999998</v>
      </c>
      <c r="D28019">
        <v>5.8100000000000003E-4</v>
      </c>
    </row>
    <row r="28020" spans="1:4" x14ac:dyDescent="0.25">
      <c r="A28020" s="132">
        <v>93432</v>
      </c>
      <c r="B28020" t="s">
        <v>109</v>
      </c>
      <c r="C28020">
        <v>6.4319040000000003</v>
      </c>
      <c r="D28020">
        <v>9.6500000000000004E-4</v>
      </c>
    </row>
    <row r="28021" spans="1:4" x14ac:dyDescent="0.25">
      <c r="A28021" s="132">
        <v>93433</v>
      </c>
      <c r="B28021" t="s">
        <v>109</v>
      </c>
      <c r="C28021">
        <v>5.1163379999999998</v>
      </c>
      <c r="D28021">
        <v>2.72E-4</v>
      </c>
    </row>
    <row r="28022" spans="1:4" x14ac:dyDescent="0.25">
      <c r="A28022" s="132">
        <v>93434</v>
      </c>
      <c r="B28022" t="s">
        <v>109</v>
      </c>
      <c r="C28022">
        <v>4.7546099999999996</v>
      </c>
      <c r="D28022">
        <v>2.8499999999999999E-4</v>
      </c>
    </row>
    <row r="28023" spans="1:4" x14ac:dyDescent="0.25">
      <c r="A28023" s="132">
        <v>93436</v>
      </c>
      <c r="B28023" t="s">
        <v>109</v>
      </c>
      <c r="C28023">
        <v>4.591996</v>
      </c>
      <c r="D28023">
        <v>6.4800000000000003E-4</v>
      </c>
    </row>
    <row r="28024" spans="1:4" x14ac:dyDescent="0.25">
      <c r="A28024" s="132">
        <v>93437</v>
      </c>
      <c r="B28024" t="s">
        <v>109</v>
      </c>
      <c r="C28024">
        <v>4.463228</v>
      </c>
      <c r="D28024">
        <v>4.8500000000000003E-4</v>
      </c>
    </row>
    <row r="28025" spans="1:4" x14ac:dyDescent="0.25">
      <c r="A28025" s="132">
        <v>93441</v>
      </c>
      <c r="B28025" t="s">
        <v>109</v>
      </c>
      <c r="C28025">
        <v>5.3323340000000004</v>
      </c>
      <c r="D28025">
        <v>1.4890000000000001E-3</v>
      </c>
    </row>
    <row r="28026" spans="1:4" x14ac:dyDescent="0.25">
      <c r="A28026" s="132">
        <v>93442</v>
      </c>
      <c r="B28026" t="s">
        <v>109</v>
      </c>
      <c r="C28026">
        <v>5.7056870000000002</v>
      </c>
      <c r="D28026">
        <v>6.2500000000000001E-4</v>
      </c>
    </row>
    <row r="28027" spans="1:4" x14ac:dyDescent="0.25">
      <c r="A28027" s="132">
        <v>93444</v>
      </c>
      <c r="B28027" t="s">
        <v>109</v>
      </c>
      <c r="C28027">
        <v>5.1312470000000001</v>
      </c>
      <c r="D28027">
        <v>4.8500000000000003E-4</v>
      </c>
    </row>
    <row r="28028" spans="1:4" x14ac:dyDescent="0.25">
      <c r="A28028" s="132">
        <v>93445</v>
      </c>
      <c r="B28028" t="s">
        <v>109</v>
      </c>
      <c r="C28028">
        <v>5.1163379999999998</v>
      </c>
      <c r="D28028">
        <v>2.72E-4</v>
      </c>
    </row>
    <row r="28029" spans="1:4" x14ac:dyDescent="0.25">
      <c r="A28029" s="132">
        <v>93446</v>
      </c>
      <c r="B28029" t="s">
        <v>109</v>
      </c>
      <c r="C28029">
        <v>6.4848359999999996</v>
      </c>
      <c r="D28029">
        <v>5.6899999999999995E-4</v>
      </c>
    </row>
    <row r="28030" spans="1:4" x14ac:dyDescent="0.25">
      <c r="A28030" s="132">
        <v>93449</v>
      </c>
      <c r="B28030" t="s">
        <v>109</v>
      </c>
      <c r="C28030">
        <v>5.2166969999999999</v>
      </c>
      <c r="D28030">
        <v>4.1599999999999997E-4</v>
      </c>
    </row>
    <row r="28031" spans="1:4" x14ac:dyDescent="0.25">
      <c r="A28031" s="132">
        <v>93450</v>
      </c>
      <c r="B28031" t="s">
        <v>109</v>
      </c>
      <c r="C28031">
        <v>6.9821369999999998</v>
      </c>
      <c r="D28031">
        <v>4.9899999999999999E-4</v>
      </c>
    </row>
    <row r="28032" spans="1:4" x14ac:dyDescent="0.25">
      <c r="A28032" s="132">
        <v>93451</v>
      </c>
      <c r="B28032" t="s">
        <v>109</v>
      </c>
      <c r="C28032">
        <v>7.2317460000000002</v>
      </c>
      <c r="D28032">
        <v>6.5700000000000003E-4</v>
      </c>
    </row>
    <row r="28033" spans="1:4" x14ac:dyDescent="0.25">
      <c r="A28033" s="132">
        <v>93452</v>
      </c>
      <c r="B28033" t="s">
        <v>109</v>
      </c>
      <c r="C28033">
        <v>5.7217229999999999</v>
      </c>
      <c r="D28033">
        <v>8.0199999999999998E-4</v>
      </c>
    </row>
    <row r="28034" spans="1:4" x14ac:dyDescent="0.25">
      <c r="A28034" s="132">
        <v>93453</v>
      </c>
      <c r="B28034" t="s">
        <v>109</v>
      </c>
      <c r="C28034">
        <v>6.6797219999999999</v>
      </c>
      <c r="D28034">
        <v>1.6230000000000001E-3</v>
      </c>
    </row>
    <row r="28035" spans="1:4" x14ac:dyDescent="0.25">
      <c r="A28035" s="132">
        <v>93454</v>
      </c>
      <c r="B28035" t="s">
        <v>109</v>
      </c>
      <c r="C28035">
        <v>5.4315540000000002</v>
      </c>
      <c r="D28035">
        <v>1.2199999999999999E-3</v>
      </c>
    </row>
    <row r="28036" spans="1:4" x14ac:dyDescent="0.25">
      <c r="A28036" s="132">
        <v>93455</v>
      </c>
      <c r="B28036" t="s">
        <v>109</v>
      </c>
      <c r="C28036">
        <v>4.8780049999999999</v>
      </c>
      <c r="D28036">
        <v>5.7799999999999995E-4</v>
      </c>
    </row>
    <row r="28037" spans="1:4" x14ac:dyDescent="0.25">
      <c r="A28037" s="132">
        <v>93458</v>
      </c>
      <c r="B28037" t="s">
        <v>109</v>
      </c>
      <c r="C28037">
        <v>4.9443429999999999</v>
      </c>
      <c r="D28037">
        <v>3.5300000000000002E-4</v>
      </c>
    </row>
    <row r="28038" spans="1:4" x14ac:dyDescent="0.25">
      <c r="A28038" s="132">
        <v>93460</v>
      </c>
      <c r="B28038" t="s">
        <v>109</v>
      </c>
      <c r="C28038">
        <v>5.4545859999999999</v>
      </c>
      <c r="D28038">
        <v>1.7799999999999999E-3</v>
      </c>
    </row>
    <row r="28039" spans="1:4" x14ac:dyDescent="0.25">
      <c r="A28039" s="132">
        <v>93461</v>
      </c>
      <c r="B28039" t="s">
        <v>109</v>
      </c>
      <c r="C28039">
        <v>7.168374</v>
      </c>
      <c r="D28039">
        <v>8.4099999999999995E-4</v>
      </c>
    </row>
    <row r="28040" spans="1:4" x14ac:dyDescent="0.25">
      <c r="A28040" s="132">
        <v>93463</v>
      </c>
      <c r="B28040" t="s">
        <v>109</v>
      </c>
      <c r="C28040">
        <v>5.0374210000000001</v>
      </c>
      <c r="D28040">
        <v>9.9700000000000006E-4</v>
      </c>
    </row>
    <row r="28041" spans="1:4" x14ac:dyDescent="0.25">
      <c r="A28041" s="132">
        <v>93465</v>
      </c>
      <c r="B28041" t="s">
        <v>109</v>
      </c>
      <c r="C28041">
        <v>6.205641</v>
      </c>
      <c r="D28041">
        <v>6.8800000000000003E-4</v>
      </c>
    </row>
    <row r="28042" spans="1:4" x14ac:dyDescent="0.25">
      <c r="A28042" s="132">
        <v>93501</v>
      </c>
      <c r="B28042" t="s">
        <v>109</v>
      </c>
      <c r="C28042">
        <v>9.505376</v>
      </c>
      <c r="D28042">
        <v>5.6270000000000001E-3</v>
      </c>
    </row>
    <row r="28043" spans="1:4" x14ac:dyDescent="0.25">
      <c r="A28043" s="132">
        <v>93505</v>
      </c>
      <c r="B28043" t="s">
        <v>109</v>
      </c>
      <c r="C28043">
        <v>10.37171</v>
      </c>
      <c r="D28043">
        <v>1.3745E-2</v>
      </c>
    </row>
    <row r="28044" spans="1:4" x14ac:dyDescent="0.25">
      <c r="A28044" s="132">
        <v>93510</v>
      </c>
      <c r="B28044" t="s">
        <v>109</v>
      </c>
      <c r="C28044">
        <v>7.8945129999999999</v>
      </c>
      <c r="D28044">
        <v>3.9459999999999999E-3</v>
      </c>
    </row>
    <row r="28045" spans="1:4" x14ac:dyDescent="0.25">
      <c r="A28045" s="132">
        <v>93512</v>
      </c>
      <c r="B28045" t="s">
        <v>109</v>
      </c>
      <c r="C28045">
        <v>8.3547480000000007</v>
      </c>
      <c r="D28045">
        <v>0.26461200000000001</v>
      </c>
    </row>
    <row r="28046" spans="1:4" x14ac:dyDescent="0.25">
      <c r="A28046" s="132">
        <v>93513</v>
      </c>
      <c r="B28046" t="s">
        <v>109</v>
      </c>
      <c r="C28046">
        <v>9.9540659999999992</v>
      </c>
      <c r="D28046">
        <v>0.21532799999999999</v>
      </c>
    </row>
    <row r="28047" spans="1:4" x14ac:dyDescent="0.25">
      <c r="A28047" s="132">
        <v>93514</v>
      </c>
      <c r="B28047" t="s">
        <v>109</v>
      </c>
      <c r="C28047">
        <v>8.6028319999999994</v>
      </c>
      <c r="D28047">
        <v>0.27304299999999998</v>
      </c>
    </row>
    <row r="28048" spans="1:4" x14ac:dyDescent="0.25">
      <c r="A28048" s="132">
        <v>93516</v>
      </c>
      <c r="B28048" t="s">
        <v>109</v>
      </c>
      <c r="C28048">
        <v>10.26055</v>
      </c>
      <c r="D28048">
        <v>1.5007E-2</v>
      </c>
    </row>
    <row r="28049" spans="1:4" x14ac:dyDescent="0.25">
      <c r="A28049" s="132">
        <v>93517</v>
      </c>
      <c r="B28049" t="s">
        <v>109</v>
      </c>
      <c r="C28049">
        <v>7.8409930000000001</v>
      </c>
      <c r="D28049">
        <v>0.228155</v>
      </c>
    </row>
    <row r="28050" spans="1:4" x14ac:dyDescent="0.25">
      <c r="A28050" s="132">
        <v>93518</v>
      </c>
      <c r="B28050" t="s">
        <v>109</v>
      </c>
      <c r="C28050">
        <v>9.2154380000000007</v>
      </c>
      <c r="D28050">
        <v>1.0899000000000001E-2</v>
      </c>
    </row>
    <row r="28051" spans="1:4" x14ac:dyDescent="0.25">
      <c r="A28051" s="132">
        <v>93519</v>
      </c>
      <c r="B28051" t="s">
        <v>109</v>
      </c>
      <c r="C28051">
        <v>10.42545</v>
      </c>
      <c r="D28051">
        <v>1.8138000000000001E-2</v>
      </c>
    </row>
    <row r="28052" spans="1:4" x14ac:dyDescent="0.25">
      <c r="A28052" s="132">
        <v>93523</v>
      </c>
      <c r="B28052" t="s">
        <v>109</v>
      </c>
      <c r="C28052">
        <v>10.01764</v>
      </c>
      <c r="D28052">
        <v>7.3590000000000001E-3</v>
      </c>
    </row>
    <row r="28053" spans="1:4" x14ac:dyDescent="0.25">
      <c r="A28053" s="132">
        <v>93524</v>
      </c>
      <c r="B28053" t="s">
        <v>109</v>
      </c>
      <c r="C28053">
        <v>10.091200000000001</v>
      </c>
      <c r="D28053">
        <v>1.5131E-2</v>
      </c>
    </row>
    <row r="28054" spans="1:4" x14ac:dyDescent="0.25">
      <c r="A28054" s="132">
        <v>93526</v>
      </c>
      <c r="B28054" t="s">
        <v>109</v>
      </c>
      <c r="C28054">
        <v>10.206340000000001</v>
      </c>
      <c r="D28054">
        <v>0.15695700000000001</v>
      </c>
    </row>
    <row r="28055" spans="1:4" x14ac:dyDescent="0.25">
      <c r="A28055" s="132">
        <v>93527</v>
      </c>
      <c r="B28055" t="s">
        <v>109</v>
      </c>
      <c r="C28055">
        <v>10.289239999999999</v>
      </c>
      <c r="D28055">
        <v>4.1195000000000002E-2</v>
      </c>
    </row>
    <row r="28056" spans="1:4" x14ac:dyDescent="0.25">
      <c r="A28056" s="132">
        <v>93528</v>
      </c>
      <c r="B28056" t="s">
        <v>109</v>
      </c>
      <c r="C28056">
        <v>10.68361</v>
      </c>
      <c r="D28056">
        <v>3.4264999999999997E-2</v>
      </c>
    </row>
    <row r="28057" spans="1:4" x14ac:dyDescent="0.25">
      <c r="A28057" s="132">
        <v>93529</v>
      </c>
      <c r="B28057" t="s">
        <v>109</v>
      </c>
      <c r="C28057">
        <v>7.5928279999999999</v>
      </c>
      <c r="D28057">
        <v>0.218804</v>
      </c>
    </row>
    <row r="28058" spans="1:4" x14ac:dyDescent="0.25">
      <c r="A28058" s="132">
        <v>93531</v>
      </c>
      <c r="B28058" t="s">
        <v>109</v>
      </c>
      <c r="C28058">
        <v>9.2656100000000006</v>
      </c>
      <c r="D28058">
        <v>2.0799999999999998E-3</v>
      </c>
    </row>
    <row r="28059" spans="1:4" x14ac:dyDescent="0.25">
      <c r="A28059" s="132">
        <v>93532</v>
      </c>
      <c r="B28059" t="s">
        <v>109</v>
      </c>
      <c r="C28059">
        <v>7.9986579999999998</v>
      </c>
      <c r="D28059">
        <v>6.6500000000000001E-4</v>
      </c>
    </row>
    <row r="28060" spans="1:4" x14ac:dyDescent="0.25">
      <c r="A28060" s="132">
        <v>93534</v>
      </c>
      <c r="B28060" t="s">
        <v>109</v>
      </c>
      <c r="C28060">
        <v>9.0423950000000008</v>
      </c>
      <c r="D28060">
        <v>2.5869999999999999E-3</v>
      </c>
    </row>
    <row r="28061" spans="1:4" x14ac:dyDescent="0.25">
      <c r="A28061" s="132">
        <v>93535</v>
      </c>
      <c r="B28061" t="s">
        <v>109</v>
      </c>
      <c r="C28061">
        <v>9.3580480000000001</v>
      </c>
      <c r="D28061">
        <v>5.94E-3</v>
      </c>
    </row>
    <row r="28062" spans="1:4" x14ac:dyDescent="0.25">
      <c r="A28062" s="132">
        <v>93536</v>
      </c>
      <c r="B28062" t="s">
        <v>109</v>
      </c>
      <c r="C28062">
        <v>8.4728030000000008</v>
      </c>
      <c r="D28062">
        <v>1.4829999999999999E-3</v>
      </c>
    </row>
    <row r="28063" spans="1:4" x14ac:dyDescent="0.25">
      <c r="A28063" s="132">
        <v>93541</v>
      </c>
      <c r="B28063" t="s">
        <v>109</v>
      </c>
      <c r="C28063">
        <v>8.0011759999999992</v>
      </c>
      <c r="D28063">
        <v>0.22998099999999999</v>
      </c>
    </row>
    <row r="28064" spans="1:4" x14ac:dyDescent="0.25">
      <c r="A28064" s="132">
        <v>93543</v>
      </c>
      <c r="B28064" t="s">
        <v>109</v>
      </c>
      <c r="C28064">
        <v>8.3628900000000002</v>
      </c>
      <c r="D28064">
        <v>1.2108000000000001E-2</v>
      </c>
    </row>
    <row r="28065" spans="1:4" x14ac:dyDescent="0.25">
      <c r="A28065" s="132">
        <v>93544</v>
      </c>
      <c r="B28065" t="s">
        <v>109</v>
      </c>
      <c r="C28065">
        <v>8.3260140000000007</v>
      </c>
      <c r="D28065">
        <v>3.022E-2</v>
      </c>
    </row>
    <row r="28066" spans="1:4" x14ac:dyDescent="0.25">
      <c r="A28066" s="132">
        <v>93545</v>
      </c>
      <c r="B28066" t="s">
        <v>109</v>
      </c>
      <c r="C28066">
        <v>9.3267410000000002</v>
      </c>
      <c r="D28066">
        <v>0.13913300000000001</v>
      </c>
    </row>
    <row r="28067" spans="1:4" x14ac:dyDescent="0.25">
      <c r="A28067" s="132">
        <v>93546</v>
      </c>
      <c r="B28067" t="s">
        <v>109</v>
      </c>
      <c r="C28067">
        <v>7.3869850000000001</v>
      </c>
      <c r="D28067">
        <v>0.241649</v>
      </c>
    </row>
    <row r="28068" spans="1:4" x14ac:dyDescent="0.25">
      <c r="A28068" s="132">
        <v>93550</v>
      </c>
      <c r="B28068" t="s">
        <v>109</v>
      </c>
      <c r="C28068">
        <v>8.1597600000000003</v>
      </c>
      <c r="D28068">
        <v>7.0609999999999996E-3</v>
      </c>
    </row>
    <row r="28069" spans="1:4" x14ac:dyDescent="0.25">
      <c r="A28069" s="132">
        <v>93551</v>
      </c>
      <c r="B28069" t="s">
        <v>109</v>
      </c>
      <c r="C28069">
        <v>8.3860469999999996</v>
      </c>
      <c r="D28069">
        <v>2.4989999999999999E-3</v>
      </c>
    </row>
    <row r="28070" spans="1:4" x14ac:dyDescent="0.25">
      <c r="A28070" s="132">
        <v>93552</v>
      </c>
      <c r="B28070" t="s">
        <v>109</v>
      </c>
      <c r="C28070">
        <v>8.7151650000000007</v>
      </c>
      <c r="D28070">
        <v>4.5630000000000002E-3</v>
      </c>
    </row>
    <row r="28071" spans="1:4" x14ac:dyDescent="0.25">
      <c r="A28071" s="132">
        <v>93553</v>
      </c>
      <c r="B28071" t="s">
        <v>109</v>
      </c>
      <c r="C28071">
        <v>8.0001200000000008</v>
      </c>
      <c r="D28071">
        <v>2.2270999999999999E-2</v>
      </c>
    </row>
    <row r="28072" spans="1:4" x14ac:dyDescent="0.25">
      <c r="A28072" s="132">
        <v>93554</v>
      </c>
      <c r="B28072" t="s">
        <v>109</v>
      </c>
      <c r="C28072">
        <v>10.696949999999999</v>
      </c>
      <c r="D28072">
        <v>2.7358E-2</v>
      </c>
    </row>
    <row r="28073" spans="1:4" x14ac:dyDescent="0.25">
      <c r="A28073" s="132">
        <v>93555</v>
      </c>
      <c r="B28073" t="s">
        <v>109</v>
      </c>
      <c r="C28073">
        <v>11.11506</v>
      </c>
      <c r="D28073">
        <v>7.8700999999999993E-2</v>
      </c>
    </row>
    <row r="28074" spans="1:4" x14ac:dyDescent="0.25">
      <c r="A28074" s="132">
        <v>93560</v>
      </c>
      <c r="B28074" t="s">
        <v>109</v>
      </c>
      <c r="C28074">
        <v>8.5864790000000006</v>
      </c>
      <c r="D28074">
        <v>1.9070000000000001E-3</v>
      </c>
    </row>
    <row r="28075" spans="1:4" x14ac:dyDescent="0.25">
      <c r="A28075" s="132">
        <v>93561</v>
      </c>
      <c r="B28075" t="s">
        <v>109</v>
      </c>
      <c r="C28075">
        <v>8.8494820000000001</v>
      </c>
      <c r="D28075">
        <v>5.045E-3</v>
      </c>
    </row>
    <row r="28076" spans="1:4" x14ac:dyDescent="0.25">
      <c r="A28076" s="132">
        <v>93562</v>
      </c>
      <c r="B28076" t="s">
        <v>109</v>
      </c>
      <c r="C28076">
        <v>11.963340000000001</v>
      </c>
      <c r="D28076">
        <v>5.0523999999999999E-2</v>
      </c>
    </row>
    <row r="28077" spans="1:4" x14ac:dyDescent="0.25">
      <c r="A28077" s="132">
        <v>93563</v>
      </c>
      <c r="B28077" t="s">
        <v>109</v>
      </c>
      <c r="C28077">
        <v>7.7206780000000004</v>
      </c>
      <c r="D28077">
        <v>2.1656999999999999E-2</v>
      </c>
    </row>
    <row r="28078" spans="1:4" x14ac:dyDescent="0.25">
      <c r="A28078" s="132">
        <v>93591</v>
      </c>
      <c r="B28078" t="s">
        <v>109</v>
      </c>
      <c r="C28078">
        <v>9.037706</v>
      </c>
      <c r="D28078">
        <v>7.6490000000000004E-3</v>
      </c>
    </row>
    <row r="28079" spans="1:4" x14ac:dyDescent="0.25">
      <c r="A28079" s="132">
        <v>93601</v>
      </c>
      <c r="B28079" t="s">
        <v>109</v>
      </c>
      <c r="C28079">
        <v>9.7702539999999996</v>
      </c>
      <c r="D28079">
        <v>9.7680000000000006E-3</v>
      </c>
    </row>
    <row r="28080" spans="1:4" x14ac:dyDescent="0.25">
      <c r="A28080" s="132">
        <v>93602</v>
      </c>
      <c r="B28080" t="s">
        <v>109</v>
      </c>
      <c r="C28080">
        <v>10.042109999999999</v>
      </c>
      <c r="D28080">
        <v>1.0699999999999999E-2</v>
      </c>
    </row>
    <row r="28081" spans="1:4" x14ac:dyDescent="0.25">
      <c r="A28081" s="132">
        <v>93604</v>
      </c>
      <c r="B28081" t="s">
        <v>109</v>
      </c>
      <c r="C28081">
        <v>9.2589009999999998</v>
      </c>
      <c r="D28081">
        <v>2.3739E-2</v>
      </c>
    </row>
    <row r="28082" spans="1:4" x14ac:dyDescent="0.25">
      <c r="A28082" s="132">
        <v>93608</v>
      </c>
      <c r="B28082" t="s">
        <v>109</v>
      </c>
      <c r="C28082">
        <v>9.2858230000000006</v>
      </c>
      <c r="D28082">
        <v>1.63E-4</v>
      </c>
    </row>
    <row r="28083" spans="1:4" x14ac:dyDescent="0.25">
      <c r="A28083" s="132">
        <v>93609</v>
      </c>
      <c r="B28083" t="s">
        <v>109</v>
      </c>
      <c r="C28083">
        <v>10.28374</v>
      </c>
      <c r="D28083">
        <v>2.23E-4</v>
      </c>
    </row>
    <row r="28084" spans="1:4" x14ac:dyDescent="0.25">
      <c r="A28084" s="132">
        <v>93610</v>
      </c>
      <c r="B28084" t="s">
        <v>109</v>
      </c>
      <c r="C28084">
        <v>10.25779</v>
      </c>
      <c r="D28084">
        <v>2.34E-4</v>
      </c>
    </row>
    <row r="28085" spans="1:4" x14ac:dyDescent="0.25">
      <c r="A28085" s="132">
        <v>93611</v>
      </c>
      <c r="B28085" t="s">
        <v>109</v>
      </c>
      <c r="C28085">
        <v>10.92709</v>
      </c>
      <c r="D28085">
        <v>6.2E-4</v>
      </c>
    </row>
    <row r="28086" spans="1:4" x14ac:dyDescent="0.25">
      <c r="A28086" s="132">
        <v>93612</v>
      </c>
      <c r="B28086" t="s">
        <v>109</v>
      </c>
      <c r="C28086">
        <v>10.90203</v>
      </c>
      <c r="D28086">
        <v>5.53E-4</v>
      </c>
    </row>
    <row r="28087" spans="1:4" x14ac:dyDescent="0.25">
      <c r="A28087" s="132">
        <v>93614</v>
      </c>
      <c r="B28087" t="s">
        <v>109</v>
      </c>
      <c r="C28087">
        <v>10.34581</v>
      </c>
      <c r="D28087">
        <v>3.552E-3</v>
      </c>
    </row>
    <row r="28088" spans="1:4" x14ac:dyDescent="0.25">
      <c r="A28088" s="132">
        <v>93615</v>
      </c>
      <c r="B28088" t="s">
        <v>109</v>
      </c>
      <c r="C28088">
        <v>10.859109999999999</v>
      </c>
      <c r="D28088">
        <v>8.7799999999999998E-4</v>
      </c>
    </row>
    <row r="28089" spans="1:4" x14ac:dyDescent="0.25">
      <c r="A28089" s="132">
        <v>93616</v>
      </c>
      <c r="B28089" t="s">
        <v>109</v>
      </c>
      <c r="C28089">
        <v>10.858969999999999</v>
      </c>
      <c r="D28089">
        <v>4.8099999999999998E-4</v>
      </c>
    </row>
    <row r="28090" spans="1:4" x14ac:dyDescent="0.25">
      <c r="A28090" s="132">
        <v>93618</v>
      </c>
      <c r="B28090" t="s">
        <v>109</v>
      </c>
      <c r="C28090">
        <v>10.818659999999999</v>
      </c>
      <c r="D28090">
        <v>6.5200000000000002E-4</v>
      </c>
    </row>
    <row r="28091" spans="1:4" x14ac:dyDescent="0.25">
      <c r="A28091" s="132">
        <v>93619</v>
      </c>
      <c r="B28091" t="s">
        <v>109</v>
      </c>
      <c r="C28091">
        <v>10.86772</v>
      </c>
      <c r="D28091">
        <v>1.199E-3</v>
      </c>
    </row>
    <row r="28092" spans="1:4" x14ac:dyDescent="0.25">
      <c r="A28092" s="132">
        <v>93620</v>
      </c>
      <c r="B28092" t="s">
        <v>109</v>
      </c>
      <c r="C28092">
        <v>9.4569279999999996</v>
      </c>
      <c r="D28092">
        <v>1.21E-4</v>
      </c>
    </row>
    <row r="28093" spans="1:4" x14ac:dyDescent="0.25">
      <c r="A28093" s="132">
        <v>93621</v>
      </c>
      <c r="B28093" t="s">
        <v>109</v>
      </c>
      <c r="C28093">
        <v>9.7791479999999993</v>
      </c>
      <c r="D28093">
        <v>1.8260999999999999E-2</v>
      </c>
    </row>
    <row r="28094" spans="1:4" x14ac:dyDescent="0.25">
      <c r="A28094" s="132">
        <v>93622</v>
      </c>
      <c r="B28094" t="s">
        <v>109</v>
      </c>
      <c r="C28094">
        <v>9.1653610000000008</v>
      </c>
      <c r="D28094">
        <v>1.66E-4</v>
      </c>
    </row>
    <row r="28095" spans="1:4" x14ac:dyDescent="0.25">
      <c r="A28095" s="132">
        <v>93623</v>
      </c>
      <c r="B28095" t="s">
        <v>109</v>
      </c>
      <c r="C28095">
        <v>8.5939230000000002</v>
      </c>
      <c r="D28095">
        <v>3.6158000000000003E-2</v>
      </c>
    </row>
    <row r="28096" spans="1:4" x14ac:dyDescent="0.25">
      <c r="A28096" s="132">
        <v>93625</v>
      </c>
      <c r="B28096" t="s">
        <v>109</v>
      </c>
      <c r="C28096">
        <v>10.71523</v>
      </c>
      <c r="D28096">
        <v>3.8499999999999998E-4</v>
      </c>
    </row>
    <row r="28097" spans="1:4" x14ac:dyDescent="0.25">
      <c r="A28097" s="132">
        <v>93626</v>
      </c>
      <c r="B28097" t="s">
        <v>109</v>
      </c>
      <c r="C28097">
        <v>10.701460000000001</v>
      </c>
      <c r="D28097">
        <v>1.7570000000000001E-3</v>
      </c>
    </row>
    <row r="28098" spans="1:4" x14ac:dyDescent="0.25">
      <c r="A28098" s="132">
        <v>93627</v>
      </c>
      <c r="B28098" t="s">
        <v>109</v>
      </c>
      <c r="C28098">
        <v>9.6283740000000009</v>
      </c>
      <c r="D28098">
        <v>1.5699999999999999E-4</v>
      </c>
    </row>
    <row r="28099" spans="1:4" x14ac:dyDescent="0.25">
      <c r="A28099" s="132">
        <v>93630</v>
      </c>
      <c r="B28099" t="s">
        <v>109</v>
      </c>
      <c r="C28099">
        <v>10.081519999999999</v>
      </c>
      <c r="D28099">
        <v>2.03E-4</v>
      </c>
    </row>
    <row r="28100" spans="1:4" x14ac:dyDescent="0.25">
      <c r="A28100" s="132">
        <v>93631</v>
      </c>
      <c r="B28100" t="s">
        <v>109</v>
      </c>
      <c r="C28100">
        <v>10.67445</v>
      </c>
      <c r="D28100">
        <v>4.06E-4</v>
      </c>
    </row>
    <row r="28101" spans="1:4" x14ac:dyDescent="0.25">
      <c r="A28101" s="132">
        <v>93633</v>
      </c>
      <c r="B28101" t="s">
        <v>109</v>
      </c>
      <c r="C28101">
        <v>7.8348550000000001</v>
      </c>
      <c r="D28101">
        <v>0.172094</v>
      </c>
    </row>
    <row r="28102" spans="1:4" x14ac:dyDescent="0.25">
      <c r="A28102" s="132">
        <v>93635</v>
      </c>
      <c r="B28102" t="s">
        <v>109</v>
      </c>
      <c r="C28102">
        <v>8.1852260000000001</v>
      </c>
      <c r="D28102">
        <v>2.6499999999999999E-4</v>
      </c>
    </row>
    <row r="28103" spans="1:4" x14ac:dyDescent="0.25">
      <c r="A28103" s="132">
        <v>93636</v>
      </c>
      <c r="B28103" t="s">
        <v>109</v>
      </c>
      <c r="C28103">
        <v>10.764609999999999</v>
      </c>
      <c r="D28103">
        <v>5.44E-4</v>
      </c>
    </row>
    <row r="28104" spans="1:4" x14ac:dyDescent="0.25">
      <c r="A28104" s="132">
        <v>93637</v>
      </c>
      <c r="B28104" t="s">
        <v>109</v>
      </c>
      <c r="C28104">
        <v>10.23793</v>
      </c>
      <c r="D28104">
        <v>2.31E-4</v>
      </c>
    </row>
    <row r="28105" spans="1:4" x14ac:dyDescent="0.25">
      <c r="A28105" s="132">
        <v>93638</v>
      </c>
      <c r="B28105" t="s">
        <v>109</v>
      </c>
      <c r="C28105">
        <v>10.610760000000001</v>
      </c>
      <c r="D28105">
        <v>3.7599999999999998E-4</v>
      </c>
    </row>
    <row r="28106" spans="1:4" x14ac:dyDescent="0.25">
      <c r="A28106" s="132">
        <v>93640</v>
      </c>
      <c r="B28106" t="s">
        <v>109</v>
      </c>
      <c r="C28106">
        <v>8.6516870000000008</v>
      </c>
      <c r="D28106">
        <v>2.72E-4</v>
      </c>
    </row>
    <row r="28107" spans="1:4" x14ac:dyDescent="0.25">
      <c r="A28107" s="132">
        <v>93641</v>
      </c>
      <c r="B28107" t="s">
        <v>109</v>
      </c>
      <c r="C28107">
        <v>9.9362480000000009</v>
      </c>
      <c r="D28107">
        <v>1.5209E-2</v>
      </c>
    </row>
    <row r="28108" spans="1:4" x14ac:dyDescent="0.25">
      <c r="A28108" s="132">
        <v>93643</v>
      </c>
      <c r="B28108" t="s">
        <v>109</v>
      </c>
      <c r="C28108">
        <v>9.1346699999999998</v>
      </c>
      <c r="D28108">
        <v>3.2332E-2</v>
      </c>
    </row>
    <row r="28109" spans="1:4" x14ac:dyDescent="0.25">
      <c r="A28109" s="132">
        <v>93644</v>
      </c>
      <c r="B28109" t="s">
        <v>109</v>
      </c>
      <c r="C28109">
        <v>8.4925470000000001</v>
      </c>
      <c r="D28109">
        <v>4.9715000000000002E-2</v>
      </c>
    </row>
    <row r="28110" spans="1:4" x14ac:dyDescent="0.25">
      <c r="A28110" s="132">
        <v>93645</v>
      </c>
      <c r="B28110" t="s">
        <v>109</v>
      </c>
      <c r="C28110">
        <v>10.520350000000001</v>
      </c>
      <c r="D28110">
        <v>2.4819999999999998E-3</v>
      </c>
    </row>
    <row r="28111" spans="1:4" x14ac:dyDescent="0.25">
      <c r="A28111" s="132">
        <v>93646</v>
      </c>
      <c r="B28111" t="s">
        <v>109</v>
      </c>
      <c r="C28111">
        <v>10.86739</v>
      </c>
      <c r="D28111">
        <v>1.5200000000000001E-3</v>
      </c>
    </row>
    <row r="28112" spans="1:4" x14ac:dyDescent="0.25">
      <c r="A28112" s="132">
        <v>93647</v>
      </c>
      <c r="B28112" t="s">
        <v>109</v>
      </c>
      <c r="C28112">
        <v>10.78327</v>
      </c>
      <c r="D28112">
        <v>2.1280000000000001E-3</v>
      </c>
    </row>
    <row r="28113" spans="1:4" x14ac:dyDescent="0.25">
      <c r="A28113" s="132">
        <v>93648</v>
      </c>
      <c r="B28113" t="s">
        <v>109</v>
      </c>
      <c r="C28113">
        <v>10.87308</v>
      </c>
      <c r="D28113">
        <v>5.44E-4</v>
      </c>
    </row>
    <row r="28114" spans="1:4" x14ac:dyDescent="0.25">
      <c r="A28114" s="132">
        <v>93650</v>
      </c>
      <c r="B28114" t="s">
        <v>109</v>
      </c>
      <c r="C28114">
        <v>10.83123</v>
      </c>
      <c r="D28114">
        <v>4.7800000000000002E-4</v>
      </c>
    </row>
    <row r="28115" spans="1:4" x14ac:dyDescent="0.25">
      <c r="A28115" s="132">
        <v>93651</v>
      </c>
      <c r="B28115" t="s">
        <v>109</v>
      </c>
      <c r="C28115">
        <v>10.64833</v>
      </c>
      <c r="D28115">
        <v>2.4880000000000002E-3</v>
      </c>
    </row>
    <row r="28116" spans="1:4" x14ac:dyDescent="0.25">
      <c r="A28116" s="132">
        <v>93652</v>
      </c>
      <c r="B28116" t="s">
        <v>109</v>
      </c>
      <c r="C28116">
        <v>10.31789</v>
      </c>
      <c r="D28116">
        <v>2.32E-4</v>
      </c>
    </row>
    <row r="28117" spans="1:4" x14ac:dyDescent="0.25">
      <c r="A28117" s="132">
        <v>93653</v>
      </c>
      <c r="B28117" t="s">
        <v>109</v>
      </c>
      <c r="C28117">
        <v>10.51431</v>
      </c>
      <c r="D28117">
        <v>1.2700000000000001E-3</v>
      </c>
    </row>
    <row r="28118" spans="1:4" x14ac:dyDescent="0.25">
      <c r="A28118" s="132">
        <v>93654</v>
      </c>
      <c r="B28118" t="s">
        <v>109</v>
      </c>
      <c r="C28118">
        <v>10.906330000000001</v>
      </c>
      <c r="D28118">
        <v>9.9400000000000009E-4</v>
      </c>
    </row>
    <row r="28119" spans="1:4" x14ac:dyDescent="0.25">
      <c r="A28119" s="132">
        <v>93656</v>
      </c>
      <c r="B28119" t="s">
        <v>109</v>
      </c>
      <c r="C28119">
        <v>10.081250000000001</v>
      </c>
      <c r="D28119">
        <v>1.85E-4</v>
      </c>
    </row>
    <row r="28120" spans="1:4" x14ac:dyDescent="0.25">
      <c r="A28120" s="132">
        <v>93657</v>
      </c>
      <c r="B28120" t="s">
        <v>109</v>
      </c>
      <c r="C28120">
        <v>10.79294</v>
      </c>
      <c r="D28120">
        <v>2.6450000000000002E-3</v>
      </c>
    </row>
    <row r="28121" spans="1:4" x14ac:dyDescent="0.25">
      <c r="A28121" s="132">
        <v>93660</v>
      </c>
      <c r="B28121" t="s">
        <v>109</v>
      </c>
      <c r="C28121">
        <v>9.7623560000000005</v>
      </c>
      <c r="D28121">
        <v>1.6799999999999999E-4</v>
      </c>
    </row>
    <row r="28122" spans="1:4" x14ac:dyDescent="0.25">
      <c r="A28122" s="132">
        <v>93662</v>
      </c>
      <c r="B28122" t="s">
        <v>109</v>
      </c>
      <c r="C28122">
        <v>10.643039999999999</v>
      </c>
      <c r="D28122">
        <v>3.4600000000000001E-4</v>
      </c>
    </row>
    <row r="28123" spans="1:4" x14ac:dyDescent="0.25">
      <c r="A28123" s="132">
        <v>93664</v>
      </c>
      <c r="B28123" t="s">
        <v>109</v>
      </c>
      <c r="C28123">
        <v>8.0213520000000003</v>
      </c>
      <c r="D28123">
        <v>0.100176</v>
      </c>
    </row>
    <row r="28124" spans="1:4" x14ac:dyDescent="0.25">
      <c r="A28124" s="132">
        <v>93667</v>
      </c>
      <c r="B28124" t="s">
        <v>109</v>
      </c>
      <c r="C28124">
        <v>10.354290000000001</v>
      </c>
      <c r="D28124">
        <v>6.6439999999999997E-3</v>
      </c>
    </row>
    <row r="28125" spans="1:4" x14ac:dyDescent="0.25">
      <c r="A28125" s="132">
        <v>93668</v>
      </c>
      <c r="B28125" t="s">
        <v>109</v>
      </c>
      <c r="C28125">
        <v>9.598338</v>
      </c>
      <c r="D28125">
        <v>1.5699999999999999E-4</v>
      </c>
    </row>
    <row r="28126" spans="1:4" x14ac:dyDescent="0.25">
      <c r="A28126" s="132">
        <v>93669</v>
      </c>
      <c r="B28126" t="s">
        <v>109</v>
      </c>
      <c r="C28126">
        <v>9.5403950000000002</v>
      </c>
      <c r="D28126">
        <v>1.7187000000000001E-2</v>
      </c>
    </row>
    <row r="28127" spans="1:4" x14ac:dyDescent="0.25">
      <c r="A28127" s="132">
        <v>93675</v>
      </c>
      <c r="B28127" t="s">
        <v>109</v>
      </c>
      <c r="C28127">
        <v>10.594720000000001</v>
      </c>
      <c r="D28127">
        <v>4.4710000000000001E-3</v>
      </c>
    </row>
    <row r="28128" spans="1:4" x14ac:dyDescent="0.25">
      <c r="A28128" s="132">
        <v>93701</v>
      </c>
      <c r="B28128" t="s">
        <v>109</v>
      </c>
      <c r="C28128">
        <v>10.7582</v>
      </c>
      <c r="D28128">
        <v>3.8000000000000002E-4</v>
      </c>
    </row>
    <row r="28129" spans="1:4" x14ac:dyDescent="0.25">
      <c r="A28129" s="132">
        <v>93702</v>
      </c>
      <c r="B28129" t="s">
        <v>109</v>
      </c>
      <c r="C28129">
        <v>10.786809999999999</v>
      </c>
      <c r="D28129">
        <v>3.9599999999999998E-4</v>
      </c>
    </row>
    <row r="28130" spans="1:4" x14ac:dyDescent="0.25">
      <c r="A28130" s="132">
        <v>93703</v>
      </c>
      <c r="B28130" t="s">
        <v>109</v>
      </c>
      <c r="C28130">
        <v>10.8146</v>
      </c>
      <c r="D28130">
        <v>4.2499999999999998E-4</v>
      </c>
    </row>
    <row r="28131" spans="1:4" x14ac:dyDescent="0.25">
      <c r="A28131" s="132">
        <v>93704</v>
      </c>
      <c r="B28131" t="s">
        <v>109</v>
      </c>
      <c r="C28131">
        <v>10.78903</v>
      </c>
      <c r="D28131">
        <v>4.2700000000000002E-4</v>
      </c>
    </row>
    <row r="28132" spans="1:4" x14ac:dyDescent="0.25">
      <c r="A28132" s="132">
        <v>93705</v>
      </c>
      <c r="B28132" t="s">
        <v>109</v>
      </c>
      <c r="C28132">
        <v>10.74044</v>
      </c>
      <c r="D28132">
        <v>3.8999999999999999E-4</v>
      </c>
    </row>
    <row r="28133" spans="1:4" x14ac:dyDescent="0.25">
      <c r="A28133" s="132">
        <v>93706</v>
      </c>
      <c r="B28133" t="s">
        <v>109</v>
      </c>
      <c r="C28133">
        <v>10.41699</v>
      </c>
      <c r="D28133">
        <v>2.6400000000000002E-4</v>
      </c>
    </row>
    <row r="28134" spans="1:4" x14ac:dyDescent="0.25">
      <c r="A28134" s="132">
        <v>93710</v>
      </c>
      <c r="B28134" t="s">
        <v>109</v>
      </c>
      <c r="C28134">
        <v>10.868209999999999</v>
      </c>
      <c r="D28134">
        <v>5.0000000000000001E-4</v>
      </c>
    </row>
    <row r="28135" spans="1:4" x14ac:dyDescent="0.25">
      <c r="A28135" s="132">
        <v>93711</v>
      </c>
      <c r="B28135" t="s">
        <v>109</v>
      </c>
      <c r="C28135">
        <v>10.78115</v>
      </c>
      <c r="D28135">
        <v>4.3600000000000003E-4</v>
      </c>
    </row>
    <row r="28136" spans="1:4" x14ac:dyDescent="0.25">
      <c r="A28136" s="132">
        <v>93720</v>
      </c>
      <c r="B28136" t="s">
        <v>109</v>
      </c>
      <c r="C28136">
        <v>10.90488</v>
      </c>
      <c r="D28136">
        <v>5.5000000000000003E-4</v>
      </c>
    </row>
    <row r="28137" spans="1:4" x14ac:dyDescent="0.25">
      <c r="A28137" s="132">
        <v>93721</v>
      </c>
      <c r="B28137" t="s">
        <v>109</v>
      </c>
      <c r="C28137">
        <v>10.73817</v>
      </c>
      <c r="D28137">
        <v>3.7199999999999999E-4</v>
      </c>
    </row>
    <row r="28138" spans="1:4" x14ac:dyDescent="0.25">
      <c r="A28138" s="132">
        <v>93722</v>
      </c>
      <c r="B28138" t="s">
        <v>109</v>
      </c>
      <c r="C28138">
        <v>10.68146</v>
      </c>
      <c r="D28138">
        <v>3.5500000000000001E-4</v>
      </c>
    </row>
    <row r="28139" spans="1:4" x14ac:dyDescent="0.25">
      <c r="A28139" s="132">
        <v>93723</v>
      </c>
      <c r="B28139" t="s">
        <v>109</v>
      </c>
      <c r="C28139">
        <v>10.520300000000001</v>
      </c>
      <c r="D28139">
        <v>2.92E-4</v>
      </c>
    </row>
    <row r="28140" spans="1:4" x14ac:dyDescent="0.25">
      <c r="A28140" s="132">
        <v>93725</v>
      </c>
      <c r="B28140" t="s">
        <v>109</v>
      </c>
      <c r="C28140">
        <v>10.61872</v>
      </c>
      <c r="D28140">
        <v>3.3500000000000001E-4</v>
      </c>
    </row>
    <row r="28141" spans="1:4" x14ac:dyDescent="0.25">
      <c r="A28141" s="132">
        <v>93726</v>
      </c>
      <c r="B28141" t="s">
        <v>109</v>
      </c>
      <c r="C28141">
        <v>10.84005</v>
      </c>
      <c r="D28141">
        <v>4.6000000000000001E-4</v>
      </c>
    </row>
    <row r="28142" spans="1:4" x14ac:dyDescent="0.25">
      <c r="A28142" s="132">
        <v>93727</v>
      </c>
      <c r="B28142" t="s">
        <v>109</v>
      </c>
      <c r="C28142">
        <v>10.88189</v>
      </c>
      <c r="D28142">
        <v>5.0000000000000001E-4</v>
      </c>
    </row>
    <row r="28143" spans="1:4" x14ac:dyDescent="0.25">
      <c r="A28143" s="132">
        <v>93728</v>
      </c>
      <c r="B28143" t="s">
        <v>109</v>
      </c>
      <c r="C28143">
        <v>10.726800000000001</v>
      </c>
      <c r="D28143">
        <v>3.6699999999999998E-4</v>
      </c>
    </row>
    <row r="28144" spans="1:4" x14ac:dyDescent="0.25">
      <c r="A28144" s="132">
        <v>93730</v>
      </c>
      <c r="B28144" t="s">
        <v>109</v>
      </c>
      <c r="C28144">
        <v>10.94209</v>
      </c>
      <c r="D28144">
        <v>6.1899999999999998E-4</v>
      </c>
    </row>
    <row r="28145" spans="1:4" x14ac:dyDescent="0.25">
      <c r="A28145" s="132">
        <v>93741</v>
      </c>
      <c r="B28145" t="s">
        <v>109</v>
      </c>
      <c r="C28145">
        <v>10.775040000000001</v>
      </c>
      <c r="D28145">
        <v>4.0200000000000001E-4</v>
      </c>
    </row>
    <row r="28146" spans="1:4" x14ac:dyDescent="0.25">
      <c r="A28146" s="132">
        <v>93901</v>
      </c>
      <c r="B28146" t="s">
        <v>109</v>
      </c>
      <c r="C28146">
        <v>6.0013509999999997</v>
      </c>
      <c r="D28146">
        <v>3.9500000000000001E-4</v>
      </c>
    </row>
    <row r="28147" spans="1:4" x14ac:dyDescent="0.25">
      <c r="A28147" s="132">
        <v>93905</v>
      </c>
      <c r="B28147" t="s">
        <v>109</v>
      </c>
      <c r="C28147">
        <v>6.0924690000000004</v>
      </c>
      <c r="D28147">
        <v>3.9399999999999998E-4</v>
      </c>
    </row>
    <row r="28148" spans="1:4" x14ac:dyDescent="0.25">
      <c r="A28148" s="132">
        <v>93906</v>
      </c>
      <c r="B28148" t="s">
        <v>109</v>
      </c>
      <c r="C28148">
        <v>6.1153449999999996</v>
      </c>
      <c r="D28148">
        <v>3.6900000000000002E-4</v>
      </c>
    </row>
    <row r="28149" spans="1:4" x14ac:dyDescent="0.25">
      <c r="A28149" s="132">
        <v>93907</v>
      </c>
      <c r="B28149" t="s">
        <v>109</v>
      </c>
      <c r="C28149">
        <v>6.1552530000000001</v>
      </c>
      <c r="D28149">
        <v>3.48E-4</v>
      </c>
    </row>
    <row r="28150" spans="1:4" x14ac:dyDescent="0.25">
      <c r="A28150" s="132">
        <v>93908</v>
      </c>
      <c r="B28150" t="s">
        <v>109</v>
      </c>
      <c r="C28150">
        <v>6.04739</v>
      </c>
      <c r="D28150">
        <v>4.64E-4</v>
      </c>
    </row>
    <row r="28151" spans="1:4" x14ac:dyDescent="0.25">
      <c r="A28151" s="132">
        <v>93920</v>
      </c>
      <c r="B28151" t="s">
        <v>109</v>
      </c>
      <c r="C28151">
        <v>5.3553509999999998</v>
      </c>
      <c r="D28151">
        <v>1.1310000000000001E-3</v>
      </c>
    </row>
    <row r="28152" spans="1:4" x14ac:dyDescent="0.25">
      <c r="A28152" s="132">
        <v>93923</v>
      </c>
      <c r="B28152" t="s">
        <v>109</v>
      </c>
      <c r="C28152">
        <v>5.3138680000000003</v>
      </c>
      <c r="D28152">
        <v>8.0099999999999995E-4</v>
      </c>
    </row>
    <row r="28153" spans="1:4" x14ac:dyDescent="0.25">
      <c r="A28153" s="132">
        <v>93924</v>
      </c>
      <c r="B28153" t="s">
        <v>109</v>
      </c>
      <c r="C28153">
        <v>5.5606720000000003</v>
      </c>
      <c r="D28153">
        <v>9.4899999999999997E-4</v>
      </c>
    </row>
    <row r="28154" spans="1:4" x14ac:dyDescent="0.25">
      <c r="A28154" s="132">
        <v>93925</v>
      </c>
      <c r="B28154" t="s">
        <v>109</v>
      </c>
      <c r="C28154">
        <v>6.3496620000000004</v>
      </c>
      <c r="D28154">
        <v>5.0000000000000001E-4</v>
      </c>
    </row>
    <row r="28155" spans="1:4" x14ac:dyDescent="0.25">
      <c r="A28155" s="132">
        <v>93926</v>
      </c>
      <c r="B28155" t="s">
        <v>109</v>
      </c>
      <c r="C28155">
        <v>6.2666579999999996</v>
      </c>
      <c r="D28155">
        <v>5.2899999999999996E-4</v>
      </c>
    </row>
    <row r="28156" spans="1:4" x14ac:dyDescent="0.25">
      <c r="A28156" s="132">
        <v>93927</v>
      </c>
      <c r="B28156" t="s">
        <v>109</v>
      </c>
      <c r="C28156">
        <v>5.8822020000000004</v>
      </c>
      <c r="D28156">
        <v>7.8600000000000002E-4</v>
      </c>
    </row>
    <row r="28157" spans="1:4" x14ac:dyDescent="0.25">
      <c r="A28157" s="132">
        <v>93930</v>
      </c>
      <c r="B28157" t="s">
        <v>109</v>
      </c>
      <c r="C28157">
        <v>6.6225569999999996</v>
      </c>
      <c r="D28157">
        <v>4.2400000000000001E-4</v>
      </c>
    </row>
    <row r="28158" spans="1:4" x14ac:dyDescent="0.25">
      <c r="A28158" s="132">
        <v>93932</v>
      </c>
      <c r="B28158" t="s">
        <v>109</v>
      </c>
      <c r="C28158">
        <v>5.9008409999999998</v>
      </c>
      <c r="D28158">
        <v>7.9600000000000005E-4</v>
      </c>
    </row>
    <row r="28159" spans="1:4" x14ac:dyDescent="0.25">
      <c r="A28159" s="132">
        <v>93933</v>
      </c>
      <c r="B28159" t="s">
        <v>109</v>
      </c>
      <c r="C28159">
        <v>5.9055970000000002</v>
      </c>
      <c r="D28159">
        <v>3.4600000000000001E-4</v>
      </c>
    </row>
    <row r="28160" spans="1:4" x14ac:dyDescent="0.25">
      <c r="A28160" s="132">
        <v>93940</v>
      </c>
      <c r="B28160" t="s">
        <v>109</v>
      </c>
      <c r="C28160">
        <v>5.538284</v>
      </c>
      <c r="D28160">
        <v>4.6900000000000002E-4</v>
      </c>
    </row>
    <row r="28161" spans="1:4" x14ac:dyDescent="0.25">
      <c r="A28161" s="132">
        <v>93943</v>
      </c>
      <c r="B28161" t="s">
        <v>109</v>
      </c>
      <c r="C28161">
        <v>5.4370269999999996</v>
      </c>
      <c r="D28161">
        <v>4.4499999999999997E-4</v>
      </c>
    </row>
    <row r="28162" spans="1:4" x14ac:dyDescent="0.25">
      <c r="A28162" s="132">
        <v>93950</v>
      </c>
      <c r="B28162" t="s">
        <v>109</v>
      </c>
      <c r="C28162">
        <v>5.4370269999999996</v>
      </c>
      <c r="D28162">
        <v>4.4499999999999997E-4</v>
      </c>
    </row>
    <row r="28163" spans="1:4" x14ac:dyDescent="0.25">
      <c r="A28163" s="132">
        <v>93953</v>
      </c>
      <c r="B28163" t="s">
        <v>109</v>
      </c>
      <c r="C28163">
        <v>5.436655</v>
      </c>
      <c r="D28163">
        <v>4.4499999999999997E-4</v>
      </c>
    </row>
    <row r="28164" spans="1:4" x14ac:dyDescent="0.25">
      <c r="A28164" s="132">
        <v>93955</v>
      </c>
      <c r="B28164" t="s">
        <v>109</v>
      </c>
      <c r="C28164">
        <v>5.6538659999999998</v>
      </c>
      <c r="D28164">
        <v>4.5199999999999998E-4</v>
      </c>
    </row>
    <row r="28165" spans="1:4" x14ac:dyDescent="0.25">
      <c r="A28165" s="132">
        <v>93960</v>
      </c>
      <c r="B28165" t="s">
        <v>109</v>
      </c>
      <c r="C28165">
        <v>6.231134</v>
      </c>
      <c r="D28165">
        <v>5.3600000000000002E-4</v>
      </c>
    </row>
    <row r="28166" spans="1:4" x14ac:dyDescent="0.25">
      <c r="A28166" s="132">
        <v>94002</v>
      </c>
      <c r="B28166" t="s">
        <v>107</v>
      </c>
      <c r="C28166">
        <v>5.5409379999999997</v>
      </c>
      <c r="D28166">
        <v>3.5630000000000002E-2</v>
      </c>
    </row>
    <row r="28167" spans="1:4" x14ac:dyDescent="0.25">
      <c r="A28167" s="132">
        <v>94005</v>
      </c>
      <c r="B28167" t="s">
        <v>107</v>
      </c>
      <c r="C28167">
        <v>5.225041</v>
      </c>
      <c r="D28167">
        <v>3.9177999999999998E-2</v>
      </c>
    </row>
    <row r="28168" spans="1:4" x14ac:dyDescent="0.25">
      <c r="A28168" s="132">
        <v>94010</v>
      </c>
      <c r="B28168" t="s">
        <v>109</v>
      </c>
      <c r="C28168">
        <v>5.3265729999999998</v>
      </c>
      <c r="D28168">
        <v>3.48E-4</v>
      </c>
    </row>
    <row r="28169" spans="1:4" x14ac:dyDescent="0.25">
      <c r="A28169" s="132">
        <v>94014</v>
      </c>
      <c r="B28169" t="s">
        <v>107</v>
      </c>
      <c r="C28169">
        <v>5.191306</v>
      </c>
      <c r="D28169">
        <v>3.8968999999999997E-2</v>
      </c>
    </row>
    <row r="28170" spans="1:4" x14ac:dyDescent="0.25">
      <c r="A28170" s="132">
        <v>94015</v>
      </c>
      <c r="B28170" t="s">
        <v>107</v>
      </c>
      <c r="C28170">
        <v>5.1957820000000003</v>
      </c>
      <c r="D28170">
        <v>3.9600000000000003E-2</v>
      </c>
    </row>
    <row r="28171" spans="1:4" x14ac:dyDescent="0.25">
      <c r="A28171" s="132">
        <v>94019</v>
      </c>
      <c r="B28171" t="s">
        <v>107</v>
      </c>
      <c r="C28171">
        <v>5.253088</v>
      </c>
      <c r="D28171">
        <v>4.3268000000000001E-2</v>
      </c>
    </row>
    <row r="28172" spans="1:4" x14ac:dyDescent="0.25">
      <c r="A28172" s="132">
        <v>94020</v>
      </c>
      <c r="B28172" t="s">
        <v>109</v>
      </c>
      <c r="C28172">
        <v>5.5184689999999996</v>
      </c>
      <c r="D28172">
        <v>5.9000000000000003E-4</v>
      </c>
    </row>
    <row r="28173" spans="1:4" x14ac:dyDescent="0.25">
      <c r="A28173" s="132">
        <v>94021</v>
      </c>
      <c r="B28173" t="s">
        <v>109</v>
      </c>
      <c r="C28173">
        <v>5.4706210000000004</v>
      </c>
      <c r="D28173">
        <v>6.2200000000000005E-4</v>
      </c>
    </row>
    <row r="28174" spans="1:4" x14ac:dyDescent="0.25">
      <c r="A28174" s="132">
        <v>94022</v>
      </c>
      <c r="B28174" t="s">
        <v>109</v>
      </c>
      <c r="C28174">
        <v>5.9034060000000004</v>
      </c>
      <c r="D28174">
        <v>4.4900000000000002E-4</v>
      </c>
    </row>
    <row r="28175" spans="1:4" x14ac:dyDescent="0.25">
      <c r="A28175" s="132">
        <v>94024</v>
      </c>
      <c r="B28175" t="s">
        <v>109</v>
      </c>
      <c r="C28175">
        <v>6.0160609999999997</v>
      </c>
      <c r="D28175">
        <v>4.64E-4</v>
      </c>
    </row>
    <row r="28176" spans="1:4" x14ac:dyDescent="0.25">
      <c r="A28176" s="132">
        <v>94025</v>
      </c>
      <c r="B28176" t="s">
        <v>109</v>
      </c>
      <c r="C28176">
        <v>5.8878300000000001</v>
      </c>
      <c r="D28176">
        <v>3.48E-4</v>
      </c>
    </row>
    <row r="28177" spans="1:4" x14ac:dyDescent="0.25">
      <c r="A28177" s="132">
        <v>94027</v>
      </c>
      <c r="B28177" t="s">
        <v>109</v>
      </c>
      <c r="C28177">
        <v>5.7733249999999998</v>
      </c>
      <c r="D28177">
        <v>3.8299999999999999E-4</v>
      </c>
    </row>
    <row r="28178" spans="1:4" x14ac:dyDescent="0.25">
      <c r="A28178" s="132">
        <v>94028</v>
      </c>
      <c r="B28178" t="s">
        <v>109</v>
      </c>
      <c r="C28178">
        <v>5.659224</v>
      </c>
      <c r="D28178">
        <v>5.0500000000000002E-4</v>
      </c>
    </row>
    <row r="28179" spans="1:4" x14ac:dyDescent="0.25">
      <c r="A28179" s="132">
        <v>94030</v>
      </c>
      <c r="B28179" t="s">
        <v>109</v>
      </c>
      <c r="C28179">
        <v>5.2196670000000003</v>
      </c>
      <c r="D28179">
        <v>3.6699999999999998E-4</v>
      </c>
    </row>
    <row r="28180" spans="1:4" x14ac:dyDescent="0.25">
      <c r="A28180" s="132">
        <v>94035</v>
      </c>
      <c r="B28180" t="s">
        <v>109</v>
      </c>
      <c r="C28180">
        <v>6.3492839999999999</v>
      </c>
      <c r="D28180">
        <v>2.52E-4</v>
      </c>
    </row>
    <row r="28181" spans="1:4" x14ac:dyDescent="0.25">
      <c r="A28181" s="132">
        <v>94038</v>
      </c>
      <c r="B28181" t="s">
        <v>109</v>
      </c>
      <c r="C28181">
        <v>5.1895069999999999</v>
      </c>
      <c r="D28181">
        <v>3.8900000000000002E-4</v>
      </c>
    </row>
    <row r="28182" spans="1:4" x14ac:dyDescent="0.25">
      <c r="A28182" s="132">
        <v>94040</v>
      </c>
      <c r="B28182" t="s">
        <v>109</v>
      </c>
      <c r="C28182">
        <v>6.1503069999999997</v>
      </c>
      <c r="D28182">
        <v>3.57E-4</v>
      </c>
    </row>
    <row r="28183" spans="1:4" x14ac:dyDescent="0.25">
      <c r="A28183" s="132">
        <v>94041</v>
      </c>
      <c r="B28183" t="s">
        <v>109</v>
      </c>
      <c r="C28183">
        <v>6.213406</v>
      </c>
      <c r="D28183">
        <v>3.2600000000000001E-4</v>
      </c>
    </row>
    <row r="28184" spans="1:4" x14ac:dyDescent="0.25">
      <c r="A28184" s="132">
        <v>94043</v>
      </c>
      <c r="B28184" t="s">
        <v>109</v>
      </c>
      <c r="C28184">
        <v>6.2652169999999998</v>
      </c>
      <c r="D28184">
        <v>2.6600000000000001E-4</v>
      </c>
    </row>
    <row r="28185" spans="1:4" x14ac:dyDescent="0.25">
      <c r="A28185" s="132">
        <v>94044</v>
      </c>
      <c r="B28185" t="s">
        <v>109</v>
      </c>
      <c r="C28185">
        <v>5.1895069999999999</v>
      </c>
      <c r="D28185">
        <v>3.8900000000000002E-4</v>
      </c>
    </row>
    <row r="28186" spans="1:4" x14ac:dyDescent="0.25">
      <c r="A28186" s="132">
        <v>94060</v>
      </c>
      <c r="B28186" t="s">
        <v>109</v>
      </c>
      <c r="C28186">
        <v>5.3013310000000002</v>
      </c>
      <c r="D28186">
        <v>5.0199999999999995E-4</v>
      </c>
    </row>
    <row r="28187" spans="1:4" x14ac:dyDescent="0.25">
      <c r="A28187" s="132">
        <v>94061</v>
      </c>
      <c r="B28187" t="s">
        <v>109</v>
      </c>
      <c r="C28187">
        <v>5.6513260000000001</v>
      </c>
      <c r="D28187">
        <v>4.0200000000000001E-4</v>
      </c>
    </row>
    <row r="28188" spans="1:4" x14ac:dyDescent="0.25">
      <c r="A28188" s="132">
        <v>94062</v>
      </c>
      <c r="B28188" t="s">
        <v>109</v>
      </c>
      <c r="C28188">
        <v>5.4286909999999997</v>
      </c>
      <c r="D28188">
        <v>4.73E-4</v>
      </c>
    </row>
    <row r="28189" spans="1:4" x14ac:dyDescent="0.25">
      <c r="A28189" s="132">
        <v>94063</v>
      </c>
      <c r="B28189" t="s">
        <v>109</v>
      </c>
      <c r="C28189">
        <v>5.7900700000000001</v>
      </c>
      <c r="D28189">
        <v>3.1100000000000002E-4</v>
      </c>
    </row>
    <row r="28190" spans="1:4" x14ac:dyDescent="0.25">
      <c r="A28190" s="132">
        <v>94065</v>
      </c>
      <c r="B28190" t="s">
        <v>107</v>
      </c>
      <c r="C28190">
        <v>5.7051629999999998</v>
      </c>
      <c r="D28190">
        <v>2.9780999999999998E-2</v>
      </c>
    </row>
    <row r="28191" spans="1:4" x14ac:dyDescent="0.25">
      <c r="A28191" s="132">
        <v>94066</v>
      </c>
      <c r="B28191" t="s">
        <v>109</v>
      </c>
      <c r="C28191">
        <v>5.1907589999999999</v>
      </c>
      <c r="D28191">
        <v>3.8099999999999999E-4</v>
      </c>
    </row>
    <row r="28192" spans="1:4" x14ac:dyDescent="0.25">
      <c r="A28192" s="132">
        <v>94070</v>
      </c>
      <c r="B28192" t="s">
        <v>107</v>
      </c>
      <c r="C28192">
        <v>5.6019670000000001</v>
      </c>
      <c r="D28192">
        <v>3.5470000000000002E-2</v>
      </c>
    </row>
    <row r="28193" spans="1:4" x14ac:dyDescent="0.25">
      <c r="A28193" s="132">
        <v>94074</v>
      </c>
      <c r="B28193" t="s">
        <v>109</v>
      </c>
      <c r="C28193">
        <v>5.2622090000000004</v>
      </c>
      <c r="D28193">
        <v>4.6299999999999998E-4</v>
      </c>
    </row>
    <row r="28194" spans="1:4" x14ac:dyDescent="0.25">
      <c r="A28194" s="132">
        <v>94080</v>
      </c>
      <c r="B28194" t="s">
        <v>109</v>
      </c>
      <c r="C28194">
        <v>5.1889219999999998</v>
      </c>
      <c r="D28194">
        <v>3.5500000000000001E-4</v>
      </c>
    </row>
    <row r="28195" spans="1:4" x14ac:dyDescent="0.25">
      <c r="A28195" s="132">
        <v>94085</v>
      </c>
      <c r="B28195" t="s">
        <v>109</v>
      </c>
      <c r="C28195">
        <v>6.4027820000000002</v>
      </c>
      <c r="D28195">
        <v>3.01E-4</v>
      </c>
    </row>
    <row r="28196" spans="1:4" x14ac:dyDescent="0.25">
      <c r="A28196" s="132">
        <v>94086</v>
      </c>
      <c r="B28196" t="s">
        <v>109</v>
      </c>
      <c r="C28196">
        <v>6.3400920000000003</v>
      </c>
      <c r="D28196">
        <v>3.4000000000000002E-4</v>
      </c>
    </row>
    <row r="28197" spans="1:4" x14ac:dyDescent="0.25">
      <c r="A28197" s="132">
        <v>94087</v>
      </c>
      <c r="B28197" t="s">
        <v>109</v>
      </c>
      <c r="C28197">
        <v>6.2487769999999996</v>
      </c>
      <c r="D28197">
        <v>3.9599999999999998E-4</v>
      </c>
    </row>
    <row r="28198" spans="1:4" x14ac:dyDescent="0.25">
      <c r="A28198" s="132">
        <v>94089</v>
      </c>
      <c r="B28198" t="s">
        <v>109</v>
      </c>
      <c r="C28198">
        <v>6.4592169999999998</v>
      </c>
      <c r="D28198">
        <v>2.5000000000000001E-4</v>
      </c>
    </row>
    <row r="28199" spans="1:4" x14ac:dyDescent="0.25">
      <c r="A28199" s="132">
        <v>94102</v>
      </c>
      <c r="B28199" t="s">
        <v>107</v>
      </c>
      <c r="C28199">
        <v>5.2126869999999998</v>
      </c>
      <c r="D28199">
        <v>3.9343000000000003E-2</v>
      </c>
    </row>
    <row r="28200" spans="1:4" x14ac:dyDescent="0.25">
      <c r="A28200" s="132">
        <v>94103</v>
      </c>
      <c r="B28200" t="s">
        <v>107</v>
      </c>
      <c r="C28200">
        <v>5.2370020000000004</v>
      </c>
      <c r="D28200">
        <v>3.9399999999999998E-2</v>
      </c>
    </row>
    <row r="28201" spans="1:4" x14ac:dyDescent="0.25">
      <c r="A28201" s="132">
        <v>94105</v>
      </c>
      <c r="B28201" t="s">
        <v>107</v>
      </c>
      <c r="C28201">
        <v>5.3050050000000004</v>
      </c>
      <c r="D28201">
        <v>3.9661000000000002E-2</v>
      </c>
    </row>
    <row r="28202" spans="1:4" x14ac:dyDescent="0.25">
      <c r="A28202" s="132">
        <v>94107</v>
      </c>
      <c r="B28202" t="s">
        <v>107</v>
      </c>
      <c r="C28202">
        <v>5.2776880000000004</v>
      </c>
      <c r="D28202">
        <v>3.8420999999999997E-2</v>
      </c>
    </row>
    <row r="28203" spans="1:4" x14ac:dyDescent="0.25">
      <c r="A28203" s="132">
        <v>94108</v>
      </c>
      <c r="B28203" t="s">
        <v>107</v>
      </c>
      <c r="C28203">
        <v>5.2799160000000001</v>
      </c>
      <c r="D28203">
        <v>4.0154000000000002E-2</v>
      </c>
    </row>
    <row r="28204" spans="1:4" x14ac:dyDescent="0.25">
      <c r="A28204" s="132">
        <v>94109</v>
      </c>
      <c r="B28204" t="s">
        <v>107</v>
      </c>
      <c r="C28204">
        <v>5.1992010000000004</v>
      </c>
      <c r="D28204">
        <v>3.9086000000000003E-2</v>
      </c>
    </row>
    <row r="28205" spans="1:4" x14ac:dyDescent="0.25">
      <c r="A28205" s="132">
        <v>94110</v>
      </c>
      <c r="B28205" t="s">
        <v>107</v>
      </c>
      <c r="C28205">
        <v>5.2026680000000001</v>
      </c>
      <c r="D28205">
        <v>3.8938E-2</v>
      </c>
    </row>
    <row r="28206" spans="1:4" x14ac:dyDescent="0.25">
      <c r="A28206" s="132">
        <v>94111</v>
      </c>
      <c r="B28206" t="s">
        <v>107</v>
      </c>
      <c r="C28206">
        <v>5.3050050000000004</v>
      </c>
      <c r="D28206">
        <v>3.9661000000000002E-2</v>
      </c>
    </row>
    <row r="28207" spans="1:4" x14ac:dyDescent="0.25">
      <c r="A28207" s="132">
        <v>94112</v>
      </c>
      <c r="B28207" t="s">
        <v>107</v>
      </c>
      <c r="C28207">
        <v>5.190537</v>
      </c>
      <c r="D28207">
        <v>3.8913999999999997E-2</v>
      </c>
    </row>
    <row r="28208" spans="1:4" x14ac:dyDescent="0.25">
      <c r="A28208" s="132">
        <v>94114</v>
      </c>
      <c r="B28208" t="s">
        <v>107</v>
      </c>
      <c r="C28208">
        <v>5.190537</v>
      </c>
      <c r="D28208">
        <v>3.8913999999999997E-2</v>
      </c>
    </row>
    <row r="28209" spans="1:4" x14ac:dyDescent="0.25">
      <c r="A28209" s="132">
        <v>94115</v>
      </c>
      <c r="B28209" t="s">
        <v>107</v>
      </c>
      <c r="C28209">
        <v>5.190537</v>
      </c>
      <c r="D28209">
        <v>3.8913999999999997E-2</v>
      </c>
    </row>
    <row r="28210" spans="1:4" x14ac:dyDescent="0.25">
      <c r="A28210" s="132">
        <v>94116</v>
      </c>
      <c r="B28210" t="s">
        <v>107</v>
      </c>
      <c r="C28210">
        <v>5.190537</v>
      </c>
      <c r="D28210">
        <v>3.8913999999999997E-2</v>
      </c>
    </row>
    <row r="28211" spans="1:4" x14ac:dyDescent="0.25">
      <c r="A28211" s="132">
        <v>94117</v>
      </c>
      <c r="B28211" t="s">
        <v>107</v>
      </c>
      <c r="C28211">
        <v>5.190537</v>
      </c>
      <c r="D28211">
        <v>3.8913999999999997E-2</v>
      </c>
    </row>
    <row r="28212" spans="1:4" x14ac:dyDescent="0.25">
      <c r="A28212" s="132">
        <v>94118</v>
      </c>
      <c r="B28212" t="s">
        <v>107</v>
      </c>
      <c r="C28212">
        <v>5.190537</v>
      </c>
      <c r="D28212">
        <v>3.8913999999999997E-2</v>
      </c>
    </row>
    <row r="28213" spans="1:4" x14ac:dyDescent="0.25">
      <c r="A28213" s="132">
        <v>94121</v>
      </c>
      <c r="B28213" t="s">
        <v>107</v>
      </c>
      <c r="C28213">
        <v>5.190537</v>
      </c>
      <c r="D28213">
        <v>3.8913999999999997E-2</v>
      </c>
    </row>
    <row r="28214" spans="1:4" x14ac:dyDescent="0.25">
      <c r="A28214" s="132">
        <v>94122</v>
      </c>
      <c r="B28214" t="s">
        <v>107</v>
      </c>
      <c r="C28214">
        <v>5.190537</v>
      </c>
      <c r="D28214">
        <v>3.8913999999999997E-2</v>
      </c>
    </row>
    <row r="28215" spans="1:4" x14ac:dyDescent="0.25">
      <c r="A28215" s="132">
        <v>94123</v>
      </c>
      <c r="B28215" t="s">
        <v>107</v>
      </c>
      <c r="C28215">
        <v>5.190537</v>
      </c>
      <c r="D28215">
        <v>3.8913999999999997E-2</v>
      </c>
    </row>
    <row r="28216" spans="1:4" x14ac:dyDescent="0.25">
      <c r="A28216" s="132">
        <v>94124</v>
      </c>
      <c r="B28216" t="s">
        <v>107</v>
      </c>
      <c r="C28216">
        <v>5.2889369999999998</v>
      </c>
      <c r="D28216">
        <v>3.7461000000000001E-2</v>
      </c>
    </row>
    <row r="28217" spans="1:4" x14ac:dyDescent="0.25">
      <c r="A28217" s="132">
        <v>94127</v>
      </c>
      <c r="B28217" t="s">
        <v>107</v>
      </c>
      <c r="C28217">
        <v>5.190537</v>
      </c>
      <c r="D28217">
        <v>3.8913999999999997E-2</v>
      </c>
    </row>
    <row r="28218" spans="1:4" x14ac:dyDescent="0.25">
      <c r="A28218" s="132">
        <v>94128</v>
      </c>
      <c r="B28218" t="s">
        <v>109</v>
      </c>
      <c r="C28218">
        <v>5.2703620000000004</v>
      </c>
      <c r="D28218">
        <v>3.3599999999999998E-4</v>
      </c>
    </row>
    <row r="28219" spans="1:4" x14ac:dyDescent="0.25">
      <c r="A28219" s="132">
        <v>94129</v>
      </c>
      <c r="B28219" t="s">
        <v>107</v>
      </c>
      <c r="C28219">
        <v>5.190537</v>
      </c>
      <c r="D28219">
        <v>3.8913999999999997E-2</v>
      </c>
    </row>
    <row r="28220" spans="1:4" x14ac:dyDescent="0.25">
      <c r="A28220" s="132">
        <v>94130</v>
      </c>
      <c r="B28220" t="s">
        <v>107</v>
      </c>
      <c r="C28220">
        <v>5.4189949999999998</v>
      </c>
      <c r="D28220">
        <v>4.0124E-2</v>
      </c>
    </row>
    <row r="28221" spans="1:4" x14ac:dyDescent="0.25">
      <c r="A28221" s="132">
        <v>94131</v>
      </c>
      <c r="B28221" t="s">
        <v>107</v>
      </c>
      <c r="C28221">
        <v>5.190537</v>
      </c>
      <c r="D28221">
        <v>3.8913999999999997E-2</v>
      </c>
    </row>
    <row r="28222" spans="1:4" x14ac:dyDescent="0.25">
      <c r="A28222" s="132">
        <v>94132</v>
      </c>
      <c r="B28222" t="s">
        <v>107</v>
      </c>
      <c r="C28222">
        <v>5.190537</v>
      </c>
      <c r="D28222">
        <v>3.8913999999999997E-2</v>
      </c>
    </row>
    <row r="28223" spans="1:4" x14ac:dyDescent="0.25">
      <c r="A28223" s="132">
        <v>94133</v>
      </c>
      <c r="B28223" t="s">
        <v>107</v>
      </c>
      <c r="C28223">
        <v>5.2705450000000003</v>
      </c>
      <c r="D28223">
        <v>4.0295999999999998E-2</v>
      </c>
    </row>
    <row r="28224" spans="1:4" x14ac:dyDescent="0.25">
      <c r="A28224" s="132">
        <v>94134</v>
      </c>
      <c r="B28224" t="s">
        <v>107</v>
      </c>
      <c r="C28224">
        <v>5.2093720000000001</v>
      </c>
      <c r="D28224">
        <v>3.9050000000000001E-2</v>
      </c>
    </row>
    <row r="28225" spans="1:4" x14ac:dyDescent="0.25">
      <c r="A28225" s="132">
        <v>94158</v>
      </c>
      <c r="B28225" t="s">
        <v>107</v>
      </c>
      <c r="C28225">
        <v>5.3005500000000003</v>
      </c>
      <c r="D28225">
        <v>3.8580999999999997E-2</v>
      </c>
    </row>
    <row r="28226" spans="1:4" x14ac:dyDescent="0.25">
      <c r="A28226" s="132">
        <v>94301</v>
      </c>
      <c r="B28226" t="s">
        <v>109</v>
      </c>
      <c r="C28226">
        <v>5.9956940000000003</v>
      </c>
      <c r="D28226">
        <v>3.2499999999999999E-4</v>
      </c>
    </row>
    <row r="28227" spans="1:4" x14ac:dyDescent="0.25">
      <c r="A28227" s="132">
        <v>94303</v>
      </c>
      <c r="B28227" t="s">
        <v>109</v>
      </c>
      <c r="C28227">
        <v>6.1223359999999998</v>
      </c>
      <c r="D28227">
        <v>2.8299999999999999E-4</v>
      </c>
    </row>
    <row r="28228" spans="1:4" x14ac:dyDescent="0.25">
      <c r="A28228" s="132">
        <v>94304</v>
      </c>
      <c r="B28228" t="s">
        <v>109</v>
      </c>
      <c r="C28228">
        <v>5.8535640000000004</v>
      </c>
      <c r="D28228">
        <v>4.1599999999999997E-4</v>
      </c>
    </row>
    <row r="28229" spans="1:4" x14ac:dyDescent="0.25">
      <c r="A28229" s="132">
        <v>94305</v>
      </c>
      <c r="B28229" t="s">
        <v>109</v>
      </c>
      <c r="C28229">
        <v>5.912998</v>
      </c>
      <c r="D28229">
        <v>3.6600000000000001E-4</v>
      </c>
    </row>
    <row r="28230" spans="1:4" x14ac:dyDescent="0.25">
      <c r="A28230" s="132">
        <v>94306</v>
      </c>
      <c r="B28230" t="s">
        <v>109</v>
      </c>
      <c r="C28230">
        <v>6.0539449999999997</v>
      </c>
      <c r="D28230">
        <v>3.28E-4</v>
      </c>
    </row>
    <row r="28231" spans="1:4" x14ac:dyDescent="0.25">
      <c r="A28231" s="132">
        <v>94401</v>
      </c>
      <c r="B28231" t="s">
        <v>109</v>
      </c>
      <c r="C28231">
        <v>5.4745749999999997</v>
      </c>
      <c r="D28231">
        <v>2.9100000000000003E-4</v>
      </c>
    </row>
    <row r="28232" spans="1:4" x14ac:dyDescent="0.25">
      <c r="A28232" s="132">
        <v>94402</v>
      </c>
      <c r="B28232" t="s">
        <v>107</v>
      </c>
      <c r="C28232">
        <v>5.4523210000000004</v>
      </c>
      <c r="D28232">
        <v>3.6377E-2</v>
      </c>
    </row>
    <row r="28233" spans="1:4" x14ac:dyDescent="0.25">
      <c r="A28233" s="132">
        <v>94403</v>
      </c>
      <c r="B28233" t="s">
        <v>107</v>
      </c>
      <c r="C28233">
        <v>5.5346909999999996</v>
      </c>
      <c r="D28233">
        <v>3.4214000000000001E-2</v>
      </c>
    </row>
    <row r="28234" spans="1:4" x14ac:dyDescent="0.25">
      <c r="A28234" s="132">
        <v>94404</v>
      </c>
      <c r="B28234" t="s">
        <v>107</v>
      </c>
      <c r="C28234">
        <v>5.6484160000000001</v>
      </c>
      <c r="D28234">
        <v>2.9614000000000001E-2</v>
      </c>
    </row>
    <row r="28235" spans="1:4" x14ac:dyDescent="0.25">
      <c r="A28235" s="132">
        <v>94501</v>
      </c>
      <c r="B28235" t="s">
        <v>107</v>
      </c>
      <c r="C28235">
        <v>5.6671990000000001</v>
      </c>
      <c r="D28235">
        <v>3.3107999999999999E-2</v>
      </c>
    </row>
    <row r="28236" spans="1:4" x14ac:dyDescent="0.25">
      <c r="A28236" s="132">
        <v>94502</v>
      </c>
      <c r="B28236" t="s">
        <v>107</v>
      </c>
      <c r="C28236">
        <v>5.7602250000000002</v>
      </c>
      <c r="D28236">
        <v>2.9173000000000001E-2</v>
      </c>
    </row>
    <row r="28237" spans="1:4" x14ac:dyDescent="0.25">
      <c r="A28237" s="132">
        <v>94503</v>
      </c>
      <c r="B28237" t="s">
        <v>109</v>
      </c>
      <c r="C28237">
        <v>6.8868119999999999</v>
      </c>
      <c r="D28237">
        <v>1.3100000000000001E-4</v>
      </c>
    </row>
    <row r="28238" spans="1:4" x14ac:dyDescent="0.25">
      <c r="A28238" s="132">
        <v>94505</v>
      </c>
      <c r="B28238" t="s">
        <v>109</v>
      </c>
      <c r="C28238">
        <v>8.6663390000000007</v>
      </c>
      <c r="D28238">
        <v>2.1800000000000001E-4</v>
      </c>
    </row>
    <row r="28239" spans="1:4" x14ac:dyDescent="0.25">
      <c r="A28239" s="132">
        <v>94506</v>
      </c>
      <c r="B28239" t="s">
        <v>109</v>
      </c>
      <c r="C28239">
        <v>7.2904910000000003</v>
      </c>
      <c r="D28239">
        <v>3.1700000000000001E-4</v>
      </c>
    </row>
    <row r="28240" spans="1:4" x14ac:dyDescent="0.25">
      <c r="A28240" s="132">
        <v>94507</v>
      </c>
      <c r="B28240" t="s">
        <v>109</v>
      </c>
      <c r="C28240">
        <v>6.8544980000000004</v>
      </c>
      <c r="D28240">
        <v>3.1599999999999998E-4</v>
      </c>
    </row>
    <row r="28241" spans="1:4" x14ac:dyDescent="0.25">
      <c r="A28241" s="132">
        <v>94508</v>
      </c>
      <c r="B28241" t="s">
        <v>109</v>
      </c>
      <c r="C28241">
        <v>7.0896030000000003</v>
      </c>
      <c r="D28241">
        <v>1.44E-4</v>
      </c>
    </row>
    <row r="28242" spans="1:4" x14ac:dyDescent="0.25">
      <c r="A28242" s="132">
        <v>94509</v>
      </c>
      <c r="B28242" t="s">
        <v>109</v>
      </c>
      <c r="C28242">
        <v>8.0241790000000002</v>
      </c>
      <c r="D28242">
        <v>2.2599999999999999E-4</v>
      </c>
    </row>
    <row r="28243" spans="1:4" x14ac:dyDescent="0.25">
      <c r="A28243" s="132">
        <v>94510</v>
      </c>
      <c r="B28243" t="s">
        <v>109</v>
      </c>
      <c r="C28243">
        <v>6.9546580000000002</v>
      </c>
      <c r="D28243">
        <v>1.4999999999999999E-4</v>
      </c>
    </row>
    <row r="28244" spans="1:4" x14ac:dyDescent="0.25">
      <c r="A28244" s="132">
        <v>94512</v>
      </c>
      <c r="B28244" t="s">
        <v>109</v>
      </c>
      <c r="C28244">
        <v>8.2585630000000005</v>
      </c>
      <c r="D28244">
        <v>1.3799999999999999E-4</v>
      </c>
    </row>
    <row r="28245" spans="1:4" x14ac:dyDescent="0.25">
      <c r="A28245" s="132">
        <v>94513</v>
      </c>
      <c r="B28245" t="s">
        <v>109</v>
      </c>
      <c r="C28245">
        <v>8.231268</v>
      </c>
      <c r="D28245">
        <v>2.4399999999999999E-4</v>
      </c>
    </row>
    <row r="28246" spans="1:4" x14ac:dyDescent="0.25">
      <c r="A28246" s="132">
        <v>94514</v>
      </c>
      <c r="B28246" t="s">
        <v>109</v>
      </c>
      <c r="C28246">
        <v>8.3844150000000006</v>
      </c>
      <c r="D28246">
        <v>2.5999999999999998E-4</v>
      </c>
    </row>
    <row r="28247" spans="1:4" x14ac:dyDescent="0.25">
      <c r="A28247" s="132">
        <v>94515</v>
      </c>
      <c r="B28247" t="s">
        <v>109</v>
      </c>
      <c r="C28247">
        <v>6.8642450000000004</v>
      </c>
      <c r="D28247">
        <v>1.6799999999999999E-4</v>
      </c>
    </row>
    <row r="28248" spans="1:4" x14ac:dyDescent="0.25">
      <c r="A28248" s="132">
        <v>94517</v>
      </c>
      <c r="B28248" t="s">
        <v>109</v>
      </c>
      <c r="C28248">
        <v>7.4142190000000001</v>
      </c>
      <c r="D28248">
        <v>3.1700000000000001E-4</v>
      </c>
    </row>
    <row r="28249" spans="1:4" x14ac:dyDescent="0.25">
      <c r="A28249" s="132">
        <v>94518</v>
      </c>
      <c r="B28249" t="s">
        <v>109</v>
      </c>
      <c r="C28249">
        <v>6.9573749999999999</v>
      </c>
      <c r="D28249">
        <v>2.6699999999999998E-4</v>
      </c>
    </row>
    <row r="28250" spans="1:4" x14ac:dyDescent="0.25">
      <c r="A28250" s="132">
        <v>94519</v>
      </c>
      <c r="B28250" t="s">
        <v>109</v>
      </c>
      <c r="C28250">
        <v>7.1481110000000001</v>
      </c>
      <c r="D28250">
        <v>2.3499999999999999E-4</v>
      </c>
    </row>
    <row r="28251" spans="1:4" x14ac:dyDescent="0.25">
      <c r="A28251" s="132">
        <v>94520</v>
      </c>
      <c r="B28251" t="s">
        <v>109</v>
      </c>
      <c r="C28251">
        <v>7.092695</v>
      </c>
      <c r="D28251">
        <v>1.9799999999999999E-4</v>
      </c>
    </row>
    <row r="28252" spans="1:4" x14ac:dyDescent="0.25">
      <c r="A28252" s="132">
        <v>94521</v>
      </c>
      <c r="B28252" t="s">
        <v>109</v>
      </c>
      <c r="C28252">
        <v>7.3006320000000002</v>
      </c>
      <c r="D28252">
        <v>2.6600000000000001E-4</v>
      </c>
    </row>
    <row r="28253" spans="1:4" x14ac:dyDescent="0.25">
      <c r="A28253" s="132">
        <v>94523</v>
      </c>
      <c r="B28253" t="s">
        <v>109</v>
      </c>
      <c r="C28253">
        <v>6.74315</v>
      </c>
      <c r="D28253">
        <v>2.4600000000000002E-4</v>
      </c>
    </row>
    <row r="28254" spans="1:4" x14ac:dyDescent="0.25">
      <c r="A28254" s="132">
        <v>94525</v>
      </c>
      <c r="B28254" t="s">
        <v>109</v>
      </c>
      <c r="C28254">
        <v>6.3977079999999997</v>
      </c>
      <c r="D28254">
        <v>1.9000000000000001E-4</v>
      </c>
    </row>
    <row r="28255" spans="1:4" x14ac:dyDescent="0.25">
      <c r="A28255" s="132">
        <v>94526</v>
      </c>
      <c r="B28255" t="s">
        <v>109</v>
      </c>
      <c r="C28255">
        <v>6.897691</v>
      </c>
      <c r="D28255">
        <v>3.21E-4</v>
      </c>
    </row>
    <row r="28256" spans="1:4" x14ac:dyDescent="0.25">
      <c r="A28256" s="132">
        <v>94528</v>
      </c>
      <c r="B28256" t="s">
        <v>109</v>
      </c>
      <c r="C28256">
        <v>7.0555399999999997</v>
      </c>
      <c r="D28256">
        <v>3.2400000000000001E-4</v>
      </c>
    </row>
    <row r="28257" spans="1:4" x14ac:dyDescent="0.25">
      <c r="A28257" s="132">
        <v>94530</v>
      </c>
      <c r="B28257" t="s">
        <v>109</v>
      </c>
      <c r="C28257">
        <v>5.7432610000000004</v>
      </c>
      <c r="D28257">
        <v>2.9799999999999998E-4</v>
      </c>
    </row>
    <row r="28258" spans="1:4" x14ac:dyDescent="0.25">
      <c r="A28258" s="132">
        <v>94531</v>
      </c>
      <c r="B28258" t="s">
        <v>109</v>
      </c>
      <c r="C28258">
        <v>8.0719440000000002</v>
      </c>
      <c r="D28258">
        <v>2.41E-4</v>
      </c>
    </row>
    <row r="28259" spans="1:4" x14ac:dyDescent="0.25">
      <c r="A28259" s="132">
        <v>94533</v>
      </c>
      <c r="B28259" t="s">
        <v>109</v>
      </c>
      <c r="C28259">
        <v>8.0259689999999999</v>
      </c>
      <c r="D28259">
        <v>1.02E-4</v>
      </c>
    </row>
    <row r="28260" spans="1:4" x14ac:dyDescent="0.25">
      <c r="A28260" s="132">
        <v>94534</v>
      </c>
      <c r="B28260" t="s">
        <v>109</v>
      </c>
      <c r="C28260">
        <v>7.4606209999999997</v>
      </c>
      <c r="D28260">
        <v>1.2E-4</v>
      </c>
    </row>
    <row r="28261" spans="1:4" x14ac:dyDescent="0.25">
      <c r="A28261" s="132">
        <v>94535</v>
      </c>
      <c r="B28261" t="s">
        <v>109</v>
      </c>
      <c r="C28261">
        <v>8.3248470000000001</v>
      </c>
      <c r="D28261">
        <v>9.2E-5</v>
      </c>
    </row>
    <row r="28262" spans="1:4" x14ac:dyDescent="0.25">
      <c r="A28262" s="132">
        <v>94536</v>
      </c>
      <c r="B28262" t="s">
        <v>109</v>
      </c>
      <c r="C28262">
        <v>6.7148580000000004</v>
      </c>
      <c r="D28262">
        <v>2.6800000000000001E-4</v>
      </c>
    </row>
    <row r="28263" spans="1:4" x14ac:dyDescent="0.25">
      <c r="A28263" s="132">
        <v>94538</v>
      </c>
      <c r="B28263" t="s">
        <v>109</v>
      </c>
      <c r="C28263">
        <v>6.6623919999999996</v>
      </c>
      <c r="D28263">
        <v>2.5799999999999998E-4</v>
      </c>
    </row>
    <row r="28264" spans="1:4" x14ac:dyDescent="0.25">
      <c r="A28264" s="132">
        <v>94539</v>
      </c>
      <c r="B28264" t="s">
        <v>109</v>
      </c>
      <c r="C28264">
        <v>6.8965949999999996</v>
      </c>
      <c r="D28264">
        <v>3.0299999999999999E-4</v>
      </c>
    </row>
    <row r="28265" spans="1:4" x14ac:dyDescent="0.25">
      <c r="A28265" s="132">
        <v>94541</v>
      </c>
      <c r="B28265" t="s">
        <v>109</v>
      </c>
      <c r="C28265">
        <v>6.3622030000000001</v>
      </c>
      <c r="D28265">
        <v>2.8299999999999999E-4</v>
      </c>
    </row>
    <row r="28266" spans="1:4" x14ac:dyDescent="0.25">
      <c r="A28266" s="132">
        <v>94542</v>
      </c>
      <c r="B28266" t="s">
        <v>109</v>
      </c>
      <c r="C28266">
        <v>6.5843299999999996</v>
      </c>
      <c r="D28266">
        <v>2.8400000000000002E-4</v>
      </c>
    </row>
    <row r="28267" spans="1:4" x14ac:dyDescent="0.25">
      <c r="A28267" s="132">
        <v>94544</v>
      </c>
      <c r="B28267" t="s">
        <v>109</v>
      </c>
      <c r="C28267">
        <v>6.4809869999999998</v>
      </c>
      <c r="D28267">
        <v>2.63E-4</v>
      </c>
    </row>
    <row r="28268" spans="1:4" x14ac:dyDescent="0.25">
      <c r="A28268" s="132">
        <v>94545</v>
      </c>
      <c r="B28268" t="s">
        <v>109</v>
      </c>
      <c r="C28268">
        <v>6.2266260000000004</v>
      </c>
      <c r="D28268">
        <v>2.42E-4</v>
      </c>
    </row>
    <row r="28269" spans="1:4" x14ac:dyDescent="0.25">
      <c r="A28269" s="132">
        <v>94546</v>
      </c>
      <c r="B28269" t="s">
        <v>109</v>
      </c>
      <c r="C28269">
        <v>6.3357789999999996</v>
      </c>
      <c r="D28269">
        <v>3.2000000000000003E-4</v>
      </c>
    </row>
    <row r="28270" spans="1:4" x14ac:dyDescent="0.25">
      <c r="A28270" s="132">
        <v>94547</v>
      </c>
      <c r="B28270" t="s">
        <v>109</v>
      </c>
      <c r="C28270">
        <v>6.1193679999999997</v>
      </c>
      <c r="D28270">
        <v>2.32E-4</v>
      </c>
    </row>
    <row r="28271" spans="1:4" x14ac:dyDescent="0.25">
      <c r="A28271" s="132">
        <v>94548</v>
      </c>
      <c r="B28271" t="s">
        <v>109</v>
      </c>
      <c r="C28271">
        <v>8.6163900000000009</v>
      </c>
      <c r="D28271">
        <v>2.02E-4</v>
      </c>
    </row>
    <row r="28272" spans="1:4" x14ac:dyDescent="0.25">
      <c r="A28272" s="132">
        <v>94549</v>
      </c>
      <c r="B28272" t="s">
        <v>109</v>
      </c>
      <c r="C28272">
        <v>6.429144</v>
      </c>
      <c r="D28272">
        <v>2.8699999999999998E-4</v>
      </c>
    </row>
    <row r="28273" spans="1:4" x14ac:dyDescent="0.25">
      <c r="A28273" s="132">
        <v>94550</v>
      </c>
      <c r="B28273" t="s">
        <v>109</v>
      </c>
      <c r="C28273">
        <v>7.314457</v>
      </c>
      <c r="D28273">
        <v>6.3699999999999998E-4</v>
      </c>
    </row>
    <row r="28274" spans="1:4" x14ac:dyDescent="0.25">
      <c r="A28274" s="132">
        <v>94551</v>
      </c>
      <c r="B28274" t="s">
        <v>109</v>
      </c>
      <c r="C28274">
        <v>7.7309780000000003</v>
      </c>
      <c r="D28274">
        <v>3.1500000000000001E-4</v>
      </c>
    </row>
    <row r="28275" spans="1:4" x14ac:dyDescent="0.25">
      <c r="A28275" s="132">
        <v>94552</v>
      </c>
      <c r="B28275" t="s">
        <v>109</v>
      </c>
      <c r="C28275">
        <v>6.7177069999999999</v>
      </c>
      <c r="D28275">
        <v>3.1399999999999999E-4</v>
      </c>
    </row>
    <row r="28276" spans="1:4" x14ac:dyDescent="0.25">
      <c r="A28276" s="132">
        <v>94553</v>
      </c>
      <c r="B28276" t="s">
        <v>109</v>
      </c>
      <c r="C28276">
        <v>6.4260299999999999</v>
      </c>
      <c r="D28276">
        <v>2.43E-4</v>
      </c>
    </row>
    <row r="28277" spans="1:4" x14ac:dyDescent="0.25">
      <c r="A28277" s="132">
        <v>94555</v>
      </c>
      <c r="B28277" t="s">
        <v>109</v>
      </c>
      <c r="C28277">
        <v>6.3643749999999999</v>
      </c>
      <c r="D28277">
        <v>2.2699999999999999E-4</v>
      </c>
    </row>
    <row r="28278" spans="1:4" x14ac:dyDescent="0.25">
      <c r="A28278" s="132">
        <v>94556</v>
      </c>
      <c r="B28278" t="s">
        <v>109</v>
      </c>
      <c r="C28278">
        <v>6.3565779999999998</v>
      </c>
      <c r="D28278">
        <v>3.0499999999999999E-4</v>
      </c>
    </row>
    <row r="28279" spans="1:4" x14ac:dyDescent="0.25">
      <c r="A28279" s="132">
        <v>94558</v>
      </c>
      <c r="B28279" t="s">
        <v>109</v>
      </c>
      <c r="C28279">
        <v>7.3971410000000004</v>
      </c>
      <c r="D28279">
        <v>1.3200000000000001E-4</v>
      </c>
    </row>
    <row r="28280" spans="1:4" x14ac:dyDescent="0.25">
      <c r="A28280" s="132">
        <v>94559</v>
      </c>
      <c r="B28280" t="s">
        <v>109</v>
      </c>
      <c r="C28280">
        <v>6.7014120000000004</v>
      </c>
      <c r="D28280">
        <v>1.2E-4</v>
      </c>
    </row>
    <row r="28281" spans="1:4" x14ac:dyDescent="0.25">
      <c r="A28281" s="132">
        <v>94560</v>
      </c>
      <c r="B28281" t="s">
        <v>109</v>
      </c>
      <c r="C28281">
        <v>6.4546900000000003</v>
      </c>
      <c r="D28281">
        <v>2.3900000000000001E-4</v>
      </c>
    </row>
    <row r="28282" spans="1:4" x14ac:dyDescent="0.25">
      <c r="A28282" s="132">
        <v>94561</v>
      </c>
      <c r="B28282" t="s">
        <v>109</v>
      </c>
      <c r="C28282">
        <v>8.6559840000000001</v>
      </c>
      <c r="D28282">
        <v>1.9100000000000001E-4</v>
      </c>
    </row>
    <row r="28283" spans="1:4" x14ac:dyDescent="0.25">
      <c r="A28283" s="132">
        <v>94563</v>
      </c>
      <c r="B28283" t="s">
        <v>109</v>
      </c>
      <c r="C28283">
        <v>6.0726699999999996</v>
      </c>
      <c r="D28283">
        <v>2.9999999999999997E-4</v>
      </c>
    </row>
    <row r="28284" spans="1:4" x14ac:dyDescent="0.25">
      <c r="A28284" s="132">
        <v>94564</v>
      </c>
      <c r="B28284" t="s">
        <v>109</v>
      </c>
      <c r="C28284">
        <v>6.0151029999999999</v>
      </c>
      <c r="D28284">
        <v>2.3699999999999999E-4</v>
      </c>
    </row>
    <row r="28285" spans="1:4" x14ac:dyDescent="0.25">
      <c r="A28285" s="132">
        <v>94565</v>
      </c>
      <c r="B28285" t="s">
        <v>109</v>
      </c>
      <c r="C28285">
        <v>7.6471</v>
      </c>
      <c r="D28285">
        <v>2.1499999999999999E-4</v>
      </c>
    </row>
    <row r="28286" spans="1:4" x14ac:dyDescent="0.25">
      <c r="A28286" s="132">
        <v>94566</v>
      </c>
      <c r="B28286" t="s">
        <v>109</v>
      </c>
      <c r="C28286">
        <v>7.2464839999999997</v>
      </c>
      <c r="D28286">
        <v>3.5E-4</v>
      </c>
    </row>
    <row r="28287" spans="1:4" x14ac:dyDescent="0.25">
      <c r="A28287" s="132">
        <v>94567</v>
      </c>
      <c r="B28287" t="s">
        <v>109</v>
      </c>
      <c r="C28287">
        <v>7.2586659999999998</v>
      </c>
      <c r="D28287">
        <v>1.45E-4</v>
      </c>
    </row>
    <row r="28288" spans="1:4" x14ac:dyDescent="0.25">
      <c r="A28288" s="132">
        <v>94568</v>
      </c>
      <c r="B28288" t="s">
        <v>109</v>
      </c>
      <c r="C28288">
        <v>7.1859739999999999</v>
      </c>
      <c r="D28288">
        <v>3.1100000000000002E-4</v>
      </c>
    </row>
    <row r="28289" spans="1:4" x14ac:dyDescent="0.25">
      <c r="A28289" s="132">
        <v>94569</v>
      </c>
      <c r="B28289" t="s">
        <v>109</v>
      </c>
      <c r="C28289">
        <v>6.5393970000000001</v>
      </c>
      <c r="D28289">
        <v>1.8599999999999999E-4</v>
      </c>
    </row>
    <row r="28290" spans="1:4" x14ac:dyDescent="0.25">
      <c r="A28290" s="132">
        <v>94571</v>
      </c>
      <c r="B28290" t="s">
        <v>109</v>
      </c>
      <c r="C28290">
        <v>8.6015149999999991</v>
      </c>
      <c r="D28290">
        <v>1.34E-4</v>
      </c>
    </row>
    <row r="28291" spans="1:4" x14ac:dyDescent="0.25">
      <c r="A28291" s="132">
        <v>94572</v>
      </c>
      <c r="B28291" t="s">
        <v>109</v>
      </c>
      <c r="C28291">
        <v>6.2458320000000001</v>
      </c>
      <c r="D28291">
        <v>2.12E-4</v>
      </c>
    </row>
    <row r="28292" spans="1:4" x14ac:dyDescent="0.25">
      <c r="A28292" s="132">
        <v>94574</v>
      </c>
      <c r="B28292" t="s">
        <v>109</v>
      </c>
      <c r="C28292">
        <v>7.1361179999999997</v>
      </c>
      <c r="D28292">
        <v>1.3899999999999999E-4</v>
      </c>
    </row>
    <row r="28293" spans="1:4" x14ac:dyDescent="0.25">
      <c r="A28293" s="132">
        <v>94576</v>
      </c>
      <c r="B28293" t="s">
        <v>109</v>
      </c>
      <c r="C28293">
        <v>6.9784199999999998</v>
      </c>
      <c r="D28293">
        <v>1.4799999999999999E-4</v>
      </c>
    </row>
    <row r="28294" spans="1:4" x14ac:dyDescent="0.25">
      <c r="A28294" s="132">
        <v>94577</v>
      </c>
      <c r="B28294" t="s">
        <v>109</v>
      </c>
      <c r="C28294">
        <v>6.0220729999999998</v>
      </c>
      <c r="D28294">
        <v>2.7E-4</v>
      </c>
    </row>
    <row r="28295" spans="1:4" x14ac:dyDescent="0.25">
      <c r="A28295" s="132">
        <v>94578</v>
      </c>
      <c r="B28295" t="s">
        <v>109</v>
      </c>
      <c r="C28295">
        <v>6.187163</v>
      </c>
      <c r="D28295">
        <v>2.8800000000000001E-4</v>
      </c>
    </row>
    <row r="28296" spans="1:4" x14ac:dyDescent="0.25">
      <c r="A28296" s="132">
        <v>94579</v>
      </c>
      <c r="B28296" t="s">
        <v>109</v>
      </c>
      <c r="C28296">
        <v>6.0573410000000001</v>
      </c>
      <c r="D28296">
        <v>2.5900000000000001E-4</v>
      </c>
    </row>
    <row r="28297" spans="1:4" x14ac:dyDescent="0.25">
      <c r="A28297" s="132">
        <v>94580</v>
      </c>
      <c r="B28297" t="s">
        <v>109</v>
      </c>
      <c r="C28297">
        <v>6.148542</v>
      </c>
      <c r="D28297">
        <v>2.6499999999999999E-4</v>
      </c>
    </row>
    <row r="28298" spans="1:4" x14ac:dyDescent="0.25">
      <c r="A28298" s="132">
        <v>94582</v>
      </c>
      <c r="B28298" t="s">
        <v>109</v>
      </c>
      <c r="C28298">
        <v>7.2213710000000004</v>
      </c>
      <c r="D28298">
        <v>3.1100000000000002E-4</v>
      </c>
    </row>
    <row r="28299" spans="1:4" x14ac:dyDescent="0.25">
      <c r="A28299" s="132">
        <v>94583</v>
      </c>
      <c r="B28299" t="s">
        <v>109</v>
      </c>
      <c r="C28299">
        <v>6.8565370000000003</v>
      </c>
      <c r="D28299">
        <v>3.2000000000000003E-4</v>
      </c>
    </row>
    <row r="28300" spans="1:4" x14ac:dyDescent="0.25">
      <c r="A28300" s="132">
        <v>94585</v>
      </c>
      <c r="B28300" t="s">
        <v>109</v>
      </c>
      <c r="C28300">
        <v>7.876487</v>
      </c>
      <c r="D28300">
        <v>1.2400000000000001E-4</v>
      </c>
    </row>
    <row r="28301" spans="1:4" x14ac:dyDescent="0.25">
      <c r="A28301" s="132">
        <v>94586</v>
      </c>
      <c r="B28301" t="s">
        <v>109</v>
      </c>
      <c r="C28301">
        <v>7.0408220000000004</v>
      </c>
      <c r="D28301">
        <v>3.6400000000000001E-4</v>
      </c>
    </row>
    <row r="28302" spans="1:4" x14ac:dyDescent="0.25">
      <c r="A28302" s="132">
        <v>94587</v>
      </c>
      <c r="B28302" t="s">
        <v>109</v>
      </c>
      <c r="C28302">
        <v>6.5208909999999998</v>
      </c>
      <c r="D28302">
        <v>2.4800000000000001E-4</v>
      </c>
    </row>
    <row r="28303" spans="1:4" x14ac:dyDescent="0.25">
      <c r="A28303" s="132">
        <v>94588</v>
      </c>
      <c r="B28303" t="s">
        <v>109</v>
      </c>
      <c r="C28303">
        <v>7.1880829999999998</v>
      </c>
      <c r="D28303">
        <v>3.1500000000000001E-4</v>
      </c>
    </row>
    <row r="28304" spans="1:4" x14ac:dyDescent="0.25">
      <c r="A28304" s="132">
        <v>94589</v>
      </c>
      <c r="B28304" t="s">
        <v>109</v>
      </c>
      <c r="C28304">
        <v>6.6088979999999999</v>
      </c>
      <c r="D28304">
        <v>1.46E-4</v>
      </c>
    </row>
    <row r="28305" spans="1:4" x14ac:dyDescent="0.25">
      <c r="A28305" s="132">
        <v>94590</v>
      </c>
      <c r="B28305" t="s">
        <v>109</v>
      </c>
      <c r="C28305">
        <v>6.4726660000000003</v>
      </c>
      <c r="D28305">
        <v>1.5799999999999999E-4</v>
      </c>
    </row>
    <row r="28306" spans="1:4" x14ac:dyDescent="0.25">
      <c r="A28306" s="132">
        <v>94591</v>
      </c>
      <c r="B28306" t="s">
        <v>109</v>
      </c>
      <c r="C28306">
        <v>6.716386</v>
      </c>
      <c r="D28306">
        <v>1.4999999999999999E-4</v>
      </c>
    </row>
    <row r="28307" spans="1:4" x14ac:dyDescent="0.25">
      <c r="A28307" s="132">
        <v>94592</v>
      </c>
      <c r="B28307" t="s">
        <v>109</v>
      </c>
      <c r="C28307">
        <v>6.3939089999999998</v>
      </c>
      <c r="D28307">
        <v>1.4100000000000001E-4</v>
      </c>
    </row>
    <row r="28308" spans="1:4" x14ac:dyDescent="0.25">
      <c r="A28308" s="132">
        <v>94595</v>
      </c>
      <c r="B28308" t="s">
        <v>109</v>
      </c>
      <c r="C28308">
        <v>6.5971190000000002</v>
      </c>
      <c r="D28308">
        <v>2.9700000000000001E-4</v>
      </c>
    </row>
    <row r="28309" spans="1:4" x14ac:dyDescent="0.25">
      <c r="A28309" s="132">
        <v>94596</v>
      </c>
      <c r="B28309" t="s">
        <v>109</v>
      </c>
      <c r="C28309">
        <v>6.7605490000000001</v>
      </c>
      <c r="D28309">
        <v>2.9999999999999997E-4</v>
      </c>
    </row>
    <row r="28310" spans="1:4" x14ac:dyDescent="0.25">
      <c r="A28310" s="132">
        <v>94597</v>
      </c>
      <c r="B28310" t="s">
        <v>109</v>
      </c>
      <c r="C28310">
        <v>6.658328</v>
      </c>
      <c r="D28310">
        <v>2.7599999999999999E-4</v>
      </c>
    </row>
    <row r="28311" spans="1:4" x14ac:dyDescent="0.25">
      <c r="A28311" s="132">
        <v>94598</v>
      </c>
      <c r="B28311" t="s">
        <v>109</v>
      </c>
      <c r="C28311">
        <v>6.9340270000000004</v>
      </c>
      <c r="D28311">
        <v>3.0499999999999999E-4</v>
      </c>
    </row>
    <row r="28312" spans="1:4" x14ac:dyDescent="0.25">
      <c r="A28312" s="132">
        <v>94599</v>
      </c>
      <c r="B28312" t="s">
        <v>109</v>
      </c>
      <c r="C28312">
        <v>6.9581480000000004</v>
      </c>
      <c r="D28312">
        <v>1.3999999999999999E-4</v>
      </c>
    </row>
    <row r="28313" spans="1:4" x14ac:dyDescent="0.25">
      <c r="A28313" s="132">
        <v>94601</v>
      </c>
      <c r="B28313" t="s">
        <v>109</v>
      </c>
      <c r="C28313">
        <v>5.8249399999999998</v>
      </c>
      <c r="D28313">
        <v>2.5799999999999998E-4</v>
      </c>
    </row>
    <row r="28314" spans="1:4" x14ac:dyDescent="0.25">
      <c r="A28314" s="132">
        <v>94602</v>
      </c>
      <c r="B28314" t="s">
        <v>109</v>
      </c>
      <c r="C28314">
        <v>5.8988950000000004</v>
      </c>
      <c r="D28314">
        <v>2.7399999999999999E-4</v>
      </c>
    </row>
    <row r="28315" spans="1:4" x14ac:dyDescent="0.25">
      <c r="A28315" s="132">
        <v>94603</v>
      </c>
      <c r="B28315" t="s">
        <v>109</v>
      </c>
      <c r="C28315">
        <v>5.9743810000000002</v>
      </c>
      <c r="D28315">
        <v>2.7300000000000002E-4</v>
      </c>
    </row>
    <row r="28316" spans="1:4" x14ac:dyDescent="0.25">
      <c r="A28316" s="132">
        <v>94605</v>
      </c>
      <c r="B28316" t="s">
        <v>109</v>
      </c>
      <c r="C28316">
        <v>6.1027370000000003</v>
      </c>
      <c r="D28316">
        <v>2.9700000000000001E-4</v>
      </c>
    </row>
    <row r="28317" spans="1:4" x14ac:dyDescent="0.25">
      <c r="A28317" s="132">
        <v>94606</v>
      </c>
      <c r="B28317" t="s">
        <v>107</v>
      </c>
      <c r="C28317">
        <v>5.7633429999999999</v>
      </c>
      <c r="D28317">
        <v>3.3812000000000002E-2</v>
      </c>
    </row>
    <row r="28318" spans="1:4" x14ac:dyDescent="0.25">
      <c r="A28318" s="132">
        <v>94607</v>
      </c>
      <c r="B28318" t="s">
        <v>107</v>
      </c>
      <c r="C28318">
        <v>5.6131399999999996</v>
      </c>
      <c r="D28318">
        <v>3.6912E-2</v>
      </c>
    </row>
    <row r="28319" spans="1:4" x14ac:dyDescent="0.25">
      <c r="A28319" s="132">
        <v>94608</v>
      </c>
      <c r="B28319" t="s">
        <v>109</v>
      </c>
      <c r="C28319">
        <v>5.6493700000000002</v>
      </c>
      <c r="D28319">
        <v>2.7500000000000002E-4</v>
      </c>
    </row>
    <row r="28320" spans="1:4" x14ac:dyDescent="0.25">
      <c r="A28320" s="132">
        <v>94609</v>
      </c>
      <c r="B28320" t="s">
        <v>109</v>
      </c>
      <c r="C28320">
        <v>5.704612</v>
      </c>
      <c r="D28320">
        <v>2.7599999999999999E-4</v>
      </c>
    </row>
    <row r="28321" spans="1:4" x14ac:dyDescent="0.25">
      <c r="A28321" s="132">
        <v>94610</v>
      </c>
      <c r="B28321" t="s">
        <v>109</v>
      </c>
      <c r="C28321">
        <v>5.7616930000000002</v>
      </c>
      <c r="D28321">
        <v>2.6699999999999998E-4</v>
      </c>
    </row>
    <row r="28322" spans="1:4" x14ac:dyDescent="0.25">
      <c r="A28322" s="132">
        <v>94611</v>
      </c>
      <c r="B28322" t="s">
        <v>109</v>
      </c>
      <c r="C28322">
        <v>5.8992129999999996</v>
      </c>
      <c r="D28322">
        <v>2.8299999999999999E-4</v>
      </c>
    </row>
    <row r="28323" spans="1:4" x14ac:dyDescent="0.25">
      <c r="A28323" s="132">
        <v>94612</v>
      </c>
      <c r="B28323" t="s">
        <v>107</v>
      </c>
      <c r="C28323">
        <v>5.7059379999999997</v>
      </c>
      <c r="D28323">
        <v>3.5880000000000002E-2</v>
      </c>
    </row>
    <row r="28324" spans="1:4" x14ac:dyDescent="0.25">
      <c r="A28324" s="132">
        <v>94613</v>
      </c>
      <c r="B28324" t="s">
        <v>109</v>
      </c>
      <c r="C28324">
        <v>5.9826430000000004</v>
      </c>
      <c r="D28324">
        <v>2.7900000000000001E-4</v>
      </c>
    </row>
    <row r="28325" spans="1:4" x14ac:dyDescent="0.25">
      <c r="A28325" s="132">
        <v>94618</v>
      </c>
      <c r="B28325" t="s">
        <v>109</v>
      </c>
      <c r="C28325">
        <v>5.8097649999999996</v>
      </c>
      <c r="D28325">
        <v>2.8499999999999999E-4</v>
      </c>
    </row>
    <row r="28326" spans="1:4" x14ac:dyDescent="0.25">
      <c r="A28326" s="132">
        <v>94619</v>
      </c>
      <c r="B28326" t="s">
        <v>109</v>
      </c>
      <c r="C28326">
        <v>6.0312720000000004</v>
      </c>
      <c r="D28326">
        <v>2.8499999999999999E-4</v>
      </c>
    </row>
    <row r="28327" spans="1:4" x14ac:dyDescent="0.25">
      <c r="A28327" s="132">
        <v>94621</v>
      </c>
      <c r="B28327" t="s">
        <v>109</v>
      </c>
      <c r="C28327">
        <v>5.8433780000000004</v>
      </c>
      <c r="D28327">
        <v>2.5000000000000001E-4</v>
      </c>
    </row>
    <row r="28328" spans="1:4" x14ac:dyDescent="0.25">
      <c r="A28328" s="132">
        <v>94702</v>
      </c>
      <c r="B28328" t="s">
        <v>109</v>
      </c>
      <c r="C28328">
        <v>5.6801940000000002</v>
      </c>
      <c r="D28328">
        <v>2.8899999999999998E-4</v>
      </c>
    </row>
    <row r="28329" spans="1:4" x14ac:dyDescent="0.25">
      <c r="A28329" s="132">
        <v>94703</v>
      </c>
      <c r="B28329" t="s">
        <v>109</v>
      </c>
      <c r="C28329">
        <v>5.7041320000000004</v>
      </c>
      <c r="D28329">
        <v>2.8899999999999998E-4</v>
      </c>
    </row>
    <row r="28330" spans="1:4" x14ac:dyDescent="0.25">
      <c r="A28330" s="132">
        <v>94704</v>
      </c>
      <c r="B28330" t="s">
        <v>109</v>
      </c>
      <c r="C28330">
        <v>5.8045349999999996</v>
      </c>
      <c r="D28330">
        <v>2.9799999999999998E-4</v>
      </c>
    </row>
    <row r="28331" spans="1:4" x14ac:dyDescent="0.25">
      <c r="A28331" s="132">
        <v>94705</v>
      </c>
      <c r="B28331" t="s">
        <v>109</v>
      </c>
      <c r="C28331">
        <v>5.8183379999999998</v>
      </c>
      <c r="D28331">
        <v>2.9300000000000002E-4</v>
      </c>
    </row>
    <row r="28332" spans="1:4" x14ac:dyDescent="0.25">
      <c r="A28332" s="132">
        <v>94706</v>
      </c>
      <c r="B28332" t="s">
        <v>109</v>
      </c>
      <c r="C28332">
        <v>5.6781100000000002</v>
      </c>
      <c r="D28332">
        <v>2.9500000000000001E-4</v>
      </c>
    </row>
    <row r="28333" spans="1:4" x14ac:dyDescent="0.25">
      <c r="A28333" s="132">
        <v>94707</v>
      </c>
      <c r="B28333" t="s">
        <v>109</v>
      </c>
      <c r="C28333">
        <v>5.7315290000000001</v>
      </c>
      <c r="D28333">
        <v>3.0400000000000002E-4</v>
      </c>
    </row>
    <row r="28334" spans="1:4" x14ac:dyDescent="0.25">
      <c r="A28334" s="132">
        <v>94708</v>
      </c>
      <c r="B28334" t="s">
        <v>109</v>
      </c>
      <c r="C28334">
        <v>5.7844559999999996</v>
      </c>
      <c r="D28334">
        <v>3.1300000000000002E-4</v>
      </c>
    </row>
    <row r="28335" spans="1:4" x14ac:dyDescent="0.25">
      <c r="A28335" s="132">
        <v>94709</v>
      </c>
      <c r="B28335" t="s">
        <v>109</v>
      </c>
      <c r="C28335">
        <v>5.7411180000000002</v>
      </c>
      <c r="D28335">
        <v>2.99E-4</v>
      </c>
    </row>
    <row r="28336" spans="1:4" x14ac:dyDescent="0.25">
      <c r="A28336" s="132">
        <v>94710</v>
      </c>
      <c r="B28336" t="s">
        <v>109</v>
      </c>
      <c r="C28336">
        <v>5.6309009999999997</v>
      </c>
      <c r="D28336">
        <v>2.8499999999999999E-4</v>
      </c>
    </row>
    <row r="28337" spans="1:4" x14ac:dyDescent="0.25">
      <c r="A28337" s="132">
        <v>94720</v>
      </c>
      <c r="B28337" t="s">
        <v>109</v>
      </c>
      <c r="C28337">
        <v>5.77874</v>
      </c>
      <c r="D28337">
        <v>3.01E-4</v>
      </c>
    </row>
    <row r="28338" spans="1:4" x14ac:dyDescent="0.25">
      <c r="A28338" s="132">
        <v>94801</v>
      </c>
      <c r="B28338" t="s">
        <v>109</v>
      </c>
      <c r="C28338">
        <v>5.6095389999999998</v>
      </c>
      <c r="D28338">
        <v>2.34E-4</v>
      </c>
    </row>
    <row r="28339" spans="1:4" x14ac:dyDescent="0.25">
      <c r="A28339" s="132">
        <v>94803</v>
      </c>
      <c r="B28339" t="s">
        <v>109</v>
      </c>
      <c r="C28339">
        <v>5.9057659999999998</v>
      </c>
      <c r="D28339">
        <v>2.6800000000000001E-4</v>
      </c>
    </row>
    <row r="28340" spans="1:4" x14ac:dyDescent="0.25">
      <c r="A28340" s="132">
        <v>94804</v>
      </c>
      <c r="B28340" t="s">
        <v>109</v>
      </c>
      <c r="C28340">
        <v>5.605105</v>
      </c>
      <c r="D28340">
        <v>2.7399999999999999E-4</v>
      </c>
    </row>
    <row r="28341" spans="1:4" x14ac:dyDescent="0.25">
      <c r="A28341" s="132">
        <v>94805</v>
      </c>
      <c r="B28341" t="s">
        <v>109</v>
      </c>
      <c r="C28341">
        <v>5.7315880000000003</v>
      </c>
      <c r="D28341">
        <v>2.6899999999999998E-4</v>
      </c>
    </row>
    <row r="28342" spans="1:4" x14ac:dyDescent="0.25">
      <c r="A28342" s="132">
        <v>94806</v>
      </c>
      <c r="B28342" t="s">
        <v>109</v>
      </c>
      <c r="C28342">
        <v>5.8214899999999998</v>
      </c>
      <c r="D28342">
        <v>2.31E-4</v>
      </c>
    </row>
    <row r="28343" spans="1:4" x14ac:dyDescent="0.25">
      <c r="A28343" s="132">
        <v>94901</v>
      </c>
      <c r="B28343" t="s">
        <v>109</v>
      </c>
      <c r="C28343">
        <v>5.5448170000000001</v>
      </c>
      <c r="D28343">
        <v>2.43E-4</v>
      </c>
    </row>
    <row r="28344" spans="1:4" x14ac:dyDescent="0.25">
      <c r="A28344" s="132">
        <v>94903</v>
      </c>
      <c r="B28344" t="s">
        <v>109</v>
      </c>
      <c r="C28344">
        <v>5.6646260000000002</v>
      </c>
      <c r="D28344">
        <v>2.2000000000000001E-4</v>
      </c>
    </row>
    <row r="28345" spans="1:4" x14ac:dyDescent="0.25">
      <c r="A28345" s="132">
        <v>94904</v>
      </c>
      <c r="B28345" t="s">
        <v>109</v>
      </c>
      <c r="C28345">
        <v>5.4187070000000004</v>
      </c>
      <c r="D28345">
        <v>2.8699999999999998E-4</v>
      </c>
    </row>
    <row r="28346" spans="1:4" x14ac:dyDescent="0.25">
      <c r="A28346" s="132">
        <v>94920</v>
      </c>
      <c r="B28346" t="s">
        <v>107</v>
      </c>
      <c r="C28346">
        <v>5.4346189999999996</v>
      </c>
      <c r="D28346">
        <v>4.5523000000000001E-2</v>
      </c>
    </row>
    <row r="28347" spans="1:4" x14ac:dyDescent="0.25">
      <c r="A28347" s="132">
        <v>94922</v>
      </c>
      <c r="B28347" t="s">
        <v>109</v>
      </c>
      <c r="C28347">
        <v>6.1203279999999998</v>
      </c>
      <c r="D28347">
        <v>1.9000000000000001E-4</v>
      </c>
    </row>
    <row r="28348" spans="1:4" x14ac:dyDescent="0.25">
      <c r="A28348" s="132">
        <v>94923</v>
      </c>
      <c r="B28348" t="s">
        <v>109</v>
      </c>
      <c r="C28348">
        <v>6.0714199999999998</v>
      </c>
      <c r="D28348">
        <v>2.4800000000000001E-4</v>
      </c>
    </row>
    <row r="28349" spans="1:4" x14ac:dyDescent="0.25">
      <c r="A28349" s="132">
        <v>94924</v>
      </c>
      <c r="B28349" t="s">
        <v>109</v>
      </c>
      <c r="C28349">
        <v>5.2630039999999996</v>
      </c>
      <c r="D28349">
        <v>3.0699999999999998E-4</v>
      </c>
    </row>
    <row r="28350" spans="1:4" x14ac:dyDescent="0.25">
      <c r="A28350" s="132">
        <v>94925</v>
      </c>
      <c r="B28350" t="s">
        <v>109</v>
      </c>
      <c r="C28350">
        <v>5.3453739999999996</v>
      </c>
      <c r="D28350">
        <v>2.9799999999999998E-4</v>
      </c>
    </row>
    <row r="28351" spans="1:4" x14ac:dyDescent="0.25">
      <c r="A28351" s="132">
        <v>94928</v>
      </c>
      <c r="B28351" t="s">
        <v>109</v>
      </c>
      <c r="C28351">
        <v>6.2870100000000004</v>
      </c>
      <c r="D28351">
        <v>1.2899999999999999E-4</v>
      </c>
    </row>
    <row r="28352" spans="1:4" x14ac:dyDescent="0.25">
      <c r="A28352" s="132">
        <v>94929</v>
      </c>
      <c r="B28352" t="s">
        <v>109</v>
      </c>
      <c r="C28352">
        <v>5.9592710000000002</v>
      </c>
      <c r="D28352">
        <v>1.85E-4</v>
      </c>
    </row>
    <row r="28353" spans="1:4" x14ac:dyDescent="0.25">
      <c r="A28353" s="132">
        <v>94930</v>
      </c>
      <c r="B28353" t="s">
        <v>109</v>
      </c>
      <c r="C28353">
        <v>5.4038490000000001</v>
      </c>
      <c r="D28353">
        <v>2.8899999999999998E-4</v>
      </c>
    </row>
    <row r="28354" spans="1:4" x14ac:dyDescent="0.25">
      <c r="A28354" s="132">
        <v>94931</v>
      </c>
      <c r="B28354" t="s">
        <v>109</v>
      </c>
      <c r="C28354">
        <v>6.2377330000000004</v>
      </c>
      <c r="D28354">
        <v>1.2899999999999999E-4</v>
      </c>
    </row>
    <row r="28355" spans="1:4" x14ac:dyDescent="0.25">
      <c r="A28355" s="132">
        <v>94933</v>
      </c>
      <c r="B28355" t="s">
        <v>109</v>
      </c>
      <c r="C28355">
        <v>5.479603</v>
      </c>
      <c r="D28355">
        <v>2.5599999999999999E-4</v>
      </c>
    </row>
    <row r="28356" spans="1:4" x14ac:dyDescent="0.25">
      <c r="A28356" s="132">
        <v>94937</v>
      </c>
      <c r="B28356" t="s">
        <v>109</v>
      </c>
      <c r="C28356">
        <v>5.5658519999999996</v>
      </c>
      <c r="D28356">
        <v>2.05E-4</v>
      </c>
    </row>
    <row r="28357" spans="1:4" x14ac:dyDescent="0.25">
      <c r="A28357" s="132">
        <v>94938</v>
      </c>
      <c r="B28357" t="s">
        <v>109</v>
      </c>
      <c r="C28357">
        <v>5.4744869999999999</v>
      </c>
      <c r="D28357">
        <v>2.5399999999999999E-4</v>
      </c>
    </row>
    <row r="28358" spans="1:4" x14ac:dyDescent="0.25">
      <c r="A28358" s="132">
        <v>94939</v>
      </c>
      <c r="B28358" t="s">
        <v>109</v>
      </c>
      <c r="C28358">
        <v>5.3923120000000004</v>
      </c>
      <c r="D28358">
        <v>2.8899999999999998E-4</v>
      </c>
    </row>
    <row r="28359" spans="1:4" x14ac:dyDescent="0.25">
      <c r="A28359" s="132">
        <v>94940</v>
      </c>
      <c r="B28359" t="s">
        <v>109</v>
      </c>
      <c r="C28359">
        <v>5.8331910000000002</v>
      </c>
      <c r="D28359">
        <v>1.8799999999999999E-4</v>
      </c>
    </row>
    <row r="28360" spans="1:4" x14ac:dyDescent="0.25">
      <c r="A28360" s="132">
        <v>94941</v>
      </c>
      <c r="B28360" t="s">
        <v>109</v>
      </c>
      <c r="C28360">
        <v>5.2886559999999996</v>
      </c>
      <c r="D28360">
        <v>3.3300000000000002E-4</v>
      </c>
    </row>
    <row r="28361" spans="1:4" x14ac:dyDescent="0.25">
      <c r="A28361" s="132">
        <v>94945</v>
      </c>
      <c r="B28361" t="s">
        <v>109</v>
      </c>
      <c r="C28361">
        <v>5.9775400000000003</v>
      </c>
      <c r="D28361">
        <v>1.5699999999999999E-4</v>
      </c>
    </row>
    <row r="28362" spans="1:4" x14ac:dyDescent="0.25">
      <c r="A28362" s="132">
        <v>94946</v>
      </c>
      <c r="B28362" t="s">
        <v>109</v>
      </c>
      <c r="C28362">
        <v>5.5961800000000004</v>
      </c>
      <c r="D28362">
        <v>2.2499999999999999E-4</v>
      </c>
    </row>
    <row r="28363" spans="1:4" x14ac:dyDescent="0.25">
      <c r="A28363" s="132">
        <v>94947</v>
      </c>
      <c r="B28363" t="s">
        <v>109</v>
      </c>
      <c r="C28363">
        <v>5.8349630000000001</v>
      </c>
      <c r="D28363">
        <v>1.8000000000000001E-4</v>
      </c>
    </row>
    <row r="28364" spans="1:4" x14ac:dyDescent="0.25">
      <c r="A28364" s="132">
        <v>94949</v>
      </c>
      <c r="B28364" t="s">
        <v>109</v>
      </c>
      <c r="C28364">
        <v>5.8148629999999999</v>
      </c>
      <c r="D28364">
        <v>1.8200000000000001E-4</v>
      </c>
    </row>
    <row r="28365" spans="1:4" x14ac:dyDescent="0.25">
      <c r="A28365" s="132">
        <v>94951</v>
      </c>
      <c r="B28365" t="s">
        <v>109</v>
      </c>
      <c r="C28365">
        <v>6.2849899999999996</v>
      </c>
      <c r="D28365">
        <v>1.36E-4</v>
      </c>
    </row>
    <row r="28366" spans="1:4" x14ac:dyDescent="0.25">
      <c r="A28366" s="132">
        <v>94952</v>
      </c>
      <c r="B28366" t="s">
        <v>109</v>
      </c>
      <c r="C28366">
        <v>5.9680179999999998</v>
      </c>
      <c r="D28366">
        <v>1.6799999999999999E-4</v>
      </c>
    </row>
    <row r="28367" spans="1:4" x14ac:dyDescent="0.25">
      <c r="A28367" s="132">
        <v>94954</v>
      </c>
      <c r="B28367" t="s">
        <v>109</v>
      </c>
      <c r="C28367">
        <v>6.2191380000000001</v>
      </c>
      <c r="D28367">
        <v>1.3200000000000001E-4</v>
      </c>
    </row>
    <row r="28368" spans="1:4" x14ac:dyDescent="0.25">
      <c r="A28368" s="132">
        <v>94956</v>
      </c>
      <c r="B28368" t="s">
        <v>109</v>
      </c>
      <c r="C28368">
        <v>5.4283900000000003</v>
      </c>
      <c r="D28368">
        <v>2.5300000000000002E-4</v>
      </c>
    </row>
    <row r="28369" spans="1:4" x14ac:dyDescent="0.25">
      <c r="A28369" s="132">
        <v>94960</v>
      </c>
      <c r="B28369" t="s">
        <v>109</v>
      </c>
      <c r="C28369">
        <v>5.5320270000000002</v>
      </c>
      <c r="D28369">
        <v>2.61E-4</v>
      </c>
    </row>
    <row r="28370" spans="1:4" x14ac:dyDescent="0.25">
      <c r="A28370" s="132">
        <v>94963</v>
      </c>
      <c r="B28370" t="s">
        <v>109</v>
      </c>
      <c r="C28370">
        <v>5.4691419999999997</v>
      </c>
      <c r="D28370">
        <v>2.6200000000000003E-4</v>
      </c>
    </row>
    <row r="28371" spans="1:4" x14ac:dyDescent="0.25">
      <c r="A28371" s="132">
        <v>94964</v>
      </c>
      <c r="B28371" t="s">
        <v>109</v>
      </c>
      <c r="C28371">
        <v>5.4260260000000002</v>
      </c>
      <c r="D28371">
        <v>2.6699999999999998E-4</v>
      </c>
    </row>
    <row r="28372" spans="1:4" x14ac:dyDescent="0.25">
      <c r="A28372" s="132">
        <v>94965</v>
      </c>
      <c r="B28372" t="s">
        <v>109</v>
      </c>
      <c r="C28372">
        <v>5.2891000000000004</v>
      </c>
      <c r="D28372">
        <v>3.1E-4</v>
      </c>
    </row>
    <row r="28373" spans="1:4" x14ac:dyDescent="0.25">
      <c r="A28373" s="132">
        <v>94970</v>
      </c>
      <c r="B28373" t="s">
        <v>109</v>
      </c>
      <c r="C28373">
        <v>5.2812229999999998</v>
      </c>
      <c r="D28373">
        <v>3.21E-4</v>
      </c>
    </row>
    <row r="28374" spans="1:4" x14ac:dyDescent="0.25">
      <c r="A28374" s="132">
        <v>94971</v>
      </c>
      <c r="B28374" t="s">
        <v>109</v>
      </c>
      <c r="C28374">
        <v>5.9476269999999998</v>
      </c>
      <c r="D28374">
        <v>1.84E-4</v>
      </c>
    </row>
    <row r="28375" spans="1:4" x14ac:dyDescent="0.25">
      <c r="A28375" s="132">
        <v>94972</v>
      </c>
      <c r="B28375" t="s">
        <v>109</v>
      </c>
      <c r="C28375">
        <v>5.9592710000000002</v>
      </c>
      <c r="D28375">
        <v>1.85E-4</v>
      </c>
    </row>
    <row r="28376" spans="1:4" x14ac:dyDescent="0.25">
      <c r="A28376" s="132">
        <v>94973</v>
      </c>
      <c r="B28376" t="s">
        <v>109</v>
      </c>
      <c r="C28376">
        <v>5.5085829999999998</v>
      </c>
      <c r="D28376">
        <v>2.5700000000000001E-4</v>
      </c>
    </row>
    <row r="28377" spans="1:4" x14ac:dyDescent="0.25">
      <c r="A28377" s="132">
        <v>95002</v>
      </c>
      <c r="B28377" t="s">
        <v>109</v>
      </c>
      <c r="C28377">
        <v>6.5594060000000001</v>
      </c>
      <c r="D28377">
        <v>2.4600000000000002E-4</v>
      </c>
    </row>
    <row r="28378" spans="1:4" x14ac:dyDescent="0.25">
      <c r="A28378" s="132">
        <v>95003</v>
      </c>
      <c r="B28378" t="s">
        <v>109</v>
      </c>
      <c r="C28378">
        <v>6.0070769999999998</v>
      </c>
      <c r="D28378">
        <v>5.7300000000000005E-4</v>
      </c>
    </row>
    <row r="28379" spans="1:4" x14ac:dyDescent="0.25">
      <c r="A28379" s="132">
        <v>95004</v>
      </c>
      <c r="B28379" t="s">
        <v>109</v>
      </c>
      <c r="C28379">
        <v>6.3832339999999999</v>
      </c>
      <c r="D28379">
        <v>3.5E-4</v>
      </c>
    </row>
    <row r="28380" spans="1:4" x14ac:dyDescent="0.25">
      <c r="A28380" s="132">
        <v>95005</v>
      </c>
      <c r="B28380" t="s">
        <v>109</v>
      </c>
      <c r="C28380">
        <v>5.6978330000000001</v>
      </c>
      <c r="D28380">
        <v>6.3199999999999997E-4</v>
      </c>
    </row>
    <row r="28381" spans="1:4" x14ac:dyDescent="0.25">
      <c r="A28381" s="132">
        <v>95006</v>
      </c>
      <c r="B28381" t="s">
        <v>109</v>
      </c>
      <c r="C28381">
        <v>5.6220929999999996</v>
      </c>
      <c r="D28381">
        <v>6.6299999999999996E-4</v>
      </c>
    </row>
    <row r="28382" spans="1:4" x14ac:dyDescent="0.25">
      <c r="A28382" s="132">
        <v>95008</v>
      </c>
      <c r="B28382" t="s">
        <v>109</v>
      </c>
      <c r="C28382">
        <v>6.4173879999999999</v>
      </c>
      <c r="D28382">
        <v>4.1399999999999998E-4</v>
      </c>
    </row>
    <row r="28383" spans="1:4" x14ac:dyDescent="0.25">
      <c r="A28383" s="132">
        <v>95010</v>
      </c>
      <c r="B28383" t="s">
        <v>109</v>
      </c>
      <c r="C28383">
        <v>5.800497</v>
      </c>
      <c r="D28383">
        <v>5.4600000000000004E-4</v>
      </c>
    </row>
    <row r="28384" spans="1:4" x14ac:dyDescent="0.25">
      <c r="A28384" s="132">
        <v>95012</v>
      </c>
      <c r="B28384" t="s">
        <v>109</v>
      </c>
      <c r="C28384">
        <v>6.0172309999999998</v>
      </c>
      <c r="D28384">
        <v>3.1300000000000002E-4</v>
      </c>
    </row>
    <row r="28385" spans="1:4" x14ac:dyDescent="0.25">
      <c r="A28385" s="132">
        <v>95013</v>
      </c>
      <c r="B28385" t="s">
        <v>109</v>
      </c>
      <c r="C28385">
        <v>6.7252539999999996</v>
      </c>
      <c r="D28385">
        <v>4.4499999999999997E-4</v>
      </c>
    </row>
    <row r="28386" spans="1:4" x14ac:dyDescent="0.25">
      <c r="A28386" s="132">
        <v>95014</v>
      </c>
      <c r="B28386" t="s">
        <v>109</v>
      </c>
      <c r="C28386">
        <v>5.9499589999999998</v>
      </c>
      <c r="D28386">
        <v>5.6499999999999996E-4</v>
      </c>
    </row>
    <row r="28387" spans="1:4" x14ac:dyDescent="0.25">
      <c r="A28387" s="132">
        <v>95017</v>
      </c>
      <c r="B28387" t="s">
        <v>109</v>
      </c>
      <c r="C28387">
        <v>5.3300289999999997</v>
      </c>
      <c r="D28387">
        <v>6.2299999999999996E-4</v>
      </c>
    </row>
    <row r="28388" spans="1:4" x14ac:dyDescent="0.25">
      <c r="A28388" s="132">
        <v>95018</v>
      </c>
      <c r="B28388" t="s">
        <v>109</v>
      </c>
      <c r="C28388">
        <v>5.7496489999999998</v>
      </c>
      <c r="D28388">
        <v>6.2299999999999996E-4</v>
      </c>
    </row>
    <row r="28389" spans="1:4" x14ac:dyDescent="0.25">
      <c r="A28389" s="132">
        <v>95019</v>
      </c>
      <c r="B28389" t="s">
        <v>109</v>
      </c>
      <c r="C28389">
        <v>6.2030149999999997</v>
      </c>
      <c r="D28389">
        <v>4.15E-4</v>
      </c>
    </row>
    <row r="28390" spans="1:4" x14ac:dyDescent="0.25">
      <c r="A28390" s="132">
        <v>95020</v>
      </c>
      <c r="B28390" t="s">
        <v>109</v>
      </c>
      <c r="C28390">
        <v>6.7541890000000002</v>
      </c>
      <c r="D28390">
        <v>3.9800000000000002E-4</v>
      </c>
    </row>
    <row r="28391" spans="1:4" x14ac:dyDescent="0.25">
      <c r="A28391" s="132">
        <v>95023</v>
      </c>
      <c r="B28391" t="s">
        <v>109</v>
      </c>
      <c r="C28391">
        <v>7.0563659999999997</v>
      </c>
      <c r="D28391">
        <v>4.8099999999999998E-4</v>
      </c>
    </row>
    <row r="28392" spans="1:4" x14ac:dyDescent="0.25">
      <c r="A28392" s="132">
        <v>95030</v>
      </c>
      <c r="B28392" t="s">
        <v>109</v>
      </c>
      <c r="C28392">
        <v>6.1632230000000003</v>
      </c>
      <c r="D28392">
        <v>5.5500000000000005E-4</v>
      </c>
    </row>
    <row r="28393" spans="1:4" x14ac:dyDescent="0.25">
      <c r="A28393" s="132">
        <v>95032</v>
      </c>
      <c r="B28393" t="s">
        <v>109</v>
      </c>
      <c r="C28393">
        <v>6.3523149999999999</v>
      </c>
      <c r="D28393">
        <v>4.7199999999999998E-4</v>
      </c>
    </row>
    <row r="28394" spans="1:4" x14ac:dyDescent="0.25">
      <c r="A28394" s="132">
        <v>95033</v>
      </c>
      <c r="B28394" t="s">
        <v>109</v>
      </c>
      <c r="C28394">
        <v>6.0490449999999996</v>
      </c>
      <c r="D28394">
        <v>6.2100000000000002E-4</v>
      </c>
    </row>
    <row r="28395" spans="1:4" x14ac:dyDescent="0.25">
      <c r="A28395" s="132">
        <v>95035</v>
      </c>
      <c r="B28395" t="s">
        <v>109</v>
      </c>
      <c r="C28395">
        <v>6.8400150000000002</v>
      </c>
      <c r="D28395">
        <v>4.8899999999999996E-4</v>
      </c>
    </row>
    <row r="28396" spans="1:4" x14ac:dyDescent="0.25">
      <c r="A28396" s="132">
        <v>95037</v>
      </c>
      <c r="B28396" t="s">
        <v>109</v>
      </c>
      <c r="C28396">
        <v>6.7942770000000001</v>
      </c>
      <c r="D28396">
        <v>6.0499999999999996E-4</v>
      </c>
    </row>
    <row r="28397" spans="1:4" x14ac:dyDescent="0.25">
      <c r="A28397" s="132">
        <v>95039</v>
      </c>
      <c r="B28397" t="s">
        <v>109</v>
      </c>
      <c r="C28397">
        <v>6.0940300000000001</v>
      </c>
      <c r="D28397">
        <v>3.3100000000000002E-4</v>
      </c>
    </row>
    <row r="28398" spans="1:4" x14ac:dyDescent="0.25">
      <c r="A28398" s="132">
        <v>95043</v>
      </c>
      <c r="B28398" t="s">
        <v>109</v>
      </c>
      <c r="C28398">
        <v>7.0887450000000003</v>
      </c>
      <c r="D28398">
        <v>6.2500000000000001E-4</v>
      </c>
    </row>
    <row r="28399" spans="1:4" x14ac:dyDescent="0.25">
      <c r="A28399" s="132">
        <v>95045</v>
      </c>
      <c r="B28399" t="s">
        <v>109</v>
      </c>
      <c r="C28399">
        <v>6.5422359999999999</v>
      </c>
      <c r="D28399">
        <v>3.5799999999999997E-4</v>
      </c>
    </row>
    <row r="28400" spans="1:4" x14ac:dyDescent="0.25">
      <c r="A28400" s="132">
        <v>95046</v>
      </c>
      <c r="B28400" t="s">
        <v>109</v>
      </c>
      <c r="C28400">
        <v>6.8096370000000004</v>
      </c>
      <c r="D28400">
        <v>4.1800000000000002E-4</v>
      </c>
    </row>
    <row r="28401" spans="1:4" x14ac:dyDescent="0.25">
      <c r="A28401" s="132">
        <v>95050</v>
      </c>
      <c r="B28401" t="s">
        <v>109</v>
      </c>
      <c r="C28401">
        <v>6.543374</v>
      </c>
      <c r="D28401">
        <v>3.19E-4</v>
      </c>
    </row>
    <row r="28402" spans="1:4" x14ac:dyDescent="0.25">
      <c r="A28402" s="132">
        <v>95051</v>
      </c>
      <c r="B28402" t="s">
        <v>109</v>
      </c>
      <c r="C28402">
        <v>6.4213430000000002</v>
      </c>
      <c r="D28402">
        <v>3.5500000000000001E-4</v>
      </c>
    </row>
    <row r="28403" spans="1:4" x14ac:dyDescent="0.25">
      <c r="A28403" s="132">
        <v>95053</v>
      </c>
      <c r="B28403" t="s">
        <v>109</v>
      </c>
      <c r="C28403">
        <v>6.6053220000000001</v>
      </c>
      <c r="D28403">
        <v>3.0299999999999999E-4</v>
      </c>
    </row>
    <row r="28404" spans="1:4" x14ac:dyDescent="0.25">
      <c r="A28404" s="132">
        <v>95054</v>
      </c>
      <c r="B28404" t="s">
        <v>109</v>
      </c>
      <c r="C28404">
        <v>6.5668740000000003</v>
      </c>
      <c r="D28404">
        <v>2.72E-4</v>
      </c>
    </row>
    <row r="28405" spans="1:4" x14ac:dyDescent="0.25">
      <c r="A28405" s="132">
        <v>95060</v>
      </c>
      <c r="B28405" t="s">
        <v>109</v>
      </c>
      <c r="C28405">
        <v>5.5251299999999999</v>
      </c>
      <c r="D28405">
        <v>5.9999999999999995E-4</v>
      </c>
    </row>
    <row r="28406" spans="1:4" x14ac:dyDescent="0.25">
      <c r="A28406" s="132">
        <v>95062</v>
      </c>
      <c r="B28406" t="s">
        <v>109</v>
      </c>
      <c r="C28406">
        <v>5.7294850000000004</v>
      </c>
      <c r="D28406">
        <v>5.4100000000000003E-4</v>
      </c>
    </row>
    <row r="28407" spans="1:4" x14ac:dyDescent="0.25">
      <c r="A28407" s="132">
        <v>95064</v>
      </c>
      <c r="B28407" t="s">
        <v>109</v>
      </c>
      <c r="C28407">
        <v>5.6278129999999997</v>
      </c>
      <c r="D28407">
        <v>5.6499999999999996E-4</v>
      </c>
    </row>
    <row r="28408" spans="1:4" x14ac:dyDescent="0.25">
      <c r="A28408" s="132">
        <v>95065</v>
      </c>
      <c r="B28408" t="s">
        <v>109</v>
      </c>
      <c r="C28408">
        <v>5.808287</v>
      </c>
      <c r="D28408">
        <v>6.0800000000000003E-4</v>
      </c>
    </row>
    <row r="28409" spans="1:4" x14ac:dyDescent="0.25">
      <c r="A28409" s="132">
        <v>95066</v>
      </c>
      <c r="B28409" t="s">
        <v>109</v>
      </c>
      <c r="C28409">
        <v>5.8155910000000004</v>
      </c>
      <c r="D28409">
        <v>6.3599999999999996E-4</v>
      </c>
    </row>
    <row r="28410" spans="1:4" x14ac:dyDescent="0.25">
      <c r="A28410" s="132">
        <v>95070</v>
      </c>
      <c r="B28410" t="s">
        <v>109</v>
      </c>
      <c r="C28410">
        <v>5.9997990000000003</v>
      </c>
      <c r="D28410">
        <v>6.29E-4</v>
      </c>
    </row>
    <row r="28411" spans="1:4" x14ac:dyDescent="0.25">
      <c r="A28411" s="132">
        <v>95073</v>
      </c>
      <c r="B28411" t="s">
        <v>109</v>
      </c>
      <c r="C28411">
        <v>5.8766030000000002</v>
      </c>
      <c r="D28411">
        <v>6.1700000000000004E-4</v>
      </c>
    </row>
    <row r="28412" spans="1:4" x14ac:dyDescent="0.25">
      <c r="A28412" s="132">
        <v>95076</v>
      </c>
      <c r="B28412" t="s">
        <v>109</v>
      </c>
      <c r="C28412">
        <v>6.2677909999999999</v>
      </c>
      <c r="D28412">
        <v>4.2499999999999998E-4</v>
      </c>
    </row>
    <row r="28413" spans="1:4" x14ac:dyDescent="0.25">
      <c r="A28413" s="132">
        <v>95110</v>
      </c>
      <c r="B28413" t="s">
        <v>109</v>
      </c>
      <c r="C28413">
        <v>6.656326</v>
      </c>
      <c r="D28413">
        <v>3.0899999999999998E-4</v>
      </c>
    </row>
    <row r="28414" spans="1:4" x14ac:dyDescent="0.25">
      <c r="A28414" s="132">
        <v>95111</v>
      </c>
      <c r="B28414" t="s">
        <v>109</v>
      </c>
      <c r="C28414">
        <v>6.7196860000000003</v>
      </c>
      <c r="D28414">
        <v>3.9300000000000001E-4</v>
      </c>
    </row>
    <row r="28415" spans="1:4" x14ac:dyDescent="0.25">
      <c r="A28415" s="132">
        <v>95112</v>
      </c>
      <c r="B28415" t="s">
        <v>109</v>
      </c>
      <c r="C28415">
        <v>6.6946459999999997</v>
      </c>
      <c r="D28415">
        <v>3.3399999999999999E-4</v>
      </c>
    </row>
    <row r="28416" spans="1:4" x14ac:dyDescent="0.25">
      <c r="A28416" s="132">
        <v>95113</v>
      </c>
      <c r="B28416" t="s">
        <v>109</v>
      </c>
      <c r="C28416">
        <v>6.6696629999999999</v>
      </c>
      <c r="D28416">
        <v>3.3100000000000002E-4</v>
      </c>
    </row>
    <row r="28417" spans="1:4" x14ac:dyDescent="0.25">
      <c r="A28417" s="132">
        <v>95116</v>
      </c>
      <c r="B28417" t="s">
        <v>109</v>
      </c>
      <c r="C28417">
        <v>6.7265839999999999</v>
      </c>
      <c r="D28417">
        <v>3.9599999999999998E-4</v>
      </c>
    </row>
    <row r="28418" spans="1:4" x14ac:dyDescent="0.25">
      <c r="A28418" s="132">
        <v>95117</v>
      </c>
      <c r="B28418" t="s">
        <v>109</v>
      </c>
      <c r="C28418">
        <v>6.4403480000000002</v>
      </c>
      <c r="D28418">
        <v>3.8400000000000001E-4</v>
      </c>
    </row>
    <row r="28419" spans="1:4" x14ac:dyDescent="0.25">
      <c r="A28419" s="132">
        <v>95118</v>
      </c>
      <c r="B28419" t="s">
        <v>109</v>
      </c>
      <c r="C28419">
        <v>6.5871930000000001</v>
      </c>
      <c r="D28419">
        <v>3.6400000000000001E-4</v>
      </c>
    </row>
    <row r="28420" spans="1:4" x14ac:dyDescent="0.25">
      <c r="A28420" s="132">
        <v>95119</v>
      </c>
      <c r="B28420" t="s">
        <v>109</v>
      </c>
      <c r="C28420">
        <v>6.7253590000000001</v>
      </c>
      <c r="D28420">
        <v>4.08E-4</v>
      </c>
    </row>
    <row r="28421" spans="1:4" x14ac:dyDescent="0.25">
      <c r="A28421" s="132">
        <v>95120</v>
      </c>
      <c r="B28421" t="s">
        <v>109</v>
      </c>
      <c r="C28421">
        <v>6.5261329999999997</v>
      </c>
      <c r="D28421">
        <v>4.5899999999999999E-4</v>
      </c>
    </row>
    <row r="28422" spans="1:4" x14ac:dyDescent="0.25">
      <c r="A28422" s="132">
        <v>95121</v>
      </c>
      <c r="B28422" t="s">
        <v>109</v>
      </c>
      <c r="C28422">
        <v>6.7533289999999999</v>
      </c>
      <c r="D28422">
        <v>4.2700000000000002E-4</v>
      </c>
    </row>
    <row r="28423" spans="1:4" x14ac:dyDescent="0.25">
      <c r="A28423" s="132">
        <v>95122</v>
      </c>
      <c r="B28423" t="s">
        <v>109</v>
      </c>
      <c r="C28423">
        <v>6.7285199999999996</v>
      </c>
      <c r="D28423">
        <v>4.1100000000000002E-4</v>
      </c>
    </row>
    <row r="28424" spans="1:4" x14ac:dyDescent="0.25">
      <c r="A28424" s="132">
        <v>95123</v>
      </c>
      <c r="B28424" t="s">
        <v>109</v>
      </c>
      <c r="C28424">
        <v>6.6778310000000003</v>
      </c>
      <c r="D28424">
        <v>3.8499999999999998E-4</v>
      </c>
    </row>
    <row r="28425" spans="1:4" x14ac:dyDescent="0.25">
      <c r="A28425" s="132">
        <v>95124</v>
      </c>
      <c r="B28425" t="s">
        <v>109</v>
      </c>
      <c r="C28425">
        <v>6.5044459999999997</v>
      </c>
      <c r="D28425">
        <v>3.8099999999999999E-4</v>
      </c>
    </row>
    <row r="28426" spans="1:4" x14ac:dyDescent="0.25">
      <c r="A28426" s="132">
        <v>95125</v>
      </c>
      <c r="B28426" t="s">
        <v>109</v>
      </c>
      <c r="C28426">
        <v>6.6249739999999999</v>
      </c>
      <c r="D28426">
        <v>3.4699999999999998E-4</v>
      </c>
    </row>
    <row r="28427" spans="1:4" x14ac:dyDescent="0.25">
      <c r="A28427" s="132">
        <v>95126</v>
      </c>
      <c r="B28427" t="s">
        <v>109</v>
      </c>
      <c r="C28427">
        <v>6.6217170000000003</v>
      </c>
      <c r="D28427">
        <v>3.1300000000000002E-4</v>
      </c>
    </row>
    <row r="28428" spans="1:4" x14ac:dyDescent="0.25">
      <c r="A28428" s="132">
        <v>95127</v>
      </c>
      <c r="B28428" t="s">
        <v>109</v>
      </c>
      <c r="C28428">
        <v>6.7850659999999996</v>
      </c>
      <c r="D28428">
        <v>5.2599999999999999E-4</v>
      </c>
    </row>
    <row r="28429" spans="1:4" x14ac:dyDescent="0.25">
      <c r="A28429" s="132">
        <v>95128</v>
      </c>
      <c r="B28429" t="s">
        <v>109</v>
      </c>
      <c r="C28429">
        <v>6.5380710000000004</v>
      </c>
      <c r="D28429">
        <v>3.4400000000000001E-4</v>
      </c>
    </row>
    <row r="28430" spans="1:4" x14ac:dyDescent="0.25">
      <c r="A28430" s="132">
        <v>95129</v>
      </c>
      <c r="B28430" t="s">
        <v>109</v>
      </c>
      <c r="C28430">
        <v>6.2831149999999996</v>
      </c>
      <c r="D28430">
        <v>4.5300000000000001E-4</v>
      </c>
    </row>
    <row r="28431" spans="1:4" x14ac:dyDescent="0.25">
      <c r="A28431" s="132">
        <v>95130</v>
      </c>
      <c r="B28431" t="s">
        <v>109</v>
      </c>
      <c r="C28431">
        <v>6.3144070000000001</v>
      </c>
      <c r="D28431">
        <v>4.5800000000000002E-4</v>
      </c>
    </row>
    <row r="28432" spans="1:4" x14ac:dyDescent="0.25">
      <c r="A28432" s="132">
        <v>95131</v>
      </c>
      <c r="B28432" t="s">
        <v>109</v>
      </c>
      <c r="C28432">
        <v>6.720173</v>
      </c>
      <c r="D28432">
        <v>3.0499999999999999E-4</v>
      </c>
    </row>
    <row r="28433" spans="1:4" x14ac:dyDescent="0.25">
      <c r="A28433" s="132">
        <v>95132</v>
      </c>
      <c r="B28433" t="s">
        <v>109</v>
      </c>
      <c r="C28433">
        <v>6.7811849999999998</v>
      </c>
      <c r="D28433">
        <v>4.7100000000000001E-4</v>
      </c>
    </row>
    <row r="28434" spans="1:4" x14ac:dyDescent="0.25">
      <c r="A28434" s="132">
        <v>95133</v>
      </c>
      <c r="B28434" t="s">
        <v>109</v>
      </c>
      <c r="C28434">
        <v>6.7357779999999998</v>
      </c>
      <c r="D28434">
        <v>3.88E-4</v>
      </c>
    </row>
    <row r="28435" spans="1:4" x14ac:dyDescent="0.25">
      <c r="A28435" s="132">
        <v>95134</v>
      </c>
      <c r="B28435" t="s">
        <v>109</v>
      </c>
      <c r="C28435">
        <v>6.6773020000000001</v>
      </c>
      <c r="D28435">
        <v>2.5000000000000001E-4</v>
      </c>
    </row>
    <row r="28436" spans="1:4" x14ac:dyDescent="0.25">
      <c r="A28436" s="132">
        <v>95135</v>
      </c>
      <c r="B28436" t="s">
        <v>109</v>
      </c>
      <c r="C28436">
        <v>6.8239999999999998</v>
      </c>
      <c r="D28436">
        <v>5.53E-4</v>
      </c>
    </row>
    <row r="28437" spans="1:4" x14ac:dyDescent="0.25">
      <c r="A28437" s="132">
        <v>95136</v>
      </c>
      <c r="B28437" t="s">
        <v>109</v>
      </c>
      <c r="C28437">
        <v>6.6744000000000003</v>
      </c>
      <c r="D28437">
        <v>3.7599999999999998E-4</v>
      </c>
    </row>
    <row r="28438" spans="1:4" x14ac:dyDescent="0.25">
      <c r="A28438" s="132">
        <v>95138</v>
      </c>
      <c r="B28438" t="s">
        <v>109</v>
      </c>
      <c r="C28438">
        <v>6.8044909999999996</v>
      </c>
      <c r="D28438">
        <v>4.5899999999999999E-4</v>
      </c>
    </row>
    <row r="28439" spans="1:4" x14ac:dyDescent="0.25">
      <c r="A28439" s="132">
        <v>95139</v>
      </c>
      <c r="B28439" t="s">
        <v>109</v>
      </c>
      <c r="C28439">
        <v>6.7601040000000001</v>
      </c>
      <c r="D28439">
        <v>4.1599999999999997E-4</v>
      </c>
    </row>
    <row r="28440" spans="1:4" x14ac:dyDescent="0.25">
      <c r="A28440" s="132">
        <v>95140</v>
      </c>
      <c r="B28440" t="s">
        <v>109</v>
      </c>
      <c r="C28440">
        <v>6.8668240000000003</v>
      </c>
      <c r="D28440">
        <v>7.4600000000000003E-4</v>
      </c>
    </row>
    <row r="28441" spans="1:4" x14ac:dyDescent="0.25">
      <c r="A28441" s="132">
        <v>95141</v>
      </c>
      <c r="B28441" t="s">
        <v>109</v>
      </c>
      <c r="C28441">
        <v>6.6448330000000002</v>
      </c>
      <c r="D28441">
        <v>4.84E-4</v>
      </c>
    </row>
    <row r="28442" spans="1:4" x14ac:dyDescent="0.25">
      <c r="A28442" s="132">
        <v>95148</v>
      </c>
      <c r="B28442" t="s">
        <v>109</v>
      </c>
      <c r="C28442">
        <v>6.7954730000000003</v>
      </c>
      <c r="D28442">
        <v>5.0600000000000005E-4</v>
      </c>
    </row>
    <row r="28443" spans="1:4" x14ac:dyDescent="0.25">
      <c r="A28443" s="132">
        <v>95192</v>
      </c>
      <c r="B28443" t="s">
        <v>109</v>
      </c>
      <c r="C28443">
        <v>6.6880879999999996</v>
      </c>
      <c r="D28443">
        <v>3.4400000000000001E-4</v>
      </c>
    </row>
    <row r="28444" spans="1:4" x14ac:dyDescent="0.25">
      <c r="A28444" s="132">
        <v>95202</v>
      </c>
      <c r="B28444" t="s">
        <v>109</v>
      </c>
      <c r="C28444">
        <v>9.6481150000000007</v>
      </c>
      <c r="D28444">
        <v>3.4499999999999998E-4</v>
      </c>
    </row>
    <row r="28445" spans="1:4" x14ac:dyDescent="0.25">
      <c r="A28445" s="132">
        <v>95203</v>
      </c>
      <c r="B28445" t="s">
        <v>109</v>
      </c>
      <c r="C28445">
        <v>9.5407050000000009</v>
      </c>
      <c r="D28445">
        <v>3.21E-4</v>
      </c>
    </row>
    <row r="28446" spans="1:4" x14ac:dyDescent="0.25">
      <c r="A28446" s="132">
        <v>95204</v>
      </c>
      <c r="B28446" t="s">
        <v>109</v>
      </c>
      <c r="C28446">
        <v>9.5362919999999995</v>
      </c>
      <c r="D28446">
        <v>3.1500000000000001E-4</v>
      </c>
    </row>
    <row r="28447" spans="1:4" x14ac:dyDescent="0.25">
      <c r="A28447" s="132">
        <v>95205</v>
      </c>
      <c r="B28447" t="s">
        <v>109</v>
      </c>
      <c r="C28447">
        <v>9.7005420000000004</v>
      </c>
      <c r="D28447">
        <v>3.5399999999999999E-4</v>
      </c>
    </row>
    <row r="28448" spans="1:4" x14ac:dyDescent="0.25">
      <c r="A28448" s="132">
        <v>95206</v>
      </c>
      <c r="B28448" t="s">
        <v>109</v>
      </c>
      <c r="C28448">
        <v>9.2061840000000004</v>
      </c>
      <c r="D28448">
        <v>2.63E-4</v>
      </c>
    </row>
    <row r="28449" spans="1:4" x14ac:dyDescent="0.25">
      <c r="A28449" s="132">
        <v>95207</v>
      </c>
      <c r="B28449" t="s">
        <v>109</v>
      </c>
      <c r="C28449">
        <v>9.4827709999999996</v>
      </c>
      <c r="D28449">
        <v>2.9500000000000001E-4</v>
      </c>
    </row>
    <row r="28450" spans="1:4" x14ac:dyDescent="0.25">
      <c r="A28450" s="132">
        <v>95209</v>
      </c>
      <c r="B28450" t="s">
        <v>109</v>
      </c>
      <c r="C28450">
        <v>9.3636940000000006</v>
      </c>
      <c r="D28450">
        <v>2.5900000000000001E-4</v>
      </c>
    </row>
    <row r="28451" spans="1:4" x14ac:dyDescent="0.25">
      <c r="A28451" s="132">
        <v>95210</v>
      </c>
      <c r="B28451" t="s">
        <v>109</v>
      </c>
      <c r="C28451">
        <v>9.4852059999999998</v>
      </c>
      <c r="D28451">
        <v>2.8600000000000001E-4</v>
      </c>
    </row>
    <row r="28452" spans="1:4" x14ac:dyDescent="0.25">
      <c r="A28452" s="132">
        <v>95211</v>
      </c>
      <c r="B28452" t="s">
        <v>109</v>
      </c>
      <c r="C28452">
        <v>9.5446069999999992</v>
      </c>
      <c r="D28452">
        <v>3.1500000000000001E-4</v>
      </c>
    </row>
    <row r="28453" spans="1:4" x14ac:dyDescent="0.25">
      <c r="A28453" s="132">
        <v>95212</v>
      </c>
      <c r="B28453" t="s">
        <v>109</v>
      </c>
      <c r="C28453">
        <v>9.6093250000000001</v>
      </c>
      <c r="D28453">
        <v>2.9399999999999999E-4</v>
      </c>
    </row>
    <row r="28454" spans="1:4" x14ac:dyDescent="0.25">
      <c r="A28454" s="132">
        <v>95215</v>
      </c>
      <c r="B28454" t="s">
        <v>109</v>
      </c>
      <c r="C28454">
        <v>9.8472200000000001</v>
      </c>
      <c r="D28454">
        <v>3.2000000000000003E-4</v>
      </c>
    </row>
    <row r="28455" spans="1:4" x14ac:dyDescent="0.25">
      <c r="A28455" s="132">
        <v>95219</v>
      </c>
      <c r="B28455" t="s">
        <v>109</v>
      </c>
      <c r="C28455">
        <v>9.2009779999999992</v>
      </c>
      <c r="D28455">
        <v>2.33E-4</v>
      </c>
    </row>
    <row r="28456" spans="1:4" x14ac:dyDescent="0.25">
      <c r="A28456" s="132">
        <v>95220</v>
      </c>
      <c r="B28456" t="s">
        <v>109</v>
      </c>
      <c r="C28456">
        <v>9.6090359999999997</v>
      </c>
      <c r="D28456">
        <v>2.3900000000000001E-4</v>
      </c>
    </row>
    <row r="28457" spans="1:4" x14ac:dyDescent="0.25">
      <c r="A28457" s="132">
        <v>95222</v>
      </c>
      <c r="B28457" t="s">
        <v>109</v>
      </c>
      <c r="C28457">
        <v>9.9460219999999993</v>
      </c>
      <c r="D28457">
        <v>8.3199999999999995E-4</v>
      </c>
    </row>
    <row r="28458" spans="1:4" x14ac:dyDescent="0.25">
      <c r="A28458" s="132">
        <v>95223</v>
      </c>
      <c r="B28458" t="s">
        <v>109</v>
      </c>
      <c r="C28458">
        <v>7.9010629999999997</v>
      </c>
      <c r="D28458">
        <v>2.6085000000000001E-2</v>
      </c>
    </row>
    <row r="28459" spans="1:4" x14ac:dyDescent="0.25">
      <c r="A28459" s="132">
        <v>95228</v>
      </c>
      <c r="B28459" t="s">
        <v>109</v>
      </c>
      <c r="C28459">
        <v>10.119759999999999</v>
      </c>
      <c r="D28459">
        <v>4.6000000000000001E-4</v>
      </c>
    </row>
    <row r="28460" spans="1:4" x14ac:dyDescent="0.25">
      <c r="A28460" s="132">
        <v>95230</v>
      </c>
      <c r="B28460" t="s">
        <v>109</v>
      </c>
      <c r="C28460">
        <v>10.06747</v>
      </c>
      <c r="D28460">
        <v>3.5500000000000001E-4</v>
      </c>
    </row>
    <row r="28461" spans="1:4" x14ac:dyDescent="0.25">
      <c r="A28461" s="132">
        <v>95231</v>
      </c>
      <c r="B28461" t="s">
        <v>109</v>
      </c>
      <c r="C28461">
        <v>9.6297569999999997</v>
      </c>
      <c r="D28461">
        <v>3.5300000000000002E-4</v>
      </c>
    </row>
    <row r="28462" spans="1:4" x14ac:dyDescent="0.25">
      <c r="A28462" s="132">
        <v>95232</v>
      </c>
      <c r="B28462" t="s">
        <v>109</v>
      </c>
      <c r="C28462">
        <v>9.4247069999999997</v>
      </c>
      <c r="D28462">
        <v>1.719E-3</v>
      </c>
    </row>
    <row r="28463" spans="1:4" x14ac:dyDescent="0.25">
      <c r="A28463" s="132">
        <v>95236</v>
      </c>
      <c r="B28463" t="s">
        <v>109</v>
      </c>
      <c r="C28463">
        <v>9.960426</v>
      </c>
      <c r="D28463">
        <v>2.9999999999999997E-4</v>
      </c>
    </row>
    <row r="28464" spans="1:4" x14ac:dyDescent="0.25">
      <c r="A28464" s="132">
        <v>95237</v>
      </c>
      <c r="B28464" t="s">
        <v>109</v>
      </c>
      <c r="C28464">
        <v>9.7325210000000002</v>
      </c>
      <c r="D28464">
        <v>2.63E-4</v>
      </c>
    </row>
    <row r="28465" spans="1:4" x14ac:dyDescent="0.25">
      <c r="A28465" s="132">
        <v>95240</v>
      </c>
      <c r="B28465" t="s">
        <v>109</v>
      </c>
      <c r="C28465">
        <v>9.6740239999999993</v>
      </c>
      <c r="D28465">
        <v>2.7E-4</v>
      </c>
    </row>
    <row r="28466" spans="1:4" x14ac:dyDescent="0.25">
      <c r="A28466" s="132">
        <v>95242</v>
      </c>
      <c r="B28466" t="s">
        <v>109</v>
      </c>
      <c r="C28466">
        <v>9.2105899999999998</v>
      </c>
      <c r="D28466">
        <v>1.9900000000000001E-4</v>
      </c>
    </row>
    <row r="28467" spans="1:4" x14ac:dyDescent="0.25">
      <c r="A28467" s="132">
        <v>95245</v>
      </c>
      <c r="B28467" t="s">
        <v>109</v>
      </c>
      <c r="C28467">
        <v>9.2953449999999993</v>
      </c>
      <c r="D28467">
        <v>2.604E-3</v>
      </c>
    </row>
    <row r="28468" spans="1:4" x14ac:dyDescent="0.25">
      <c r="A28468" s="132">
        <v>95246</v>
      </c>
      <c r="B28468" t="s">
        <v>109</v>
      </c>
      <c r="C28468">
        <v>9.4485329999999994</v>
      </c>
      <c r="D28468">
        <v>1.9059999999999999E-3</v>
      </c>
    </row>
    <row r="28469" spans="1:4" x14ac:dyDescent="0.25">
      <c r="A28469" s="132">
        <v>95247</v>
      </c>
      <c r="B28469" t="s">
        <v>109</v>
      </c>
      <c r="C28469">
        <v>9.616816</v>
      </c>
      <c r="D28469">
        <v>1.5870000000000001E-3</v>
      </c>
    </row>
    <row r="28470" spans="1:4" x14ac:dyDescent="0.25">
      <c r="A28470" s="132">
        <v>95249</v>
      </c>
      <c r="B28470" t="s">
        <v>109</v>
      </c>
      <c r="C28470">
        <v>9.7761340000000008</v>
      </c>
      <c r="D28470">
        <v>1.139E-3</v>
      </c>
    </row>
    <row r="28471" spans="1:4" x14ac:dyDescent="0.25">
      <c r="A28471" s="132">
        <v>95251</v>
      </c>
      <c r="B28471" t="s">
        <v>109</v>
      </c>
      <c r="C28471">
        <v>9.73841</v>
      </c>
      <c r="D28471">
        <v>1.25E-3</v>
      </c>
    </row>
    <row r="28472" spans="1:4" x14ac:dyDescent="0.25">
      <c r="A28472" s="132">
        <v>95252</v>
      </c>
      <c r="B28472" t="s">
        <v>109</v>
      </c>
      <c r="C28472">
        <v>10.00736</v>
      </c>
      <c r="D28472">
        <v>5.6700000000000001E-4</v>
      </c>
    </row>
    <row r="28473" spans="1:4" x14ac:dyDescent="0.25">
      <c r="A28473" s="132">
        <v>95255</v>
      </c>
      <c r="B28473" t="s">
        <v>109</v>
      </c>
      <c r="C28473">
        <v>8.4158109999999997</v>
      </c>
      <c r="D28473">
        <v>9.5589999999999998E-3</v>
      </c>
    </row>
    <row r="28474" spans="1:4" x14ac:dyDescent="0.25">
      <c r="A28474" s="132">
        <v>95257</v>
      </c>
      <c r="B28474" t="s">
        <v>109</v>
      </c>
      <c r="C28474">
        <v>8.87683</v>
      </c>
      <c r="D28474">
        <v>3.8370000000000001E-3</v>
      </c>
    </row>
    <row r="28475" spans="1:4" x14ac:dyDescent="0.25">
      <c r="A28475" s="132">
        <v>95258</v>
      </c>
      <c r="B28475" t="s">
        <v>109</v>
      </c>
      <c r="C28475">
        <v>9.3915889999999997</v>
      </c>
      <c r="D28475">
        <v>2.1499999999999999E-4</v>
      </c>
    </row>
    <row r="28476" spans="1:4" x14ac:dyDescent="0.25">
      <c r="A28476" s="132">
        <v>95301</v>
      </c>
      <c r="B28476" t="s">
        <v>109</v>
      </c>
      <c r="C28476">
        <v>9.8007240000000007</v>
      </c>
      <c r="D28476">
        <v>1.17E-4</v>
      </c>
    </row>
    <row r="28477" spans="1:4" x14ac:dyDescent="0.25">
      <c r="A28477" s="132">
        <v>95303</v>
      </c>
      <c r="B28477" t="s">
        <v>109</v>
      </c>
      <c r="C28477">
        <v>10.019410000000001</v>
      </c>
      <c r="D28477">
        <v>1.4300000000000001E-4</v>
      </c>
    </row>
    <row r="28478" spans="1:4" x14ac:dyDescent="0.25">
      <c r="A28478" s="132">
        <v>95304</v>
      </c>
      <c r="B28478" t="s">
        <v>109</v>
      </c>
      <c r="C28478">
        <v>8.9402810000000006</v>
      </c>
      <c r="D28478">
        <v>3.1300000000000002E-4</v>
      </c>
    </row>
    <row r="28479" spans="1:4" x14ac:dyDescent="0.25">
      <c r="A28479" s="132">
        <v>95306</v>
      </c>
      <c r="B28479" t="s">
        <v>109</v>
      </c>
      <c r="C28479">
        <v>10.391719999999999</v>
      </c>
      <c r="D28479">
        <v>7.9000000000000001E-4</v>
      </c>
    </row>
    <row r="28480" spans="1:4" x14ac:dyDescent="0.25">
      <c r="A28480" s="132">
        <v>95307</v>
      </c>
      <c r="B28480" t="s">
        <v>109</v>
      </c>
      <c r="C28480">
        <v>9.6190519999999999</v>
      </c>
      <c r="D28480">
        <v>1.8699999999999999E-4</v>
      </c>
    </row>
    <row r="28481" spans="1:4" x14ac:dyDescent="0.25">
      <c r="A28481" s="132">
        <v>95309</v>
      </c>
      <c r="B28481" t="s">
        <v>109</v>
      </c>
      <c r="C28481">
        <v>10.18594</v>
      </c>
      <c r="D28481">
        <v>6.3100000000000005E-4</v>
      </c>
    </row>
    <row r="28482" spans="1:4" x14ac:dyDescent="0.25">
      <c r="A28482" s="132">
        <v>95310</v>
      </c>
      <c r="B28482" t="s">
        <v>109</v>
      </c>
      <c r="C28482">
        <v>9.7243890000000004</v>
      </c>
      <c r="D28482">
        <v>1.462E-3</v>
      </c>
    </row>
    <row r="28483" spans="1:4" x14ac:dyDescent="0.25">
      <c r="A28483" s="132">
        <v>95311</v>
      </c>
      <c r="B28483" t="s">
        <v>109</v>
      </c>
      <c r="C28483">
        <v>9.6652389999999997</v>
      </c>
      <c r="D28483">
        <v>4.8510000000000003E-3</v>
      </c>
    </row>
    <row r="28484" spans="1:4" x14ac:dyDescent="0.25">
      <c r="A28484" s="132">
        <v>95313</v>
      </c>
      <c r="B28484" t="s">
        <v>109</v>
      </c>
      <c r="C28484">
        <v>9.2344639999999991</v>
      </c>
      <c r="D28484">
        <v>1.6000000000000001E-4</v>
      </c>
    </row>
    <row r="28485" spans="1:4" x14ac:dyDescent="0.25">
      <c r="A28485" s="132">
        <v>95315</v>
      </c>
      <c r="B28485" t="s">
        <v>109</v>
      </c>
      <c r="C28485">
        <v>9.794594</v>
      </c>
      <c r="D28485">
        <v>1.3200000000000001E-4</v>
      </c>
    </row>
    <row r="28486" spans="1:4" x14ac:dyDescent="0.25">
      <c r="A28486" s="132">
        <v>95316</v>
      </c>
      <c r="B28486" t="s">
        <v>109</v>
      </c>
      <c r="C28486">
        <v>10.0502</v>
      </c>
      <c r="D28486">
        <v>1.7899999999999999E-4</v>
      </c>
    </row>
    <row r="28487" spans="1:4" x14ac:dyDescent="0.25">
      <c r="A28487" s="132">
        <v>95317</v>
      </c>
      <c r="B28487" t="s">
        <v>109</v>
      </c>
      <c r="C28487">
        <v>9.8933859999999996</v>
      </c>
      <c r="D28487">
        <v>1.46E-4</v>
      </c>
    </row>
    <row r="28488" spans="1:4" x14ac:dyDescent="0.25">
      <c r="A28488" s="132">
        <v>95318</v>
      </c>
      <c r="B28488" t="s">
        <v>109</v>
      </c>
      <c r="C28488">
        <v>9.0172190000000008</v>
      </c>
      <c r="D28488">
        <v>1.9983999999999998E-2</v>
      </c>
    </row>
    <row r="28489" spans="1:4" x14ac:dyDescent="0.25">
      <c r="A28489" s="132">
        <v>95320</v>
      </c>
      <c r="B28489" t="s">
        <v>109</v>
      </c>
      <c r="C28489">
        <v>9.9299440000000008</v>
      </c>
      <c r="D28489">
        <v>2.4899999999999998E-4</v>
      </c>
    </row>
    <row r="28490" spans="1:4" x14ac:dyDescent="0.25">
      <c r="A28490" s="132">
        <v>95321</v>
      </c>
      <c r="B28490" t="s">
        <v>109</v>
      </c>
      <c r="C28490">
        <v>8.7789190000000001</v>
      </c>
      <c r="D28490">
        <v>2.8434000000000001E-2</v>
      </c>
    </row>
    <row r="28491" spans="1:4" x14ac:dyDescent="0.25">
      <c r="A28491" s="132">
        <v>95322</v>
      </c>
      <c r="B28491" t="s">
        <v>109</v>
      </c>
      <c r="C28491">
        <v>8.8097670000000008</v>
      </c>
      <c r="D28491">
        <v>1.4999999999999999E-4</v>
      </c>
    </row>
    <row r="28492" spans="1:4" x14ac:dyDescent="0.25">
      <c r="A28492" s="132">
        <v>95323</v>
      </c>
      <c r="B28492" t="s">
        <v>109</v>
      </c>
      <c r="C28492">
        <v>10.20471</v>
      </c>
      <c r="D28492">
        <v>1.9699999999999999E-4</v>
      </c>
    </row>
    <row r="28493" spans="1:4" x14ac:dyDescent="0.25">
      <c r="A28493" s="132">
        <v>95324</v>
      </c>
      <c r="B28493" t="s">
        <v>109</v>
      </c>
      <c r="C28493">
        <v>9.4732909999999997</v>
      </c>
      <c r="D28493">
        <v>1.3899999999999999E-4</v>
      </c>
    </row>
    <row r="28494" spans="1:4" x14ac:dyDescent="0.25">
      <c r="A28494" s="132">
        <v>95325</v>
      </c>
      <c r="B28494" t="s">
        <v>109</v>
      </c>
      <c r="C28494">
        <v>10.468310000000001</v>
      </c>
      <c r="D28494">
        <v>3.5500000000000001E-4</v>
      </c>
    </row>
    <row r="28495" spans="1:4" x14ac:dyDescent="0.25">
      <c r="A28495" s="132">
        <v>95326</v>
      </c>
      <c r="B28495" t="s">
        <v>109</v>
      </c>
      <c r="C28495">
        <v>9.8505470000000006</v>
      </c>
      <c r="D28495">
        <v>1.9599999999999999E-4</v>
      </c>
    </row>
    <row r="28496" spans="1:4" x14ac:dyDescent="0.25">
      <c r="A28496" s="132">
        <v>95327</v>
      </c>
      <c r="B28496" t="s">
        <v>109</v>
      </c>
      <c r="C28496">
        <v>10.201930000000001</v>
      </c>
      <c r="D28496">
        <v>5.6700000000000001E-4</v>
      </c>
    </row>
    <row r="28497" spans="1:4" x14ac:dyDescent="0.25">
      <c r="A28497" s="132">
        <v>95329</v>
      </c>
      <c r="B28497" t="s">
        <v>109</v>
      </c>
      <c r="C28497">
        <v>10.268520000000001</v>
      </c>
      <c r="D28497">
        <v>4.9700000000000005E-4</v>
      </c>
    </row>
    <row r="28498" spans="1:4" x14ac:dyDescent="0.25">
      <c r="A28498" s="132">
        <v>95330</v>
      </c>
      <c r="B28498" t="s">
        <v>109</v>
      </c>
      <c r="C28498">
        <v>9.4844919999999995</v>
      </c>
      <c r="D28498">
        <v>3.21E-4</v>
      </c>
    </row>
    <row r="28499" spans="1:4" x14ac:dyDescent="0.25">
      <c r="A28499" s="132">
        <v>95333</v>
      </c>
      <c r="B28499" t="s">
        <v>109</v>
      </c>
      <c r="C28499">
        <v>10.492290000000001</v>
      </c>
      <c r="D28499">
        <v>2.8699999999999998E-4</v>
      </c>
    </row>
    <row r="28500" spans="1:4" x14ac:dyDescent="0.25">
      <c r="A28500" s="132">
        <v>95334</v>
      </c>
      <c r="B28500" t="s">
        <v>109</v>
      </c>
      <c r="C28500">
        <v>9.7126059999999992</v>
      </c>
      <c r="D28500">
        <v>1.2E-4</v>
      </c>
    </row>
    <row r="28501" spans="1:4" x14ac:dyDescent="0.25">
      <c r="A28501" s="132">
        <v>95335</v>
      </c>
      <c r="B28501" t="s">
        <v>109</v>
      </c>
      <c r="C28501">
        <v>7.5652970000000002</v>
      </c>
      <c r="D28501">
        <v>5.2783999999999998E-2</v>
      </c>
    </row>
    <row r="28502" spans="1:4" x14ac:dyDescent="0.25">
      <c r="A28502" s="132">
        <v>95336</v>
      </c>
      <c r="B28502" t="s">
        <v>109</v>
      </c>
      <c r="C28502">
        <v>9.7485669999999995</v>
      </c>
      <c r="D28502">
        <v>3.3199999999999999E-4</v>
      </c>
    </row>
    <row r="28503" spans="1:4" x14ac:dyDescent="0.25">
      <c r="A28503" s="132">
        <v>95337</v>
      </c>
      <c r="B28503" t="s">
        <v>109</v>
      </c>
      <c r="C28503">
        <v>9.5012450000000008</v>
      </c>
      <c r="D28503">
        <v>3.0699999999999998E-4</v>
      </c>
    </row>
    <row r="28504" spans="1:4" x14ac:dyDescent="0.25">
      <c r="A28504" s="132">
        <v>95338</v>
      </c>
      <c r="B28504" t="s">
        <v>109</v>
      </c>
      <c r="C28504">
        <v>9.7713979999999996</v>
      </c>
      <c r="D28504">
        <v>8.4150000000000006E-3</v>
      </c>
    </row>
    <row r="28505" spans="1:4" x14ac:dyDescent="0.25">
      <c r="A28505" s="132">
        <v>95340</v>
      </c>
      <c r="B28505" t="s">
        <v>109</v>
      </c>
      <c r="C28505">
        <v>10.33976</v>
      </c>
      <c r="D28505">
        <v>2.2699999999999999E-4</v>
      </c>
    </row>
    <row r="28506" spans="1:4" x14ac:dyDescent="0.25">
      <c r="A28506" s="132">
        <v>95341</v>
      </c>
      <c r="B28506" t="s">
        <v>109</v>
      </c>
      <c r="C28506">
        <v>10.01376</v>
      </c>
      <c r="D28506">
        <v>1.4999999999999999E-4</v>
      </c>
    </row>
    <row r="28507" spans="1:4" x14ac:dyDescent="0.25">
      <c r="A28507" s="132">
        <v>95345</v>
      </c>
      <c r="B28507" t="s">
        <v>109</v>
      </c>
      <c r="C28507">
        <v>9.7213960000000004</v>
      </c>
      <c r="D28507">
        <v>5.4739999999999997E-3</v>
      </c>
    </row>
    <row r="28508" spans="1:4" x14ac:dyDescent="0.25">
      <c r="A28508" s="132">
        <v>95346</v>
      </c>
      <c r="B28508" t="s">
        <v>109</v>
      </c>
      <c r="C28508">
        <v>8.7038360000000008</v>
      </c>
      <c r="D28508">
        <v>1.2913000000000001E-2</v>
      </c>
    </row>
    <row r="28509" spans="1:4" x14ac:dyDescent="0.25">
      <c r="A28509" s="132">
        <v>95348</v>
      </c>
      <c r="B28509" t="s">
        <v>109</v>
      </c>
      <c r="C28509">
        <v>10.106</v>
      </c>
      <c r="D28509">
        <v>1.45E-4</v>
      </c>
    </row>
    <row r="28510" spans="1:4" x14ac:dyDescent="0.25">
      <c r="A28510" s="132">
        <v>95350</v>
      </c>
      <c r="B28510" t="s">
        <v>109</v>
      </c>
      <c r="C28510">
        <v>9.7537310000000002</v>
      </c>
      <c r="D28510">
        <v>2.1699999999999999E-4</v>
      </c>
    </row>
    <row r="28511" spans="1:4" x14ac:dyDescent="0.25">
      <c r="A28511" s="132">
        <v>95351</v>
      </c>
      <c r="B28511" t="s">
        <v>109</v>
      </c>
      <c r="C28511">
        <v>9.6835100000000001</v>
      </c>
      <c r="D28511">
        <v>2.0599999999999999E-4</v>
      </c>
    </row>
    <row r="28512" spans="1:4" x14ac:dyDescent="0.25">
      <c r="A28512" s="132">
        <v>95354</v>
      </c>
      <c r="B28512" t="s">
        <v>109</v>
      </c>
      <c r="C28512">
        <v>9.744764</v>
      </c>
      <c r="D28512">
        <v>2.0599999999999999E-4</v>
      </c>
    </row>
    <row r="28513" spans="1:4" x14ac:dyDescent="0.25">
      <c r="A28513" s="132">
        <v>95355</v>
      </c>
      <c r="B28513" t="s">
        <v>109</v>
      </c>
      <c r="C28513">
        <v>9.8226689999999994</v>
      </c>
      <c r="D28513">
        <v>2.0900000000000001E-4</v>
      </c>
    </row>
    <row r="28514" spans="1:4" x14ac:dyDescent="0.25">
      <c r="A28514" s="132">
        <v>95356</v>
      </c>
      <c r="B28514" t="s">
        <v>109</v>
      </c>
      <c r="C28514">
        <v>9.8051849999999998</v>
      </c>
      <c r="D28514">
        <v>2.32E-4</v>
      </c>
    </row>
    <row r="28515" spans="1:4" x14ac:dyDescent="0.25">
      <c r="A28515" s="132">
        <v>95357</v>
      </c>
      <c r="B28515" t="s">
        <v>109</v>
      </c>
      <c r="C28515">
        <v>9.9022550000000003</v>
      </c>
      <c r="D28515">
        <v>2.0599999999999999E-4</v>
      </c>
    </row>
    <row r="28516" spans="1:4" x14ac:dyDescent="0.25">
      <c r="A28516" s="132">
        <v>95358</v>
      </c>
      <c r="B28516" t="s">
        <v>109</v>
      </c>
      <c r="C28516">
        <v>9.5032530000000008</v>
      </c>
      <c r="D28516">
        <v>2.23E-4</v>
      </c>
    </row>
    <row r="28517" spans="1:4" x14ac:dyDescent="0.25">
      <c r="A28517" s="132">
        <v>95360</v>
      </c>
      <c r="B28517" t="s">
        <v>109</v>
      </c>
      <c r="C28517">
        <v>8.0382010000000008</v>
      </c>
      <c r="D28517">
        <v>4.1899999999999999E-4</v>
      </c>
    </row>
    <row r="28518" spans="1:4" x14ac:dyDescent="0.25">
      <c r="A28518" s="132">
        <v>95361</v>
      </c>
      <c r="B28518" t="s">
        <v>109</v>
      </c>
      <c r="C28518">
        <v>10.14894</v>
      </c>
      <c r="D28518">
        <v>2.42E-4</v>
      </c>
    </row>
    <row r="28519" spans="1:4" x14ac:dyDescent="0.25">
      <c r="A28519" s="132">
        <v>95363</v>
      </c>
      <c r="B28519" t="s">
        <v>109</v>
      </c>
      <c r="C28519">
        <v>8.4971139999999998</v>
      </c>
      <c r="D28519">
        <v>4.0700000000000003E-4</v>
      </c>
    </row>
    <row r="28520" spans="1:4" x14ac:dyDescent="0.25">
      <c r="A28520" s="132">
        <v>95364</v>
      </c>
      <c r="B28520" t="s">
        <v>109</v>
      </c>
      <c r="C28520">
        <v>7.2727069999999996</v>
      </c>
      <c r="D28520">
        <v>6.2019999999999999E-2</v>
      </c>
    </row>
    <row r="28521" spans="1:4" x14ac:dyDescent="0.25">
      <c r="A28521" s="132">
        <v>95366</v>
      </c>
      <c r="B28521" t="s">
        <v>109</v>
      </c>
      <c r="C28521">
        <v>9.7287540000000003</v>
      </c>
      <c r="D28521">
        <v>2.7500000000000002E-4</v>
      </c>
    </row>
    <row r="28522" spans="1:4" x14ac:dyDescent="0.25">
      <c r="A28522" s="132">
        <v>95367</v>
      </c>
      <c r="B28522" t="s">
        <v>109</v>
      </c>
      <c r="C28522">
        <v>9.9271519999999995</v>
      </c>
      <c r="D28522">
        <v>2.1699999999999999E-4</v>
      </c>
    </row>
    <row r="28523" spans="1:4" x14ac:dyDescent="0.25">
      <c r="A28523" s="132">
        <v>95368</v>
      </c>
      <c r="B28523" t="s">
        <v>109</v>
      </c>
      <c r="C28523">
        <v>9.7198399999999996</v>
      </c>
      <c r="D28523">
        <v>2.4499999999999999E-4</v>
      </c>
    </row>
    <row r="28524" spans="1:4" x14ac:dyDescent="0.25">
      <c r="A28524" s="132">
        <v>95369</v>
      </c>
      <c r="B28524" t="s">
        <v>109</v>
      </c>
      <c r="C28524">
        <v>10.32727</v>
      </c>
      <c r="D28524">
        <v>2.8200000000000002E-4</v>
      </c>
    </row>
    <row r="28525" spans="1:4" x14ac:dyDescent="0.25">
      <c r="A28525" s="132">
        <v>95370</v>
      </c>
      <c r="B28525" t="s">
        <v>109</v>
      </c>
      <c r="C28525">
        <v>9.7464259999999996</v>
      </c>
      <c r="D28525">
        <v>1.745E-3</v>
      </c>
    </row>
    <row r="28526" spans="1:4" x14ac:dyDescent="0.25">
      <c r="A28526" s="132">
        <v>95372</v>
      </c>
      <c r="B28526" t="s">
        <v>109</v>
      </c>
      <c r="C28526">
        <v>9.4917440000000006</v>
      </c>
      <c r="D28526">
        <v>2.7039999999999998E-3</v>
      </c>
    </row>
    <row r="28527" spans="1:4" x14ac:dyDescent="0.25">
      <c r="A28527" s="132">
        <v>95374</v>
      </c>
      <c r="B28527" t="s">
        <v>109</v>
      </c>
      <c r="C28527">
        <v>9.3725579999999997</v>
      </c>
      <c r="D28527">
        <v>1.25E-4</v>
      </c>
    </row>
    <row r="28528" spans="1:4" x14ac:dyDescent="0.25">
      <c r="A28528" s="132">
        <v>95376</v>
      </c>
      <c r="B28528" t="s">
        <v>109</v>
      </c>
      <c r="C28528">
        <v>8.9391859999999994</v>
      </c>
      <c r="D28528">
        <v>2.7399999999999999E-4</v>
      </c>
    </row>
    <row r="28529" spans="1:4" x14ac:dyDescent="0.25">
      <c r="A28529" s="132">
        <v>95377</v>
      </c>
      <c r="B28529" t="s">
        <v>109</v>
      </c>
      <c r="C28529">
        <v>8.16554</v>
      </c>
      <c r="D28529">
        <v>4.7899999999999999E-4</v>
      </c>
    </row>
    <row r="28530" spans="1:4" x14ac:dyDescent="0.25">
      <c r="A28530" s="132">
        <v>95379</v>
      </c>
      <c r="B28530" t="s">
        <v>109</v>
      </c>
      <c r="C28530">
        <v>9.6337240000000008</v>
      </c>
      <c r="D28530">
        <v>2.6870000000000002E-3</v>
      </c>
    </row>
    <row r="28531" spans="1:4" x14ac:dyDescent="0.25">
      <c r="A28531" s="132">
        <v>95380</v>
      </c>
      <c r="B28531" t="s">
        <v>109</v>
      </c>
      <c r="C28531">
        <v>9.6384760000000007</v>
      </c>
      <c r="D28531">
        <v>1.5899999999999999E-4</v>
      </c>
    </row>
    <row r="28532" spans="1:4" x14ac:dyDescent="0.25">
      <c r="A28532" s="132">
        <v>95382</v>
      </c>
      <c r="B28532" t="s">
        <v>109</v>
      </c>
      <c r="C28532">
        <v>9.7622660000000003</v>
      </c>
      <c r="D28532">
        <v>1.7699999999999999E-4</v>
      </c>
    </row>
    <row r="28533" spans="1:4" x14ac:dyDescent="0.25">
      <c r="A28533" s="132">
        <v>95383</v>
      </c>
      <c r="B28533" t="s">
        <v>109</v>
      </c>
      <c r="C28533">
        <v>9.0648339999999994</v>
      </c>
      <c r="D28533">
        <v>5.6109999999999997E-3</v>
      </c>
    </row>
    <row r="28534" spans="1:4" x14ac:dyDescent="0.25">
      <c r="A28534" s="132">
        <v>95385</v>
      </c>
      <c r="B28534" t="s">
        <v>109</v>
      </c>
      <c r="C28534">
        <v>9.1427650000000007</v>
      </c>
      <c r="D28534">
        <v>2.8699999999999998E-4</v>
      </c>
    </row>
    <row r="28535" spans="1:4" x14ac:dyDescent="0.25">
      <c r="A28535" s="132">
        <v>95386</v>
      </c>
      <c r="B28535" t="s">
        <v>109</v>
      </c>
      <c r="C28535">
        <v>10.261609999999999</v>
      </c>
      <c r="D28535">
        <v>2.2900000000000001E-4</v>
      </c>
    </row>
    <row r="28536" spans="1:4" x14ac:dyDescent="0.25">
      <c r="A28536" s="132">
        <v>95388</v>
      </c>
      <c r="B28536" t="s">
        <v>109</v>
      </c>
      <c r="C28536">
        <v>10.10928</v>
      </c>
      <c r="D28536">
        <v>1.4300000000000001E-4</v>
      </c>
    </row>
    <row r="28537" spans="1:4" x14ac:dyDescent="0.25">
      <c r="A28537" s="132">
        <v>95389</v>
      </c>
      <c r="B28537" t="s">
        <v>109</v>
      </c>
      <c r="C28537">
        <v>7.5195049999999997</v>
      </c>
      <c r="D28537">
        <v>9.9210000000000007E-2</v>
      </c>
    </row>
    <row r="28538" spans="1:4" x14ac:dyDescent="0.25">
      <c r="A28538" s="132">
        <v>95391</v>
      </c>
      <c r="B28538" t="s">
        <v>109</v>
      </c>
      <c r="C28538">
        <v>8.6128269999999993</v>
      </c>
      <c r="D28538">
        <v>2.6800000000000001E-4</v>
      </c>
    </row>
    <row r="28539" spans="1:4" x14ac:dyDescent="0.25">
      <c r="A28539" s="132">
        <v>95401</v>
      </c>
      <c r="B28539" t="s">
        <v>109</v>
      </c>
      <c r="C28539">
        <v>6.4383679999999996</v>
      </c>
      <c r="D28539">
        <v>1.36E-4</v>
      </c>
    </row>
    <row r="28540" spans="1:4" x14ac:dyDescent="0.25">
      <c r="A28540" s="132">
        <v>95403</v>
      </c>
      <c r="B28540" t="s">
        <v>109</v>
      </c>
      <c r="C28540">
        <v>6.5700729999999998</v>
      </c>
      <c r="D28540">
        <v>1.2400000000000001E-4</v>
      </c>
    </row>
    <row r="28541" spans="1:4" x14ac:dyDescent="0.25">
      <c r="A28541" s="132">
        <v>95404</v>
      </c>
      <c r="B28541" t="s">
        <v>109</v>
      </c>
      <c r="C28541">
        <v>6.5332119999999998</v>
      </c>
      <c r="D28541">
        <v>1.4300000000000001E-4</v>
      </c>
    </row>
    <row r="28542" spans="1:4" x14ac:dyDescent="0.25">
      <c r="A28542" s="132">
        <v>95405</v>
      </c>
      <c r="B28542" t="s">
        <v>109</v>
      </c>
      <c r="C28542">
        <v>6.4569570000000001</v>
      </c>
      <c r="D28542">
        <v>1.36E-4</v>
      </c>
    </row>
    <row r="28543" spans="1:4" x14ac:dyDescent="0.25">
      <c r="A28543" s="132">
        <v>95407</v>
      </c>
      <c r="B28543" t="s">
        <v>109</v>
      </c>
      <c r="C28543">
        <v>6.3398029999999999</v>
      </c>
      <c r="D28543">
        <v>1.22E-4</v>
      </c>
    </row>
    <row r="28544" spans="1:4" x14ac:dyDescent="0.25">
      <c r="A28544" s="132">
        <v>95409</v>
      </c>
      <c r="B28544" t="s">
        <v>109</v>
      </c>
      <c r="C28544">
        <v>6.5404400000000003</v>
      </c>
      <c r="D28544">
        <v>1.55E-4</v>
      </c>
    </row>
    <row r="28545" spans="1:4" x14ac:dyDescent="0.25">
      <c r="A28545" s="132">
        <v>95410</v>
      </c>
      <c r="B28545" t="s">
        <v>109</v>
      </c>
      <c r="C28545">
        <v>5.5011070000000002</v>
      </c>
      <c r="D28545">
        <v>2.2039999999999998E-3</v>
      </c>
    </row>
    <row r="28546" spans="1:4" x14ac:dyDescent="0.25">
      <c r="A28546" s="132">
        <v>95412</v>
      </c>
      <c r="B28546" t="s">
        <v>109</v>
      </c>
      <c r="C28546">
        <v>6.0425420000000001</v>
      </c>
      <c r="D28546">
        <v>6.1499999999999999E-4</v>
      </c>
    </row>
    <row r="28547" spans="1:4" x14ac:dyDescent="0.25">
      <c r="A28547" s="132">
        <v>95415</v>
      </c>
      <c r="B28547" t="s">
        <v>109</v>
      </c>
      <c r="C28547">
        <v>6.1598170000000003</v>
      </c>
      <c r="D28547">
        <v>1.0790000000000001E-3</v>
      </c>
    </row>
    <row r="28548" spans="1:4" x14ac:dyDescent="0.25">
      <c r="A28548" s="132">
        <v>95417</v>
      </c>
      <c r="B28548" t="s">
        <v>109</v>
      </c>
      <c r="C28548">
        <v>5.571053</v>
      </c>
      <c r="D28548">
        <v>6.7429999999999999E-3</v>
      </c>
    </row>
    <row r="28549" spans="1:4" x14ac:dyDescent="0.25">
      <c r="A28549" s="132">
        <v>95420</v>
      </c>
      <c r="B28549" t="s">
        <v>109</v>
      </c>
      <c r="C28549">
        <v>5.2659940000000001</v>
      </c>
      <c r="D28549">
        <v>3.787E-3</v>
      </c>
    </row>
    <row r="28550" spans="1:4" x14ac:dyDescent="0.25">
      <c r="A28550" s="132">
        <v>95421</v>
      </c>
      <c r="B28550" t="s">
        <v>109</v>
      </c>
      <c r="C28550">
        <v>6.1967730000000003</v>
      </c>
      <c r="D28550">
        <v>4.44E-4</v>
      </c>
    </row>
    <row r="28551" spans="1:4" x14ac:dyDescent="0.25">
      <c r="A28551" s="132">
        <v>95422</v>
      </c>
      <c r="B28551" t="s">
        <v>109</v>
      </c>
      <c r="C28551">
        <v>7.3977639999999996</v>
      </c>
      <c r="D28551">
        <v>2.4000000000000001E-4</v>
      </c>
    </row>
    <row r="28552" spans="1:4" x14ac:dyDescent="0.25">
      <c r="A28552" s="132">
        <v>95423</v>
      </c>
      <c r="B28552" t="s">
        <v>109</v>
      </c>
      <c r="C28552">
        <v>7.1952290000000003</v>
      </c>
      <c r="D28552">
        <v>4.75E-4</v>
      </c>
    </row>
    <row r="28553" spans="1:4" x14ac:dyDescent="0.25">
      <c r="A28553" s="132">
        <v>95425</v>
      </c>
      <c r="B28553" t="s">
        <v>109</v>
      </c>
      <c r="C28553">
        <v>6.6497739999999999</v>
      </c>
      <c r="D28553">
        <v>3.7199999999999999E-4</v>
      </c>
    </row>
    <row r="28554" spans="1:4" x14ac:dyDescent="0.25">
      <c r="A28554" s="132">
        <v>95427</v>
      </c>
      <c r="B28554" t="s">
        <v>109</v>
      </c>
      <c r="C28554">
        <v>5.7487000000000004</v>
      </c>
      <c r="D28554">
        <v>2.356E-3</v>
      </c>
    </row>
    <row r="28555" spans="1:4" x14ac:dyDescent="0.25">
      <c r="A28555" s="132">
        <v>95428</v>
      </c>
      <c r="B28555" t="s">
        <v>109</v>
      </c>
      <c r="C28555">
        <v>6.4610469999999998</v>
      </c>
      <c r="D28555">
        <v>5.6779999999999999E-3</v>
      </c>
    </row>
    <row r="28556" spans="1:4" x14ac:dyDescent="0.25">
      <c r="A28556" s="132">
        <v>95429</v>
      </c>
      <c r="B28556" t="s">
        <v>109</v>
      </c>
      <c r="C28556">
        <v>6.2471360000000002</v>
      </c>
      <c r="D28556">
        <v>4.9550000000000002E-3</v>
      </c>
    </row>
    <row r="28557" spans="1:4" x14ac:dyDescent="0.25">
      <c r="A28557" s="132">
        <v>95432</v>
      </c>
      <c r="B28557" t="s">
        <v>109</v>
      </c>
      <c r="C28557">
        <v>5.4686060000000003</v>
      </c>
      <c r="D28557">
        <v>2.0509999999999999E-3</v>
      </c>
    </row>
    <row r="28558" spans="1:4" x14ac:dyDescent="0.25">
      <c r="A28558" s="132">
        <v>95436</v>
      </c>
      <c r="B28558" t="s">
        <v>109</v>
      </c>
      <c r="C28558">
        <v>6.471292</v>
      </c>
      <c r="D28558">
        <v>1.8799999999999999E-4</v>
      </c>
    </row>
    <row r="28559" spans="1:4" x14ac:dyDescent="0.25">
      <c r="A28559" s="132">
        <v>95437</v>
      </c>
      <c r="B28559" t="s">
        <v>109</v>
      </c>
      <c r="C28559">
        <v>5.42631</v>
      </c>
      <c r="D28559">
        <v>4.0940000000000004E-3</v>
      </c>
    </row>
    <row r="28560" spans="1:4" x14ac:dyDescent="0.25">
      <c r="A28560" s="132">
        <v>95439</v>
      </c>
      <c r="B28560" t="s">
        <v>109</v>
      </c>
      <c r="C28560">
        <v>6.5393559999999997</v>
      </c>
      <c r="D28560">
        <v>1.2799999999999999E-4</v>
      </c>
    </row>
    <row r="28561" spans="1:4" x14ac:dyDescent="0.25">
      <c r="A28561" s="132">
        <v>95441</v>
      </c>
      <c r="B28561" t="s">
        <v>109</v>
      </c>
      <c r="C28561">
        <v>6.7385349999999997</v>
      </c>
      <c r="D28561">
        <v>2.52E-4</v>
      </c>
    </row>
    <row r="28562" spans="1:4" x14ac:dyDescent="0.25">
      <c r="A28562" s="132">
        <v>95442</v>
      </c>
      <c r="B28562" t="s">
        <v>109</v>
      </c>
      <c r="C28562">
        <v>6.5490950000000003</v>
      </c>
      <c r="D28562">
        <v>1.4300000000000001E-4</v>
      </c>
    </row>
    <row r="28563" spans="1:4" x14ac:dyDescent="0.25">
      <c r="A28563" s="132">
        <v>95444</v>
      </c>
      <c r="B28563" t="s">
        <v>109</v>
      </c>
      <c r="C28563">
        <v>6.3559039999999998</v>
      </c>
      <c r="D28563">
        <v>1.7100000000000001E-4</v>
      </c>
    </row>
    <row r="28564" spans="1:4" x14ac:dyDescent="0.25">
      <c r="A28564" s="132">
        <v>95445</v>
      </c>
      <c r="B28564" t="s">
        <v>109</v>
      </c>
      <c r="C28564">
        <v>5.9808269999999997</v>
      </c>
      <c r="D28564">
        <v>8.92E-4</v>
      </c>
    </row>
    <row r="28565" spans="1:4" x14ac:dyDescent="0.25">
      <c r="A28565" s="132">
        <v>95446</v>
      </c>
      <c r="B28565" t="s">
        <v>109</v>
      </c>
      <c r="C28565">
        <v>6.3663879999999997</v>
      </c>
      <c r="D28565">
        <v>2.5099999999999998E-4</v>
      </c>
    </row>
    <row r="28566" spans="1:4" x14ac:dyDescent="0.25">
      <c r="A28566" s="132">
        <v>95448</v>
      </c>
      <c r="B28566" t="s">
        <v>109</v>
      </c>
      <c r="C28566">
        <v>6.6689249999999998</v>
      </c>
      <c r="D28566">
        <v>2.0000000000000001E-4</v>
      </c>
    </row>
    <row r="28567" spans="1:4" x14ac:dyDescent="0.25">
      <c r="A28567" s="132">
        <v>95449</v>
      </c>
      <c r="B28567" t="s">
        <v>109</v>
      </c>
      <c r="C28567">
        <v>6.5920920000000001</v>
      </c>
      <c r="D28567">
        <v>5.9500000000000004E-4</v>
      </c>
    </row>
    <row r="28568" spans="1:4" x14ac:dyDescent="0.25">
      <c r="A28568" s="132">
        <v>95450</v>
      </c>
      <c r="B28568" t="s">
        <v>109</v>
      </c>
      <c r="C28568">
        <v>6.0624440000000002</v>
      </c>
      <c r="D28568">
        <v>3.2600000000000001E-4</v>
      </c>
    </row>
    <row r="28569" spans="1:4" x14ac:dyDescent="0.25">
      <c r="A28569" s="132">
        <v>95451</v>
      </c>
      <c r="B28569" t="s">
        <v>109</v>
      </c>
      <c r="C28569">
        <v>6.8277890000000001</v>
      </c>
      <c r="D28569">
        <v>3.7599999999999998E-4</v>
      </c>
    </row>
    <row r="28570" spans="1:4" x14ac:dyDescent="0.25">
      <c r="A28570" s="132">
        <v>95452</v>
      </c>
      <c r="B28570" t="s">
        <v>109</v>
      </c>
      <c r="C28570">
        <v>6.5796049999999999</v>
      </c>
      <c r="D28570">
        <v>1.54E-4</v>
      </c>
    </row>
    <row r="28571" spans="1:4" x14ac:dyDescent="0.25">
      <c r="A28571" s="132">
        <v>95453</v>
      </c>
      <c r="B28571" t="s">
        <v>109</v>
      </c>
      <c r="C28571">
        <v>6.8183059999999998</v>
      </c>
      <c r="D28571">
        <v>5.9800000000000001E-4</v>
      </c>
    </row>
    <row r="28572" spans="1:4" x14ac:dyDescent="0.25">
      <c r="A28572" s="132">
        <v>95454</v>
      </c>
      <c r="B28572" t="s">
        <v>109</v>
      </c>
      <c r="C28572">
        <v>5.8604289999999999</v>
      </c>
      <c r="D28572">
        <v>7.4159999999999998E-3</v>
      </c>
    </row>
    <row r="28573" spans="1:4" x14ac:dyDescent="0.25">
      <c r="A28573" s="132">
        <v>95456</v>
      </c>
      <c r="B28573" t="s">
        <v>109</v>
      </c>
      <c r="C28573">
        <v>5.3416009999999998</v>
      </c>
      <c r="D28573">
        <v>2.5379999999999999E-3</v>
      </c>
    </row>
    <row r="28574" spans="1:4" x14ac:dyDescent="0.25">
      <c r="A28574" s="132">
        <v>95457</v>
      </c>
      <c r="B28574" t="s">
        <v>109</v>
      </c>
      <c r="C28574">
        <v>7.3243929999999997</v>
      </c>
      <c r="D28574">
        <v>2.03E-4</v>
      </c>
    </row>
    <row r="28575" spans="1:4" x14ac:dyDescent="0.25">
      <c r="A28575" s="132">
        <v>95458</v>
      </c>
      <c r="B28575" t="s">
        <v>109</v>
      </c>
      <c r="C28575">
        <v>7.0426450000000003</v>
      </c>
      <c r="D28575">
        <v>4.37E-4</v>
      </c>
    </row>
    <row r="28576" spans="1:4" x14ac:dyDescent="0.25">
      <c r="A28576" s="132">
        <v>95459</v>
      </c>
      <c r="B28576" t="s">
        <v>109</v>
      </c>
      <c r="C28576">
        <v>5.6567499999999997</v>
      </c>
      <c r="D28576">
        <v>1.5679999999999999E-3</v>
      </c>
    </row>
    <row r="28577" spans="1:4" x14ac:dyDescent="0.25">
      <c r="A28577" s="132">
        <v>95460</v>
      </c>
      <c r="B28577" t="s">
        <v>109</v>
      </c>
      <c r="C28577">
        <v>5.4126430000000001</v>
      </c>
      <c r="D28577">
        <v>2.81E-3</v>
      </c>
    </row>
    <row r="28578" spans="1:4" x14ac:dyDescent="0.25">
      <c r="A28578" s="132">
        <v>95461</v>
      </c>
      <c r="B28578" t="s">
        <v>109</v>
      </c>
      <c r="C28578">
        <v>6.9969150000000004</v>
      </c>
      <c r="D28578">
        <v>2.1800000000000001E-4</v>
      </c>
    </row>
    <row r="28579" spans="1:4" x14ac:dyDescent="0.25">
      <c r="A28579" s="132">
        <v>95462</v>
      </c>
      <c r="B28579" t="s">
        <v>109</v>
      </c>
      <c r="C28579">
        <v>6.2282859999999998</v>
      </c>
      <c r="D28579">
        <v>2.5399999999999999E-4</v>
      </c>
    </row>
    <row r="28580" spans="1:4" x14ac:dyDescent="0.25">
      <c r="A28580" s="132">
        <v>95464</v>
      </c>
      <c r="B28580" t="s">
        <v>109</v>
      </c>
      <c r="C28580">
        <v>6.9802819999999999</v>
      </c>
      <c r="D28580">
        <v>5.6400000000000005E-4</v>
      </c>
    </row>
    <row r="28581" spans="1:4" x14ac:dyDescent="0.25">
      <c r="A28581" s="132">
        <v>95465</v>
      </c>
      <c r="B28581" t="s">
        <v>109</v>
      </c>
      <c r="C28581">
        <v>6.1677369999999998</v>
      </c>
      <c r="D28581">
        <v>2.42E-4</v>
      </c>
    </row>
    <row r="28582" spans="1:4" x14ac:dyDescent="0.25">
      <c r="A28582" s="132">
        <v>95466</v>
      </c>
      <c r="B28582" t="s">
        <v>109</v>
      </c>
      <c r="C28582">
        <v>5.8450280000000001</v>
      </c>
      <c r="D28582">
        <v>1.567E-3</v>
      </c>
    </row>
    <row r="28583" spans="1:4" x14ac:dyDescent="0.25">
      <c r="A28583" s="132">
        <v>95467</v>
      </c>
      <c r="B28583" t="s">
        <v>109</v>
      </c>
      <c r="C28583">
        <v>7.2401439999999999</v>
      </c>
      <c r="D28583">
        <v>1.8100000000000001E-4</v>
      </c>
    </row>
    <row r="28584" spans="1:4" x14ac:dyDescent="0.25">
      <c r="A28584" s="132">
        <v>95468</v>
      </c>
      <c r="B28584" t="s">
        <v>109</v>
      </c>
      <c r="C28584">
        <v>5.8076210000000001</v>
      </c>
      <c r="D28584">
        <v>1.2110000000000001E-3</v>
      </c>
    </row>
    <row r="28585" spans="1:4" x14ac:dyDescent="0.25">
      <c r="A28585" s="132">
        <v>95469</v>
      </c>
      <c r="B28585" t="s">
        <v>109</v>
      </c>
      <c r="C28585">
        <v>6.569312</v>
      </c>
      <c r="D28585">
        <v>1.983E-3</v>
      </c>
    </row>
    <row r="28586" spans="1:4" x14ac:dyDescent="0.25">
      <c r="A28586" s="132">
        <v>95470</v>
      </c>
      <c r="B28586" t="s">
        <v>109</v>
      </c>
      <c r="C28586">
        <v>6.3745250000000002</v>
      </c>
      <c r="D28586">
        <v>1.665E-3</v>
      </c>
    </row>
    <row r="28587" spans="1:4" x14ac:dyDescent="0.25">
      <c r="A28587" s="132">
        <v>95472</v>
      </c>
      <c r="B28587" t="s">
        <v>109</v>
      </c>
      <c r="C28587">
        <v>6.2829379999999997</v>
      </c>
      <c r="D28587">
        <v>1.73E-4</v>
      </c>
    </row>
    <row r="28588" spans="1:4" x14ac:dyDescent="0.25">
      <c r="A28588" s="132">
        <v>95476</v>
      </c>
      <c r="B28588" t="s">
        <v>109</v>
      </c>
      <c r="C28588">
        <v>6.4453839999999998</v>
      </c>
      <c r="D28588">
        <v>1.18E-4</v>
      </c>
    </row>
    <row r="28589" spans="1:4" x14ac:dyDescent="0.25">
      <c r="A28589" s="132">
        <v>95480</v>
      </c>
      <c r="B28589" t="s">
        <v>109</v>
      </c>
      <c r="C28589">
        <v>5.9784129999999998</v>
      </c>
      <c r="D28589">
        <v>6.3400000000000001E-4</v>
      </c>
    </row>
    <row r="28590" spans="1:4" x14ac:dyDescent="0.25">
      <c r="A28590" s="132">
        <v>95482</v>
      </c>
      <c r="B28590" t="s">
        <v>109</v>
      </c>
      <c r="C28590">
        <v>6.5123819999999997</v>
      </c>
      <c r="D28590">
        <v>1.062E-3</v>
      </c>
    </row>
    <row r="28591" spans="1:4" x14ac:dyDescent="0.25">
      <c r="A28591" s="132">
        <v>95485</v>
      </c>
      <c r="B28591" t="s">
        <v>109</v>
      </c>
      <c r="C28591">
        <v>6.7923499999999999</v>
      </c>
      <c r="D28591">
        <v>9.1699999999999995E-4</v>
      </c>
    </row>
    <row r="28592" spans="1:4" x14ac:dyDescent="0.25">
      <c r="A28592" s="132">
        <v>95488</v>
      </c>
      <c r="B28592" t="s">
        <v>109</v>
      </c>
      <c r="C28592">
        <v>5.3596240000000002</v>
      </c>
      <c r="D28592">
        <v>6.509E-3</v>
      </c>
    </row>
    <row r="28593" spans="1:4" x14ac:dyDescent="0.25">
      <c r="A28593" s="132">
        <v>95490</v>
      </c>
      <c r="B28593" t="s">
        <v>109</v>
      </c>
      <c r="C28593">
        <v>6.1461629999999996</v>
      </c>
      <c r="D28593">
        <v>3.3110000000000001E-3</v>
      </c>
    </row>
    <row r="28594" spans="1:4" x14ac:dyDescent="0.25">
      <c r="A28594" s="132">
        <v>95492</v>
      </c>
      <c r="B28594" t="s">
        <v>109</v>
      </c>
      <c r="C28594">
        <v>6.6373769999999999</v>
      </c>
      <c r="D28594">
        <v>1.44E-4</v>
      </c>
    </row>
    <row r="28595" spans="1:4" x14ac:dyDescent="0.25">
      <c r="A28595" s="132">
        <v>95493</v>
      </c>
      <c r="B28595" t="s">
        <v>109</v>
      </c>
      <c r="C28595">
        <v>6.819299</v>
      </c>
      <c r="D28595">
        <v>8.4900000000000004E-4</v>
      </c>
    </row>
    <row r="28596" spans="1:4" x14ac:dyDescent="0.25">
      <c r="A28596" s="132">
        <v>95494</v>
      </c>
      <c r="B28596" t="s">
        <v>109</v>
      </c>
      <c r="C28596">
        <v>6.1929939999999997</v>
      </c>
      <c r="D28596">
        <v>8.9899999999999995E-4</v>
      </c>
    </row>
    <row r="28597" spans="1:4" x14ac:dyDescent="0.25">
      <c r="A28597" s="132">
        <v>95497</v>
      </c>
      <c r="B28597" t="s">
        <v>109</v>
      </c>
      <c r="C28597">
        <v>5.9665569999999999</v>
      </c>
      <c r="D28597">
        <v>6.38E-4</v>
      </c>
    </row>
    <row r="28598" spans="1:4" x14ac:dyDescent="0.25">
      <c r="A28598" s="132">
        <v>95501</v>
      </c>
      <c r="B28598" t="s">
        <v>109</v>
      </c>
      <c r="C28598">
        <v>4.944477</v>
      </c>
      <c r="D28598">
        <v>2.7084E-2</v>
      </c>
    </row>
    <row r="28599" spans="1:4" x14ac:dyDescent="0.25">
      <c r="A28599" s="132">
        <v>95503</v>
      </c>
      <c r="B28599" t="s">
        <v>109</v>
      </c>
      <c r="C28599">
        <v>4.9864680000000003</v>
      </c>
      <c r="D28599">
        <v>2.7030999999999999E-2</v>
      </c>
    </row>
    <row r="28600" spans="1:4" x14ac:dyDescent="0.25">
      <c r="A28600" s="132">
        <v>95511</v>
      </c>
      <c r="B28600" t="s">
        <v>109</v>
      </c>
      <c r="C28600">
        <v>5.7861339999999997</v>
      </c>
      <c r="D28600">
        <v>1.3427E-2</v>
      </c>
    </row>
    <row r="28601" spans="1:4" x14ac:dyDescent="0.25">
      <c r="A28601" s="132">
        <v>95514</v>
      </c>
      <c r="B28601" t="s">
        <v>109</v>
      </c>
      <c r="C28601">
        <v>5.7344920000000004</v>
      </c>
      <c r="D28601">
        <v>1.8689999999999998E-2</v>
      </c>
    </row>
    <row r="28602" spans="1:4" x14ac:dyDescent="0.25">
      <c r="A28602" s="132">
        <v>95519</v>
      </c>
      <c r="B28602" t="s">
        <v>109</v>
      </c>
      <c r="C28602">
        <v>5.323226</v>
      </c>
      <c r="D28602">
        <v>4.1742000000000001E-2</v>
      </c>
    </row>
    <row r="28603" spans="1:4" x14ac:dyDescent="0.25">
      <c r="A28603" s="132">
        <v>95521</v>
      </c>
      <c r="B28603" t="s">
        <v>109</v>
      </c>
      <c r="C28603">
        <v>5.2680689999999997</v>
      </c>
      <c r="D28603">
        <v>3.5776000000000002E-2</v>
      </c>
    </row>
    <row r="28604" spans="1:4" x14ac:dyDescent="0.25">
      <c r="A28604" s="132">
        <v>95524</v>
      </c>
      <c r="B28604" t="s">
        <v>109</v>
      </c>
      <c r="C28604">
        <v>5.2063680000000003</v>
      </c>
      <c r="D28604">
        <v>3.3314999999999997E-2</v>
      </c>
    </row>
    <row r="28605" spans="1:4" x14ac:dyDescent="0.25">
      <c r="A28605" s="132">
        <v>95525</v>
      </c>
      <c r="B28605" t="s">
        <v>109</v>
      </c>
      <c r="C28605">
        <v>5.6971660000000002</v>
      </c>
      <c r="D28605">
        <v>5.5213999999999999E-2</v>
      </c>
    </row>
    <row r="28606" spans="1:4" x14ac:dyDescent="0.25">
      <c r="A28606" s="132">
        <v>95526</v>
      </c>
      <c r="B28606" t="s">
        <v>109</v>
      </c>
      <c r="C28606">
        <v>5.7372310000000004</v>
      </c>
      <c r="D28606">
        <v>2.862E-2</v>
      </c>
    </row>
    <row r="28607" spans="1:4" x14ac:dyDescent="0.25">
      <c r="A28607" s="132">
        <v>95527</v>
      </c>
      <c r="B28607" t="s">
        <v>109</v>
      </c>
      <c r="C28607">
        <v>6.4115900000000003</v>
      </c>
      <c r="D28607">
        <v>4.4367999999999998E-2</v>
      </c>
    </row>
    <row r="28608" spans="1:4" x14ac:dyDescent="0.25">
      <c r="A28608" s="132">
        <v>95528</v>
      </c>
      <c r="B28608" t="s">
        <v>109</v>
      </c>
      <c r="C28608">
        <v>5.2788269999999997</v>
      </c>
      <c r="D28608">
        <v>2.3963999999999999E-2</v>
      </c>
    </row>
    <row r="28609" spans="1:4" x14ac:dyDescent="0.25">
      <c r="A28609" s="132">
        <v>95531</v>
      </c>
      <c r="B28609" t="s">
        <v>109</v>
      </c>
      <c r="C28609">
        <v>5.8299219999999998</v>
      </c>
      <c r="D28609">
        <v>0.14651700000000001</v>
      </c>
    </row>
    <row r="28610" spans="1:4" x14ac:dyDescent="0.25">
      <c r="A28610" s="132">
        <v>95536</v>
      </c>
      <c r="B28610" t="s">
        <v>109</v>
      </c>
      <c r="C28610">
        <v>4.6309880000000003</v>
      </c>
      <c r="D28610">
        <v>2.2637999999999998E-2</v>
      </c>
    </row>
    <row r="28611" spans="1:4" x14ac:dyDescent="0.25">
      <c r="A28611" s="132">
        <v>95540</v>
      </c>
      <c r="B28611" t="s">
        <v>109</v>
      </c>
      <c r="C28611">
        <v>4.8465189999999998</v>
      </c>
      <c r="D28611">
        <v>2.3286999999999999E-2</v>
      </c>
    </row>
    <row r="28612" spans="1:4" x14ac:dyDescent="0.25">
      <c r="A28612" s="132">
        <v>95542</v>
      </c>
      <c r="B28612" t="s">
        <v>109</v>
      </c>
      <c r="C28612">
        <v>5.2588840000000001</v>
      </c>
      <c r="D28612">
        <v>1.3469E-2</v>
      </c>
    </row>
    <row r="28613" spans="1:4" x14ac:dyDescent="0.25">
      <c r="A28613" s="132">
        <v>95543</v>
      </c>
      <c r="B28613" t="s">
        <v>109</v>
      </c>
      <c r="C28613">
        <v>6.0178120000000002</v>
      </c>
      <c r="D28613">
        <v>0.15190699999999999</v>
      </c>
    </row>
    <row r="28614" spans="1:4" x14ac:dyDescent="0.25">
      <c r="A28614" s="132">
        <v>95546</v>
      </c>
      <c r="B28614" t="s">
        <v>109</v>
      </c>
      <c r="C28614">
        <v>6.2068729999999999</v>
      </c>
      <c r="D28614">
        <v>7.9711000000000004E-2</v>
      </c>
    </row>
    <row r="28615" spans="1:4" x14ac:dyDescent="0.25">
      <c r="A28615" s="132">
        <v>95547</v>
      </c>
      <c r="B28615" t="s">
        <v>109</v>
      </c>
      <c r="C28615">
        <v>4.9134180000000001</v>
      </c>
      <c r="D28615">
        <v>2.3347E-2</v>
      </c>
    </row>
    <row r="28616" spans="1:4" x14ac:dyDescent="0.25">
      <c r="A28616" s="132">
        <v>95548</v>
      </c>
      <c r="B28616" t="s">
        <v>109</v>
      </c>
      <c r="C28616">
        <v>5.7886069999999998</v>
      </c>
      <c r="D28616">
        <v>0.12141200000000001</v>
      </c>
    </row>
    <row r="28617" spans="1:4" x14ac:dyDescent="0.25">
      <c r="A28617" s="132">
        <v>95549</v>
      </c>
      <c r="B28617" t="s">
        <v>109</v>
      </c>
      <c r="C28617">
        <v>5.3136320000000001</v>
      </c>
      <c r="D28617">
        <v>3.2346E-2</v>
      </c>
    </row>
    <row r="28618" spans="1:4" x14ac:dyDescent="0.25">
      <c r="A28618" s="132">
        <v>95550</v>
      </c>
      <c r="B28618" t="s">
        <v>109</v>
      </c>
      <c r="C28618">
        <v>5.5511379999999999</v>
      </c>
      <c r="D28618">
        <v>4.6040999999999999E-2</v>
      </c>
    </row>
    <row r="28619" spans="1:4" x14ac:dyDescent="0.25">
      <c r="A28619" s="132">
        <v>95551</v>
      </c>
      <c r="B28619" t="s">
        <v>109</v>
      </c>
      <c r="C28619">
        <v>4.690982</v>
      </c>
      <c r="D28619">
        <v>2.3328000000000002E-2</v>
      </c>
    </row>
    <row r="28620" spans="1:4" x14ac:dyDescent="0.25">
      <c r="A28620" s="132">
        <v>95552</v>
      </c>
      <c r="B28620" t="s">
        <v>109</v>
      </c>
      <c r="C28620">
        <v>6.0161439999999997</v>
      </c>
      <c r="D28620">
        <v>2.2949000000000001E-2</v>
      </c>
    </row>
    <row r="28621" spans="1:4" x14ac:dyDescent="0.25">
      <c r="A28621" s="132">
        <v>95554</v>
      </c>
      <c r="B28621" t="s">
        <v>109</v>
      </c>
      <c r="C28621">
        <v>5.317571</v>
      </c>
      <c r="D28621">
        <v>1.6159E-2</v>
      </c>
    </row>
    <row r="28622" spans="1:4" x14ac:dyDescent="0.25">
      <c r="A28622" s="132">
        <v>95555</v>
      </c>
      <c r="B28622" t="s">
        <v>109</v>
      </c>
      <c r="C28622">
        <v>5.7496859999999996</v>
      </c>
      <c r="D28622">
        <v>8.5197999999999996E-2</v>
      </c>
    </row>
    <row r="28623" spans="1:4" x14ac:dyDescent="0.25">
      <c r="A28623" s="132">
        <v>95556</v>
      </c>
      <c r="B28623" t="s">
        <v>109</v>
      </c>
      <c r="C28623">
        <v>6.6106540000000003</v>
      </c>
      <c r="D28623">
        <v>8.1501000000000004E-2</v>
      </c>
    </row>
    <row r="28624" spans="1:4" x14ac:dyDescent="0.25">
      <c r="A28624" s="132">
        <v>95558</v>
      </c>
      <c r="B28624" t="s">
        <v>109</v>
      </c>
      <c r="C28624">
        <v>4.6359760000000003</v>
      </c>
      <c r="D28624">
        <v>1.8485000000000001E-2</v>
      </c>
    </row>
    <row r="28625" spans="1:4" x14ac:dyDescent="0.25">
      <c r="A28625" s="132">
        <v>95560</v>
      </c>
      <c r="B28625" t="s">
        <v>109</v>
      </c>
      <c r="C28625">
        <v>5.2112860000000003</v>
      </c>
      <c r="D28625">
        <v>1.2985999999999999E-2</v>
      </c>
    </row>
    <row r="28626" spans="1:4" x14ac:dyDescent="0.25">
      <c r="A28626" s="132">
        <v>95562</v>
      </c>
      <c r="B28626" t="s">
        <v>109</v>
      </c>
      <c r="C28626">
        <v>4.7904169999999997</v>
      </c>
      <c r="D28626">
        <v>2.3427E-2</v>
      </c>
    </row>
    <row r="28627" spans="1:4" x14ac:dyDescent="0.25">
      <c r="A28627" s="132">
        <v>95563</v>
      </c>
      <c r="B28627" t="s">
        <v>109</v>
      </c>
      <c r="C28627">
        <v>6.1324110000000003</v>
      </c>
      <c r="D28627">
        <v>4.7497999999999999E-2</v>
      </c>
    </row>
    <row r="28628" spans="1:4" x14ac:dyDescent="0.25">
      <c r="A28628" s="132">
        <v>95564</v>
      </c>
      <c r="B28628" t="s">
        <v>109</v>
      </c>
      <c r="C28628">
        <v>4.7176629999999999</v>
      </c>
      <c r="D28628">
        <v>2.5982000000000002E-2</v>
      </c>
    </row>
    <row r="28629" spans="1:4" x14ac:dyDescent="0.25">
      <c r="A28629" s="132">
        <v>95565</v>
      </c>
      <c r="B28629" t="s">
        <v>109</v>
      </c>
      <c r="C28629">
        <v>5.0147180000000002</v>
      </c>
      <c r="D28629">
        <v>2.1996999999999999E-2</v>
      </c>
    </row>
    <row r="28630" spans="1:4" x14ac:dyDescent="0.25">
      <c r="A28630" s="132">
        <v>95567</v>
      </c>
      <c r="B28630" t="s">
        <v>109</v>
      </c>
      <c r="C28630">
        <v>5.6125889999999998</v>
      </c>
      <c r="D28630">
        <v>0.178957</v>
      </c>
    </row>
    <row r="28631" spans="1:4" x14ac:dyDescent="0.25">
      <c r="A28631" s="132">
        <v>95568</v>
      </c>
      <c r="B28631" t="s">
        <v>109</v>
      </c>
      <c r="C28631">
        <v>6.4756239999999998</v>
      </c>
      <c r="D28631">
        <v>0.127132</v>
      </c>
    </row>
    <row r="28632" spans="1:4" x14ac:dyDescent="0.25">
      <c r="A28632" s="132">
        <v>95569</v>
      </c>
      <c r="B28632" t="s">
        <v>109</v>
      </c>
      <c r="C28632">
        <v>5.3232949999999999</v>
      </c>
      <c r="D28632">
        <v>1.7218000000000001E-2</v>
      </c>
    </row>
    <row r="28633" spans="1:4" x14ac:dyDescent="0.25">
      <c r="A28633" s="132">
        <v>95570</v>
      </c>
      <c r="B28633" t="s">
        <v>109</v>
      </c>
      <c r="C28633">
        <v>5.4584479999999997</v>
      </c>
      <c r="D28633">
        <v>6.2029000000000001E-2</v>
      </c>
    </row>
    <row r="28634" spans="1:4" x14ac:dyDescent="0.25">
      <c r="A28634" s="132">
        <v>95573</v>
      </c>
      <c r="B28634" t="s">
        <v>109</v>
      </c>
      <c r="C28634">
        <v>6.1845590000000001</v>
      </c>
      <c r="D28634">
        <v>5.5030000000000003E-2</v>
      </c>
    </row>
    <row r="28635" spans="1:4" x14ac:dyDescent="0.25">
      <c r="A28635" s="132">
        <v>95585</v>
      </c>
      <c r="B28635" t="s">
        <v>109</v>
      </c>
      <c r="C28635">
        <v>5.464645</v>
      </c>
      <c r="D28635">
        <v>8.9990000000000001E-3</v>
      </c>
    </row>
    <row r="28636" spans="1:4" x14ac:dyDescent="0.25">
      <c r="A28636" s="132">
        <v>95587</v>
      </c>
      <c r="B28636" t="s">
        <v>109</v>
      </c>
      <c r="C28636">
        <v>5.4450050000000001</v>
      </c>
      <c r="D28636">
        <v>1.0293999999999999E-2</v>
      </c>
    </row>
    <row r="28637" spans="1:4" x14ac:dyDescent="0.25">
      <c r="A28637" s="132">
        <v>95589</v>
      </c>
      <c r="B28637" t="s">
        <v>109</v>
      </c>
      <c r="C28637">
        <v>4.9371689999999999</v>
      </c>
      <c r="D28637">
        <v>1.3202999999999999E-2</v>
      </c>
    </row>
    <row r="28638" spans="1:4" x14ac:dyDescent="0.25">
      <c r="A28638" s="132">
        <v>95595</v>
      </c>
      <c r="B28638" t="s">
        <v>109</v>
      </c>
      <c r="C28638">
        <v>6.0625679999999997</v>
      </c>
      <c r="D28638">
        <v>1.6459999999999999E-2</v>
      </c>
    </row>
    <row r="28639" spans="1:4" x14ac:dyDescent="0.25">
      <c r="A28639" s="132">
        <v>95602</v>
      </c>
      <c r="B28639" t="s">
        <v>109</v>
      </c>
      <c r="C28639">
        <v>9.9220749999999995</v>
      </c>
      <c r="D28639">
        <v>4.1599999999999997E-4</v>
      </c>
    </row>
    <row r="28640" spans="1:4" x14ac:dyDescent="0.25">
      <c r="A28640" s="132">
        <v>95603</v>
      </c>
      <c r="B28640" t="s">
        <v>109</v>
      </c>
      <c r="C28640">
        <v>9.9622960000000003</v>
      </c>
      <c r="D28640">
        <v>4.3899999999999999E-4</v>
      </c>
    </row>
    <row r="28641" spans="1:4" x14ac:dyDescent="0.25">
      <c r="A28641" s="132">
        <v>95605</v>
      </c>
      <c r="B28641" t="s">
        <v>109</v>
      </c>
      <c r="C28641">
        <v>9.3904049999999994</v>
      </c>
      <c r="D28641">
        <v>8.1000000000000004E-5</v>
      </c>
    </row>
    <row r="28642" spans="1:4" x14ac:dyDescent="0.25">
      <c r="A28642" s="132">
        <v>95606</v>
      </c>
      <c r="B28642" t="s">
        <v>109</v>
      </c>
      <c r="C28642">
        <v>7.9643879999999996</v>
      </c>
      <c r="D28642">
        <v>1.18E-4</v>
      </c>
    </row>
    <row r="28643" spans="1:4" x14ac:dyDescent="0.25">
      <c r="A28643" s="132">
        <v>95607</v>
      </c>
      <c r="B28643" t="s">
        <v>109</v>
      </c>
      <c r="C28643">
        <v>8.2851199999999992</v>
      </c>
      <c r="D28643">
        <v>8.7999999999999998E-5</v>
      </c>
    </row>
    <row r="28644" spans="1:4" x14ac:dyDescent="0.25">
      <c r="A28644" s="132">
        <v>95608</v>
      </c>
      <c r="B28644" t="s">
        <v>109</v>
      </c>
      <c r="C28644">
        <v>9.7593160000000001</v>
      </c>
      <c r="D28644">
        <v>1.2E-4</v>
      </c>
    </row>
    <row r="28645" spans="1:4" x14ac:dyDescent="0.25">
      <c r="A28645" s="132">
        <v>95610</v>
      </c>
      <c r="B28645" t="s">
        <v>109</v>
      </c>
      <c r="C28645">
        <v>9.9261750000000006</v>
      </c>
      <c r="D28645">
        <v>1.65E-4</v>
      </c>
    </row>
    <row r="28646" spans="1:4" x14ac:dyDescent="0.25">
      <c r="A28646" s="132">
        <v>95612</v>
      </c>
      <c r="B28646" t="s">
        <v>109</v>
      </c>
      <c r="C28646">
        <v>9.1837049999999998</v>
      </c>
      <c r="D28646">
        <v>1E-4</v>
      </c>
    </row>
    <row r="28647" spans="1:4" x14ac:dyDescent="0.25">
      <c r="A28647" s="132">
        <v>95614</v>
      </c>
      <c r="B28647" t="s">
        <v>109</v>
      </c>
      <c r="C28647">
        <v>9.8502369999999999</v>
      </c>
      <c r="D28647">
        <v>7.1599999999999995E-4</v>
      </c>
    </row>
    <row r="28648" spans="1:4" x14ac:dyDescent="0.25">
      <c r="A28648" s="132">
        <v>95615</v>
      </c>
      <c r="B28648" t="s">
        <v>109</v>
      </c>
      <c r="C28648">
        <v>9.1425900000000002</v>
      </c>
      <c r="D28648">
        <v>1.22E-4</v>
      </c>
    </row>
    <row r="28649" spans="1:4" x14ac:dyDescent="0.25">
      <c r="A28649" s="132">
        <v>95616</v>
      </c>
      <c r="B28649" t="s">
        <v>109</v>
      </c>
      <c r="C28649">
        <v>9.0371070000000007</v>
      </c>
      <c r="D28649">
        <v>6.0000000000000002E-5</v>
      </c>
    </row>
    <row r="28650" spans="1:4" x14ac:dyDescent="0.25">
      <c r="A28650" s="132">
        <v>95618</v>
      </c>
      <c r="B28650" t="s">
        <v>109</v>
      </c>
      <c r="C28650">
        <v>9.1783719999999995</v>
      </c>
      <c r="D28650">
        <v>7.2000000000000002E-5</v>
      </c>
    </row>
    <row r="28651" spans="1:4" x14ac:dyDescent="0.25">
      <c r="A28651" s="132">
        <v>95619</v>
      </c>
      <c r="B28651" t="s">
        <v>109</v>
      </c>
      <c r="C28651">
        <v>9.6327440000000006</v>
      </c>
      <c r="D28651">
        <v>1.358E-3</v>
      </c>
    </row>
    <row r="28652" spans="1:4" x14ac:dyDescent="0.25">
      <c r="A28652" s="132">
        <v>95620</v>
      </c>
      <c r="B28652" t="s">
        <v>109</v>
      </c>
      <c r="C28652">
        <v>8.9538659999999997</v>
      </c>
      <c r="D28652">
        <v>7.7999999999999999E-5</v>
      </c>
    </row>
    <row r="28653" spans="1:4" x14ac:dyDescent="0.25">
      <c r="A28653" s="132">
        <v>95621</v>
      </c>
      <c r="B28653" t="s">
        <v>109</v>
      </c>
      <c r="C28653">
        <v>9.8759099999999993</v>
      </c>
      <c r="D28653">
        <v>1.4799999999999999E-4</v>
      </c>
    </row>
    <row r="28654" spans="1:4" x14ac:dyDescent="0.25">
      <c r="A28654" s="132">
        <v>95623</v>
      </c>
      <c r="B28654" t="s">
        <v>109</v>
      </c>
      <c r="C28654">
        <v>9.7977419999999995</v>
      </c>
      <c r="D28654">
        <v>9.8999999999999999E-4</v>
      </c>
    </row>
    <row r="28655" spans="1:4" x14ac:dyDescent="0.25">
      <c r="A28655" s="132">
        <v>95624</v>
      </c>
      <c r="B28655" t="s">
        <v>109</v>
      </c>
      <c r="C28655">
        <v>9.6310389999999995</v>
      </c>
      <c r="D28655">
        <v>1.34E-4</v>
      </c>
    </row>
    <row r="28656" spans="1:4" x14ac:dyDescent="0.25">
      <c r="A28656" s="132">
        <v>95626</v>
      </c>
      <c r="B28656" t="s">
        <v>109</v>
      </c>
      <c r="C28656">
        <v>9.7052040000000002</v>
      </c>
      <c r="D28656">
        <v>9.6000000000000002E-5</v>
      </c>
    </row>
    <row r="28657" spans="1:4" x14ac:dyDescent="0.25">
      <c r="A28657" s="132">
        <v>95627</v>
      </c>
      <c r="B28657" t="s">
        <v>109</v>
      </c>
      <c r="C28657">
        <v>8.6838809999999995</v>
      </c>
      <c r="D28657">
        <v>6.7000000000000002E-5</v>
      </c>
    </row>
    <row r="28658" spans="1:4" x14ac:dyDescent="0.25">
      <c r="A28658" s="132">
        <v>95628</v>
      </c>
      <c r="B28658" t="s">
        <v>109</v>
      </c>
      <c r="C28658">
        <v>9.8891220000000004</v>
      </c>
      <c r="D28658">
        <v>1.5799999999999999E-4</v>
      </c>
    </row>
    <row r="28659" spans="1:4" x14ac:dyDescent="0.25">
      <c r="A28659" s="132">
        <v>95629</v>
      </c>
      <c r="B28659" t="s">
        <v>109</v>
      </c>
      <c r="C28659">
        <v>9.4024850000000004</v>
      </c>
      <c r="D28659">
        <v>1.8289999999999999E-3</v>
      </c>
    </row>
    <row r="28660" spans="1:4" x14ac:dyDescent="0.25">
      <c r="A28660" s="132">
        <v>95630</v>
      </c>
      <c r="B28660" t="s">
        <v>109</v>
      </c>
      <c r="C28660">
        <v>9.9982100000000003</v>
      </c>
      <c r="D28660">
        <v>2.5000000000000001E-4</v>
      </c>
    </row>
    <row r="28661" spans="1:4" x14ac:dyDescent="0.25">
      <c r="A28661" s="132">
        <v>95631</v>
      </c>
      <c r="B28661" t="s">
        <v>109</v>
      </c>
      <c r="C28661">
        <v>8.2751359999999998</v>
      </c>
      <c r="D28661">
        <v>1.6372999999999999E-2</v>
      </c>
    </row>
    <row r="28662" spans="1:4" x14ac:dyDescent="0.25">
      <c r="A28662" s="132">
        <v>95632</v>
      </c>
      <c r="B28662" t="s">
        <v>109</v>
      </c>
      <c r="C28662">
        <v>9.5391860000000008</v>
      </c>
      <c r="D28662">
        <v>1.9799999999999999E-4</v>
      </c>
    </row>
    <row r="28663" spans="1:4" x14ac:dyDescent="0.25">
      <c r="A28663" s="132">
        <v>95633</v>
      </c>
      <c r="B28663" t="s">
        <v>109</v>
      </c>
      <c r="C28663">
        <v>9.5150120000000005</v>
      </c>
      <c r="D28663">
        <v>1.5759999999999999E-3</v>
      </c>
    </row>
    <row r="28664" spans="1:4" x14ac:dyDescent="0.25">
      <c r="A28664" s="132">
        <v>95634</v>
      </c>
      <c r="B28664" t="s">
        <v>109</v>
      </c>
      <c r="C28664">
        <v>8.9862570000000002</v>
      </c>
      <c r="D28664">
        <v>4.0419999999999996E-3</v>
      </c>
    </row>
    <row r="28665" spans="1:4" x14ac:dyDescent="0.25">
      <c r="A28665" s="132">
        <v>95635</v>
      </c>
      <c r="B28665" t="s">
        <v>109</v>
      </c>
      <c r="C28665">
        <v>9.6768090000000004</v>
      </c>
      <c r="D28665">
        <v>1.1000000000000001E-3</v>
      </c>
    </row>
    <row r="28666" spans="1:4" x14ac:dyDescent="0.25">
      <c r="A28666" s="132">
        <v>95636</v>
      </c>
      <c r="B28666" t="s">
        <v>109</v>
      </c>
      <c r="C28666">
        <v>8.5316139999999994</v>
      </c>
      <c r="D28666">
        <v>6.0689999999999997E-3</v>
      </c>
    </row>
    <row r="28667" spans="1:4" x14ac:dyDescent="0.25">
      <c r="A28667" s="132">
        <v>95637</v>
      </c>
      <c r="B28667" t="s">
        <v>109</v>
      </c>
      <c r="C28667">
        <v>8.1255790000000001</v>
      </c>
      <c r="D28667">
        <v>1.06E-4</v>
      </c>
    </row>
    <row r="28668" spans="1:4" x14ac:dyDescent="0.25">
      <c r="A28668" s="132">
        <v>95638</v>
      </c>
      <c r="B28668" t="s">
        <v>109</v>
      </c>
      <c r="C28668">
        <v>9.8074209999999997</v>
      </c>
      <c r="D28668">
        <v>2.33E-4</v>
      </c>
    </row>
    <row r="28669" spans="1:4" x14ac:dyDescent="0.25">
      <c r="A28669" s="132">
        <v>95640</v>
      </c>
      <c r="B28669" t="s">
        <v>109</v>
      </c>
      <c r="C28669">
        <v>10.0174</v>
      </c>
      <c r="D28669">
        <v>4.17E-4</v>
      </c>
    </row>
    <row r="28670" spans="1:4" x14ac:dyDescent="0.25">
      <c r="A28670" s="132">
        <v>95641</v>
      </c>
      <c r="B28670" t="s">
        <v>109</v>
      </c>
      <c r="C28670">
        <v>8.9218419999999998</v>
      </c>
      <c r="D28670">
        <v>1.6000000000000001E-4</v>
      </c>
    </row>
    <row r="28671" spans="1:4" x14ac:dyDescent="0.25">
      <c r="A28671" s="132">
        <v>95642</v>
      </c>
      <c r="B28671" t="s">
        <v>109</v>
      </c>
      <c r="C28671">
        <v>9.8338359999999998</v>
      </c>
      <c r="D28671">
        <v>9.3499999999999996E-4</v>
      </c>
    </row>
    <row r="28672" spans="1:4" x14ac:dyDescent="0.25">
      <c r="A28672" s="132">
        <v>95645</v>
      </c>
      <c r="B28672" t="s">
        <v>109</v>
      </c>
      <c r="C28672">
        <v>9.3921080000000003</v>
      </c>
      <c r="D28672">
        <v>5.5000000000000002E-5</v>
      </c>
    </row>
    <row r="28673" spans="1:4" x14ac:dyDescent="0.25">
      <c r="A28673" s="132">
        <v>95648</v>
      </c>
      <c r="B28673" t="s">
        <v>109</v>
      </c>
      <c r="C28673">
        <v>10.04082</v>
      </c>
      <c r="D28673">
        <v>2.03E-4</v>
      </c>
    </row>
    <row r="28674" spans="1:4" x14ac:dyDescent="0.25">
      <c r="A28674" s="132">
        <v>95650</v>
      </c>
      <c r="B28674" t="s">
        <v>109</v>
      </c>
      <c r="C28674">
        <v>10.05247</v>
      </c>
      <c r="D28674">
        <v>2.7500000000000002E-4</v>
      </c>
    </row>
    <row r="28675" spans="1:4" x14ac:dyDescent="0.25">
      <c r="A28675" s="132">
        <v>95651</v>
      </c>
      <c r="B28675" t="s">
        <v>109</v>
      </c>
      <c r="C28675">
        <v>9.7897320000000008</v>
      </c>
      <c r="D28675">
        <v>8.8699999999999998E-4</v>
      </c>
    </row>
    <row r="28676" spans="1:4" x14ac:dyDescent="0.25">
      <c r="A28676" s="132">
        <v>95652</v>
      </c>
      <c r="B28676" t="s">
        <v>109</v>
      </c>
      <c r="C28676">
        <v>9.7090560000000004</v>
      </c>
      <c r="D28676">
        <v>1.02E-4</v>
      </c>
    </row>
    <row r="28677" spans="1:4" x14ac:dyDescent="0.25">
      <c r="A28677" s="132">
        <v>95653</v>
      </c>
      <c r="B28677" t="s">
        <v>109</v>
      </c>
      <c r="C28677">
        <v>8.7411279999999998</v>
      </c>
      <c r="D28677">
        <v>6.4999999999999994E-5</v>
      </c>
    </row>
    <row r="28678" spans="1:4" x14ac:dyDescent="0.25">
      <c r="A28678" s="132">
        <v>95655</v>
      </c>
      <c r="B28678" t="s">
        <v>109</v>
      </c>
      <c r="C28678">
        <v>9.7392090000000007</v>
      </c>
      <c r="D28678">
        <v>1.2E-4</v>
      </c>
    </row>
    <row r="28679" spans="1:4" x14ac:dyDescent="0.25">
      <c r="A28679" s="132">
        <v>95658</v>
      </c>
      <c r="B28679" t="s">
        <v>109</v>
      </c>
      <c r="C28679">
        <v>10.057309999999999</v>
      </c>
      <c r="D28679">
        <v>3.0299999999999999E-4</v>
      </c>
    </row>
    <row r="28680" spans="1:4" x14ac:dyDescent="0.25">
      <c r="A28680" s="132">
        <v>95659</v>
      </c>
      <c r="B28680" t="s">
        <v>109</v>
      </c>
      <c r="C28680">
        <v>9.6828590000000005</v>
      </c>
      <c r="D28680">
        <v>7.7999999999999999E-5</v>
      </c>
    </row>
    <row r="28681" spans="1:4" x14ac:dyDescent="0.25">
      <c r="A28681" s="132">
        <v>95660</v>
      </c>
      <c r="B28681" t="s">
        <v>109</v>
      </c>
      <c r="C28681">
        <v>9.75718</v>
      </c>
      <c r="D28681">
        <v>1.13E-4</v>
      </c>
    </row>
    <row r="28682" spans="1:4" x14ac:dyDescent="0.25">
      <c r="A28682" s="132">
        <v>95661</v>
      </c>
      <c r="B28682" t="s">
        <v>109</v>
      </c>
      <c r="C28682">
        <v>10.00531</v>
      </c>
      <c r="D28682">
        <v>1.94E-4</v>
      </c>
    </row>
    <row r="28683" spans="1:4" x14ac:dyDescent="0.25">
      <c r="A28683" s="132">
        <v>95662</v>
      </c>
      <c r="B28683" t="s">
        <v>109</v>
      </c>
      <c r="C28683">
        <v>9.9656120000000001</v>
      </c>
      <c r="D28683">
        <v>1.95E-4</v>
      </c>
    </row>
    <row r="28684" spans="1:4" x14ac:dyDescent="0.25">
      <c r="A28684" s="132">
        <v>95663</v>
      </c>
      <c r="B28684" t="s">
        <v>109</v>
      </c>
      <c r="C28684">
        <v>10.06889</v>
      </c>
      <c r="D28684">
        <v>2.7300000000000002E-4</v>
      </c>
    </row>
    <row r="28685" spans="1:4" x14ac:dyDescent="0.25">
      <c r="A28685" s="132">
        <v>95664</v>
      </c>
      <c r="B28685" t="s">
        <v>109</v>
      </c>
      <c r="C28685">
        <v>9.9816059999999993</v>
      </c>
      <c r="D28685">
        <v>4.4999999999999999E-4</v>
      </c>
    </row>
    <row r="28686" spans="1:4" x14ac:dyDescent="0.25">
      <c r="A28686" s="132">
        <v>95665</v>
      </c>
      <c r="B28686" t="s">
        <v>109</v>
      </c>
      <c r="C28686">
        <v>9.4892979999999998</v>
      </c>
      <c r="D28686">
        <v>1.5150000000000001E-3</v>
      </c>
    </row>
    <row r="28687" spans="1:4" x14ac:dyDescent="0.25">
      <c r="A28687" s="132">
        <v>95666</v>
      </c>
      <c r="B28687" t="s">
        <v>109</v>
      </c>
      <c r="C28687">
        <v>7.7694710000000002</v>
      </c>
      <c r="D28687">
        <v>2.3375E-2</v>
      </c>
    </row>
    <row r="28688" spans="1:4" x14ac:dyDescent="0.25">
      <c r="A28688" s="132">
        <v>95667</v>
      </c>
      <c r="B28688" t="s">
        <v>109</v>
      </c>
      <c r="C28688">
        <v>9.4529429999999994</v>
      </c>
      <c r="D28688">
        <v>1.926E-3</v>
      </c>
    </row>
    <row r="28689" spans="1:4" x14ac:dyDescent="0.25">
      <c r="A28689" s="132">
        <v>95668</v>
      </c>
      <c r="B28689" t="s">
        <v>109</v>
      </c>
      <c r="C28689">
        <v>9.7530649999999994</v>
      </c>
      <c r="D28689">
        <v>9.7E-5</v>
      </c>
    </row>
    <row r="28690" spans="1:4" x14ac:dyDescent="0.25">
      <c r="A28690" s="132">
        <v>95669</v>
      </c>
      <c r="B28690" t="s">
        <v>109</v>
      </c>
      <c r="C28690">
        <v>9.8991059999999997</v>
      </c>
      <c r="D28690">
        <v>7.1699999999999997E-4</v>
      </c>
    </row>
    <row r="28691" spans="1:4" x14ac:dyDescent="0.25">
      <c r="A28691" s="132">
        <v>95670</v>
      </c>
      <c r="B28691" t="s">
        <v>109</v>
      </c>
      <c r="C28691">
        <v>9.8001590000000007</v>
      </c>
      <c r="D28691">
        <v>1.2899999999999999E-4</v>
      </c>
    </row>
    <row r="28692" spans="1:4" x14ac:dyDescent="0.25">
      <c r="A28692" s="132">
        <v>95672</v>
      </c>
      <c r="B28692" t="s">
        <v>109</v>
      </c>
      <c r="C28692">
        <v>9.9511889999999994</v>
      </c>
      <c r="D28692">
        <v>5.5099999999999995E-4</v>
      </c>
    </row>
    <row r="28693" spans="1:4" x14ac:dyDescent="0.25">
      <c r="A28693" s="132">
        <v>95673</v>
      </c>
      <c r="B28693" t="s">
        <v>109</v>
      </c>
      <c r="C28693">
        <v>9.6619960000000003</v>
      </c>
      <c r="D28693">
        <v>9.3999999999999994E-5</v>
      </c>
    </row>
    <row r="28694" spans="1:4" x14ac:dyDescent="0.25">
      <c r="A28694" s="132">
        <v>95674</v>
      </c>
      <c r="B28694" t="s">
        <v>109</v>
      </c>
      <c r="C28694">
        <v>9.9038719999999998</v>
      </c>
      <c r="D28694">
        <v>1.13E-4</v>
      </c>
    </row>
    <row r="28695" spans="1:4" x14ac:dyDescent="0.25">
      <c r="A28695" s="132">
        <v>95677</v>
      </c>
      <c r="B28695" t="s">
        <v>109</v>
      </c>
      <c r="C28695">
        <v>10.052670000000001</v>
      </c>
      <c r="D28695">
        <v>2.2000000000000001E-4</v>
      </c>
    </row>
    <row r="28696" spans="1:4" x14ac:dyDescent="0.25">
      <c r="A28696" s="132">
        <v>95678</v>
      </c>
      <c r="B28696" t="s">
        <v>109</v>
      </c>
      <c r="C28696">
        <v>9.9824590000000004</v>
      </c>
      <c r="D28696">
        <v>1.7899999999999999E-4</v>
      </c>
    </row>
    <row r="28697" spans="1:4" x14ac:dyDescent="0.25">
      <c r="A28697" s="132">
        <v>95679</v>
      </c>
      <c r="B28697" t="s">
        <v>109</v>
      </c>
      <c r="C28697">
        <v>7.6711539999999996</v>
      </c>
      <c r="D28697">
        <v>1.6000000000000001E-4</v>
      </c>
    </row>
    <row r="28698" spans="1:4" x14ac:dyDescent="0.25">
      <c r="A28698" s="132">
        <v>95681</v>
      </c>
      <c r="B28698" t="s">
        <v>109</v>
      </c>
      <c r="C28698">
        <v>10.073029999999999</v>
      </c>
      <c r="D28698">
        <v>1.9900000000000001E-4</v>
      </c>
    </row>
    <row r="28699" spans="1:4" x14ac:dyDescent="0.25">
      <c r="A28699" s="132">
        <v>95682</v>
      </c>
      <c r="B28699" t="s">
        <v>109</v>
      </c>
      <c r="C28699">
        <v>9.9547930000000004</v>
      </c>
      <c r="D28699">
        <v>5.5900000000000004E-4</v>
      </c>
    </row>
    <row r="28700" spans="1:4" x14ac:dyDescent="0.25">
      <c r="A28700" s="132">
        <v>95683</v>
      </c>
      <c r="B28700" t="s">
        <v>109</v>
      </c>
      <c r="C28700">
        <v>9.9478399999999993</v>
      </c>
      <c r="D28700">
        <v>2.42E-4</v>
      </c>
    </row>
    <row r="28701" spans="1:4" x14ac:dyDescent="0.25">
      <c r="A28701" s="132">
        <v>95684</v>
      </c>
      <c r="B28701" t="s">
        <v>109</v>
      </c>
      <c r="C28701">
        <v>8.6770829999999997</v>
      </c>
      <c r="D28701">
        <v>5.8799999999999998E-3</v>
      </c>
    </row>
    <row r="28702" spans="1:4" x14ac:dyDescent="0.25">
      <c r="A28702" s="132">
        <v>95685</v>
      </c>
      <c r="B28702" t="s">
        <v>109</v>
      </c>
      <c r="C28702">
        <v>9.7787729999999993</v>
      </c>
      <c r="D28702">
        <v>9.5500000000000001E-4</v>
      </c>
    </row>
    <row r="28703" spans="1:4" x14ac:dyDescent="0.25">
      <c r="A28703" s="132">
        <v>95687</v>
      </c>
      <c r="B28703" t="s">
        <v>109</v>
      </c>
      <c r="C28703">
        <v>8.5381450000000001</v>
      </c>
      <c r="D28703">
        <v>8.3999999999999995E-5</v>
      </c>
    </row>
    <row r="28704" spans="1:4" x14ac:dyDescent="0.25">
      <c r="A28704" s="132">
        <v>95688</v>
      </c>
      <c r="B28704" t="s">
        <v>109</v>
      </c>
      <c r="C28704">
        <v>8.1726340000000004</v>
      </c>
      <c r="D28704">
        <v>1.1E-4</v>
      </c>
    </row>
    <row r="28705" spans="1:4" x14ac:dyDescent="0.25">
      <c r="A28705" s="132">
        <v>95689</v>
      </c>
      <c r="B28705" t="s">
        <v>109</v>
      </c>
      <c r="C28705">
        <v>9.2826339999999998</v>
      </c>
      <c r="D28705">
        <v>2.0569999999999998E-3</v>
      </c>
    </row>
    <row r="28706" spans="1:4" x14ac:dyDescent="0.25">
      <c r="A28706" s="132">
        <v>95690</v>
      </c>
      <c r="B28706" t="s">
        <v>109</v>
      </c>
      <c r="C28706">
        <v>9.0394579999999998</v>
      </c>
      <c r="D28706">
        <v>1.3799999999999999E-4</v>
      </c>
    </row>
    <row r="28707" spans="1:4" x14ac:dyDescent="0.25">
      <c r="A28707" s="132">
        <v>95691</v>
      </c>
      <c r="B28707" t="s">
        <v>109</v>
      </c>
      <c r="C28707">
        <v>9.3751119999999997</v>
      </c>
      <c r="D28707">
        <v>7.7999999999999999E-5</v>
      </c>
    </row>
    <row r="28708" spans="1:4" x14ac:dyDescent="0.25">
      <c r="A28708" s="132">
        <v>95692</v>
      </c>
      <c r="B28708" t="s">
        <v>109</v>
      </c>
      <c r="C28708">
        <v>10.061249999999999</v>
      </c>
      <c r="D28708">
        <v>1.7899999999999999E-4</v>
      </c>
    </row>
    <row r="28709" spans="1:4" x14ac:dyDescent="0.25">
      <c r="A28709" s="132">
        <v>95693</v>
      </c>
      <c r="B28709" t="s">
        <v>109</v>
      </c>
      <c r="C28709">
        <v>9.6837040000000005</v>
      </c>
      <c r="D28709">
        <v>1.65E-4</v>
      </c>
    </row>
    <row r="28710" spans="1:4" x14ac:dyDescent="0.25">
      <c r="A28710" s="132">
        <v>95694</v>
      </c>
      <c r="B28710" t="s">
        <v>109</v>
      </c>
      <c r="C28710">
        <v>8.4678349999999991</v>
      </c>
      <c r="D28710">
        <v>8.6000000000000003E-5</v>
      </c>
    </row>
    <row r="28711" spans="1:4" x14ac:dyDescent="0.25">
      <c r="A28711" s="132">
        <v>95695</v>
      </c>
      <c r="B28711" t="s">
        <v>109</v>
      </c>
      <c r="C28711">
        <v>9.0722419999999993</v>
      </c>
      <c r="D28711">
        <v>5.3999999999999998E-5</v>
      </c>
    </row>
    <row r="28712" spans="1:4" x14ac:dyDescent="0.25">
      <c r="A28712" s="132">
        <v>95698</v>
      </c>
      <c r="B28712" t="s">
        <v>109</v>
      </c>
      <c r="C28712">
        <v>9.0357810000000001</v>
      </c>
      <c r="D28712">
        <v>5.1999999999999997E-5</v>
      </c>
    </row>
    <row r="28713" spans="1:4" x14ac:dyDescent="0.25">
      <c r="A28713" s="132">
        <v>95701</v>
      </c>
      <c r="B28713" t="s">
        <v>109</v>
      </c>
      <c r="C28713">
        <v>8.38462</v>
      </c>
      <c r="D28713">
        <v>9.6249999999999999E-3</v>
      </c>
    </row>
    <row r="28714" spans="1:4" x14ac:dyDescent="0.25">
      <c r="A28714" s="132">
        <v>95703</v>
      </c>
      <c r="B28714" t="s">
        <v>109</v>
      </c>
      <c r="C28714">
        <v>9.7430869999999992</v>
      </c>
      <c r="D28714">
        <v>7.6900000000000004E-4</v>
      </c>
    </row>
    <row r="28715" spans="1:4" x14ac:dyDescent="0.25">
      <c r="A28715" s="132">
        <v>95709</v>
      </c>
      <c r="B28715" t="s">
        <v>109</v>
      </c>
      <c r="C28715">
        <v>9.1709320000000005</v>
      </c>
      <c r="D28715">
        <v>2.7680000000000001E-3</v>
      </c>
    </row>
    <row r="28716" spans="1:4" x14ac:dyDescent="0.25">
      <c r="A28716" s="132">
        <v>95713</v>
      </c>
      <c r="B28716" t="s">
        <v>109</v>
      </c>
      <c r="C28716">
        <v>9.4221179999999993</v>
      </c>
      <c r="D28716">
        <v>1.547E-3</v>
      </c>
    </row>
    <row r="28717" spans="1:4" x14ac:dyDescent="0.25">
      <c r="A28717" s="132">
        <v>95714</v>
      </c>
      <c r="B28717" t="s">
        <v>109</v>
      </c>
      <c r="C28717">
        <v>8.795852</v>
      </c>
      <c r="D28717">
        <v>4.5500000000000002E-3</v>
      </c>
    </row>
    <row r="28718" spans="1:4" x14ac:dyDescent="0.25">
      <c r="A28718" s="132">
        <v>95715</v>
      </c>
      <c r="B28718" t="s">
        <v>109</v>
      </c>
      <c r="C28718">
        <v>7.8852580000000003</v>
      </c>
      <c r="D28718">
        <v>2.0353E-2</v>
      </c>
    </row>
    <row r="28719" spans="1:4" x14ac:dyDescent="0.25">
      <c r="A28719" s="132">
        <v>95717</v>
      </c>
      <c r="B28719" t="s">
        <v>109</v>
      </c>
      <c r="C28719">
        <v>8.9678869999999993</v>
      </c>
      <c r="D28719">
        <v>3.5130000000000001E-3</v>
      </c>
    </row>
    <row r="28720" spans="1:4" x14ac:dyDescent="0.25">
      <c r="A28720" s="132">
        <v>95720</v>
      </c>
      <c r="B28720" t="s">
        <v>109</v>
      </c>
      <c r="C28720">
        <v>7.3843690000000004</v>
      </c>
      <c r="D28720">
        <v>3.6814E-2</v>
      </c>
    </row>
    <row r="28721" spans="1:4" x14ac:dyDescent="0.25">
      <c r="A28721" s="132">
        <v>95721</v>
      </c>
      <c r="B28721" t="s">
        <v>109</v>
      </c>
      <c r="C28721">
        <v>7.0663629999999999</v>
      </c>
      <c r="D28721">
        <v>6.3483999999999999E-2</v>
      </c>
    </row>
    <row r="28722" spans="1:4" x14ac:dyDescent="0.25">
      <c r="A28722" s="132">
        <v>95722</v>
      </c>
      <c r="B28722" t="s">
        <v>109</v>
      </c>
      <c r="C28722">
        <v>9.7693779999999997</v>
      </c>
      <c r="D28722">
        <v>6.4499999999999996E-4</v>
      </c>
    </row>
    <row r="28723" spans="1:4" x14ac:dyDescent="0.25">
      <c r="A28723" s="132">
        <v>95724</v>
      </c>
      <c r="B28723" t="s">
        <v>109</v>
      </c>
      <c r="C28723">
        <v>7.3521720000000004</v>
      </c>
      <c r="D28723">
        <v>4.5536E-2</v>
      </c>
    </row>
    <row r="28724" spans="1:4" x14ac:dyDescent="0.25">
      <c r="A28724" s="132">
        <v>95726</v>
      </c>
      <c r="B28724" t="s">
        <v>109</v>
      </c>
      <c r="C28724">
        <v>8.4790360000000007</v>
      </c>
      <c r="D28724">
        <v>7.7559999999999999E-3</v>
      </c>
    </row>
    <row r="28725" spans="1:4" x14ac:dyDescent="0.25">
      <c r="A28725" s="132">
        <v>95728</v>
      </c>
      <c r="B28725" t="s">
        <v>109</v>
      </c>
      <c r="C28725">
        <v>7.2973049999999997</v>
      </c>
      <c r="D28725">
        <v>5.5800000000000002E-2</v>
      </c>
    </row>
    <row r="28726" spans="1:4" x14ac:dyDescent="0.25">
      <c r="A28726" s="132">
        <v>95735</v>
      </c>
      <c r="B28726" t="s">
        <v>109</v>
      </c>
      <c r="C28726">
        <v>7.1243040000000004</v>
      </c>
      <c r="D28726">
        <v>5.6092999999999997E-2</v>
      </c>
    </row>
    <row r="28727" spans="1:4" x14ac:dyDescent="0.25">
      <c r="A28727" s="132">
        <v>95742</v>
      </c>
      <c r="B28727" t="s">
        <v>109</v>
      </c>
      <c r="C28727">
        <v>9.8722469999999998</v>
      </c>
      <c r="D28727">
        <v>1.6799999999999999E-4</v>
      </c>
    </row>
    <row r="28728" spans="1:4" x14ac:dyDescent="0.25">
      <c r="A28728" s="132">
        <v>95746</v>
      </c>
      <c r="B28728" t="s">
        <v>109</v>
      </c>
      <c r="C28728">
        <v>10.031420000000001</v>
      </c>
      <c r="D28728">
        <v>2.5799999999999998E-4</v>
      </c>
    </row>
    <row r="28729" spans="1:4" x14ac:dyDescent="0.25">
      <c r="A28729" s="132">
        <v>95747</v>
      </c>
      <c r="B28729" t="s">
        <v>109</v>
      </c>
      <c r="C28729">
        <v>9.8726330000000004</v>
      </c>
      <c r="D28729">
        <v>1.3300000000000001E-4</v>
      </c>
    </row>
    <row r="28730" spans="1:4" x14ac:dyDescent="0.25">
      <c r="A28730" s="132">
        <v>95757</v>
      </c>
      <c r="B28730" t="s">
        <v>109</v>
      </c>
      <c r="C28730">
        <v>9.3314559999999993</v>
      </c>
      <c r="D28730">
        <v>1.2899999999999999E-4</v>
      </c>
    </row>
    <row r="28731" spans="1:4" x14ac:dyDescent="0.25">
      <c r="A28731" s="132">
        <v>95758</v>
      </c>
      <c r="B28731" t="s">
        <v>109</v>
      </c>
      <c r="C28731">
        <v>9.4117110000000004</v>
      </c>
      <c r="D28731">
        <v>1.0900000000000001E-4</v>
      </c>
    </row>
    <row r="28732" spans="1:4" x14ac:dyDescent="0.25">
      <c r="A28732" s="132">
        <v>95762</v>
      </c>
      <c r="B28732" t="s">
        <v>109</v>
      </c>
      <c r="C28732">
        <v>10.01633</v>
      </c>
      <c r="D28732">
        <v>3.7199999999999999E-4</v>
      </c>
    </row>
    <row r="28733" spans="1:4" x14ac:dyDescent="0.25">
      <c r="A28733" s="132">
        <v>95765</v>
      </c>
      <c r="B28733" t="s">
        <v>109</v>
      </c>
      <c r="C28733">
        <v>10.03782</v>
      </c>
      <c r="D28733">
        <v>1.9799999999999999E-4</v>
      </c>
    </row>
    <row r="28734" spans="1:4" x14ac:dyDescent="0.25">
      <c r="A28734" s="132">
        <v>95776</v>
      </c>
      <c r="B28734" t="s">
        <v>109</v>
      </c>
      <c r="C28734">
        <v>9.3088300000000004</v>
      </c>
      <c r="D28734">
        <v>6.2000000000000003E-5</v>
      </c>
    </row>
    <row r="28735" spans="1:4" x14ac:dyDescent="0.25">
      <c r="A28735" s="132">
        <v>95811</v>
      </c>
      <c r="B28735" t="s">
        <v>109</v>
      </c>
      <c r="C28735">
        <v>9.472626</v>
      </c>
      <c r="D28735">
        <v>8.5000000000000006E-5</v>
      </c>
    </row>
    <row r="28736" spans="1:4" x14ac:dyDescent="0.25">
      <c r="A28736" s="132">
        <v>95814</v>
      </c>
      <c r="B28736" t="s">
        <v>109</v>
      </c>
      <c r="C28736">
        <v>9.4517729999999993</v>
      </c>
      <c r="D28736">
        <v>8.5000000000000006E-5</v>
      </c>
    </row>
    <row r="28737" spans="1:4" x14ac:dyDescent="0.25">
      <c r="A28737" s="132">
        <v>95815</v>
      </c>
      <c r="B28737" t="s">
        <v>109</v>
      </c>
      <c r="C28737">
        <v>9.5746110000000009</v>
      </c>
      <c r="D28737">
        <v>9.0000000000000006E-5</v>
      </c>
    </row>
    <row r="28738" spans="1:4" x14ac:dyDescent="0.25">
      <c r="A28738" s="132">
        <v>95816</v>
      </c>
      <c r="B28738" t="s">
        <v>109</v>
      </c>
      <c r="C28738">
        <v>9.5036819999999995</v>
      </c>
      <c r="D28738">
        <v>8.7999999999999998E-5</v>
      </c>
    </row>
    <row r="28739" spans="1:4" x14ac:dyDescent="0.25">
      <c r="A28739" s="132">
        <v>95817</v>
      </c>
      <c r="B28739" t="s">
        <v>109</v>
      </c>
      <c r="C28739">
        <v>9.4960260000000005</v>
      </c>
      <c r="D28739">
        <v>9.1000000000000003E-5</v>
      </c>
    </row>
    <row r="28740" spans="1:4" x14ac:dyDescent="0.25">
      <c r="A28740" s="132">
        <v>95818</v>
      </c>
      <c r="B28740" t="s">
        <v>109</v>
      </c>
      <c r="C28740">
        <v>9.4307970000000001</v>
      </c>
      <c r="D28740">
        <v>8.7000000000000001E-5</v>
      </c>
    </row>
    <row r="28741" spans="1:4" x14ac:dyDescent="0.25">
      <c r="A28741" s="132">
        <v>95819</v>
      </c>
      <c r="B28741" t="s">
        <v>109</v>
      </c>
      <c r="C28741">
        <v>9.5477670000000003</v>
      </c>
      <c r="D28741">
        <v>9.0000000000000006E-5</v>
      </c>
    </row>
    <row r="28742" spans="1:4" x14ac:dyDescent="0.25">
      <c r="A28742" s="132">
        <v>95820</v>
      </c>
      <c r="B28742" t="s">
        <v>109</v>
      </c>
      <c r="C28742">
        <v>9.5055150000000008</v>
      </c>
      <c r="D28742">
        <v>9.3999999999999994E-5</v>
      </c>
    </row>
    <row r="28743" spans="1:4" x14ac:dyDescent="0.25">
      <c r="A28743" s="132">
        <v>95821</v>
      </c>
      <c r="B28743" t="s">
        <v>109</v>
      </c>
      <c r="C28743">
        <v>9.6869870000000002</v>
      </c>
      <c r="D28743">
        <v>1.03E-4</v>
      </c>
    </row>
    <row r="28744" spans="1:4" x14ac:dyDescent="0.25">
      <c r="A28744" s="132">
        <v>95822</v>
      </c>
      <c r="B28744" t="s">
        <v>109</v>
      </c>
      <c r="C28744">
        <v>9.3961210000000008</v>
      </c>
      <c r="D28744">
        <v>9.2999999999999997E-5</v>
      </c>
    </row>
    <row r="28745" spans="1:4" x14ac:dyDescent="0.25">
      <c r="A28745" s="132">
        <v>95823</v>
      </c>
      <c r="B28745" t="s">
        <v>109</v>
      </c>
      <c r="C28745">
        <v>9.4529060000000005</v>
      </c>
      <c r="D28745">
        <v>1.03E-4</v>
      </c>
    </row>
    <row r="28746" spans="1:4" x14ac:dyDescent="0.25">
      <c r="A28746" s="132">
        <v>95824</v>
      </c>
      <c r="B28746" t="s">
        <v>109</v>
      </c>
      <c r="C28746">
        <v>9.493112</v>
      </c>
      <c r="D28746">
        <v>9.7E-5</v>
      </c>
    </row>
    <row r="28747" spans="1:4" x14ac:dyDescent="0.25">
      <c r="A28747" s="132">
        <v>95825</v>
      </c>
      <c r="B28747" t="s">
        <v>109</v>
      </c>
      <c r="C28747">
        <v>9.6185010000000002</v>
      </c>
      <c r="D28747">
        <v>9.3999999999999994E-5</v>
      </c>
    </row>
    <row r="28748" spans="1:4" x14ac:dyDescent="0.25">
      <c r="A28748" s="132">
        <v>95826</v>
      </c>
      <c r="B28748" t="s">
        <v>109</v>
      </c>
      <c r="C28748">
        <v>9.6118810000000003</v>
      </c>
      <c r="D28748">
        <v>1.02E-4</v>
      </c>
    </row>
    <row r="28749" spans="1:4" x14ac:dyDescent="0.25">
      <c r="A28749" s="132">
        <v>95827</v>
      </c>
      <c r="B28749" t="s">
        <v>109</v>
      </c>
      <c r="C28749">
        <v>9.6862390000000005</v>
      </c>
      <c r="D28749">
        <v>1.12E-4</v>
      </c>
    </row>
    <row r="28750" spans="1:4" x14ac:dyDescent="0.25">
      <c r="A28750" s="132">
        <v>95828</v>
      </c>
      <c r="B28750" t="s">
        <v>109</v>
      </c>
      <c r="C28750">
        <v>9.5387550000000001</v>
      </c>
      <c r="D28750">
        <v>1.07E-4</v>
      </c>
    </row>
    <row r="28751" spans="1:4" x14ac:dyDescent="0.25">
      <c r="A28751" s="132">
        <v>95829</v>
      </c>
      <c r="B28751" t="s">
        <v>109</v>
      </c>
      <c r="C28751">
        <v>9.6217729999999992</v>
      </c>
      <c r="D28751">
        <v>1.18E-4</v>
      </c>
    </row>
    <row r="28752" spans="1:4" x14ac:dyDescent="0.25">
      <c r="A28752" s="132">
        <v>95830</v>
      </c>
      <c r="B28752" t="s">
        <v>109</v>
      </c>
      <c r="C28752">
        <v>9.7051890000000007</v>
      </c>
      <c r="D28752">
        <v>1.2799999999999999E-4</v>
      </c>
    </row>
    <row r="28753" spans="1:4" x14ac:dyDescent="0.25">
      <c r="A28753" s="132">
        <v>95831</v>
      </c>
      <c r="B28753" t="s">
        <v>109</v>
      </c>
      <c r="C28753">
        <v>9.3264779999999998</v>
      </c>
      <c r="D28753">
        <v>9.2E-5</v>
      </c>
    </row>
    <row r="28754" spans="1:4" x14ac:dyDescent="0.25">
      <c r="A28754" s="132">
        <v>95832</v>
      </c>
      <c r="B28754" t="s">
        <v>109</v>
      </c>
      <c r="C28754">
        <v>9.3484560000000005</v>
      </c>
      <c r="D28754">
        <v>1E-4</v>
      </c>
    </row>
    <row r="28755" spans="1:4" x14ac:dyDescent="0.25">
      <c r="A28755" s="132">
        <v>95833</v>
      </c>
      <c r="B28755" t="s">
        <v>109</v>
      </c>
      <c r="C28755">
        <v>9.4644250000000003</v>
      </c>
      <c r="D28755">
        <v>8.3999999999999995E-5</v>
      </c>
    </row>
    <row r="28756" spans="1:4" x14ac:dyDescent="0.25">
      <c r="A28756" s="132">
        <v>95834</v>
      </c>
      <c r="B28756" t="s">
        <v>109</v>
      </c>
      <c r="C28756">
        <v>9.4945719999999998</v>
      </c>
      <c r="D28756">
        <v>8.3999999999999995E-5</v>
      </c>
    </row>
    <row r="28757" spans="1:4" x14ac:dyDescent="0.25">
      <c r="A28757" s="132">
        <v>95835</v>
      </c>
      <c r="B28757" t="s">
        <v>109</v>
      </c>
      <c r="C28757">
        <v>9.5250559999999993</v>
      </c>
      <c r="D28757">
        <v>8.2999999999999998E-5</v>
      </c>
    </row>
    <row r="28758" spans="1:4" x14ac:dyDescent="0.25">
      <c r="A28758" s="132">
        <v>95836</v>
      </c>
      <c r="B28758" t="s">
        <v>109</v>
      </c>
      <c r="C28758">
        <v>9.5944389999999995</v>
      </c>
      <c r="D28758">
        <v>8.2999999999999998E-5</v>
      </c>
    </row>
    <row r="28759" spans="1:4" x14ac:dyDescent="0.25">
      <c r="A28759" s="132">
        <v>95837</v>
      </c>
      <c r="B28759" t="s">
        <v>109</v>
      </c>
      <c r="C28759">
        <v>9.4734110000000005</v>
      </c>
      <c r="D28759">
        <v>7.3999999999999996E-5</v>
      </c>
    </row>
    <row r="28760" spans="1:4" x14ac:dyDescent="0.25">
      <c r="A28760" s="132">
        <v>95838</v>
      </c>
      <c r="B28760" t="s">
        <v>109</v>
      </c>
      <c r="C28760">
        <v>9.6253329999999995</v>
      </c>
      <c r="D28760">
        <v>9.2999999999999997E-5</v>
      </c>
    </row>
    <row r="28761" spans="1:4" x14ac:dyDescent="0.25">
      <c r="A28761" s="132">
        <v>95841</v>
      </c>
      <c r="B28761" t="s">
        <v>109</v>
      </c>
      <c r="C28761">
        <v>9.7800700000000003</v>
      </c>
      <c r="D28761">
        <v>1.2300000000000001E-4</v>
      </c>
    </row>
    <row r="28762" spans="1:4" x14ac:dyDescent="0.25">
      <c r="A28762" s="132">
        <v>95842</v>
      </c>
      <c r="B28762" t="s">
        <v>109</v>
      </c>
      <c r="C28762">
        <v>9.8099539999999994</v>
      </c>
      <c r="D28762">
        <v>1.2799999999999999E-4</v>
      </c>
    </row>
    <row r="28763" spans="1:4" x14ac:dyDescent="0.25">
      <c r="A28763" s="132">
        <v>95843</v>
      </c>
      <c r="B28763" t="s">
        <v>109</v>
      </c>
      <c r="C28763">
        <v>9.8282389999999999</v>
      </c>
      <c r="D28763">
        <v>1.2899999999999999E-4</v>
      </c>
    </row>
    <row r="28764" spans="1:4" x14ac:dyDescent="0.25">
      <c r="A28764" s="132">
        <v>95864</v>
      </c>
      <c r="B28764" t="s">
        <v>109</v>
      </c>
      <c r="C28764">
        <v>9.6517820000000007</v>
      </c>
      <c r="D28764">
        <v>1E-4</v>
      </c>
    </row>
    <row r="28765" spans="1:4" x14ac:dyDescent="0.25">
      <c r="A28765" s="132">
        <v>95901</v>
      </c>
      <c r="B28765" t="s">
        <v>109</v>
      </c>
      <c r="C28765">
        <v>9.9933370000000004</v>
      </c>
      <c r="D28765">
        <v>2.12E-4</v>
      </c>
    </row>
    <row r="28766" spans="1:4" x14ac:dyDescent="0.25">
      <c r="A28766" s="132">
        <v>95903</v>
      </c>
      <c r="B28766" t="s">
        <v>109</v>
      </c>
      <c r="C28766">
        <v>10.098330000000001</v>
      </c>
      <c r="D28766">
        <v>2.4000000000000001E-4</v>
      </c>
    </row>
    <row r="28767" spans="1:4" x14ac:dyDescent="0.25">
      <c r="A28767" s="132">
        <v>95910</v>
      </c>
      <c r="B28767" t="s">
        <v>109</v>
      </c>
      <c r="C28767">
        <v>8.2427170000000007</v>
      </c>
      <c r="D28767">
        <v>1.3044999999999999E-2</v>
      </c>
    </row>
    <row r="28768" spans="1:4" x14ac:dyDescent="0.25">
      <c r="A28768" s="132">
        <v>95912</v>
      </c>
      <c r="B28768" t="s">
        <v>109</v>
      </c>
      <c r="C28768">
        <v>9.0036269999999998</v>
      </c>
      <c r="D28768">
        <v>6.0000000000000002E-5</v>
      </c>
    </row>
    <row r="28769" spans="1:4" x14ac:dyDescent="0.25">
      <c r="A28769" s="132">
        <v>95914</v>
      </c>
      <c r="B28769" t="s">
        <v>109</v>
      </c>
      <c r="C28769">
        <v>9.7164649999999995</v>
      </c>
      <c r="D28769">
        <v>5.5999999999999995E-4</v>
      </c>
    </row>
    <row r="28770" spans="1:4" x14ac:dyDescent="0.25">
      <c r="A28770" s="132">
        <v>95915</v>
      </c>
      <c r="B28770" t="s">
        <v>109</v>
      </c>
      <c r="C28770">
        <v>7.8660880000000004</v>
      </c>
      <c r="D28770">
        <v>1.8154E-2</v>
      </c>
    </row>
    <row r="28771" spans="1:4" x14ac:dyDescent="0.25">
      <c r="A28771" s="132">
        <v>95916</v>
      </c>
      <c r="B28771" t="s">
        <v>109</v>
      </c>
      <c r="C28771">
        <v>8.9612090000000002</v>
      </c>
      <c r="D28771">
        <v>3.6289999999999998E-3</v>
      </c>
    </row>
    <row r="28772" spans="1:4" x14ac:dyDescent="0.25">
      <c r="A28772" s="132">
        <v>95917</v>
      </c>
      <c r="B28772" t="s">
        <v>109</v>
      </c>
      <c r="C28772">
        <v>9.6743349999999992</v>
      </c>
      <c r="D28772">
        <v>1.63E-4</v>
      </c>
    </row>
    <row r="28773" spans="1:4" x14ac:dyDescent="0.25">
      <c r="A28773" s="132">
        <v>95918</v>
      </c>
      <c r="B28773" t="s">
        <v>109</v>
      </c>
      <c r="C28773">
        <v>9.8133160000000004</v>
      </c>
      <c r="D28773">
        <v>4.1599999999999997E-4</v>
      </c>
    </row>
    <row r="28774" spans="1:4" x14ac:dyDescent="0.25">
      <c r="A28774" s="132">
        <v>95919</v>
      </c>
      <c r="B28774" t="s">
        <v>109</v>
      </c>
      <c r="C28774">
        <v>9.3796590000000002</v>
      </c>
      <c r="D28774">
        <v>6.8999999999999997E-4</v>
      </c>
    </row>
    <row r="28775" spans="1:4" x14ac:dyDescent="0.25">
      <c r="A28775" s="132">
        <v>95920</v>
      </c>
      <c r="B28775" t="s">
        <v>109</v>
      </c>
      <c r="C28775">
        <v>9.4246700000000008</v>
      </c>
      <c r="D28775">
        <v>1.5899999999999999E-4</v>
      </c>
    </row>
    <row r="28776" spans="1:4" x14ac:dyDescent="0.25">
      <c r="A28776" s="132">
        <v>95922</v>
      </c>
      <c r="B28776" t="s">
        <v>109</v>
      </c>
      <c r="C28776">
        <v>8.6155369999999998</v>
      </c>
      <c r="D28776">
        <v>6.6119999999999998E-3</v>
      </c>
    </row>
    <row r="28777" spans="1:4" x14ac:dyDescent="0.25">
      <c r="A28777" s="132">
        <v>95923</v>
      </c>
      <c r="B28777" t="s">
        <v>109</v>
      </c>
      <c r="C28777">
        <v>8.1416509999999995</v>
      </c>
      <c r="D28777">
        <v>3.8753999999999997E-2</v>
      </c>
    </row>
    <row r="28778" spans="1:4" x14ac:dyDescent="0.25">
      <c r="A28778" s="132">
        <v>95925</v>
      </c>
      <c r="B28778" t="s">
        <v>109</v>
      </c>
      <c r="C28778">
        <v>9.1311370000000007</v>
      </c>
      <c r="D28778">
        <v>1.353E-3</v>
      </c>
    </row>
    <row r="28779" spans="1:4" x14ac:dyDescent="0.25">
      <c r="A28779" s="132">
        <v>95926</v>
      </c>
      <c r="B28779" t="s">
        <v>109</v>
      </c>
      <c r="C28779">
        <v>9.6568860000000001</v>
      </c>
      <c r="D28779">
        <v>6.5300000000000004E-4</v>
      </c>
    </row>
    <row r="28780" spans="1:4" x14ac:dyDescent="0.25">
      <c r="A28780" s="132">
        <v>95928</v>
      </c>
      <c r="B28780" t="s">
        <v>109</v>
      </c>
      <c r="C28780">
        <v>9.5805550000000004</v>
      </c>
      <c r="D28780">
        <v>8.4999999999999995E-4</v>
      </c>
    </row>
    <row r="28781" spans="1:4" x14ac:dyDescent="0.25">
      <c r="A28781" s="132">
        <v>95932</v>
      </c>
      <c r="B28781" t="s">
        <v>109</v>
      </c>
      <c r="C28781">
        <v>9.2000329999999995</v>
      </c>
      <c r="D28781">
        <v>8.7999999999999998E-5</v>
      </c>
    </row>
    <row r="28782" spans="1:4" x14ac:dyDescent="0.25">
      <c r="A28782" s="132">
        <v>95934</v>
      </c>
      <c r="B28782" t="s">
        <v>109</v>
      </c>
      <c r="C28782">
        <v>8.3898329999999994</v>
      </c>
      <c r="D28782">
        <v>4.1501999999999997E-2</v>
      </c>
    </row>
    <row r="28783" spans="1:4" x14ac:dyDescent="0.25">
      <c r="A28783" s="132">
        <v>95935</v>
      </c>
      <c r="B28783" t="s">
        <v>109</v>
      </c>
      <c r="C28783">
        <v>9.3591829999999998</v>
      </c>
      <c r="D28783">
        <v>8.3500000000000002E-4</v>
      </c>
    </row>
    <row r="28784" spans="1:4" x14ac:dyDescent="0.25">
      <c r="A28784" s="132">
        <v>95936</v>
      </c>
      <c r="B28784" t="s">
        <v>109</v>
      </c>
      <c r="C28784">
        <v>8.0020959999999999</v>
      </c>
      <c r="D28784">
        <v>1.9399E-2</v>
      </c>
    </row>
    <row r="28785" spans="1:4" x14ac:dyDescent="0.25">
      <c r="A28785" s="132">
        <v>95937</v>
      </c>
      <c r="B28785" t="s">
        <v>109</v>
      </c>
      <c r="C28785">
        <v>8.6053499999999996</v>
      </c>
      <c r="D28785">
        <v>7.2999999999999999E-5</v>
      </c>
    </row>
    <row r="28786" spans="1:4" x14ac:dyDescent="0.25">
      <c r="A28786" s="132">
        <v>95938</v>
      </c>
      <c r="B28786" t="s">
        <v>109</v>
      </c>
      <c r="C28786">
        <v>9.6313739999999992</v>
      </c>
      <c r="D28786">
        <v>3.2600000000000001E-4</v>
      </c>
    </row>
    <row r="28787" spans="1:4" x14ac:dyDescent="0.25">
      <c r="A28787" s="132">
        <v>95939</v>
      </c>
      <c r="B28787" t="s">
        <v>109</v>
      </c>
      <c r="C28787">
        <v>7.5012210000000001</v>
      </c>
      <c r="D28787">
        <v>1.2290000000000001E-3</v>
      </c>
    </row>
    <row r="28788" spans="1:4" x14ac:dyDescent="0.25">
      <c r="A28788" s="132">
        <v>95941</v>
      </c>
      <c r="B28788" t="s">
        <v>109</v>
      </c>
      <c r="C28788">
        <v>8.8070319999999995</v>
      </c>
      <c r="D28788">
        <v>2.823E-3</v>
      </c>
    </row>
    <row r="28789" spans="1:4" x14ac:dyDescent="0.25">
      <c r="A28789" s="132">
        <v>95942</v>
      </c>
      <c r="B28789" t="s">
        <v>109</v>
      </c>
      <c r="C28789">
        <v>7.9449199999999998</v>
      </c>
      <c r="D28789">
        <v>2.1586999999999999E-2</v>
      </c>
    </row>
    <row r="28790" spans="1:4" x14ac:dyDescent="0.25">
      <c r="A28790" s="132">
        <v>95943</v>
      </c>
      <c r="B28790" t="s">
        <v>109</v>
      </c>
      <c r="C28790">
        <v>9.4359389999999994</v>
      </c>
      <c r="D28790">
        <v>2.8699999999999998E-4</v>
      </c>
    </row>
    <row r="28791" spans="1:4" x14ac:dyDescent="0.25">
      <c r="A28791" s="132">
        <v>95944</v>
      </c>
      <c r="B28791" t="s">
        <v>109</v>
      </c>
      <c r="C28791">
        <v>8.0513049999999993</v>
      </c>
      <c r="D28791">
        <v>1.9767E-2</v>
      </c>
    </row>
    <row r="28792" spans="1:4" x14ac:dyDescent="0.25">
      <c r="A28792" s="132">
        <v>95945</v>
      </c>
      <c r="B28792" t="s">
        <v>109</v>
      </c>
      <c r="C28792">
        <v>9.0073709999999991</v>
      </c>
      <c r="D28792">
        <v>3.4150000000000001E-3</v>
      </c>
    </row>
    <row r="28793" spans="1:4" x14ac:dyDescent="0.25">
      <c r="A28793" s="132">
        <v>95946</v>
      </c>
      <c r="B28793" t="s">
        <v>109</v>
      </c>
      <c r="C28793">
        <v>9.8250910000000005</v>
      </c>
      <c r="D28793">
        <v>4.7699999999999999E-4</v>
      </c>
    </row>
    <row r="28794" spans="1:4" x14ac:dyDescent="0.25">
      <c r="A28794" s="132">
        <v>95947</v>
      </c>
      <c r="B28794" t="s">
        <v>109</v>
      </c>
      <c r="C28794">
        <v>8.0917600000000007</v>
      </c>
      <c r="D28794">
        <v>6.4418000000000003E-2</v>
      </c>
    </row>
    <row r="28795" spans="1:4" x14ac:dyDescent="0.25">
      <c r="A28795" s="132">
        <v>95948</v>
      </c>
      <c r="B28795" t="s">
        <v>109</v>
      </c>
      <c r="C28795">
        <v>9.6675590000000007</v>
      </c>
      <c r="D28795">
        <v>1.2999999999999999E-4</v>
      </c>
    </row>
    <row r="28796" spans="1:4" x14ac:dyDescent="0.25">
      <c r="A28796" s="132">
        <v>95949</v>
      </c>
      <c r="B28796" t="s">
        <v>109</v>
      </c>
      <c r="C28796">
        <v>9.7305449999999993</v>
      </c>
      <c r="D28796">
        <v>5.9199999999999997E-4</v>
      </c>
    </row>
    <row r="28797" spans="1:4" x14ac:dyDescent="0.25">
      <c r="A28797" s="132">
        <v>95951</v>
      </c>
      <c r="B28797" t="s">
        <v>109</v>
      </c>
      <c r="C28797">
        <v>9.6006730000000005</v>
      </c>
      <c r="D28797">
        <v>4.95E-4</v>
      </c>
    </row>
    <row r="28798" spans="1:4" x14ac:dyDescent="0.25">
      <c r="A28798" s="132">
        <v>95953</v>
      </c>
      <c r="B28798" t="s">
        <v>109</v>
      </c>
      <c r="C28798">
        <v>9.6372949999999999</v>
      </c>
      <c r="D28798">
        <v>9.7999999999999997E-5</v>
      </c>
    </row>
    <row r="28799" spans="1:4" x14ac:dyDescent="0.25">
      <c r="A28799" s="132">
        <v>95954</v>
      </c>
      <c r="B28799" t="s">
        <v>109</v>
      </c>
      <c r="C28799">
        <v>8.4899810000000002</v>
      </c>
      <c r="D28799">
        <v>1.009E-2</v>
      </c>
    </row>
    <row r="28800" spans="1:4" x14ac:dyDescent="0.25">
      <c r="A28800" s="132">
        <v>95955</v>
      </c>
      <c r="B28800" t="s">
        <v>109</v>
      </c>
      <c r="C28800">
        <v>9.0134860000000003</v>
      </c>
      <c r="D28800">
        <v>1.06E-4</v>
      </c>
    </row>
    <row r="28801" spans="1:4" x14ac:dyDescent="0.25">
      <c r="A28801" s="132">
        <v>95956</v>
      </c>
      <c r="B28801" t="s">
        <v>109</v>
      </c>
      <c r="C28801">
        <v>8.0364109999999993</v>
      </c>
      <c r="D28801">
        <v>2.4204E-2</v>
      </c>
    </row>
    <row r="28802" spans="1:4" x14ac:dyDescent="0.25">
      <c r="A28802" s="132">
        <v>95957</v>
      </c>
      <c r="B28802" t="s">
        <v>109</v>
      </c>
      <c r="C28802">
        <v>9.4646670000000004</v>
      </c>
      <c r="D28802">
        <v>5.5999999999999999E-5</v>
      </c>
    </row>
    <row r="28803" spans="1:4" x14ac:dyDescent="0.25">
      <c r="A28803" s="132">
        <v>95959</v>
      </c>
      <c r="B28803" t="s">
        <v>109</v>
      </c>
      <c r="C28803">
        <v>8.6765430000000006</v>
      </c>
      <c r="D28803">
        <v>7.6660000000000001E-3</v>
      </c>
    </row>
    <row r="28804" spans="1:4" x14ac:dyDescent="0.25">
      <c r="A28804" s="132">
        <v>95960</v>
      </c>
      <c r="B28804" t="s">
        <v>109</v>
      </c>
      <c r="C28804">
        <v>9.1354649999999999</v>
      </c>
      <c r="D28804">
        <v>2.2200000000000002E-3</v>
      </c>
    </row>
    <row r="28805" spans="1:4" x14ac:dyDescent="0.25">
      <c r="A28805" s="132">
        <v>95961</v>
      </c>
      <c r="B28805" t="s">
        <v>109</v>
      </c>
      <c r="C28805">
        <v>9.8436199999999996</v>
      </c>
      <c r="D28805">
        <v>8.2999999999999998E-5</v>
      </c>
    </row>
    <row r="28806" spans="1:4" x14ac:dyDescent="0.25">
      <c r="A28806" s="132">
        <v>95962</v>
      </c>
      <c r="B28806" t="s">
        <v>109</v>
      </c>
      <c r="C28806">
        <v>9.5491209999999995</v>
      </c>
      <c r="D28806">
        <v>5.7700000000000004E-4</v>
      </c>
    </row>
    <row r="28807" spans="1:4" x14ac:dyDescent="0.25">
      <c r="A28807" s="132">
        <v>95963</v>
      </c>
      <c r="B28807" t="s">
        <v>109</v>
      </c>
      <c r="C28807">
        <v>8.8677229999999998</v>
      </c>
      <c r="D28807">
        <v>8.7600000000000004E-4</v>
      </c>
    </row>
    <row r="28808" spans="1:4" x14ac:dyDescent="0.25">
      <c r="A28808" s="132">
        <v>95965</v>
      </c>
      <c r="B28808" t="s">
        <v>109</v>
      </c>
      <c r="C28808">
        <v>9.4007740000000002</v>
      </c>
      <c r="D28808">
        <v>2.6459999999999999E-3</v>
      </c>
    </row>
    <row r="28809" spans="1:4" x14ac:dyDescent="0.25">
      <c r="A28809" s="132">
        <v>95966</v>
      </c>
      <c r="B28809" t="s">
        <v>109</v>
      </c>
      <c r="C28809">
        <v>9.6722090000000005</v>
      </c>
      <c r="D28809">
        <v>7.4399999999999998E-4</v>
      </c>
    </row>
    <row r="28810" spans="1:4" x14ac:dyDescent="0.25">
      <c r="A28810" s="132">
        <v>95968</v>
      </c>
      <c r="B28810" t="s">
        <v>109</v>
      </c>
      <c r="C28810">
        <v>9.9181030000000003</v>
      </c>
      <c r="D28810">
        <v>3.4000000000000002E-4</v>
      </c>
    </row>
    <row r="28811" spans="1:4" x14ac:dyDescent="0.25">
      <c r="A28811" s="132">
        <v>95969</v>
      </c>
      <c r="B28811" t="s">
        <v>109</v>
      </c>
      <c r="C28811">
        <v>9.5173229999999993</v>
      </c>
      <c r="D28811">
        <v>1.508E-3</v>
      </c>
    </row>
    <row r="28812" spans="1:4" x14ac:dyDescent="0.25">
      <c r="A28812" s="132">
        <v>95970</v>
      </c>
      <c r="B28812" t="s">
        <v>109</v>
      </c>
      <c r="C28812">
        <v>9.2494320000000005</v>
      </c>
      <c r="D28812">
        <v>1.3200000000000001E-4</v>
      </c>
    </row>
    <row r="28813" spans="1:4" x14ac:dyDescent="0.25">
      <c r="A28813" s="132">
        <v>95971</v>
      </c>
      <c r="B28813" t="s">
        <v>109</v>
      </c>
      <c r="C28813">
        <v>8.1231489999999997</v>
      </c>
      <c r="D28813">
        <v>2.8039000000000001E-2</v>
      </c>
    </row>
    <row r="28814" spans="1:4" x14ac:dyDescent="0.25">
      <c r="A28814" s="132">
        <v>95972</v>
      </c>
      <c r="B28814" t="s">
        <v>109</v>
      </c>
      <c r="C28814">
        <v>9.5746579999999994</v>
      </c>
      <c r="D28814">
        <v>5.9000000000000003E-4</v>
      </c>
    </row>
    <row r="28815" spans="1:4" x14ac:dyDescent="0.25">
      <c r="A28815" s="132">
        <v>95973</v>
      </c>
      <c r="B28815" t="s">
        <v>109</v>
      </c>
      <c r="C28815">
        <v>9.57653</v>
      </c>
      <c r="D28815">
        <v>1.7340000000000001E-3</v>
      </c>
    </row>
    <row r="28816" spans="1:4" x14ac:dyDescent="0.25">
      <c r="A28816" s="132">
        <v>95975</v>
      </c>
      <c r="B28816" t="s">
        <v>109</v>
      </c>
      <c r="C28816">
        <v>9.5692769999999996</v>
      </c>
      <c r="D28816">
        <v>6.7199999999999996E-4</v>
      </c>
    </row>
    <row r="28817" spans="1:4" x14ac:dyDescent="0.25">
      <c r="A28817" s="132">
        <v>95977</v>
      </c>
      <c r="B28817" t="s">
        <v>109</v>
      </c>
      <c r="C28817">
        <v>9.9328599999999998</v>
      </c>
      <c r="D28817">
        <v>3.7599999999999998E-4</v>
      </c>
    </row>
    <row r="28818" spans="1:4" x14ac:dyDescent="0.25">
      <c r="A28818" s="132">
        <v>95979</v>
      </c>
      <c r="B28818" t="s">
        <v>109</v>
      </c>
      <c r="C28818">
        <v>7.8202540000000003</v>
      </c>
      <c r="D28818">
        <v>4.66E-4</v>
      </c>
    </row>
    <row r="28819" spans="1:4" x14ac:dyDescent="0.25">
      <c r="A28819" s="132">
        <v>95981</v>
      </c>
      <c r="B28819" t="s">
        <v>109</v>
      </c>
      <c r="C28819">
        <v>8.0998059999999992</v>
      </c>
      <c r="D28819">
        <v>1.5603000000000001E-2</v>
      </c>
    </row>
    <row r="28820" spans="1:4" x14ac:dyDescent="0.25">
      <c r="A28820" s="132">
        <v>95982</v>
      </c>
      <c r="B28820" t="s">
        <v>109</v>
      </c>
      <c r="C28820">
        <v>9.4948859999999993</v>
      </c>
      <c r="D28820">
        <v>7.7000000000000001E-5</v>
      </c>
    </row>
    <row r="28821" spans="1:4" x14ac:dyDescent="0.25">
      <c r="A28821" s="132">
        <v>95983</v>
      </c>
      <c r="B28821" t="s">
        <v>109</v>
      </c>
      <c r="C28821">
        <v>8.0563280000000006</v>
      </c>
      <c r="D28821">
        <v>6.8442000000000003E-2</v>
      </c>
    </row>
    <row r="28822" spans="1:4" x14ac:dyDescent="0.25">
      <c r="A28822" s="132">
        <v>95984</v>
      </c>
      <c r="B28822" t="s">
        <v>109</v>
      </c>
      <c r="C28822">
        <v>8.1179629999999996</v>
      </c>
      <c r="D28822">
        <v>2.7396E-2</v>
      </c>
    </row>
    <row r="28823" spans="1:4" x14ac:dyDescent="0.25">
      <c r="A28823" s="132">
        <v>95987</v>
      </c>
      <c r="B28823" t="s">
        <v>109</v>
      </c>
      <c r="C28823">
        <v>8.3353210000000004</v>
      </c>
      <c r="D28823">
        <v>1.2400000000000001E-4</v>
      </c>
    </row>
    <row r="28824" spans="1:4" x14ac:dyDescent="0.25">
      <c r="A28824" s="132">
        <v>95988</v>
      </c>
      <c r="B28824" t="s">
        <v>109</v>
      </c>
      <c r="C28824">
        <v>8.8511220000000002</v>
      </c>
      <c r="D28824">
        <v>2.9100000000000003E-4</v>
      </c>
    </row>
    <row r="28825" spans="1:4" x14ac:dyDescent="0.25">
      <c r="A28825" s="132">
        <v>95991</v>
      </c>
      <c r="B28825" t="s">
        <v>109</v>
      </c>
      <c r="C28825">
        <v>9.7615669999999994</v>
      </c>
      <c r="D28825">
        <v>7.4999999999999993E-5</v>
      </c>
    </row>
    <row r="28826" spans="1:4" x14ac:dyDescent="0.25">
      <c r="A28826" s="132">
        <v>95993</v>
      </c>
      <c r="B28826" t="s">
        <v>109</v>
      </c>
      <c r="C28826">
        <v>9.6854060000000004</v>
      </c>
      <c r="D28826">
        <v>6.7999999999999999E-5</v>
      </c>
    </row>
    <row r="28827" spans="1:4" x14ac:dyDescent="0.25">
      <c r="A28827" s="132">
        <v>96001</v>
      </c>
      <c r="B28827" t="s">
        <v>109</v>
      </c>
      <c r="C28827">
        <v>9.422739</v>
      </c>
      <c r="D28827">
        <v>1.2156E-2</v>
      </c>
    </row>
    <row r="28828" spans="1:4" x14ac:dyDescent="0.25">
      <c r="A28828" s="132">
        <v>96002</v>
      </c>
      <c r="B28828" t="s">
        <v>109</v>
      </c>
      <c r="C28828">
        <v>10.0609</v>
      </c>
      <c r="D28828">
        <v>7.541E-3</v>
      </c>
    </row>
    <row r="28829" spans="1:4" x14ac:dyDescent="0.25">
      <c r="A28829" s="132">
        <v>96003</v>
      </c>
      <c r="B28829" t="s">
        <v>109</v>
      </c>
      <c r="C28829">
        <v>9.8238950000000003</v>
      </c>
      <c r="D28829">
        <v>1.3354E-2</v>
      </c>
    </row>
    <row r="28830" spans="1:4" x14ac:dyDescent="0.25">
      <c r="A28830" s="132">
        <v>96006</v>
      </c>
      <c r="B28830" t="s">
        <v>109</v>
      </c>
      <c r="C28830">
        <v>8.3752820000000003</v>
      </c>
      <c r="D28830">
        <v>0.13034699999999999</v>
      </c>
    </row>
    <row r="28831" spans="1:4" x14ac:dyDescent="0.25">
      <c r="A28831" s="132">
        <v>96007</v>
      </c>
      <c r="B28831" t="s">
        <v>109</v>
      </c>
      <c r="C28831">
        <v>10.01215</v>
      </c>
      <c r="D28831">
        <v>6.182E-3</v>
      </c>
    </row>
    <row r="28832" spans="1:4" x14ac:dyDescent="0.25">
      <c r="A28832" s="132">
        <v>96008</v>
      </c>
      <c r="B28832" t="s">
        <v>109</v>
      </c>
      <c r="C28832">
        <v>9.6264269999999996</v>
      </c>
      <c r="D28832">
        <v>1.9813999999999998E-2</v>
      </c>
    </row>
    <row r="28833" spans="1:4" x14ac:dyDescent="0.25">
      <c r="A28833" s="132">
        <v>96010</v>
      </c>
      <c r="B28833" t="s">
        <v>109</v>
      </c>
      <c r="C28833">
        <v>6.6930259999999997</v>
      </c>
      <c r="D28833">
        <v>4.6258000000000001E-2</v>
      </c>
    </row>
    <row r="28834" spans="1:4" x14ac:dyDescent="0.25">
      <c r="A28834" s="132">
        <v>96013</v>
      </c>
      <c r="B28834" t="s">
        <v>109</v>
      </c>
      <c r="C28834">
        <v>8.2085260000000009</v>
      </c>
      <c r="D28834">
        <v>6.2099000000000001E-2</v>
      </c>
    </row>
    <row r="28835" spans="1:4" x14ac:dyDescent="0.25">
      <c r="A28835" s="132">
        <v>96014</v>
      </c>
      <c r="B28835" t="s">
        <v>109</v>
      </c>
      <c r="C28835">
        <v>6.6206569999999996</v>
      </c>
      <c r="D28835">
        <v>9.9973000000000006E-2</v>
      </c>
    </row>
    <row r="28836" spans="1:4" x14ac:dyDescent="0.25">
      <c r="A28836" s="132">
        <v>96015</v>
      </c>
      <c r="B28836" t="s">
        <v>109</v>
      </c>
      <c r="C28836">
        <v>8.2149479999999997</v>
      </c>
      <c r="D28836">
        <v>0.15539800000000001</v>
      </c>
    </row>
    <row r="28837" spans="1:4" x14ac:dyDescent="0.25">
      <c r="A28837" s="132">
        <v>96016</v>
      </c>
      <c r="B28837" t="s">
        <v>109</v>
      </c>
      <c r="C28837">
        <v>8.6399109999999997</v>
      </c>
      <c r="D28837">
        <v>6.0715999999999999E-2</v>
      </c>
    </row>
    <row r="28838" spans="1:4" x14ac:dyDescent="0.25">
      <c r="A28838" s="132">
        <v>96019</v>
      </c>
      <c r="B28838" t="s">
        <v>109</v>
      </c>
      <c r="C28838">
        <v>9.6958970000000004</v>
      </c>
      <c r="D28838">
        <v>1.4318000000000001E-2</v>
      </c>
    </row>
    <row r="28839" spans="1:4" x14ac:dyDescent="0.25">
      <c r="A28839" s="132">
        <v>96020</v>
      </c>
      <c r="B28839" t="s">
        <v>109</v>
      </c>
      <c r="C28839">
        <v>7.6588900000000004</v>
      </c>
      <c r="D28839">
        <v>4.8494000000000002E-2</v>
      </c>
    </row>
    <row r="28840" spans="1:4" x14ac:dyDescent="0.25">
      <c r="A28840" s="132">
        <v>96021</v>
      </c>
      <c r="B28840" t="s">
        <v>109</v>
      </c>
      <c r="C28840">
        <v>9.4324490000000001</v>
      </c>
      <c r="D28840">
        <v>1.212E-3</v>
      </c>
    </row>
    <row r="28841" spans="1:4" x14ac:dyDescent="0.25">
      <c r="A28841" s="132">
        <v>96022</v>
      </c>
      <c r="B28841" t="s">
        <v>109</v>
      </c>
      <c r="C28841">
        <v>9.3518509999999999</v>
      </c>
      <c r="D28841">
        <v>5.3829999999999998E-3</v>
      </c>
    </row>
    <row r="28842" spans="1:4" x14ac:dyDescent="0.25">
      <c r="A28842" s="132">
        <v>96023</v>
      </c>
      <c r="B28842" t="s">
        <v>109</v>
      </c>
      <c r="C28842">
        <v>7.5671730000000004</v>
      </c>
      <c r="D28842">
        <v>0.14472699999999999</v>
      </c>
    </row>
    <row r="28843" spans="1:4" x14ac:dyDescent="0.25">
      <c r="A28843" s="132">
        <v>96024</v>
      </c>
      <c r="B28843" t="s">
        <v>109</v>
      </c>
      <c r="C28843">
        <v>7.4392990000000001</v>
      </c>
      <c r="D28843">
        <v>2.198E-2</v>
      </c>
    </row>
    <row r="28844" spans="1:4" x14ac:dyDescent="0.25">
      <c r="A28844" s="132">
        <v>96025</v>
      </c>
      <c r="B28844" t="s">
        <v>109</v>
      </c>
      <c r="C28844">
        <v>7.3410500000000001</v>
      </c>
      <c r="D28844">
        <v>7.6971999999999999E-2</v>
      </c>
    </row>
    <row r="28845" spans="1:4" x14ac:dyDescent="0.25">
      <c r="A28845" s="132">
        <v>96027</v>
      </c>
      <c r="B28845" t="s">
        <v>109</v>
      </c>
      <c r="C28845">
        <v>7.1450040000000001</v>
      </c>
      <c r="D28845">
        <v>0.11081100000000001</v>
      </c>
    </row>
    <row r="28846" spans="1:4" x14ac:dyDescent="0.25">
      <c r="A28846" s="132">
        <v>96028</v>
      </c>
      <c r="B28846" t="s">
        <v>109</v>
      </c>
      <c r="C28846">
        <v>8.7309300000000007</v>
      </c>
      <c r="D28846">
        <v>6.9932999999999995E-2</v>
      </c>
    </row>
    <row r="28847" spans="1:4" x14ac:dyDescent="0.25">
      <c r="A28847" s="132">
        <v>96031</v>
      </c>
      <c r="B28847" t="s">
        <v>109</v>
      </c>
      <c r="C28847">
        <v>6.4481169999999999</v>
      </c>
      <c r="D28847">
        <v>0.10043100000000001</v>
      </c>
    </row>
    <row r="28848" spans="1:4" x14ac:dyDescent="0.25">
      <c r="A28848" s="132">
        <v>96032</v>
      </c>
      <c r="B28848" t="s">
        <v>109</v>
      </c>
      <c r="C28848">
        <v>7.2211619999999996</v>
      </c>
      <c r="D28848">
        <v>0.12975</v>
      </c>
    </row>
    <row r="28849" spans="1:4" x14ac:dyDescent="0.25">
      <c r="A28849" s="132">
        <v>96033</v>
      </c>
      <c r="B28849" t="s">
        <v>109</v>
      </c>
      <c r="C28849">
        <v>8.3610380000000006</v>
      </c>
      <c r="D28849">
        <v>2.1299999999999999E-2</v>
      </c>
    </row>
    <row r="28850" spans="1:4" x14ac:dyDescent="0.25">
      <c r="A28850" s="132">
        <v>96034</v>
      </c>
      <c r="B28850" t="s">
        <v>109</v>
      </c>
      <c r="C28850">
        <v>7.1813710000000004</v>
      </c>
      <c r="D28850">
        <v>0.110377</v>
      </c>
    </row>
    <row r="28851" spans="1:4" x14ac:dyDescent="0.25">
      <c r="A28851" s="132">
        <v>96035</v>
      </c>
      <c r="B28851" t="s">
        <v>109</v>
      </c>
      <c r="C28851">
        <v>9.8573740000000001</v>
      </c>
      <c r="D28851">
        <v>1.4959999999999999E-3</v>
      </c>
    </row>
    <row r="28852" spans="1:4" x14ac:dyDescent="0.25">
      <c r="A28852" s="132">
        <v>96038</v>
      </c>
      <c r="B28852" t="s">
        <v>109</v>
      </c>
      <c r="C28852">
        <v>7.9305640000000004</v>
      </c>
      <c r="D28852">
        <v>0.119522</v>
      </c>
    </row>
    <row r="28853" spans="1:4" x14ac:dyDescent="0.25">
      <c r="A28853" s="132">
        <v>96039</v>
      </c>
      <c r="B28853" t="s">
        <v>109</v>
      </c>
      <c r="C28853">
        <v>6.7413809999999996</v>
      </c>
      <c r="D28853">
        <v>0.129832</v>
      </c>
    </row>
    <row r="28854" spans="1:4" x14ac:dyDescent="0.25">
      <c r="A28854" s="132">
        <v>96040</v>
      </c>
      <c r="B28854" t="s">
        <v>109</v>
      </c>
      <c r="C28854">
        <v>8.3496900000000007</v>
      </c>
      <c r="D28854">
        <v>7.0564000000000002E-2</v>
      </c>
    </row>
    <row r="28855" spans="1:4" x14ac:dyDescent="0.25">
      <c r="A28855" s="132">
        <v>96041</v>
      </c>
      <c r="B28855" t="s">
        <v>109</v>
      </c>
      <c r="C28855">
        <v>6.7060320000000004</v>
      </c>
      <c r="D28855">
        <v>2.4732000000000001E-2</v>
      </c>
    </row>
    <row r="28856" spans="1:4" x14ac:dyDescent="0.25">
      <c r="A28856" s="132">
        <v>96044</v>
      </c>
      <c r="B28856" t="s">
        <v>109</v>
      </c>
      <c r="C28856">
        <v>7.8067869999999999</v>
      </c>
      <c r="D28856">
        <v>0.15876999999999999</v>
      </c>
    </row>
    <row r="28857" spans="1:4" x14ac:dyDescent="0.25">
      <c r="A28857" s="132">
        <v>96046</v>
      </c>
      <c r="B28857" t="s">
        <v>109</v>
      </c>
      <c r="C28857">
        <v>6.091558</v>
      </c>
      <c r="D28857">
        <v>3.7918E-2</v>
      </c>
    </row>
    <row r="28858" spans="1:4" x14ac:dyDescent="0.25">
      <c r="A28858" s="132">
        <v>96047</v>
      </c>
      <c r="B28858" t="s">
        <v>109</v>
      </c>
      <c r="C28858">
        <v>8.3172160000000002</v>
      </c>
      <c r="D28858">
        <v>1.2215999999999999E-2</v>
      </c>
    </row>
    <row r="28859" spans="1:4" x14ac:dyDescent="0.25">
      <c r="A28859" s="132">
        <v>96048</v>
      </c>
      <c r="B28859" t="s">
        <v>109</v>
      </c>
      <c r="C28859">
        <v>6.8661029999999998</v>
      </c>
      <c r="D28859">
        <v>4.5504999999999997E-2</v>
      </c>
    </row>
    <row r="28860" spans="1:4" x14ac:dyDescent="0.25">
      <c r="A28860" s="132">
        <v>96050</v>
      </c>
      <c r="B28860" t="s">
        <v>109</v>
      </c>
      <c r="C28860">
        <v>7.0770099999999996</v>
      </c>
      <c r="D28860">
        <v>0.15163599999999999</v>
      </c>
    </row>
    <row r="28861" spans="1:4" x14ac:dyDescent="0.25">
      <c r="A28861" s="132">
        <v>96051</v>
      </c>
      <c r="B28861" t="s">
        <v>109</v>
      </c>
      <c r="C28861">
        <v>8.3453979999999994</v>
      </c>
      <c r="D28861">
        <v>4.1206E-2</v>
      </c>
    </row>
    <row r="28862" spans="1:4" x14ac:dyDescent="0.25">
      <c r="A28862" s="132">
        <v>96052</v>
      </c>
      <c r="B28862" t="s">
        <v>109</v>
      </c>
      <c r="C28862">
        <v>7.1838009999999999</v>
      </c>
      <c r="D28862">
        <v>4.5539000000000003E-2</v>
      </c>
    </row>
    <row r="28863" spans="1:4" x14ac:dyDescent="0.25">
      <c r="A28863" s="132">
        <v>96054</v>
      </c>
      <c r="B28863" t="s">
        <v>109</v>
      </c>
      <c r="C28863">
        <v>8.3079669999999997</v>
      </c>
      <c r="D28863">
        <v>0.137909</v>
      </c>
    </row>
    <row r="28864" spans="1:4" x14ac:dyDescent="0.25">
      <c r="A28864" s="132">
        <v>96055</v>
      </c>
      <c r="B28864" t="s">
        <v>109</v>
      </c>
      <c r="C28864">
        <v>9.982621</v>
      </c>
      <c r="D28864">
        <v>1.9170000000000001E-3</v>
      </c>
    </row>
    <row r="28865" spans="1:4" x14ac:dyDescent="0.25">
      <c r="A28865" s="132">
        <v>96056</v>
      </c>
      <c r="B28865" t="s">
        <v>109</v>
      </c>
      <c r="C28865">
        <v>8.0460239999999992</v>
      </c>
      <c r="D28865">
        <v>0.11405800000000001</v>
      </c>
    </row>
    <row r="28866" spans="1:4" x14ac:dyDescent="0.25">
      <c r="A28866" s="132">
        <v>96057</v>
      </c>
      <c r="B28866" t="s">
        <v>109</v>
      </c>
      <c r="C28866">
        <v>7.8625720000000001</v>
      </c>
      <c r="D28866">
        <v>7.9866000000000006E-2</v>
      </c>
    </row>
    <row r="28867" spans="1:4" x14ac:dyDescent="0.25">
      <c r="A28867" s="132">
        <v>96058</v>
      </c>
      <c r="B28867" t="s">
        <v>109</v>
      </c>
      <c r="C28867">
        <v>7.6683110000000001</v>
      </c>
      <c r="D28867">
        <v>0.14135500000000001</v>
      </c>
    </row>
    <row r="28868" spans="1:4" x14ac:dyDescent="0.25">
      <c r="A28868" s="132">
        <v>96059</v>
      </c>
      <c r="B28868" t="s">
        <v>109</v>
      </c>
      <c r="C28868">
        <v>8.9785450000000004</v>
      </c>
      <c r="D28868">
        <v>1.6521000000000001E-2</v>
      </c>
    </row>
    <row r="28869" spans="1:4" x14ac:dyDescent="0.25">
      <c r="A28869" s="132">
        <v>96062</v>
      </c>
      <c r="B28869" t="s">
        <v>109</v>
      </c>
      <c r="C28869">
        <v>9.9957650000000005</v>
      </c>
      <c r="D28869">
        <v>1.0867E-2</v>
      </c>
    </row>
    <row r="28870" spans="1:4" x14ac:dyDescent="0.25">
      <c r="A28870" s="132">
        <v>96063</v>
      </c>
      <c r="B28870" t="s">
        <v>109</v>
      </c>
      <c r="C28870">
        <v>7.3536989999999998</v>
      </c>
      <c r="D28870">
        <v>4.3892E-2</v>
      </c>
    </row>
    <row r="28871" spans="1:4" x14ac:dyDescent="0.25">
      <c r="A28871" s="132">
        <v>96064</v>
      </c>
      <c r="B28871" t="s">
        <v>109</v>
      </c>
      <c r="C28871">
        <v>7.7531829999999999</v>
      </c>
      <c r="D28871">
        <v>0.139601</v>
      </c>
    </row>
    <row r="28872" spans="1:4" x14ac:dyDescent="0.25">
      <c r="A28872" s="132">
        <v>96065</v>
      </c>
      <c r="B28872" t="s">
        <v>109</v>
      </c>
      <c r="C28872">
        <v>8.7561970000000002</v>
      </c>
      <c r="D28872">
        <v>4.2987999999999998E-2</v>
      </c>
    </row>
    <row r="28873" spans="1:4" x14ac:dyDescent="0.25">
      <c r="A28873" s="132">
        <v>96067</v>
      </c>
      <c r="B28873" t="s">
        <v>109</v>
      </c>
      <c r="C28873">
        <v>6.9681369999999996</v>
      </c>
      <c r="D28873">
        <v>0.11140899999999999</v>
      </c>
    </row>
    <row r="28874" spans="1:4" x14ac:dyDescent="0.25">
      <c r="A28874" s="132">
        <v>96069</v>
      </c>
      <c r="B28874" t="s">
        <v>109</v>
      </c>
      <c r="C28874">
        <v>9.0672300000000003</v>
      </c>
      <c r="D28874">
        <v>2.7611E-2</v>
      </c>
    </row>
    <row r="28875" spans="1:4" x14ac:dyDescent="0.25">
      <c r="A28875" s="132">
        <v>96071</v>
      </c>
      <c r="B28875" t="s">
        <v>109</v>
      </c>
      <c r="C28875">
        <v>7.4085049999999999</v>
      </c>
      <c r="D28875">
        <v>6.5207000000000001E-2</v>
      </c>
    </row>
    <row r="28876" spans="1:4" x14ac:dyDescent="0.25">
      <c r="A28876" s="132">
        <v>96073</v>
      </c>
      <c r="B28876" t="s">
        <v>109</v>
      </c>
      <c r="C28876">
        <v>10.10675</v>
      </c>
      <c r="D28876">
        <v>8.5929999999999999E-3</v>
      </c>
    </row>
    <row r="28877" spans="1:4" x14ac:dyDescent="0.25">
      <c r="A28877" s="132">
        <v>96075</v>
      </c>
      <c r="B28877" t="s">
        <v>109</v>
      </c>
      <c r="C28877">
        <v>8.732037</v>
      </c>
      <c r="D28877">
        <v>1.7153000000000002E-2</v>
      </c>
    </row>
    <row r="28878" spans="1:4" x14ac:dyDescent="0.25">
      <c r="A28878" s="132">
        <v>96076</v>
      </c>
      <c r="B28878" t="s">
        <v>109</v>
      </c>
      <c r="C28878">
        <v>6.9826240000000004</v>
      </c>
      <c r="D28878">
        <v>1.7603000000000001E-2</v>
      </c>
    </row>
    <row r="28879" spans="1:4" x14ac:dyDescent="0.25">
      <c r="A28879" s="132">
        <v>96080</v>
      </c>
      <c r="B28879" t="s">
        <v>109</v>
      </c>
      <c r="C28879">
        <v>8.9497400000000003</v>
      </c>
      <c r="D28879">
        <v>5.2389999999999997E-3</v>
      </c>
    </row>
    <row r="28880" spans="1:4" x14ac:dyDescent="0.25">
      <c r="A28880" s="132">
        <v>96085</v>
      </c>
      <c r="B28880" t="s">
        <v>109</v>
      </c>
      <c r="C28880">
        <v>7.1836260000000003</v>
      </c>
      <c r="D28880">
        <v>0.13917599999999999</v>
      </c>
    </row>
    <row r="28881" spans="1:4" x14ac:dyDescent="0.25">
      <c r="A28881" s="132">
        <v>96086</v>
      </c>
      <c r="B28881" t="s">
        <v>109</v>
      </c>
      <c r="C28881">
        <v>6.7907780000000004</v>
      </c>
      <c r="D28881">
        <v>0.13650799999999999</v>
      </c>
    </row>
    <row r="28882" spans="1:4" x14ac:dyDescent="0.25">
      <c r="A28882" s="132">
        <v>96087</v>
      </c>
      <c r="B28882" t="s">
        <v>109</v>
      </c>
      <c r="C28882">
        <v>9.2024249999999999</v>
      </c>
      <c r="D28882">
        <v>1.2989000000000001E-2</v>
      </c>
    </row>
    <row r="28883" spans="1:4" x14ac:dyDescent="0.25">
      <c r="A28883" s="132">
        <v>96088</v>
      </c>
      <c r="B28883" t="s">
        <v>109</v>
      </c>
      <c r="C28883">
        <v>8.6560170000000003</v>
      </c>
      <c r="D28883">
        <v>2.5866E-2</v>
      </c>
    </row>
    <row r="28884" spans="1:4" x14ac:dyDescent="0.25">
      <c r="A28884" s="132">
        <v>96091</v>
      </c>
      <c r="B28884" t="s">
        <v>109</v>
      </c>
      <c r="C28884">
        <v>6.9627540000000003</v>
      </c>
      <c r="D28884">
        <v>7.3538000000000006E-2</v>
      </c>
    </row>
    <row r="28885" spans="1:4" x14ac:dyDescent="0.25">
      <c r="A28885" s="132">
        <v>96093</v>
      </c>
      <c r="B28885" t="s">
        <v>109</v>
      </c>
      <c r="C28885">
        <v>7.3289679999999997</v>
      </c>
      <c r="D28885">
        <v>3.1766000000000003E-2</v>
      </c>
    </row>
    <row r="28886" spans="1:4" x14ac:dyDescent="0.25">
      <c r="A28886" s="132">
        <v>96094</v>
      </c>
      <c r="B28886" t="s">
        <v>109</v>
      </c>
      <c r="C28886">
        <v>7.43126</v>
      </c>
      <c r="D28886">
        <v>0.105139</v>
      </c>
    </row>
    <row r="28887" spans="1:4" x14ac:dyDescent="0.25">
      <c r="A28887" s="132">
        <v>96096</v>
      </c>
      <c r="B28887" t="s">
        <v>109</v>
      </c>
      <c r="C28887">
        <v>8.6275499999999994</v>
      </c>
      <c r="D28887">
        <v>3.0851E-2</v>
      </c>
    </row>
    <row r="28888" spans="1:4" x14ac:dyDescent="0.25">
      <c r="A28888" s="132">
        <v>96097</v>
      </c>
      <c r="B28888" t="s">
        <v>109</v>
      </c>
      <c r="C28888">
        <v>7.6954890000000002</v>
      </c>
      <c r="D28888">
        <v>0.14385300000000001</v>
      </c>
    </row>
    <row r="28889" spans="1:4" x14ac:dyDescent="0.25">
      <c r="A28889" s="132">
        <v>96101</v>
      </c>
      <c r="B28889" t="s">
        <v>109</v>
      </c>
      <c r="C28889">
        <v>8.4035869999999999</v>
      </c>
      <c r="D28889">
        <v>0.175343</v>
      </c>
    </row>
    <row r="28890" spans="1:4" x14ac:dyDescent="0.25">
      <c r="A28890" s="132">
        <v>96103</v>
      </c>
      <c r="B28890" t="s">
        <v>109</v>
      </c>
      <c r="C28890">
        <v>7.739814</v>
      </c>
      <c r="D28890">
        <v>5.6052999999999999E-2</v>
      </c>
    </row>
    <row r="28891" spans="1:4" x14ac:dyDescent="0.25">
      <c r="A28891" s="132">
        <v>96104</v>
      </c>
      <c r="B28891" t="s">
        <v>109</v>
      </c>
      <c r="C28891">
        <v>8.4003049999999995</v>
      </c>
      <c r="D28891">
        <v>0.19647500000000001</v>
      </c>
    </row>
    <row r="28892" spans="1:4" x14ac:dyDescent="0.25">
      <c r="A28892" s="132">
        <v>96105</v>
      </c>
      <c r="B28892" t="s">
        <v>109</v>
      </c>
      <c r="C28892">
        <v>8.2908740000000005</v>
      </c>
      <c r="D28892">
        <v>0.115982</v>
      </c>
    </row>
    <row r="28893" spans="1:4" x14ac:dyDescent="0.25">
      <c r="A28893" s="132">
        <v>96106</v>
      </c>
      <c r="B28893" t="s">
        <v>109</v>
      </c>
      <c r="C28893">
        <v>7.9788649999999999</v>
      </c>
      <c r="D28893">
        <v>6.8403000000000005E-2</v>
      </c>
    </row>
    <row r="28894" spans="1:4" x14ac:dyDescent="0.25">
      <c r="A28894" s="132">
        <v>96107</v>
      </c>
      <c r="B28894" t="s">
        <v>109</v>
      </c>
      <c r="C28894">
        <v>7.254969</v>
      </c>
      <c r="D28894">
        <v>0.178063</v>
      </c>
    </row>
    <row r="28895" spans="1:4" x14ac:dyDescent="0.25">
      <c r="A28895" s="132">
        <v>96108</v>
      </c>
      <c r="B28895" t="s">
        <v>109</v>
      </c>
      <c r="C28895">
        <v>8.1177510000000002</v>
      </c>
      <c r="D28895">
        <v>0.18867200000000001</v>
      </c>
    </row>
    <row r="28896" spans="1:4" x14ac:dyDescent="0.25">
      <c r="A28896" s="132">
        <v>96109</v>
      </c>
      <c r="B28896" t="s">
        <v>109</v>
      </c>
      <c r="C28896">
        <v>8.6596100000000007</v>
      </c>
      <c r="D28896">
        <v>0.12826799999999999</v>
      </c>
    </row>
    <row r="28897" spans="1:4" x14ac:dyDescent="0.25">
      <c r="A28897" s="132">
        <v>96111</v>
      </c>
      <c r="B28897" t="s">
        <v>109</v>
      </c>
      <c r="C28897">
        <v>7.6515459999999997</v>
      </c>
      <c r="D28897">
        <v>0.11771</v>
      </c>
    </row>
    <row r="28898" spans="1:4" x14ac:dyDescent="0.25">
      <c r="A28898" s="132">
        <v>96112</v>
      </c>
      <c r="B28898" t="s">
        <v>109</v>
      </c>
      <c r="C28898">
        <v>8.1424289999999999</v>
      </c>
      <c r="D28898">
        <v>0.232016</v>
      </c>
    </row>
    <row r="28899" spans="1:4" x14ac:dyDescent="0.25">
      <c r="A28899" s="132">
        <v>96113</v>
      </c>
      <c r="B28899" t="s">
        <v>109</v>
      </c>
      <c r="C28899">
        <v>9.1299630000000001</v>
      </c>
      <c r="D28899">
        <v>0.122575</v>
      </c>
    </row>
    <row r="28900" spans="1:4" x14ac:dyDescent="0.25">
      <c r="A28900" s="132">
        <v>96114</v>
      </c>
      <c r="B28900" t="s">
        <v>109</v>
      </c>
      <c r="C28900">
        <v>8.1352379999999993</v>
      </c>
      <c r="D28900">
        <v>9.8871000000000001E-2</v>
      </c>
    </row>
    <row r="28901" spans="1:4" x14ac:dyDescent="0.25">
      <c r="A28901" s="132">
        <v>96115</v>
      </c>
      <c r="B28901" t="s">
        <v>109</v>
      </c>
      <c r="C28901">
        <v>8.4278560000000002</v>
      </c>
      <c r="D28901">
        <v>0.19819899999999999</v>
      </c>
    </row>
    <row r="28902" spans="1:4" x14ac:dyDescent="0.25">
      <c r="A28902" s="132">
        <v>96116</v>
      </c>
      <c r="B28902" t="s">
        <v>109</v>
      </c>
      <c r="C28902">
        <v>8.2222810000000006</v>
      </c>
      <c r="D28902">
        <v>0.17805799999999999</v>
      </c>
    </row>
    <row r="28903" spans="1:4" x14ac:dyDescent="0.25">
      <c r="A28903" s="132">
        <v>96117</v>
      </c>
      <c r="B28903" t="s">
        <v>109</v>
      </c>
      <c r="C28903">
        <v>8.9496230000000008</v>
      </c>
      <c r="D28903">
        <v>0.117879</v>
      </c>
    </row>
    <row r="28904" spans="1:4" x14ac:dyDescent="0.25">
      <c r="A28904" s="132">
        <v>96118</v>
      </c>
      <c r="B28904" t="s">
        <v>109</v>
      </c>
      <c r="C28904">
        <v>8.1386479999999999</v>
      </c>
      <c r="D28904">
        <v>0.114104</v>
      </c>
    </row>
    <row r="28905" spans="1:4" x14ac:dyDescent="0.25">
      <c r="A28905" s="132">
        <v>96119</v>
      </c>
      <c r="B28905" t="s">
        <v>109</v>
      </c>
      <c r="C28905">
        <v>8.1080319999999997</v>
      </c>
      <c r="D28905">
        <v>0.17521300000000001</v>
      </c>
    </row>
    <row r="28906" spans="1:4" x14ac:dyDescent="0.25">
      <c r="A28906" s="132">
        <v>96120</v>
      </c>
      <c r="B28906" t="s">
        <v>109</v>
      </c>
      <c r="C28906">
        <v>7.3975200000000001</v>
      </c>
      <c r="D28906">
        <v>9.2027999999999999E-2</v>
      </c>
    </row>
    <row r="28907" spans="1:4" x14ac:dyDescent="0.25">
      <c r="A28907" s="132">
        <v>96121</v>
      </c>
      <c r="B28907" t="s">
        <v>109</v>
      </c>
      <c r="C28907">
        <v>8.5733979999999992</v>
      </c>
      <c r="D28907">
        <v>0.10864799999999999</v>
      </c>
    </row>
    <row r="28908" spans="1:4" x14ac:dyDescent="0.25">
      <c r="A28908" s="132">
        <v>96122</v>
      </c>
      <c r="B28908" t="s">
        <v>109</v>
      </c>
      <c r="C28908">
        <v>8.0066810000000004</v>
      </c>
      <c r="D28908">
        <v>0.105438</v>
      </c>
    </row>
    <row r="28909" spans="1:4" x14ac:dyDescent="0.25">
      <c r="A28909" s="132">
        <v>96123</v>
      </c>
      <c r="B28909" t="s">
        <v>109</v>
      </c>
      <c r="C28909">
        <v>8.1760730000000006</v>
      </c>
      <c r="D28909">
        <v>0.19824600000000001</v>
      </c>
    </row>
    <row r="28910" spans="1:4" x14ac:dyDescent="0.25">
      <c r="A28910" s="132">
        <v>96124</v>
      </c>
      <c r="B28910" t="s">
        <v>109</v>
      </c>
      <c r="C28910">
        <v>7.5280230000000001</v>
      </c>
      <c r="D28910">
        <v>6.7421999999999996E-2</v>
      </c>
    </row>
    <row r="28911" spans="1:4" x14ac:dyDescent="0.25">
      <c r="A28911" s="132">
        <v>96125</v>
      </c>
      <c r="B28911" t="s">
        <v>109</v>
      </c>
      <c r="C28911">
        <v>7.6724040000000002</v>
      </c>
      <c r="D28911">
        <v>3.8713999999999998E-2</v>
      </c>
    </row>
    <row r="28912" spans="1:4" x14ac:dyDescent="0.25">
      <c r="A28912" s="132">
        <v>96126</v>
      </c>
      <c r="B28912" t="s">
        <v>109</v>
      </c>
      <c r="C28912">
        <v>7.7120490000000004</v>
      </c>
      <c r="D28912">
        <v>0.106947</v>
      </c>
    </row>
    <row r="28913" spans="1:4" x14ac:dyDescent="0.25">
      <c r="A28913" s="132">
        <v>96128</v>
      </c>
      <c r="B28913" t="s">
        <v>109</v>
      </c>
      <c r="C28913">
        <v>8.9994080000000007</v>
      </c>
      <c r="D28913">
        <v>0.108018</v>
      </c>
    </row>
    <row r="28914" spans="1:4" x14ac:dyDescent="0.25">
      <c r="A28914" s="132">
        <v>96130</v>
      </c>
      <c r="B28914" t="s">
        <v>109</v>
      </c>
      <c r="C28914">
        <v>8.2133730000000007</v>
      </c>
      <c r="D28914">
        <v>0.121306</v>
      </c>
    </row>
    <row r="28915" spans="1:4" x14ac:dyDescent="0.25">
      <c r="A28915" s="132">
        <v>96132</v>
      </c>
      <c r="B28915" t="s">
        <v>109</v>
      </c>
      <c r="C28915">
        <v>8.1151129999999991</v>
      </c>
      <c r="D28915">
        <v>0.16039400000000001</v>
      </c>
    </row>
    <row r="28916" spans="1:4" x14ac:dyDescent="0.25">
      <c r="A28916" s="132">
        <v>96133</v>
      </c>
      <c r="B28916" t="s">
        <v>109</v>
      </c>
      <c r="C28916">
        <v>7.94109</v>
      </c>
      <c r="D28916">
        <v>0.12975700000000001</v>
      </c>
    </row>
    <row r="28917" spans="1:4" x14ac:dyDescent="0.25">
      <c r="A28917" s="132">
        <v>96134</v>
      </c>
      <c r="B28917" t="s">
        <v>109</v>
      </c>
      <c r="C28917">
        <v>7.8599050000000004</v>
      </c>
      <c r="D28917">
        <v>0.15454000000000001</v>
      </c>
    </row>
    <row r="28918" spans="1:4" x14ac:dyDescent="0.25">
      <c r="A28918" s="132">
        <v>96135</v>
      </c>
      <c r="B28918" t="s">
        <v>109</v>
      </c>
      <c r="C28918">
        <v>8.3789090000000002</v>
      </c>
      <c r="D28918">
        <v>0.10419</v>
      </c>
    </row>
    <row r="28919" spans="1:4" x14ac:dyDescent="0.25">
      <c r="A28919" s="132">
        <v>96136</v>
      </c>
      <c r="B28919" t="s">
        <v>109</v>
      </c>
      <c r="C28919">
        <v>9.0679599999999994</v>
      </c>
      <c r="D28919">
        <v>0.117211</v>
      </c>
    </row>
    <row r="28920" spans="1:4" x14ac:dyDescent="0.25">
      <c r="A28920" s="132">
        <v>96137</v>
      </c>
      <c r="B28920" t="s">
        <v>109</v>
      </c>
      <c r="C28920">
        <v>7.983771</v>
      </c>
      <c r="D28920">
        <v>5.8472999999999997E-2</v>
      </c>
    </row>
    <row r="28921" spans="1:4" x14ac:dyDescent="0.25">
      <c r="A28921" s="132">
        <v>96140</v>
      </c>
      <c r="B28921" t="s">
        <v>109</v>
      </c>
      <c r="C28921">
        <v>7.341958</v>
      </c>
      <c r="D28921">
        <v>9.3391000000000002E-2</v>
      </c>
    </row>
    <row r="28922" spans="1:4" x14ac:dyDescent="0.25">
      <c r="A28922" s="132">
        <v>96141</v>
      </c>
      <c r="B28922" t="s">
        <v>109</v>
      </c>
      <c r="C28922">
        <v>7.1660120000000003</v>
      </c>
      <c r="D28922">
        <v>5.9352000000000002E-2</v>
      </c>
    </row>
    <row r="28923" spans="1:4" x14ac:dyDescent="0.25">
      <c r="A28923" s="132">
        <v>96142</v>
      </c>
      <c r="B28923" t="s">
        <v>109</v>
      </c>
      <c r="C28923">
        <v>7.2839859999999996</v>
      </c>
      <c r="D28923">
        <v>6.3177999999999998E-2</v>
      </c>
    </row>
    <row r="28924" spans="1:4" x14ac:dyDescent="0.25">
      <c r="A28924" s="132">
        <v>96143</v>
      </c>
      <c r="B28924" t="s">
        <v>109</v>
      </c>
      <c r="C28924">
        <v>7.3980259999999998</v>
      </c>
      <c r="D28924">
        <v>0.111847</v>
      </c>
    </row>
    <row r="28925" spans="1:4" x14ac:dyDescent="0.25">
      <c r="A28925" s="132">
        <v>96145</v>
      </c>
      <c r="B28925" t="s">
        <v>109</v>
      </c>
      <c r="C28925">
        <v>7.2051749999999997</v>
      </c>
      <c r="D28925">
        <v>6.9213999999999998E-2</v>
      </c>
    </row>
    <row r="28926" spans="1:4" x14ac:dyDescent="0.25">
      <c r="A28926" s="132">
        <v>96146</v>
      </c>
      <c r="B28926" t="s">
        <v>109</v>
      </c>
      <c r="C28926">
        <v>7.1670689999999997</v>
      </c>
      <c r="D28926">
        <v>7.2704000000000005E-2</v>
      </c>
    </row>
    <row r="28927" spans="1:4" x14ac:dyDescent="0.25">
      <c r="A28927" s="132">
        <v>96148</v>
      </c>
      <c r="B28927" t="s">
        <v>109</v>
      </c>
      <c r="C28927">
        <v>7.3568300000000004</v>
      </c>
      <c r="D28927">
        <v>0.103889</v>
      </c>
    </row>
    <row r="28928" spans="1:4" x14ac:dyDescent="0.25">
      <c r="A28928" s="132">
        <v>96150</v>
      </c>
      <c r="B28928" t="s">
        <v>109</v>
      </c>
      <c r="C28928">
        <v>7.1490590000000003</v>
      </c>
      <c r="D28928">
        <v>7.6933000000000001E-2</v>
      </c>
    </row>
    <row r="28929" spans="1:4" x14ac:dyDescent="0.25">
      <c r="A28929" s="132">
        <v>96161</v>
      </c>
      <c r="B28929" t="s">
        <v>109</v>
      </c>
      <c r="C28929">
        <v>7.36313</v>
      </c>
      <c r="D28929">
        <v>8.9743000000000003E-2</v>
      </c>
    </row>
    <row r="28930" spans="1:4" x14ac:dyDescent="0.25">
      <c r="A28930" s="132">
        <v>96162</v>
      </c>
      <c r="B28930" t="s">
        <v>109</v>
      </c>
      <c r="C28930">
        <v>7.1818900000000001</v>
      </c>
      <c r="D28930">
        <v>7.1795999999999999E-2</v>
      </c>
    </row>
    <row r="28931" spans="1:4" x14ac:dyDescent="0.25">
      <c r="A28931" s="132">
        <v>96701</v>
      </c>
      <c r="B28931" t="s">
        <v>107</v>
      </c>
      <c r="C28931">
        <v>7.440455</v>
      </c>
      <c r="D28931">
        <v>5.8659840000000001</v>
      </c>
    </row>
    <row r="28932" spans="1:4" x14ac:dyDescent="0.25">
      <c r="A28932" s="132">
        <v>96705</v>
      </c>
      <c r="B28932" t="s">
        <v>107</v>
      </c>
      <c r="C28932">
        <v>6.4242590000000002</v>
      </c>
      <c r="D28932">
        <v>5.3412300000000004</v>
      </c>
    </row>
    <row r="28933" spans="1:4" x14ac:dyDescent="0.25">
      <c r="A28933" s="132">
        <v>96706</v>
      </c>
      <c r="B28933" t="s">
        <v>107</v>
      </c>
      <c r="C28933">
        <v>7.3245930000000001</v>
      </c>
      <c r="D28933">
        <v>2.539679</v>
      </c>
    </row>
    <row r="28934" spans="1:4" x14ac:dyDescent="0.25">
      <c r="A28934" s="132">
        <v>96707</v>
      </c>
      <c r="B28934" t="s">
        <v>107</v>
      </c>
      <c r="C28934">
        <v>7.3086589999999996</v>
      </c>
      <c r="D28934">
        <v>2.0873520000000001</v>
      </c>
    </row>
    <row r="28935" spans="1:4" x14ac:dyDescent="0.25">
      <c r="A28935" s="132">
        <v>96708</v>
      </c>
      <c r="B28935" t="s">
        <v>107</v>
      </c>
      <c r="C28935">
        <v>6.1456780000000002</v>
      </c>
      <c r="D28935">
        <v>4.2250750000000004</v>
      </c>
    </row>
    <row r="28936" spans="1:4" x14ac:dyDescent="0.25">
      <c r="A28936" s="132">
        <v>96712</v>
      </c>
      <c r="B28936" t="s">
        <v>107</v>
      </c>
      <c r="C28936">
        <v>7.2805689999999998</v>
      </c>
      <c r="D28936">
        <v>3.2295959999999999</v>
      </c>
    </row>
    <row r="28937" spans="1:4" x14ac:dyDescent="0.25">
      <c r="A28937" s="132">
        <v>96713</v>
      </c>
      <c r="B28937" t="s">
        <v>107</v>
      </c>
      <c r="C28937">
        <v>5.4672590000000003</v>
      </c>
      <c r="D28937">
        <v>7.6187209999999999</v>
      </c>
    </row>
    <row r="28938" spans="1:4" x14ac:dyDescent="0.25">
      <c r="A28938" s="132">
        <v>96716</v>
      </c>
      <c r="B28938" t="s">
        <v>109</v>
      </c>
      <c r="C28938">
        <v>6.1010739999999997</v>
      </c>
      <c r="D28938">
        <v>11.815480000000001</v>
      </c>
    </row>
    <row r="28939" spans="1:4" x14ac:dyDescent="0.25">
      <c r="A28939" s="132">
        <v>96717</v>
      </c>
      <c r="B28939" t="s">
        <v>107</v>
      </c>
      <c r="C28939">
        <v>7.1590410000000002</v>
      </c>
      <c r="D28939">
        <v>6.2648890000000002</v>
      </c>
    </row>
    <row r="28940" spans="1:4" x14ac:dyDescent="0.25">
      <c r="A28940" s="132">
        <v>96719</v>
      </c>
      <c r="B28940" t="s">
        <v>107</v>
      </c>
      <c r="C28940">
        <v>5.7583159999999998</v>
      </c>
      <c r="D28940">
        <v>2.4805389999999998</v>
      </c>
    </row>
    <row r="28941" spans="1:4" x14ac:dyDescent="0.25">
      <c r="A28941" s="132">
        <v>96722</v>
      </c>
      <c r="B28941" t="s">
        <v>109</v>
      </c>
      <c r="C28941">
        <v>6.2651440000000003</v>
      </c>
      <c r="D28941">
        <v>10.77191</v>
      </c>
    </row>
    <row r="28942" spans="1:4" x14ac:dyDescent="0.25">
      <c r="A28942" s="132">
        <v>96727</v>
      </c>
      <c r="B28942" t="s">
        <v>107</v>
      </c>
      <c r="C28942">
        <v>5.2586139999999997</v>
      </c>
      <c r="D28942">
        <v>2.676221</v>
      </c>
    </row>
    <row r="28943" spans="1:4" x14ac:dyDescent="0.25">
      <c r="A28943" s="132">
        <v>96729</v>
      </c>
      <c r="B28943" t="s">
        <v>107</v>
      </c>
      <c r="C28943">
        <v>7.1914199999999999</v>
      </c>
      <c r="D28943">
        <v>0.235064</v>
      </c>
    </row>
    <row r="28944" spans="1:4" x14ac:dyDescent="0.25">
      <c r="A28944" s="132">
        <v>96730</v>
      </c>
      <c r="B28944" t="s">
        <v>107</v>
      </c>
      <c r="C28944">
        <v>7.1551280000000004</v>
      </c>
      <c r="D28944">
        <v>6.3166919999999998</v>
      </c>
    </row>
    <row r="28945" spans="1:4" x14ac:dyDescent="0.25">
      <c r="A28945" s="132">
        <v>96731</v>
      </c>
      <c r="B28945" t="s">
        <v>107</v>
      </c>
      <c r="C28945">
        <v>7.1637839999999997</v>
      </c>
      <c r="D28945">
        <v>6.0849970000000004</v>
      </c>
    </row>
    <row r="28946" spans="1:4" x14ac:dyDescent="0.25">
      <c r="A28946" s="132">
        <v>96732</v>
      </c>
      <c r="B28946" t="s">
        <v>107</v>
      </c>
      <c r="C28946">
        <v>7.0642839999999998</v>
      </c>
      <c r="D28946">
        <v>0.43432199999999999</v>
      </c>
    </row>
    <row r="28947" spans="1:4" x14ac:dyDescent="0.25">
      <c r="A28947" s="132">
        <v>96734</v>
      </c>
      <c r="B28947" t="s">
        <v>107</v>
      </c>
      <c r="C28947">
        <v>7.5609169999999999</v>
      </c>
      <c r="D28947">
        <v>4.3744680000000002</v>
      </c>
    </row>
    <row r="28948" spans="1:4" x14ac:dyDescent="0.25">
      <c r="A28948" s="132">
        <v>96741</v>
      </c>
      <c r="B28948" t="s">
        <v>107</v>
      </c>
      <c r="C28948">
        <v>6.3264310000000004</v>
      </c>
      <c r="D28948">
        <v>5.715751</v>
      </c>
    </row>
    <row r="28949" spans="1:4" x14ac:dyDescent="0.25">
      <c r="A28949" s="132">
        <v>96742</v>
      </c>
      <c r="B28949" t="s">
        <v>107</v>
      </c>
      <c r="C28949">
        <v>6.4458289999999998</v>
      </c>
      <c r="D28949">
        <v>2.1027550000000002</v>
      </c>
    </row>
    <row r="28950" spans="1:4" x14ac:dyDescent="0.25">
      <c r="A28950" s="132">
        <v>96743</v>
      </c>
      <c r="B28950" t="s">
        <v>107</v>
      </c>
      <c r="C28950">
        <v>5.2543369999999996</v>
      </c>
      <c r="D28950">
        <v>2.0600800000000001</v>
      </c>
    </row>
    <row r="28951" spans="1:4" x14ac:dyDescent="0.25">
      <c r="A28951" s="132">
        <v>96744</v>
      </c>
      <c r="B28951" t="s">
        <v>107</v>
      </c>
      <c r="C28951">
        <v>7.4546659999999996</v>
      </c>
      <c r="D28951">
        <v>5.2856430000000003</v>
      </c>
    </row>
    <row r="28952" spans="1:4" x14ac:dyDescent="0.25">
      <c r="A28952" s="132">
        <v>96746</v>
      </c>
      <c r="B28952" t="s">
        <v>109</v>
      </c>
      <c r="C28952">
        <v>6.3542959999999997</v>
      </c>
      <c r="D28952">
        <v>10.615399999999999</v>
      </c>
    </row>
    <row r="28953" spans="1:4" x14ac:dyDescent="0.25">
      <c r="A28953" s="132">
        <v>96747</v>
      </c>
      <c r="B28953" t="s">
        <v>107</v>
      </c>
      <c r="C28953">
        <v>6.4259019999999998</v>
      </c>
      <c r="D28953">
        <v>5.3594879999999998</v>
      </c>
    </row>
    <row r="28954" spans="1:4" x14ac:dyDescent="0.25">
      <c r="A28954" s="132">
        <v>96748</v>
      </c>
      <c r="B28954" t="s">
        <v>107</v>
      </c>
      <c r="C28954">
        <v>6.6005690000000001</v>
      </c>
      <c r="D28954">
        <v>1.6921850000000001</v>
      </c>
    </row>
    <row r="28955" spans="1:4" x14ac:dyDescent="0.25">
      <c r="A28955" s="132">
        <v>96752</v>
      </c>
      <c r="B28955" t="s">
        <v>109</v>
      </c>
      <c r="C28955">
        <v>6.2128209999999999</v>
      </c>
      <c r="D28955">
        <v>11.188800000000001</v>
      </c>
    </row>
    <row r="28956" spans="1:4" x14ac:dyDescent="0.25">
      <c r="A28956" s="132">
        <v>96753</v>
      </c>
      <c r="B28956" t="s">
        <v>107</v>
      </c>
      <c r="C28956">
        <v>6.5030270000000003</v>
      </c>
      <c r="D28956">
        <v>1.166992</v>
      </c>
    </row>
    <row r="28957" spans="1:4" x14ac:dyDescent="0.25">
      <c r="A28957" s="132">
        <v>96754</v>
      </c>
      <c r="B28957" t="s">
        <v>107</v>
      </c>
      <c r="C28957">
        <v>6.4504840000000003</v>
      </c>
      <c r="D28957">
        <v>4.4248799999999999</v>
      </c>
    </row>
    <row r="28958" spans="1:4" x14ac:dyDescent="0.25">
      <c r="A28958" s="132">
        <v>96755</v>
      </c>
      <c r="B28958" t="s">
        <v>107</v>
      </c>
      <c r="C28958">
        <v>5.5350060000000001</v>
      </c>
      <c r="D28958">
        <v>2.228443</v>
      </c>
    </row>
    <row r="28959" spans="1:4" x14ac:dyDescent="0.25">
      <c r="A28959" s="132">
        <v>96756</v>
      </c>
      <c r="B28959" t="s">
        <v>107</v>
      </c>
      <c r="C28959">
        <v>6.4231499999999997</v>
      </c>
      <c r="D28959">
        <v>4.106427</v>
      </c>
    </row>
    <row r="28960" spans="1:4" x14ac:dyDescent="0.25">
      <c r="A28960" s="132">
        <v>96757</v>
      </c>
      <c r="B28960" t="s">
        <v>107</v>
      </c>
      <c r="C28960">
        <v>6.8402500000000002</v>
      </c>
      <c r="D28960">
        <v>1.1014870000000001</v>
      </c>
    </row>
    <row r="28961" spans="1:4" x14ac:dyDescent="0.25">
      <c r="A28961" s="132">
        <v>96761</v>
      </c>
      <c r="B28961" t="s">
        <v>107</v>
      </c>
      <c r="C28961">
        <v>6.3675079999999999</v>
      </c>
      <c r="D28961">
        <v>1.466464</v>
      </c>
    </row>
    <row r="28962" spans="1:4" x14ac:dyDescent="0.25">
      <c r="A28962" s="132">
        <v>96762</v>
      </c>
      <c r="B28962" t="s">
        <v>107</v>
      </c>
      <c r="C28962">
        <v>7.1551280000000004</v>
      </c>
      <c r="D28962">
        <v>6.3166919999999998</v>
      </c>
    </row>
    <row r="28963" spans="1:4" x14ac:dyDescent="0.25">
      <c r="A28963" s="132">
        <v>96763</v>
      </c>
      <c r="B28963" t="s">
        <v>112</v>
      </c>
      <c r="C28963">
        <v>6.7436429999999996</v>
      </c>
      <c r="D28963">
        <v>0.12676899999999999</v>
      </c>
    </row>
    <row r="28964" spans="1:4" x14ac:dyDescent="0.25">
      <c r="A28964" s="132">
        <v>96766</v>
      </c>
      <c r="B28964" t="s">
        <v>107</v>
      </c>
      <c r="C28964">
        <v>6.3195139999999999</v>
      </c>
      <c r="D28964">
        <v>5.7167490000000001</v>
      </c>
    </row>
    <row r="28965" spans="1:4" x14ac:dyDescent="0.25">
      <c r="A28965" s="132">
        <v>96768</v>
      </c>
      <c r="B28965" t="s">
        <v>107</v>
      </c>
      <c r="C28965">
        <v>6.2124519999999999</v>
      </c>
      <c r="D28965">
        <v>2.6495679999999999</v>
      </c>
    </row>
    <row r="28966" spans="1:4" x14ac:dyDescent="0.25">
      <c r="A28966" s="132">
        <v>96769</v>
      </c>
      <c r="B28966" t="s">
        <v>107</v>
      </c>
      <c r="C28966">
        <v>6.474602</v>
      </c>
      <c r="D28966">
        <v>3.4229579999999999</v>
      </c>
    </row>
    <row r="28967" spans="1:4" x14ac:dyDescent="0.25">
      <c r="A28967" s="132">
        <v>96770</v>
      </c>
      <c r="B28967" t="s">
        <v>112</v>
      </c>
      <c r="C28967">
        <v>7.3655949999999999</v>
      </c>
      <c r="D28967">
        <v>0.43596600000000002</v>
      </c>
    </row>
    <row r="28968" spans="1:4" x14ac:dyDescent="0.25">
      <c r="A28968" s="132">
        <v>96776</v>
      </c>
      <c r="B28968" t="s">
        <v>107</v>
      </c>
      <c r="C28968">
        <v>5.2881749999999998</v>
      </c>
      <c r="D28968">
        <v>3.1059399999999999</v>
      </c>
    </row>
    <row r="28969" spans="1:4" x14ac:dyDescent="0.25">
      <c r="A28969" s="132">
        <v>96779</v>
      </c>
      <c r="B28969" t="s">
        <v>107</v>
      </c>
      <c r="C28969">
        <v>6.9145009999999996</v>
      </c>
      <c r="D28969">
        <v>1.1320760000000001</v>
      </c>
    </row>
    <row r="28970" spans="1:4" x14ac:dyDescent="0.25">
      <c r="A28970" s="132">
        <v>96782</v>
      </c>
      <c r="B28970" t="s">
        <v>107</v>
      </c>
      <c r="C28970">
        <v>7.4324409999999999</v>
      </c>
      <c r="D28970">
        <v>5.7458099999999996</v>
      </c>
    </row>
    <row r="28971" spans="1:4" x14ac:dyDescent="0.25">
      <c r="A28971" s="132">
        <v>96786</v>
      </c>
      <c r="B28971" t="s">
        <v>107</v>
      </c>
      <c r="C28971">
        <v>7.3017289999999999</v>
      </c>
      <c r="D28971">
        <v>3.4042059999999998</v>
      </c>
    </row>
    <row r="28972" spans="1:4" x14ac:dyDescent="0.25">
      <c r="A28972" s="132">
        <v>96789</v>
      </c>
      <c r="B28972" t="s">
        <v>107</v>
      </c>
      <c r="C28972">
        <v>7.3634029999999999</v>
      </c>
      <c r="D28972">
        <v>4.8190660000000003</v>
      </c>
    </row>
    <row r="28973" spans="1:4" x14ac:dyDescent="0.25">
      <c r="A28973" s="132">
        <v>96790</v>
      </c>
      <c r="B28973" t="s">
        <v>107</v>
      </c>
      <c r="C28973">
        <v>5.8322609999999999</v>
      </c>
      <c r="D28973">
        <v>2.4827560000000002</v>
      </c>
    </row>
    <row r="28974" spans="1:4" x14ac:dyDescent="0.25">
      <c r="A28974" s="132">
        <v>96791</v>
      </c>
      <c r="B28974" t="s">
        <v>107</v>
      </c>
      <c r="C28974">
        <v>7.325634</v>
      </c>
      <c r="D28974">
        <v>1.754993</v>
      </c>
    </row>
    <row r="28975" spans="1:4" x14ac:dyDescent="0.25">
      <c r="A28975" s="132">
        <v>96792</v>
      </c>
      <c r="B28975" t="s">
        <v>107</v>
      </c>
      <c r="C28975">
        <v>7.3132149999999996</v>
      </c>
      <c r="D28975">
        <v>1.9648369999999999</v>
      </c>
    </row>
    <row r="28976" spans="1:4" x14ac:dyDescent="0.25">
      <c r="A28976" s="132">
        <v>96793</v>
      </c>
      <c r="B28976" t="s">
        <v>107</v>
      </c>
      <c r="C28976">
        <v>6.3958320000000004</v>
      </c>
      <c r="D28976">
        <v>1.4260429999999999</v>
      </c>
    </row>
    <row r="28977" spans="1:4" x14ac:dyDescent="0.25">
      <c r="A28977" s="132">
        <v>96795</v>
      </c>
      <c r="B28977" t="s">
        <v>107</v>
      </c>
      <c r="C28977">
        <v>7.5359429999999996</v>
      </c>
      <c r="D28977">
        <v>3.8087140000000002</v>
      </c>
    </row>
    <row r="28978" spans="1:4" x14ac:dyDescent="0.25">
      <c r="A28978" s="132">
        <v>96796</v>
      </c>
      <c r="B28978" t="s">
        <v>109</v>
      </c>
      <c r="C28978">
        <v>6.1371549999999999</v>
      </c>
      <c r="D28978">
        <v>11.7918</v>
      </c>
    </row>
    <row r="28979" spans="1:4" x14ac:dyDescent="0.25">
      <c r="A28979" s="132">
        <v>96797</v>
      </c>
      <c r="B28979" t="s">
        <v>107</v>
      </c>
      <c r="C28979">
        <v>7.3374519999999999</v>
      </c>
      <c r="D28979">
        <v>2.9569990000000002</v>
      </c>
    </row>
    <row r="28980" spans="1:4" x14ac:dyDescent="0.25">
      <c r="A28980" s="132">
        <v>96813</v>
      </c>
      <c r="B28980" t="s">
        <v>107</v>
      </c>
      <c r="C28980">
        <v>7.545763</v>
      </c>
      <c r="D28980">
        <v>4.024635</v>
      </c>
    </row>
    <row r="28981" spans="1:4" x14ac:dyDescent="0.25">
      <c r="A28981" s="132">
        <v>96815</v>
      </c>
      <c r="B28981" t="s">
        <v>107</v>
      </c>
      <c r="C28981">
        <v>7.5112269999999999</v>
      </c>
      <c r="D28981">
        <v>3.2273890000000001</v>
      </c>
    </row>
    <row r="28982" spans="1:4" x14ac:dyDescent="0.25">
      <c r="A28982" s="132">
        <v>96816</v>
      </c>
      <c r="B28982" t="s">
        <v>107</v>
      </c>
      <c r="C28982">
        <v>7.5112269999999999</v>
      </c>
      <c r="D28982">
        <v>3.2273890000000001</v>
      </c>
    </row>
    <row r="28983" spans="1:4" x14ac:dyDescent="0.25">
      <c r="A28983" s="132">
        <v>96817</v>
      </c>
      <c r="B28983" t="s">
        <v>107</v>
      </c>
      <c r="C28983">
        <v>7.4952540000000001</v>
      </c>
      <c r="D28983">
        <v>5.1982949999999999</v>
      </c>
    </row>
    <row r="28984" spans="1:4" x14ac:dyDescent="0.25">
      <c r="A28984" s="132">
        <v>96818</v>
      </c>
      <c r="B28984" t="s">
        <v>107</v>
      </c>
      <c r="C28984">
        <v>7.440455</v>
      </c>
      <c r="D28984">
        <v>5.8659840000000001</v>
      </c>
    </row>
    <row r="28985" spans="1:4" x14ac:dyDescent="0.25">
      <c r="A28985" s="132">
        <v>96819</v>
      </c>
      <c r="B28985" t="s">
        <v>107</v>
      </c>
      <c r="C28985">
        <v>7.4555030000000002</v>
      </c>
      <c r="D28985">
        <v>5.6918040000000003</v>
      </c>
    </row>
    <row r="28986" spans="1:4" x14ac:dyDescent="0.25">
      <c r="A28986" s="132">
        <v>96821</v>
      </c>
      <c r="B28986" t="s">
        <v>107</v>
      </c>
      <c r="C28986">
        <v>7.5112269999999999</v>
      </c>
      <c r="D28986">
        <v>3.2273890000000001</v>
      </c>
    </row>
    <row r="28987" spans="1:4" x14ac:dyDescent="0.25">
      <c r="A28987" s="132">
        <v>96822</v>
      </c>
      <c r="B28987" t="s">
        <v>107</v>
      </c>
      <c r="C28987">
        <v>7.5180559999999996</v>
      </c>
      <c r="D28987">
        <v>3.3850370000000001</v>
      </c>
    </row>
    <row r="28988" spans="1:4" x14ac:dyDescent="0.25">
      <c r="A28988" s="132">
        <v>96825</v>
      </c>
      <c r="B28988" t="s">
        <v>107</v>
      </c>
      <c r="C28988">
        <v>7.5112269999999999</v>
      </c>
      <c r="D28988">
        <v>3.2273890000000001</v>
      </c>
    </row>
    <row r="28989" spans="1:4" x14ac:dyDescent="0.25">
      <c r="A28989" s="132">
        <v>96826</v>
      </c>
      <c r="B28989" t="s">
        <v>107</v>
      </c>
      <c r="C28989">
        <v>7.5112269999999999</v>
      </c>
      <c r="D28989">
        <v>3.2273890000000001</v>
      </c>
    </row>
    <row r="28990" spans="1:4" x14ac:dyDescent="0.25">
      <c r="A28990" s="132">
        <v>96853</v>
      </c>
      <c r="B28990" t="s">
        <v>107</v>
      </c>
      <c r="C28990">
        <v>7.440455</v>
      </c>
      <c r="D28990">
        <v>5.8659840000000001</v>
      </c>
    </row>
    <row r="28991" spans="1:4" x14ac:dyDescent="0.25">
      <c r="A28991" s="132">
        <v>96857</v>
      </c>
      <c r="B28991" t="s">
        <v>107</v>
      </c>
      <c r="C28991">
        <v>7.3075999999999999</v>
      </c>
      <c r="D28991">
        <v>2.0582400000000001</v>
      </c>
    </row>
    <row r="28992" spans="1:4" x14ac:dyDescent="0.25">
      <c r="A28992" s="132">
        <v>96858</v>
      </c>
      <c r="B28992" t="s">
        <v>107</v>
      </c>
      <c r="C28992">
        <v>7.440455</v>
      </c>
      <c r="D28992">
        <v>5.8659840000000001</v>
      </c>
    </row>
    <row r="28993" spans="1:4" x14ac:dyDescent="0.25">
      <c r="A28993" s="132">
        <v>96860</v>
      </c>
      <c r="B28993" t="s">
        <v>107</v>
      </c>
      <c r="C28993">
        <v>7.440455</v>
      </c>
      <c r="D28993">
        <v>5.8659840000000001</v>
      </c>
    </row>
    <row r="28994" spans="1:4" x14ac:dyDescent="0.25">
      <c r="A28994" s="132">
        <v>96861</v>
      </c>
      <c r="B28994" t="s">
        <v>107</v>
      </c>
      <c r="C28994">
        <v>7.440455</v>
      </c>
      <c r="D28994">
        <v>5.8659840000000001</v>
      </c>
    </row>
    <row r="28995" spans="1:4" x14ac:dyDescent="0.25">
      <c r="A28995" s="132">
        <v>96863</v>
      </c>
      <c r="B28995" t="s">
        <v>107</v>
      </c>
      <c r="C28995">
        <v>7.561591</v>
      </c>
      <c r="D28995">
        <v>4.3900389999999998</v>
      </c>
    </row>
    <row r="28996" spans="1:4" x14ac:dyDescent="0.25">
      <c r="A28996" s="132">
        <v>97001</v>
      </c>
      <c r="B28996" t="s">
        <v>109</v>
      </c>
      <c r="C28996">
        <v>7.5626980000000001</v>
      </c>
      <c r="D28996">
        <v>0.21646799999999999</v>
      </c>
    </row>
    <row r="28997" spans="1:4" x14ac:dyDescent="0.25">
      <c r="A28997" s="132">
        <v>97002</v>
      </c>
      <c r="B28997" t="s">
        <v>109</v>
      </c>
      <c r="C28997">
        <v>6.1645209999999997</v>
      </c>
      <c r="D28997">
        <v>0.39087</v>
      </c>
    </row>
    <row r="28998" spans="1:4" x14ac:dyDescent="0.25">
      <c r="A28998" s="132">
        <v>97004</v>
      </c>
      <c r="B28998" t="s">
        <v>109</v>
      </c>
      <c r="C28998">
        <v>6.2441370000000003</v>
      </c>
      <c r="D28998">
        <v>0.60218899999999997</v>
      </c>
    </row>
    <row r="28999" spans="1:4" x14ac:dyDescent="0.25">
      <c r="A28999" s="132">
        <v>97005</v>
      </c>
      <c r="B28999" t="s">
        <v>109</v>
      </c>
      <c r="C28999">
        <v>5.9207559999999999</v>
      </c>
      <c r="D28999">
        <v>0.42846400000000001</v>
      </c>
    </row>
    <row r="29000" spans="1:4" x14ac:dyDescent="0.25">
      <c r="A29000" s="132">
        <v>97006</v>
      </c>
      <c r="B29000" t="s">
        <v>109</v>
      </c>
      <c r="C29000">
        <v>5.8215969999999997</v>
      </c>
      <c r="D29000">
        <v>0.41429300000000002</v>
      </c>
    </row>
    <row r="29001" spans="1:4" x14ac:dyDescent="0.25">
      <c r="A29001" s="132">
        <v>97007</v>
      </c>
      <c r="B29001" t="s">
        <v>109</v>
      </c>
      <c r="C29001">
        <v>5.8496069999999998</v>
      </c>
      <c r="D29001">
        <v>0.39677200000000001</v>
      </c>
    </row>
    <row r="29002" spans="1:4" x14ac:dyDescent="0.25">
      <c r="A29002" s="132">
        <v>97008</v>
      </c>
      <c r="B29002" t="s">
        <v>109</v>
      </c>
      <c r="C29002">
        <v>5.9464600000000001</v>
      </c>
      <c r="D29002">
        <v>0.42502499999999999</v>
      </c>
    </row>
    <row r="29003" spans="1:4" x14ac:dyDescent="0.25">
      <c r="A29003" s="132">
        <v>97009</v>
      </c>
      <c r="B29003" t="s">
        <v>109</v>
      </c>
      <c r="C29003">
        <v>6.243995</v>
      </c>
      <c r="D29003">
        <v>0.73917100000000002</v>
      </c>
    </row>
    <row r="29004" spans="1:4" x14ac:dyDescent="0.25">
      <c r="A29004" s="132">
        <v>97010</v>
      </c>
      <c r="B29004" t="s">
        <v>109</v>
      </c>
      <c r="C29004">
        <v>6.1093440000000001</v>
      </c>
      <c r="D29004">
        <v>0.69938</v>
      </c>
    </row>
    <row r="29005" spans="1:4" x14ac:dyDescent="0.25">
      <c r="A29005" s="132">
        <v>97011</v>
      </c>
      <c r="B29005" t="s">
        <v>109</v>
      </c>
      <c r="C29005">
        <v>5.9804870000000001</v>
      </c>
      <c r="D29005">
        <v>0.57483300000000004</v>
      </c>
    </row>
    <row r="29006" spans="1:4" x14ac:dyDescent="0.25">
      <c r="A29006" s="132">
        <v>97013</v>
      </c>
      <c r="B29006" t="s">
        <v>109</v>
      </c>
      <c r="C29006">
        <v>6.2337259999999999</v>
      </c>
      <c r="D29006">
        <v>0.45437100000000002</v>
      </c>
    </row>
    <row r="29007" spans="1:4" x14ac:dyDescent="0.25">
      <c r="A29007" s="132">
        <v>97014</v>
      </c>
      <c r="B29007" t="s">
        <v>109</v>
      </c>
      <c r="C29007">
        <v>6.1335420000000003</v>
      </c>
      <c r="D29007">
        <v>0.49586999999999998</v>
      </c>
    </row>
    <row r="29008" spans="1:4" x14ac:dyDescent="0.25">
      <c r="A29008" s="132">
        <v>97015</v>
      </c>
      <c r="B29008" t="s">
        <v>109</v>
      </c>
      <c r="C29008">
        <v>6.203417</v>
      </c>
      <c r="D29008">
        <v>0.57702299999999995</v>
      </c>
    </row>
    <row r="29009" spans="1:4" x14ac:dyDescent="0.25">
      <c r="A29009" s="132">
        <v>97016</v>
      </c>
      <c r="B29009" t="s">
        <v>109</v>
      </c>
      <c r="C29009">
        <v>4.7810350000000001</v>
      </c>
      <c r="D29009">
        <v>0.77788100000000004</v>
      </c>
    </row>
    <row r="29010" spans="1:4" x14ac:dyDescent="0.25">
      <c r="A29010" s="132">
        <v>97017</v>
      </c>
      <c r="B29010" t="s">
        <v>109</v>
      </c>
      <c r="C29010">
        <v>6.0480010000000002</v>
      </c>
      <c r="D29010">
        <v>0.60468299999999997</v>
      </c>
    </row>
    <row r="29011" spans="1:4" x14ac:dyDescent="0.25">
      <c r="A29011" s="132">
        <v>97018</v>
      </c>
      <c r="B29011" t="s">
        <v>109</v>
      </c>
      <c r="C29011">
        <v>5.5206580000000001</v>
      </c>
      <c r="D29011">
        <v>0.58042199999999999</v>
      </c>
    </row>
    <row r="29012" spans="1:4" x14ac:dyDescent="0.25">
      <c r="A29012" s="132">
        <v>97019</v>
      </c>
      <c r="B29012" t="s">
        <v>109</v>
      </c>
      <c r="C29012">
        <v>6.1036049999999999</v>
      </c>
      <c r="D29012">
        <v>0.67058799999999996</v>
      </c>
    </row>
    <row r="29013" spans="1:4" x14ac:dyDescent="0.25">
      <c r="A29013" s="132">
        <v>97021</v>
      </c>
      <c r="B29013" t="s">
        <v>109</v>
      </c>
      <c r="C29013">
        <v>7.2213520000000004</v>
      </c>
      <c r="D29013">
        <v>0.2039</v>
      </c>
    </row>
    <row r="29014" spans="1:4" x14ac:dyDescent="0.25">
      <c r="A29014" s="132">
        <v>97022</v>
      </c>
      <c r="B29014" t="s">
        <v>109</v>
      </c>
      <c r="C29014">
        <v>6.2505620000000004</v>
      </c>
      <c r="D29014">
        <v>0.71241399999999999</v>
      </c>
    </row>
    <row r="29015" spans="1:4" x14ac:dyDescent="0.25">
      <c r="A29015" s="132">
        <v>97023</v>
      </c>
      <c r="B29015" t="s">
        <v>109</v>
      </c>
      <c r="C29015">
        <v>6.1158890000000001</v>
      </c>
      <c r="D29015">
        <v>0.62693600000000005</v>
      </c>
    </row>
    <row r="29016" spans="1:4" x14ac:dyDescent="0.25">
      <c r="A29016" s="132">
        <v>97024</v>
      </c>
      <c r="B29016" t="s">
        <v>109</v>
      </c>
      <c r="C29016">
        <v>6.2286159999999997</v>
      </c>
      <c r="D29016">
        <v>0.62693600000000005</v>
      </c>
    </row>
    <row r="29017" spans="1:4" x14ac:dyDescent="0.25">
      <c r="A29017" s="132">
        <v>97026</v>
      </c>
      <c r="B29017" t="s">
        <v>109</v>
      </c>
      <c r="C29017">
        <v>6.1331829999999998</v>
      </c>
      <c r="D29017">
        <v>0.34151999999999999</v>
      </c>
    </row>
    <row r="29018" spans="1:4" x14ac:dyDescent="0.25">
      <c r="A29018" s="132">
        <v>97027</v>
      </c>
      <c r="B29018" t="s">
        <v>109</v>
      </c>
      <c r="C29018">
        <v>6.1894549999999997</v>
      </c>
      <c r="D29018">
        <v>0.52263800000000005</v>
      </c>
    </row>
    <row r="29019" spans="1:4" x14ac:dyDescent="0.25">
      <c r="A29019" s="132">
        <v>97028</v>
      </c>
      <c r="B29019" t="s">
        <v>109</v>
      </c>
      <c r="C29019">
        <v>5.8786310000000004</v>
      </c>
      <c r="D29019">
        <v>0.52042299999999997</v>
      </c>
    </row>
    <row r="29020" spans="1:4" x14ac:dyDescent="0.25">
      <c r="A29020" s="132">
        <v>97029</v>
      </c>
      <c r="B29020" t="s">
        <v>109</v>
      </c>
      <c r="C29020">
        <v>7.595574</v>
      </c>
      <c r="D29020">
        <v>0.168545</v>
      </c>
    </row>
    <row r="29021" spans="1:4" x14ac:dyDescent="0.25">
      <c r="A29021" s="132">
        <v>97030</v>
      </c>
      <c r="B29021" t="s">
        <v>109</v>
      </c>
      <c r="C29021">
        <v>6.2293399999999997</v>
      </c>
      <c r="D29021">
        <v>0.64228600000000002</v>
      </c>
    </row>
    <row r="29022" spans="1:4" x14ac:dyDescent="0.25">
      <c r="A29022" s="132">
        <v>97031</v>
      </c>
      <c r="B29022" t="s">
        <v>109</v>
      </c>
      <c r="C29022">
        <v>6.2909620000000004</v>
      </c>
      <c r="D29022">
        <v>0.40335900000000002</v>
      </c>
    </row>
    <row r="29023" spans="1:4" x14ac:dyDescent="0.25">
      <c r="A29023" s="132">
        <v>97032</v>
      </c>
      <c r="B29023" t="s">
        <v>109</v>
      </c>
      <c r="C29023">
        <v>6.2083919999999999</v>
      </c>
      <c r="D29023">
        <v>0.39216400000000001</v>
      </c>
    </row>
    <row r="29024" spans="1:4" x14ac:dyDescent="0.25">
      <c r="A29024" s="132">
        <v>97033</v>
      </c>
      <c r="B29024" t="s">
        <v>109</v>
      </c>
      <c r="C29024">
        <v>7.7417559999999996</v>
      </c>
      <c r="D29024">
        <v>0.185085</v>
      </c>
    </row>
    <row r="29025" spans="1:4" x14ac:dyDescent="0.25">
      <c r="A29025" s="132">
        <v>97034</v>
      </c>
      <c r="B29025" t="s">
        <v>109</v>
      </c>
      <c r="C29025">
        <v>6.1099969999999999</v>
      </c>
      <c r="D29025">
        <v>0.47532799999999997</v>
      </c>
    </row>
    <row r="29026" spans="1:4" x14ac:dyDescent="0.25">
      <c r="A29026" s="132">
        <v>97035</v>
      </c>
      <c r="B29026" t="s">
        <v>109</v>
      </c>
      <c r="C29026">
        <v>6.0739999999999998</v>
      </c>
      <c r="D29026">
        <v>0.45155099999999998</v>
      </c>
    </row>
    <row r="29027" spans="1:4" x14ac:dyDescent="0.25">
      <c r="A29027" s="132">
        <v>97037</v>
      </c>
      <c r="B29027" t="s">
        <v>109</v>
      </c>
      <c r="C29027">
        <v>6.8658570000000001</v>
      </c>
      <c r="D29027">
        <v>0.297265</v>
      </c>
    </row>
    <row r="29028" spans="1:4" x14ac:dyDescent="0.25">
      <c r="A29028" s="132">
        <v>97038</v>
      </c>
      <c r="B29028" t="s">
        <v>109</v>
      </c>
      <c r="C29028">
        <v>5.9964930000000001</v>
      </c>
      <c r="D29028">
        <v>0.53847500000000004</v>
      </c>
    </row>
    <row r="29029" spans="1:4" x14ac:dyDescent="0.25">
      <c r="A29029" s="132">
        <v>97039</v>
      </c>
      <c r="B29029" t="s">
        <v>109</v>
      </c>
      <c r="C29029">
        <v>7.9174550000000004</v>
      </c>
      <c r="D29029">
        <v>0.138489</v>
      </c>
    </row>
    <row r="29030" spans="1:4" x14ac:dyDescent="0.25">
      <c r="A29030" s="132">
        <v>97040</v>
      </c>
      <c r="B29030" t="s">
        <v>109</v>
      </c>
      <c r="C29030">
        <v>6.9686279999999998</v>
      </c>
      <c r="D29030">
        <v>0.206062</v>
      </c>
    </row>
    <row r="29031" spans="1:4" x14ac:dyDescent="0.25">
      <c r="A29031" s="132">
        <v>97041</v>
      </c>
      <c r="B29031" t="s">
        <v>109</v>
      </c>
      <c r="C29031">
        <v>6.0523220000000002</v>
      </c>
      <c r="D29031">
        <v>0.45305899999999999</v>
      </c>
    </row>
    <row r="29032" spans="1:4" x14ac:dyDescent="0.25">
      <c r="A29032" s="132">
        <v>97042</v>
      </c>
      <c r="B29032" t="s">
        <v>109</v>
      </c>
      <c r="C29032">
        <v>6.2267530000000004</v>
      </c>
      <c r="D29032">
        <v>0.539798</v>
      </c>
    </row>
    <row r="29033" spans="1:4" x14ac:dyDescent="0.25">
      <c r="A29033" s="132">
        <v>97044</v>
      </c>
      <c r="B29033" t="s">
        <v>109</v>
      </c>
      <c r="C29033">
        <v>6.6557589999999998</v>
      </c>
      <c r="D29033">
        <v>0.28843000000000002</v>
      </c>
    </row>
    <row r="29034" spans="1:4" x14ac:dyDescent="0.25">
      <c r="A29034" s="132">
        <v>97045</v>
      </c>
      <c r="B29034" t="s">
        <v>109</v>
      </c>
      <c r="C29034">
        <v>6.2231529999999999</v>
      </c>
      <c r="D29034">
        <v>0.566998</v>
      </c>
    </row>
    <row r="29035" spans="1:4" x14ac:dyDescent="0.25">
      <c r="A29035" s="132">
        <v>97048</v>
      </c>
      <c r="B29035" t="s">
        <v>109</v>
      </c>
      <c r="C29035">
        <v>5.2327279999999998</v>
      </c>
      <c r="D29035">
        <v>0.67194900000000002</v>
      </c>
    </row>
    <row r="29036" spans="1:4" x14ac:dyDescent="0.25">
      <c r="A29036" s="132">
        <v>97049</v>
      </c>
      <c r="B29036" t="s">
        <v>109</v>
      </c>
      <c r="C29036">
        <v>5.8902200000000002</v>
      </c>
      <c r="D29036">
        <v>0.56066199999999999</v>
      </c>
    </row>
    <row r="29037" spans="1:4" x14ac:dyDescent="0.25">
      <c r="A29037" s="132">
        <v>97050</v>
      </c>
      <c r="B29037" t="s">
        <v>109</v>
      </c>
      <c r="C29037">
        <v>7.8441900000000002</v>
      </c>
      <c r="D29037">
        <v>0.118895</v>
      </c>
    </row>
    <row r="29038" spans="1:4" x14ac:dyDescent="0.25">
      <c r="A29038" s="132">
        <v>97051</v>
      </c>
      <c r="B29038" t="s">
        <v>109</v>
      </c>
      <c r="C29038">
        <v>5.42</v>
      </c>
      <c r="D29038">
        <v>0.59010300000000004</v>
      </c>
    </row>
    <row r="29039" spans="1:4" x14ac:dyDescent="0.25">
      <c r="A29039" s="132">
        <v>97053</v>
      </c>
      <c r="B29039" t="s">
        <v>109</v>
      </c>
      <c r="C29039">
        <v>5.4748510000000001</v>
      </c>
      <c r="D29039">
        <v>0.55969100000000005</v>
      </c>
    </row>
    <row r="29040" spans="1:4" x14ac:dyDescent="0.25">
      <c r="A29040" s="132">
        <v>97054</v>
      </c>
      <c r="B29040" t="s">
        <v>109</v>
      </c>
      <c r="C29040">
        <v>5.3249769999999996</v>
      </c>
      <c r="D29040">
        <v>0.63255300000000003</v>
      </c>
    </row>
    <row r="29041" spans="1:4" x14ac:dyDescent="0.25">
      <c r="A29041" s="132">
        <v>97055</v>
      </c>
      <c r="B29041" t="s">
        <v>109</v>
      </c>
      <c r="C29041">
        <v>6.1253010000000003</v>
      </c>
      <c r="D29041">
        <v>0.69109799999999999</v>
      </c>
    </row>
    <row r="29042" spans="1:4" x14ac:dyDescent="0.25">
      <c r="A29042" s="132">
        <v>97056</v>
      </c>
      <c r="B29042" t="s">
        <v>109</v>
      </c>
      <c r="C29042">
        <v>5.3410549999999999</v>
      </c>
      <c r="D29042">
        <v>0.58673699999999995</v>
      </c>
    </row>
    <row r="29043" spans="1:4" x14ac:dyDescent="0.25">
      <c r="A29043" s="132">
        <v>97057</v>
      </c>
      <c r="B29043" t="s">
        <v>109</v>
      </c>
      <c r="C29043">
        <v>7.5340189999999998</v>
      </c>
      <c r="D29043">
        <v>0.20446600000000001</v>
      </c>
    </row>
    <row r="29044" spans="1:4" x14ac:dyDescent="0.25">
      <c r="A29044" s="132">
        <v>97058</v>
      </c>
      <c r="B29044" t="s">
        <v>109</v>
      </c>
      <c r="C29044">
        <v>7.3527279999999999</v>
      </c>
      <c r="D29044">
        <v>0.16653499999999999</v>
      </c>
    </row>
    <row r="29045" spans="1:4" x14ac:dyDescent="0.25">
      <c r="A29045" s="132">
        <v>97060</v>
      </c>
      <c r="B29045" t="s">
        <v>109</v>
      </c>
      <c r="C29045">
        <v>6.2349740000000002</v>
      </c>
      <c r="D29045">
        <v>0.68811199999999995</v>
      </c>
    </row>
    <row r="29046" spans="1:4" x14ac:dyDescent="0.25">
      <c r="A29046" s="132">
        <v>97062</v>
      </c>
      <c r="B29046" t="s">
        <v>109</v>
      </c>
      <c r="C29046">
        <v>6.0793699999999999</v>
      </c>
      <c r="D29046">
        <v>0.42729699999999998</v>
      </c>
    </row>
    <row r="29047" spans="1:4" x14ac:dyDescent="0.25">
      <c r="A29047" s="132">
        <v>97063</v>
      </c>
      <c r="B29047" t="s">
        <v>109</v>
      </c>
      <c r="C29047">
        <v>6.6836380000000002</v>
      </c>
      <c r="D29047">
        <v>0.31624000000000002</v>
      </c>
    </row>
    <row r="29048" spans="1:4" x14ac:dyDescent="0.25">
      <c r="A29048" s="132">
        <v>97064</v>
      </c>
      <c r="B29048" t="s">
        <v>109</v>
      </c>
      <c r="C29048">
        <v>4.9477760000000002</v>
      </c>
      <c r="D29048">
        <v>0.69814799999999999</v>
      </c>
    </row>
    <row r="29049" spans="1:4" x14ac:dyDescent="0.25">
      <c r="A29049" s="132">
        <v>97065</v>
      </c>
      <c r="B29049" t="s">
        <v>109</v>
      </c>
      <c r="C29049">
        <v>7.9421280000000003</v>
      </c>
      <c r="D29049">
        <v>0.11464299999999999</v>
      </c>
    </row>
    <row r="29050" spans="1:4" x14ac:dyDescent="0.25">
      <c r="A29050" s="132">
        <v>97067</v>
      </c>
      <c r="B29050" t="s">
        <v>109</v>
      </c>
      <c r="C29050">
        <v>5.9569710000000002</v>
      </c>
      <c r="D29050">
        <v>0.53289799999999998</v>
      </c>
    </row>
    <row r="29051" spans="1:4" x14ac:dyDescent="0.25">
      <c r="A29051" s="132">
        <v>97068</v>
      </c>
      <c r="B29051" t="s">
        <v>109</v>
      </c>
      <c r="C29051">
        <v>6.1621969999999999</v>
      </c>
      <c r="D29051">
        <v>0.474194</v>
      </c>
    </row>
    <row r="29052" spans="1:4" x14ac:dyDescent="0.25">
      <c r="A29052" s="132">
        <v>97070</v>
      </c>
      <c r="B29052" t="s">
        <v>109</v>
      </c>
      <c r="C29052">
        <v>6.1305259999999997</v>
      </c>
      <c r="D29052">
        <v>0.41195500000000002</v>
      </c>
    </row>
    <row r="29053" spans="1:4" x14ac:dyDescent="0.25">
      <c r="A29053" s="132">
        <v>97071</v>
      </c>
      <c r="B29053" t="s">
        <v>109</v>
      </c>
      <c r="C29053">
        <v>6.1825530000000004</v>
      </c>
      <c r="D29053">
        <v>0.375803</v>
      </c>
    </row>
    <row r="29054" spans="1:4" x14ac:dyDescent="0.25">
      <c r="A29054" s="132">
        <v>97080</v>
      </c>
      <c r="B29054" t="s">
        <v>109</v>
      </c>
      <c r="C29054">
        <v>6.2307459999999999</v>
      </c>
      <c r="D29054">
        <v>0.68753500000000001</v>
      </c>
    </row>
    <row r="29055" spans="1:4" x14ac:dyDescent="0.25">
      <c r="A29055" s="132">
        <v>97086</v>
      </c>
      <c r="B29055" t="s">
        <v>109</v>
      </c>
      <c r="C29055">
        <v>6.1957810000000002</v>
      </c>
      <c r="D29055">
        <v>0.57467299999999999</v>
      </c>
    </row>
    <row r="29056" spans="1:4" x14ac:dyDescent="0.25">
      <c r="A29056" s="132">
        <v>97089</v>
      </c>
      <c r="B29056" t="s">
        <v>109</v>
      </c>
      <c r="C29056">
        <v>6.2220259999999996</v>
      </c>
      <c r="D29056">
        <v>0.648532</v>
      </c>
    </row>
    <row r="29057" spans="1:4" x14ac:dyDescent="0.25">
      <c r="A29057" s="132">
        <v>97101</v>
      </c>
      <c r="B29057" t="s">
        <v>109</v>
      </c>
      <c r="C29057">
        <v>5.7555680000000002</v>
      </c>
      <c r="D29057">
        <v>0.342283</v>
      </c>
    </row>
    <row r="29058" spans="1:4" x14ac:dyDescent="0.25">
      <c r="A29058" s="132">
        <v>97103</v>
      </c>
      <c r="B29058" t="s">
        <v>109</v>
      </c>
      <c r="C29058">
        <v>4.304494</v>
      </c>
      <c r="D29058">
        <v>0.89733300000000005</v>
      </c>
    </row>
    <row r="29059" spans="1:4" x14ac:dyDescent="0.25">
      <c r="A29059" s="132">
        <v>97106</v>
      </c>
      <c r="B29059" t="s">
        <v>109</v>
      </c>
      <c r="C29059">
        <v>5.2554069999999999</v>
      </c>
      <c r="D29059">
        <v>0.51990800000000004</v>
      </c>
    </row>
    <row r="29060" spans="1:4" x14ac:dyDescent="0.25">
      <c r="A29060" s="132">
        <v>97107</v>
      </c>
      <c r="B29060" t="s">
        <v>109</v>
      </c>
      <c r="C29060">
        <v>4.1847139999999996</v>
      </c>
      <c r="D29060">
        <v>0.99590100000000004</v>
      </c>
    </row>
    <row r="29061" spans="1:4" x14ac:dyDescent="0.25">
      <c r="A29061" s="132">
        <v>97108</v>
      </c>
      <c r="B29061" t="s">
        <v>109</v>
      </c>
      <c r="C29061">
        <v>4.4901450000000001</v>
      </c>
      <c r="D29061">
        <v>0.814276</v>
      </c>
    </row>
    <row r="29062" spans="1:4" x14ac:dyDescent="0.25">
      <c r="A29062" s="132">
        <v>97109</v>
      </c>
      <c r="B29062" t="s">
        <v>109</v>
      </c>
      <c r="C29062">
        <v>5.0117399999999996</v>
      </c>
      <c r="D29062">
        <v>0.63380599999999998</v>
      </c>
    </row>
    <row r="29063" spans="1:4" x14ac:dyDescent="0.25">
      <c r="A29063" s="132">
        <v>97111</v>
      </c>
      <c r="B29063" t="s">
        <v>109</v>
      </c>
      <c r="C29063">
        <v>5.5254310000000002</v>
      </c>
      <c r="D29063">
        <v>0.397061</v>
      </c>
    </row>
    <row r="29064" spans="1:4" x14ac:dyDescent="0.25">
      <c r="A29064" s="132">
        <v>97112</v>
      </c>
      <c r="B29064" t="s">
        <v>109</v>
      </c>
      <c r="C29064">
        <v>4.4856990000000003</v>
      </c>
      <c r="D29064">
        <v>0.810975</v>
      </c>
    </row>
    <row r="29065" spans="1:4" x14ac:dyDescent="0.25">
      <c r="A29065" s="132">
        <v>97113</v>
      </c>
      <c r="B29065" t="s">
        <v>109</v>
      </c>
      <c r="C29065">
        <v>5.6232819999999997</v>
      </c>
      <c r="D29065">
        <v>0.35761100000000001</v>
      </c>
    </row>
    <row r="29066" spans="1:4" x14ac:dyDescent="0.25">
      <c r="A29066" s="132">
        <v>97114</v>
      </c>
      <c r="B29066" t="s">
        <v>109</v>
      </c>
      <c r="C29066">
        <v>5.9289649999999998</v>
      </c>
      <c r="D29066">
        <v>0.31164599999999998</v>
      </c>
    </row>
    <row r="29067" spans="1:4" x14ac:dyDescent="0.25">
      <c r="A29067" s="132">
        <v>97115</v>
      </c>
      <c r="B29067" t="s">
        <v>109</v>
      </c>
      <c r="C29067">
        <v>5.8992120000000003</v>
      </c>
      <c r="D29067">
        <v>0.319824</v>
      </c>
    </row>
    <row r="29068" spans="1:4" x14ac:dyDescent="0.25">
      <c r="A29068" s="132">
        <v>97116</v>
      </c>
      <c r="B29068" t="s">
        <v>109</v>
      </c>
      <c r="C29068">
        <v>5.0932389999999996</v>
      </c>
      <c r="D29068">
        <v>0.58221100000000003</v>
      </c>
    </row>
    <row r="29069" spans="1:4" x14ac:dyDescent="0.25">
      <c r="A29069" s="132">
        <v>97117</v>
      </c>
      <c r="B29069" t="s">
        <v>109</v>
      </c>
      <c r="C29069">
        <v>4.9454570000000002</v>
      </c>
      <c r="D29069">
        <v>0.64999799999999996</v>
      </c>
    </row>
    <row r="29070" spans="1:4" x14ac:dyDescent="0.25">
      <c r="A29070" s="132">
        <v>97119</v>
      </c>
      <c r="B29070" t="s">
        <v>109</v>
      </c>
      <c r="C29070">
        <v>5.1347009999999997</v>
      </c>
      <c r="D29070">
        <v>0.56078099999999997</v>
      </c>
    </row>
    <row r="29071" spans="1:4" x14ac:dyDescent="0.25">
      <c r="A29071" s="132">
        <v>97121</v>
      </c>
      <c r="B29071" t="s">
        <v>109</v>
      </c>
      <c r="C29071">
        <v>4.0143230000000001</v>
      </c>
      <c r="D29071">
        <v>0.98199499999999995</v>
      </c>
    </row>
    <row r="29072" spans="1:4" x14ac:dyDescent="0.25">
      <c r="A29072" s="132">
        <v>97122</v>
      </c>
      <c r="B29072" t="s">
        <v>109</v>
      </c>
      <c r="C29072">
        <v>4.4420890000000002</v>
      </c>
      <c r="D29072">
        <v>0.80787799999999999</v>
      </c>
    </row>
    <row r="29073" spans="1:4" x14ac:dyDescent="0.25">
      <c r="A29073" s="132">
        <v>97123</v>
      </c>
      <c r="B29073" t="s">
        <v>109</v>
      </c>
      <c r="C29073">
        <v>5.7366450000000002</v>
      </c>
      <c r="D29073">
        <v>0.36653599999999997</v>
      </c>
    </row>
    <row r="29074" spans="1:4" x14ac:dyDescent="0.25">
      <c r="A29074" s="132">
        <v>97124</v>
      </c>
      <c r="B29074" t="s">
        <v>109</v>
      </c>
      <c r="C29074">
        <v>5.663341</v>
      </c>
      <c r="D29074">
        <v>0.40176800000000001</v>
      </c>
    </row>
    <row r="29075" spans="1:4" x14ac:dyDescent="0.25">
      <c r="A29075" s="132">
        <v>97125</v>
      </c>
      <c r="B29075" t="s">
        <v>109</v>
      </c>
      <c r="C29075">
        <v>5.0971130000000002</v>
      </c>
      <c r="D29075">
        <v>0.58027899999999999</v>
      </c>
    </row>
    <row r="29076" spans="1:4" x14ac:dyDescent="0.25">
      <c r="A29076" s="132">
        <v>97127</v>
      </c>
      <c r="B29076" t="s">
        <v>109</v>
      </c>
      <c r="C29076">
        <v>5.830082</v>
      </c>
      <c r="D29076">
        <v>0.30885099999999999</v>
      </c>
    </row>
    <row r="29077" spans="1:4" x14ac:dyDescent="0.25">
      <c r="A29077" s="132">
        <v>97128</v>
      </c>
      <c r="B29077" t="s">
        <v>109</v>
      </c>
      <c r="C29077">
        <v>5.5256639999999999</v>
      </c>
      <c r="D29077">
        <v>0.40206700000000001</v>
      </c>
    </row>
    <row r="29078" spans="1:4" x14ac:dyDescent="0.25">
      <c r="A29078" s="132">
        <v>97131</v>
      </c>
      <c r="B29078" t="s">
        <v>109</v>
      </c>
      <c r="C29078">
        <v>4.3140419999999997</v>
      </c>
      <c r="D29078">
        <v>0.93006200000000006</v>
      </c>
    </row>
    <row r="29079" spans="1:4" x14ac:dyDescent="0.25">
      <c r="A29079" s="132">
        <v>97132</v>
      </c>
      <c r="B29079" t="s">
        <v>109</v>
      </c>
      <c r="C29079">
        <v>5.865526</v>
      </c>
      <c r="D29079">
        <v>0.34520000000000001</v>
      </c>
    </row>
    <row r="29080" spans="1:4" x14ac:dyDescent="0.25">
      <c r="A29080" s="132">
        <v>97133</v>
      </c>
      <c r="B29080" t="s">
        <v>109</v>
      </c>
      <c r="C29080">
        <v>5.3286990000000003</v>
      </c>
      <c r="D29080">
        <v>0.54003699999999999</v>
      </c>
    </row>
    <row r="29081" spans="1:4" x14ac:dyDescent="0.25">
      <c r="A29081" s="132">
        <v>97136</v>
      </c>
      <c r="B29081" t="s">
        <v>109</v>
      </c>
      <c r="C29081">
        <v>4.1280970000000003</v>
      </c>
      <c r="D29081">
        <v>1.017274</v>
      </c>
    </row>
    <row r="29082" spans="1:4" x14ac:dyDescent="0.25">
      <c r="A29082" s="132">
        <v>97137</v>
      </c>
      <c r="B29082" t="s">
        <v>109</v>
      </c>
      <c r="C29082">
        <v>6.0110929999999998</v>
      </c>
      <c r="D29082">
        <v>0.33562599999999998</v>
      </c>
    </row>
    <row r="29083" spans="1:4" x14ac:dyDescent="0.25">
      <c r="A29083" s="132">
        <v>97138</v>
      </c>
      <c r="B29083" t="s">
        <v>109</v>
      </c>
      <c r="C29083">
        <v>4.2855040000000004</v>
      </c>
      <c r="D29083">
        <v>0.91895099999999996</v>
      </c>
    </row>
    <row r="29084" spans="1:4" x14ac:dyDescent="0.25">
      <c r="A29084" s="132">
        <v>97140</v>
      </c>
      <c r="B29084" t="s">
        <v>109</v>
      </c>
      <c r="C29084">
        <v>5.9689819999999996</v>
      </c>
      <c r="D29084">
        <v>0.385772</v>
      </c>
    </row>
    <row r="29085" spans="1:4" x14ac:dyDescent="0.25">
      <c r="A29085" s="132">
        <v>97141</v>
      </c>
      <c r="B29085" t="s">
        <v>109</v>
      </c>
      <c r="C29085">
        <v>4.4335430000000002</v>
      </c>
      <c r="D29085">
        <v>0.87651699999999999</v>
      </c>
    </row>
    <row r="29086" spans="1:4" x14ac:dyDescent="0.25">
      <c r="A29086" s="132">
        <v>97144</v>
      </c>
      <c r="B29086" t="s">
        <v>109</v>
      </c>
      <c r="C29086">
        <v>4.7251260000000004</v>
      </c>
      <c r="D29086">
        <v>0.76967099999999999</v>
      </c>
    </row>
    <row r="29087" spans="1:4" x14ac:dyDescent="0.25">
      <c r="A29087" s="132">
        <v>97145</v>
      </c>
      <c r="B29087" t="s">
        <v>109</v>
      </c>
      <c r="C29087">
        <v>4.0229359999999996</v>
      </c>
      <c r="D29087">
        <v>0.99908200000000003</v>
      </c>
    </row>
    <row r="29088" spans="1:4" x14ac:dyDescent="0.25">
      <c r="A29088" s="132">
        <v>97146</v>
      </c>
      <c r="B29088" t="s">
        <v>109</v>
      </c>
      <c r="C29088">
        <v>4.0589529999999998</v>
      </c>
      <c r="D29088">
        <v>0.91103000000000001</v>
      </c>
    </row>
    <row r="29089" spans="1:4" x14ac:dyDescent="0.25">
      <c r="A29089" s="132">
        <v>97148</v>
      </c>
      <c r="B29089" t="s">
        <v>109</v>
      </c>
      <c r="C29089">
        <v>5.1451359999999999</v>
      </c>
      <c r="D29089">
        <v>0.55386800000000003</v>
      </c>
    </row>
    <row r="29090" spans="1:4" x14ac:dyDescent="0.25">
      <c r="A29090" s="132">
        <v>97149</v>
      </c>
      <c r="B29090" t="s">
        <v>109</v>
      </c>
      <c r="C29090">
        <v>4.4513030000000002</v>
      </c>
      <c r="D29090">
        <v>0.76716799999999996</v>
      </c>
    </row>
    <row r="29091" spans="1:4" x14ac:dyDescent="0.25">
      <c r="A29091" s="132">
        <v>97201</v>
      </c>
      <c r="B29091" t="s">
        <v>109</v>
      </c>
      <c r="C29091">
        <v>6.0444639999999996</v>
      </c>
      <c r="D29091">
        <v>0.47569800000000001</v>
      </c>
    </row>
    <row r="29092" spans="1:4" x14ac:dyDescent="0.25">
      <c r="A29092" s="132">
        <v>97202</v>
      </c>
      <c r="B29092" t="s">
        <v>109</v>
      </c>
      <c r="C29092">
        <v>6.1050529999999998</v>
      </c>
      <c r="D29092">
        <v>0.49874400000000002</v>
      </c>
    </row>
    <row r="29093" spans="1:4" x14ac:dyDescent="0.25">
      <c r="A29093" s="132">
        <v>97203</v>
      </c>
      <c r="B29093" t="s">
        <v>109</v>
      </c>
      <c r="C29093">
        <v>5.9097770000000001</v>
      </c>
      <c r="D29093">
        <v>0.45948699999999998</v>
      </c>
    </row>
    <row r="29094" spans="1:4" x14ac:dyDescent="0.25">
      <c r="A29094" s="132">
        <v>97204</v>
      </c>
      <c r="B29094" t="s">
        <v>109</v>
      </c>
      <c r="C29094">
        <v>6.0535180000000004</v>
      </c>
      <c r="D29094">
        <v>0.48384100000000002</v>
      </c>
    </row>
    <row r="29095" spans="1:4" x14ac:dyDescent="0.25">
      <c r="A29095" s="132">
        <v>97205</v>
      </c>
      <c r="B29095" t="s">
        <v>109</v>
      </c>
      <c r="C29095">
        <v>6.0289200000000003</v>
      </c>
      <c r="D29095">
        <v>0.47097499999999998</v>
      </c>
    </row>
    <row r="29096" spans="1:4" x14ac:dyDescent="0.25">
      <c r="A29096" s="132">
        <v>97206</v>
      </c>
      <c r="B29096" t="s">
        <v>109</v>
      </c>
      <c r="C29096">
        <v>6.1494770000000001</v>
      </c>
      <c r="D29096">
        <v>0.52184399999999997</v>
      </c>
    </row>
    <row r="29097" spans="1:4" x14ac:dyDescent="0.25">
      <c r="A29097" s="132">
        <v>97209</v>
      </c>
      <c r="B29097" t="s">
        <v>109</v>
      </c>
      <c r="C29097">
        <v>6.0381850000000004</v>
      </c>
      <c r="D29097">
        <v>0.47916300000000001</v>
      </c>
    </row>
    <row r="29098" spans="1:4" x14ac:dyDescent="0.25">
      <c r="A29098" s="132">
        <v>97210</v>
      </c>
      <c r="B29098" t="s">
        <v>109</v>
      </c>
      <c r="C29098">
        <v>5.9772959999999999</v>
      </c>
      <c r="D29098">
        <v>0.45963599999999999</v>
      </c>
    </row>
    <row r="29099" spans="1:4" x14ac:dyDescent="0.25">
      <c r="A29099" s="132">
        <v>97211</v>
      </c>
      <c r="B29099" t="s">
        <v>109</v>
      </c>
      <c r="C29099">
        <v>6.0556700000000001</v>
      </c>
      <c r="D29099">
        <v>0.49902200000000002</v>
      </c>
    </row>
    <row r="29100" spans="1:4" x14ac:dyDescent="0.25">
      <c r="A29100" s="132">
        <v>97212</v>
      </c>
      <c r="B29100" t="s">
        <v>109</v>
      </c>
      <c r="C29100">
        <v>6.0729069999999998</v>
      </c>
      <c r="D29100">
        <v>0.498027</v>
      </c>
    </row>
    <row r="29101" spans="1:4" x14ac:dyDescent="0.25">
      <c r="A29101" s="132">
        <v>97213</v>
      </c>
      <c r="B29101" t="s">
        <v>109</v>
      </c>
      <c r="C29101">
        <v>6.1241659999999998</v>
      </c>
      <c r="D29101">
        <v>0.51915500000000003</v>
      </c>
    </row>
    <row r="29102" spans="1:4" x14ac:dyDescent="0.25">
      <c r="A29102" s="132">
        <v>97214</v>
      </c>
      <c r="B29102" t="s">
        <v>109</v>
      </c>
      <c r="C29102">
        <v>6.0868310000000001</v>
      </c>
      <c r="D29102">
        <v>0.49751200000000001</v>
      </c>
    </row>
    <row r="29103" spans="1:4" x14ac:dyDescent="0.25">
      <c r="A29103" s="132">
        <v>97215</v>
      </c>
      <c r="B29103" t="s">
        <v>109</v>
      </c>
      <c r="C29103">
        <v>6.1342249999999998</v>
      </c>
      <c r="D29103">
        <v>0.52022100000000004</v>
      </c>
    </row>
    <row r="29104" spans="1:4" x14ac:dyDescent="0.25">
      <c r="A29104" s="132">
        <v>97216</v>
      </c>
      <c r="B29104" t="s">
        <v>109</v>
      </c>
      <c r="C29104">
        <v>6.1658629999999999</v>
      </c>
      <c r="D29104">
        <v>0.54600199999999999</v>
      </c>
    </row>
    <row r="29105" spans="1:4" x14ac:dyDescent="0.25">
      <c r="A29105" s="132">
        <v>97217</v>
      </c>
      <c r="B29105" t="s">
        <v>109</v>
      </c>
      <c r="C29105">
        <v>5.9914880000000004</v>
      </c>
      <c r="D29105">
        <v>0.47822700000000001</v>
      </c>
    </row>
    <row r="29106" spans="1:4" x14ac:dyDescent="0.25">
      <c r="A29106" s="132">
        <v>97218</v>
      </c>
      <c r="B29106" t="s">
        <v>109</v>
      </c>
      <c r="C29106">
        <v>6.1064480000000003</v>
      </c>
      <c r="D29106">
        <v>0.51892899999999997</v>
      </c>
    </row>
    <row r="29107" spans="1:4" x14ac:dyDescent="0.25">
      <c r="A29107" s="132">
        <v>97219</v>
      </c>
      <c r="B29107" t="s">
        <v>109</v>
      </c>
      <c r="C29107">
        <v>6.0680670000000001</v>
      </c>
      <c r="D29107">
        <v>0.46923900000000002</v>
      </c>
    </row>
    <row r="29108" spans="1:4" x14ac:dyDescent="0.25">
      <c r="A29108" s="132">
        <v>97220</v>
      </c>
      <c r="B29108" t="s">
        <v>109</v>
      </c>
      <c r="C29108">
        <v>6.1540590000000002</v>
      </c>
      <c r="D29108">
        <v>0.54294600000000004</v>
      </c>
    </row>
    <row r="29109" spans="1:4" x14ac:dyDescent="0.25">
      <c r="A29109" s="132">
        <v>97221</v>
      </c>
      <c r="B29109" t="s">
        <v>109</v>
      </c>
      <c r="C29109">
        <v>6.0139880000000003</v>
      </c>
      <c r="D29109">
        <v>0.45696100000000001</v>
      </c>
    </row>
    <row r="29110" spans="1:4" x14ac:dyDescent="0.25">
      <c r="A29110" s="132">
        <v>97222</v>
      </c>
      <c r="B29110" t="s">
        <v>109</v>
      </c>
      <c r="C29110">
        <v>6.1498189999999999</v>
      </c>
      <c r="D29110">
        <v>0.51337299999999997</v>
      </c>
    </row>
    <row r="29111" spans="1:4" x14ac:dyDescent="0.25">
      <c r="A29111" s="132">
        <v>97223</v>
      </c>
      <c r="B29111" t="s">
        <v>109</v>
      </c>
      <c r="C29111">
        <v>5.9930440000000003</v>
      </c>
      <c r="D29111">
        <v>0.43167299999999997</v>
      </c>
    </row>
    <row r="29112" spans="1:4" x14ac:dyDescent="0.25">
      <c r="A29112" s="132">
        <v>97224</v>
      </c>
      <c r="B29112" t="s">
        <v>109</v>
      </c>
      <c r="C29112">
        <v>6.0002399999999998</v>
      </c>
      <c r="D29112">
        <v>0.421149</v>
      </c>
    </row>
    <row r="29113" spans="1:4" x14ac:dyDescent="0.25">
      <c r="A29113" s="132">
        <v>97225</v>
      </c>
      <c r="B29113" t="s">
        <v>109</v>
      </c>
      <c r="C29113">
        <v>5.9594379999999996</v>
      </c>
      <c r="D29113">
        <v>0.44071100000000002</v>
      </c>
    </row>
    <row r="29114" spans="1:4" x14ac:dyDescent="0.25">
      <c r="A29114" s="132">
        <v>97227</v>
      </c>
      <c r="B29114" t="s">
        <v>109</v>
      </c>
      <c r="C29114">
        <v>6.0419029999999996</v>
      </c>
      <c r="D29114">
        <v>0.48431099999999999</v>
      </c>
    </row>
    <row r="29115" spans="1:4" x14ac:dyDescent="0.25">
      <c r="A29115" s="132">
        <v>97229</v>
      </c>
      <c r="B29115" t="s">
        <v>109</v>
      </c>
      <c r="C29115">
        <v>5.8721009999999998</v>
      </c>
      <c r="D29115">
        <v>0.43554399999999999</v>
      </c>
    </row>
    <row r="29116" spans="1:4" x14ac:dyDescent="0.25">
      <c r="A29116" s="132">
        <v>97230</v>
      </c>
      <c r="B29116" t="s">
        <v>109</v>
      </c>
      <c r="C29116">
        <v>6.1897970000000004</v>
      </c>
      <c r="D29116">
        <v>0.58326299999999998</v>
      </c>
    </row>
    <row r="29117" spans="1:4" x14ac:dyDescent="0.25">
      <c r="A29117" s="132">
        <v>97231</v>
      </c>
      <c r="B29117" t="s">
        <v>109</v>
      </c>
      <c r="C29117">
        <v>5.7096650000000002</v>
      </c>
      <c r="D29117">
        <v>0.47167700000000001</v>
      </c>
    </row>
    <row r="29118" spans="1:4" x14ac:dyDescent="0.25">
      <c r="A29118" s="132">
        <v>97232</v>
      </c>
      <c r="B29118" t="s">
        <v>109</v>
      </c>
      <c r="C29118">
        <v>6.0815830000000002</v>
      </c>
      <c r="D29118">
        <v>0.49860900000000002</v>
      </c>
    </row>
    <row r="29119" spans="1:4" x14ac:dyDescent="0.25">
      <c r="A29119" s="132">
        <v>97233</v>
      </c>
      <c r="B29119" t="s">
        <v>109</v>
      </c>
      <c r="C29119">
        <v>6.1958960000000003</v>
      </c>
      <c r="D29119">
        <v>0.589202</v>
      </c>
    </row>
    <row r="29120" spans="1:4" x14ac:dyDescent="0.25">
      <c r="A29120" s="132">
        <v>97236</v>
      </c>
      <c r="B29120" t="s">
        <v>109</v>
      </c>
      <c r="C29120">
        <v>6.1953959999999997</v>
      </c>
      <c r="D29120">
        <v>0.58551299999999995</v>
      </c>
    </row>
    <row r="29121" spans="1:4" x14ac:dyDescent="0.25">
      <c r="A29121" s="132">
        <v>97239</v>
      </c>
      <c r="B29121" t="s">
        <v>109</v>
      </c>
      <c r="C29121">
        <v>6.0555409999999998</v>
      </c>
      <c r="D29121">
        <v>0.474968</v>
      </c>
    </row>
    <row r="29122" spans="1:4" x14ac:dyDescent="0.25">
      <c r="A29122" s="132">
        <v>97266</v>
      </c>
      <c r="B29122" t="s">
        <v>109</v>
      </c>
      <c r="C29122">
        <v>6.1754980000000002</v>
      </c>
      <c r="D29122">
        <v>0.54801699999999998</v>
      </c>
    </row>
    <row r="29123" spans="1:4" x14ac:dyDescent="0.25">
      <c r="A29123" s="132">
        <v>97267</v>
      </c>
      <c r="B29123" t="s">
        <v>109</v>
      </c>
      <c r="C29123">
        <v>6.1674769999999999</v>
      </c>
      <c r="D29123">
        <v>0.51487799999999995</v>
      </c>
    </row>
    <row r="29124" spans="1:4" x14ac:dyDescent="0.25">
      <c r="A29124" s="132">
        <v>97301</v>
      </c>
      <c r="B29124" t="s">
        <v>109</v>
      </c>
      <c r="C29124">
        <v>6.1278449999999998</v>
      </c>
      <c r="D29124">
        <v>0.33642899999999998</v>
      </c>
    </row>
    <row r="29125" spans="1:4" x14ac:dyDescent="0.25">
      <c r="A29125" s="132">
        <v>97302</v>
      </c>
      <c r="B29125" t="s">
        <v>109</v>
      </c>
      <c r="C29125">
        <v>6.0723200000000004</v>
      </c>
      <c r="D29125">
        <v>0.33231899999999998</v>
      </c>
    </row>
    <row r="29126" spans="1:4" x14ac:dyDescent="0.25">
      <c r="A29126" s="132">
        <v>97303</v>
      </c>
      <c r="B29126" t="s">
        <v>109</v>
      </c>
      <c r="C29126">
        <v>6.0784399999999996</v>
      </c>
      <c r="D29126">
        <v>0.328627</v>
      </c>
    </row>
    <row r="29127" spans="1:4" x14ac:dyDescent="0.25">
      <c r="A29127" s="132">
        <v>97304</v>
      </c>
      <c r="B29127" t="s">
        <v>109</v>
      </c>
      <c r="C29127">
        <v>5.9704579999999998</v>
      </c>
      <c r="D29127">
        <v>0.32668700000000001</v>
      </c>
    </row>
    <row r="29128" spans="1:4" x14ac:dyDescent="0.25">
      <c r="A29128" s="132">
        <v>97305</v>
      </c>
      <c r="B29128" t="s">
        <v>109</v>
      </c>
      <c r="C29128">
        <v>6.18588</v>
      </c>
      <c r="D29128">
        <v>0.345105</v>
      </c>
    </row>
    <row r="29129" spans="1:4" x14ac:dyDescent="0.25">
      <c r="A29129" s="132">
        <v>97306</v>
      </c>
      <c r="B29129" t="s">
        <v>109</v>
      </c>
      <c r="C29129">
        <v>6.0773970000000004</v>
      </c>
      <c r="D29129">
        <v>0.32494800000000001</v>
      </c>
    </row>
    <row r="29130" spans="1:4" x14ac:dyDescent="0.25">
      <c r="A29130" s="132">
        <v>97317</v>
      </c>
      <c r="B29130" t="s">
        <v>109</v>
      </c>
      <c r="C29130">
        <v>6.2150059999999998</v>
      </c>
      <c r="D29130">
        <v>0.35484599999999999</v>
      </c>
    </row>
    <row r="29131" spans="1:4" x14ac:dyDescent="0.25">
      <c r="A29131" s="132">
        <v>97321</v>
      </c>
      <c r="B29131" t="s">
        <v>109</v>
      </c>
      <c r="C29131">
        <v>6.0720900000000002</v>
      </c>
      <c r="D29131">
        <v>0.30314200000000002</v>
      </c>
    </row>
    <row r="29132" spans="1:4" x14ac:dyDescent="0.25">
      <c r="A29132" s="132">
        <v>97322</v>
      </c>
      <c r="B29132" t="s">
        <v>109</v>
      </c>
      <c r="C29132">
        <v>6.2135199999999999</v>
      </c>
      <c r="D29132">
        <v>0.31404700000000002</v>
      </c>
    </row>
    <row r="29133" spans="1:4" x14ac:dyDescent="0.25">
      <c r="A29133" s="132">
        <v>97324</v>
      </c>
      <c r="B29133" t="s">
        <v>109</v>
      </c>
      <c r="C29133">
        <v>5.2203530000000002</v>
      </c>
      <c r="D29133">
        <v>0.40239799999999998</v>
      </c>
    </row>
    <row r="29134" spans="1:4" x14ac:dyDescent="0.25">
      <c r="A29134" s="132">
        <v>97325</v>
      </c>
      <c r="B29134" t="s">
        <v>109</v>
      </c>
      <c r="C29134">
        <v>6.2600759999999998</v>
      </c>
      <c r="D29134">
        <v>0.37063600000000002</v>
      </c>
    </row>
    <row r="29135" spans="1:4" x14ac:dyDescent="0.25">
      <c r="A29135" s="132">
        <v>97326</v>
      </c>
      <c r="B29135" t="s">
        <v>109</v>
      </c>
      <c r="C29135">
        <v>5.0530559999999998</v>
      </c>
      <c r="D29135">
        <v>0.477912</v>
      </c>
    </row>
    <row r="29136" spans="1:4" x14ac:dyDescent="0.25">
      <c r="A29136" s="132">
        <v>97327</v>
      </c>
      <c r="B29136" t="s">
        <v>109</v>
      </c>
      <c r="C29136">
        <v>6.2049500000000002</v>
      </c>
      <c r="D29136">
        <v>0.36586600000000002</v>
      </c>
    </row>
    <row r="29137" spans="1:4" x14ac:dyDescent="0.25">
      <c r="A29137" s="132">
        <v>97329</v>
      </c>
      <c r="B29137" t="s">
        <v>109</v>
      </c>
      <c r="C29137">
        <v>6.2152510000000003</v>
      </c>
      <c r="D29137">
        <v>0.47326600000000002</v>
      </c>
    </row>
    <row r="29138" spans="1:4" x14ac:dyDescent="0.25">
      <c r="A29138" s="132">
        <v>97330</v>
      </c>
      <c r="B29138" t="s">
        <v>109</v>
      </c>
      <c r="C29138">
        <v>5.8223269999999996</v>
      </c>
      <c r="D29138">
        <v>0.32295600000000002</v>
      </c>
    </row>
    <row r="29139" spans="1:4" x14ac:dyDescent="0.25">
      <c r="A29139" s="132">
        <v>97331</v>
      </c>
      <c r="B29139" t="s">
        <v>109</v>
      </c>
      <c r="C29139">
        <v>5.8599680000000003</v>
      </c>
      <c r="D29139">
        <v>0.31444</v>
      </c>
    </row>
    <row r="29140" spans="1:4" x14ac:dyDescent="0.25">
      <c r="A29140" s="132">
        <v>97333</v>
      </c>
      <c r="B29140" t="s">
        <v>109</v>
      </c>
      <c r="C29140">
        <v>5.8383099999999999</v>
      </c>
      <c r="D29140">
        <v>0.31695899999999999</v>
      </c>
    </row>
    <row r="29141" spans="1:4" x14ac:dyDescent="0.25">
      <c r="A29141" s="132">
        <v>97338</v>
      </c>
      <c r="B29141" t="s">
        <v>109</v>
      </c>
      <c r="C29141">
        <v>5.5036060000000004</v>
      </c>
      <c r="D29141">
        <v>0.409082</v>
      </c>
    </row>
    <row r="29142" spans="1:4" x14ac:dyDescent="0.25">
      <c r="A29142" s="132">
        <v>97341</v>
      </c>
      <c r="B29142" t="s">
        <v>109</v>
      </c>
      <c r="C29142">
        <v>4.4711230000000004</v>
      </c>
      <c r="D29142">
        <v>0.62287099999999995</v>
      </c>
    </row>
    <row r="29143" spans="1:4" x14ac:dyDescent="0.25">
      <c r="A29143" s="132">
        <v>97342</v>
      </c>
      <c r="B29143" t="s">
        <v>109</v>
      </c>
      <c r="C29143">
        <v>6.0061450000000001</v>
      </c>
      <c r="D29143">
        <v>0.47875200000000001</v>
      </c>
    </row>
    <row r="29144" spans="1:4" x14ac:dyDescent="0.25">
      <c r="A29144" s="132">
        <v>97343</v>
      </c>
      <c r="B29144" t="s">
        <v>109</v>
      </c>
      <c r="C29144">
        <v>4.9533469999999999</v>
      </c>
      <c r="D29144">
        <v>0.47175400000000001</v>
      </c>
    </row>
    <row r="29145" spans="1:4" x14ac:dyDescent="0.25">
      <c r="A29145" s="132">
        <v>97344</v>
      </c>
      <c r="B29145" t="s">
        <v>109</v>
      </c>
      <c r="C29145">
        <v>4.8483780000000003</v>
      </c>
      <c r="D29145">
        <v>0.59642099999999998</v>
      </c>
    </row>
    <row r="29146" spans="1:4" x14ac:dyDescent="0.25">
      <c r="A29146" s="132">
        <v>97345</v>
      </c>
      <c r="B29146" t="s">
        <v>109</v>
      </c>
      <c r="C29146">
        <v>6.1530120000000004</v>
      </c>
      <c r="D29146">
        <v>0.475495</v>
      </c>
    </row>
    <row r="29147" spans="1:4" x14ac:dyDescent="0.25">
      <c r="A29147" s="132">
        <v>97346</v>
      </c>
      <c r="B29147" t="s">
        <v>109</v>
      </c>
      <c r="C29147">
        <v>6.0545939999999998</v>
      </c>
      <c r="D29147">
        <v>0.47690100000000002</v>
      </c>
    </row>
    <row r="29148" spans="1:4" x14ac:dyDescent="0.25">
      <c r="A29148" s="132">
        <v>97347</v>
      </c>
      <c r="B29148" t="s">
        <v>109</v>
      </c>
      <c r="C29148">
        <v>4.6546820000000002</v>
      </c>
      <c r="D29148">
        <v>0.70491599999999999</v>
      </c>
    </row>
    <row r="29149" spans="1:4" x14ac:dyDescent="0.25">
      <c r="A29149" s="132">
        <v>97348</v>
      </c>
      <c r="B29149" t="s">
        <v>109</v>
      </c>
      <c r="C29149">
        <v>6.1958019999999996</v>
      </c>
      <c r="D29149">
        <v>0.29378799999999999</v>
      </c>
    </row>
    <row r="29150" spans="1:4" x14ac:dyDescent="0.25">
      <c r="A29150" s="132">
        <v>97350</v>
      </c>
      <c r="B29150" t="s">
        <v>109</v>
      </c>
      <c r="C29150">
        <v>6.0595749999999997</v>
      </c>
      <c r="D29150">
        <v>0.45255200000000001</v>
      </c>
    </row>
    <row r="29151" spans="1:4" x14ac:dyDescent="0.25">
      <c r="A29151" s="132">
        <v>97351</v>
      </c>
      <c r="B29151" t="s">
        <v>109</v>
      </c>
      <c r="C29151">
        <v>5.931273</v>
      </c>
      <c r="D29151">
        <v>0.324853</v>
      </c>
    </row>
    <row r="29152" spans="1:4" x14ac:dyDescent="0.25">
      <c r="A29152" s="132">
        <v>97352</v>
      </c>
      <c r="B29152" t="s">
        <v>109</v>
      </c>
      <c r="C29152">
        <v>6.1820139999999997</v>
      </c>
      <c r="D29152">
        <v>0.32245200000000002</v>
      </c>
    </row>
    <row r="29153" spans="1:4" x14ac:dyDescent="0.25">
      <c r="A29153" s="132">
        <v>97355</v>
      </c>
      <c r="B29153" t="s">
        <v>109</v>
      </c>
      <c r="C29153">
        <v>6.2481479999999996</v>
      </c>
      <c r="D29153">
        <v>0.39342100000000002</v>
      </c>
    </row>
    <row r="29154" spans="1:4" x14ac:dyDescent="0.25">
      <c r="A29154" s="132">
        <v>97357</v>
      </c>
      <c r="B29154" t="s">
        <v>109</v>
      </c>
      <c r="C29154">
        <v>4.7304560000000002</v>
      </c>
      <c r="D29154">
        <v>0.57593000000000005</v>
      </c>
    </row>
    <row r="29155" spans="1:4" x14ac:dyDescent="0.25">
      <c r="A29155" s="132">
        <v>97358</v>
      </c>
      <c r="B29155" t="s">
        <v>109</v>
      </c>
      <c r="C29155">
        <v>6.04711</v>
      </c>
      <c r="D29155">
        <v>0.48922399999999999</v>
      </c>
    </row>
    <row r="29156" spans="1:4" x14ac:dyDescent="0.25">
      <c r="A29156" s="132">
        <v>97360</v>
      </c>
      <c r="B29156" t="s">
        <v>109</v>
      </c>
      <c r="C29156">
        <v>6.0726630000000004</v>
      </c>
      <c r="D29156">
        <v>0.47905900000000001</v>
      </c>
    </row>
    <row r="29157" spans="1:4" x14ac:dyDescent="0.25">
      <c r="A29157" s="132">
        <v>97361</v>
      </c>
      <c r="B29157" t="s">
        <v>109</v>
      </c>
      <c r="C29157">
        <v>5.5743679999999998</v>
      </c>
      <c r="D29157">
        <v>0.38094800000000001</v>
      </c>
    </row>
    <row r="29158" spans="1:4" x14ac:dyDescent="0.25">
      <c r="A29158" s="132">
        <v>97362</v>
      </c>
      <c r="B29158" t="s">
        <v>109</v>
      </c>
      <c r="C29158">
        <v>6.2497170000000004</v>
      </c>
      <c r="D29158">
        <v>0.393901</v>
      </c>
    </row>
    <row r="29159" spans="1:4" x14ac:dyDescent="0.25">
      <c r="A29159" s="132">
        <v>97364</v>
      </c>
      <c r="B29159" t="s">
        <v>109</v>
      </c>
      <c r="C29159">
        <v>4.4291640000000001</v>
      </c>
      <c r="D29159">
        <v>0.75803600000000004</v>
      </c>
    </row>
    <row r="29160" spans="1:4" x14ac:dyDescent="0.25">
      <c r="A29160" s="132">
        <v>97365</v>
      </c>
      <c r="B29160" t="s">
        <v>109</v>
      </c>
      <c r="C29160">
        <v>4.4879179999999996</v>
      </c>
      <c r="D29160">
        <v>0.58677299999999999</v>
      </c>
    </row>
    <row r="29161" spans="1:4" x14ac:dyDescent="0.25">
      <c r="A29161" s="132">
        <v>97366</v>
      </c>
      <c r="B29161" t="s">
        <v>109</v>
      </c>
      <c r="C29161">
        <v>4.5019260000000001</v>
      </c>
      <c r="D29161">
        <v>0.53113600000000005</v>
      </c>
    </row>
    <row r="29162" spans="1:4" x14ac:dyDescent="0.25">
      <c r="A29162" s="132">
        <v>97367</v>
      </c>
      <c r="B29162" t="s">
        <v>109</v>
      </c>
      <c r="C29162">
        <v>4.5003209999999996</v>
      </c>
      <c r="D29162">
        <v>0.70231100000000002</v>
      </c>
    </row>
    <row r="29163" spans="1:4" x14ac:dyDescent="0.25">
      <c r="A29163" s="132">
        <v>97368</v>
      </c>
      <c r="B29163" t="s">
        <v>109</v>
      </c>
      <c r="C29163">
        <v>4.4435599999999997</v>
      </c>
      <c r="D29163">
        <v>0.75529999999999997</v>
      </c>
    </row>
    <row r="29164" spans="1:4" x14ac:dyDescent="0.25">
      <c r="A29164" s="132">
        <v>97369</v>
      </c>
      <c r="B29164" t="s">
        <v>109</v>
      </c>
      <c r="C29164">
        <v>4.4102360000000003</v>
      </c>
      <c r="D29164">
        <v>0.63434199999999996</v>
      </c>
    </row>
    <row r="29165" spans="1:4" x14ac:dyDescent="0.25">
      <c r="A29165" s="132">
        <v>97370</v>
      </c>
      <c r="B29165" t="s">
        <v>109</v>
      </c>
      <c r="C29165">
        <v>5.3889690000000003</v>
      </c>
      <c r="D29165">
        <v>0.39731499999999997</v>
      </c>
    </row>
    <row r="29166" spans="1:4" x14ac:dyDescent="0.25">
      <c r="A29166" s="132">
        <v>97371</v>
      </c>
      <c r="B29166" t="s">
        <v>109</v>
      </c>
      <c r="C29166">
        <v>5.8383440000000002</v>
      </c>
      <c r="D29166">
        <v>0.33527899999999999</v>
      </c>
    </row>
    <row r="29167" spans="1:4" x14ac:dyDescent="0.25">
      <c r="A29167" s="132">
        <v>97374</v>
      </c>
      <c r="B29167" t="s">
        <v>109</v>
      </c>
      <c r="C29167">
        <v>6.1964459999999999</v>
      </c>
      <c r="D29167">
        <v>0.42112100000000002</v>
      </c>
    </row>
    <row r="29168" spans="1:4" x14ac:dyDescent="0.25">
      <c r="A29168" s="132">
        <v>97375</v>
      </c>
      <c r="B29168" t="s">
        <v>109</v>
      </c>
      <c r="C29168">
        <v>6.0937929999999998</v>
      </c>
      <c r="D29168">
        <v>0.49539299999999997</v>
      </c>
    </row>
    <row r="29169" spans="1:4" x14ac:dyDescent="0.25">
      <c r="A29169" s="132">
        <v>97376</v>
      </c>
      <c r="B29169" t="s">
        <v>109</v>
      </c>
      <c r="C29169">
        <v>4.659592</v>
      </c>
      <c r="D29169">
        <v>0.496977</v>
      </c>
    </row>
    <row r="29170" spans="1:4" x14ac:dyDescent="0.25">
      <c r="A29170" s="132">
        <v>97377</v>
      </c>
      <c r="B29170" t="s">
        <v>109</v>
      </c>
      <c r="C29170">
        <v>6.1925249999999998</v>
      </c>
      <c r="D29170">
        <v>0.29961500000000002</v>
      </c>
    </row>
    <row r="29171" spans="1:4" x14ac:dyDescent="0.25">
      <c r="A29171" s="132">
        <v>97378</v>
      </c>
      <c r="B29171" t="s">
        <v>109</v>
      </c>
      <c r="C29171">
        <v>5.1833359999999997</v>
      </c>
      <c r="D29171">
        <v>0.52305299999999999</v>
      </c>
    </row>
    <row r="29172" spans="1:4" x14ac:dyDescent="0.25">
      <c r="A29172" s="132">
        <v>97380</v>
      </c>
      <c r="B29172" t="s">
        <v>109</v>
      </c>
      <c r="C29172">
        <v>4.602125</v>
      </c>
      <c r="D29172">
        <v>0.61985299999999999</v>
      </c>
    </row>
    <row r="29173" spans="1:4" x14ac:dyDescent="0.25">
      <c r="A29173" s="132">
        <v>97381</v>
      </c>
      <c r="B29173" t="s">
        <v>109</v>
      </c>
      <c r="C29173">
        <v>6.093515</v>
      </c>
      <c r="D29173">
        <v>0.45951900000000001</v>
      </c>
    </row>
    <row r="29174" spans="1:4" x14ac:dyDescent="0.25">
      <c r="A29174" s="132">
        <v>97383</v>
      </c>
      <c r="B29174" t="s">
        <v>109</v>
      </c>
      <c r="C29174">
        <v>6.2096429999999998</v>
      </c>
      <c r="D29174">
        <v>0.42614999999999997</v>
      </c>
    </row>
    <row r="29175" spans="1:4" x14ac:dyDescent="0.25">
      <c r="A29175" s="132">
        <v>97385</v>
      </c>
      <c r="B29175" t="s">
        <v>109</v>
      </c>
      <c r="C29175">
        <v>6.2026300000000001</v>
      </c>
      <c r="D29175">
        <v>0.42335299999999998</v>
      </c>
    </row>
    <row r="29176" spans="1:4" x14ac:dyDescent="0.25">
      <c r="A29176" s="132">
        <v>97386</v>
      </c>
      <c r="B29176" t="s">
        <v>109</v>
      </c>
      <c r="C29176">
        <v>6.2179500000000001</v>
      </c>
      <c r="D29176">
        <v>0.44408399999999998</v>
      </c>
    </row>
    <row r="29177" spans="1:4" x14ac:dyDescent="0.25">
      <c r="A29177" s="132">
        <v>97389</v>
      </c>
      <c r="B29177" t="s">
        <v>109</v>
      </c>
      <c r="C29177">
        <v>6.1752760000000002</v>
      </c>
      <c r="D29177">
        <v>0.29957400000000001</v>
      </c>
    </row>
    <row r="29178" spans="1:4" x14ac:dyDescent="0.25">
      <c r="A29178" s="132">
        <v>97390</v>
      </c>
      <c r="B29178" t="s">
        <v>109</v>
      </c>
      <c r="C29178">
        <v>4.8950579999999997</v>
      </c>
      <c r="D29178">
        <v>0.44578099999999998</v>
      </c>
    </row>
    <row r="29179" spans="1:4" x14ac:dyDescent="0.25">
      <c r="A29179" s="132">
        <v>97391</v>
      </c>
      <c r="B29179" t="s">
        <v>109</v>
      </c>
      <c r="C29179">
        <v>4.6849939999999997</v>
      </c>
      <c r="D29179">
        <v>0.52174600000000004</v>
      </c>
    </row>
    <row r="29180" spans="1:4" x14ac:dyDescent="0.25">
      <c r="A29180" s="132">
        <v>97392</v>
      </c>
      <c r="B29180" t="s">
        <v>109</v>
      </c>
      <c r="C29180">
        <v>6.2479779999999998</v>
      </c>
      <c r="D29180">
        <v>0.34054099999999998</v>
      </c>
    </row>
    <row r="29181" spans="1:4" x14ac:dyDescent="0.25">
      <c r="A29181" s="132">
        <v>97394</v>
      </c>
      <c r="B29181" t="s">
        <v>109</v>
      </c>
      <c r="C29181">
        <v>4.6994499999999997</v>
      </c>
      <c r="D29181">
        <v>0.47985699999999998</v>
      </c>
    </row>
    <row r="29182" spans="1:4" x14ac:dyDescent="0.25">
      <c r="A29182" s="132">
        <v>97396</v>
      </c>
      <c r="B29182" t="s">
        <v>109</v>
      </c>
      <c r="C29182">
        <v>4.8915030000000002</v>
      </c>
      <c r="D29182">
        <v>0.62452600000000003</v>
      </c>
    </row>
    <row r="29183" spans="1:4" x14ac:dyDescent="0.25">
      <c r="A29183" s="132">
        <v>97401</v>
      </c>
      <c r="B29183" t="s">
        <v>109</v>
      </c>
      <c r="C29183">
        <v>6.370603</v>
      </c>
      <c r="D29183">
        <v>0.28714200000000001</v>
      </c>
    </row>
    <row r="29184" spans="1:4" x14ac:dyDescent="0.25">
      <c r="A29184" s="132">
        <v>97402</v>
      </c>
      <c r="B29184" t="s">
        <v>109</v>
      </c>
      <c r="C29184">
        <v>6.1752840000000004</v>
      </c>
      <c r="D29184">
        <v>0.26930199999999999</v>
      </c>
    </row>
    <row r="29185" spans="1:4" x14ac:dyDescent="0.25">
      <c r="A29185" s="132">
        <v>97403</v>
      </c>
      <c r="B29185" t="s">
        <v>109</v>
      </c>
      <c r="C29185">
        <v>6.3717370000000004</v>
      </c>
      <c r="D29185">
        <v>0.29535</v>
      </c>
    </row>
    <row r="29186" spans="1:4" x14ac:dyDescent="0.25">
      <c r="A29186" s="132">
        <v>97404</v>
      </c>
      <c r="B29186" t="s">
        <v>109</v>
      </c>
      <c r="C29186">
        <v>6.3151659999999996</v>
      </c>
      <c r="D29186">
        <v>0.27760400000000002</v>
      </c>
    </row>
    <row r="29187" spans="1:4" x14ac:dyDescent="0.25">
      <c r="A29187" s="132">
        <v>97405</v>
      </c>
      <c r="B29187" t="s">
        <v>109</v>
      </c>
      <c r="C29187">
        <v>6.2702920000000004</v>
      </c>
      <c r="D29187">
        <v>0.28322399999999998</v>
      </c>
    </row>
    <row r="29188" spans="1:4" x14ac:dyDescent="0.25">
      <c r="A29188" s="132">
        <v>97406</v>
      </c>
      <c r="B29188" t="s">
        <v>109</v>
      </c>
      <c r="C29188">
        <v>5.5077020000000001</v>
      </c>
      <c r="D29188">
        <v>0.21337999999999999</v>
      </c>
    </row>
    <row r="29189" spans="1:4" x14ac:dyDescent="0.25">
      <c r="A29189" s="132">
        <v>97408</v>
      </c>
      <c r="B29189" t="s">
        <v>109</v>
      </c>
      <c r="C29189">
        <v>6.3395710000000003</v>
      </c>
      <c r="D29189">
        <v>0.298205</v>
      </c>
    </row>
    <row r="29190" spans="1:4" x14ac:dyDescent="0.25">
      <c r="A29190" s="132">
        <v>97410</v>
      </c>
      <c r="B29190" t="s">
        <v>109</v>
      </c>
      <c r="C29190">
        <v>6.9730610000000004</v>
      </c>
      <c r="D29190">
        <v>0.16044600000000001</v>
      </c>
    </row>
    <row r="29191" spans="1:4" x14ac:dyDescent="0.25">
      <c r="A29191" s="132">
        <v>97411</v>
      </c>
      <c r="B29191" t="s">
        <v>109</v>
      </c>
      <c r="C29191">
        <v>5.1516109999999999</v>
      </c>
      <c r="D29191">
        <v>0.25306299999999998</v>
      </c>
    </row>
    <row r="29192" spans="1:4" x14ac:dyDescent="0.25">
      <c r="A29192" s="132">
        <v>97412</v>
      </c>
      <c r="B29192" t="s">
        <v>109</v>
      </c>
      <c r="C29192">
        <v>5.4269150000000002</v>
      </c>
      <c r="D29192">
        <v>0.36019400000000001</v>
      </c>
    </row>
    <row r="29193" spans="1:4" x14ac:dyDescent="0.25">
      <c r="A29193" s="132">
        <v>97413</v>
      </c>
      <c r="B29193" t="s">
        <v>109</v>
      </c>
      <c r="C29193">
        <v>6.1872030000000002</v>
      </c>
      <c r="D29193">
        <v>0.43799500000000002</v>
      </c>
    </row>
    <row r="29194" spans="1:4" x14ac:dyDescent="0.25">
      <c r="A29194" s="132">
        <v>97414</v>
      </c>
      <c r="B29194" t="s">
        <v>109</v>
      </c>
      <c r="C29194">
        <v>5.5279949999999998</v>
      </c>
      <c r="D29194">
        <v>0.224275</v>
      </c>
    </row>
    <row r="29195" spans="1:4" x14ac:dyDescent="0.25">
      <c r="A29195" s="132">
        <v>97415</v>
      </c>
      <c r="B29195" t="s">
        <v>109</v>
      </c>
      <c r="C29195">
        <v>5.5222150000000001</v>
      </c>
      <c r="D29195">
        <v>0.19703499999999999</v>
      </c>
    </row>
    <row r="29196" spans="1:4" x14ac:dyDescent="0.25">
      <c r="A29196" s="132">
        <v>97416</v>
      </c>
      <c r="B29196" t="s">
        <v>109</v>
      </c>
      <c r="C29196">
        <v>6.0188249999999996</v>
      </c>
      <c r="D29196">
        <v>0.20119699999999999</v>
      </c>
    </row>
    <row r="29197" spans="1:4" x14ac:dyDescent="0.25">
      <c r="A29197" s="132">
        <v>97417</v>
      </c>
      <c r="B29197" t="s">
        <v>109</v>
      </c>
      <c r="C29197">
        <v>7.0894820000000003</v>
      </c>
      <c r="D29197">
        <v>0.15798000000000001</v>
      </c>
    </row>
    <row r="29198" spans="1:4" x14ac:dyDescent="0.25">
      <c r="A29198" s="132">
        <v>97419</v>
      </c>
      <c r="B29198" t="s">
        <v>109</v>
      </c>
      <c r="C29198">
        <v>5.7648960000000002</v>
      </c>
      <c r="D29198">
        <v>0.30982199999999999</v>
      </c>
    </row>
    <row r="29199" spans="1:4" x14ac:dyDescent="0.25">
      <c r="A29199" s="132">
        <v>97420</v>
      </c>
      <c r="B29199" t="s">
        <v>109</v>
      </c>
      <c r="C29199">
        <v>5.4261489999999997</v>
      </c>
      <c r="D29199">
        <v>0.250724</v>
      </c>
    </row>
    <row r="29200" spans="1:4" x14ac:dyDescent="0.25">
      <c r="A29200" s="132">
        <v>97423</v>
      </c>
      <c r="B29200" t="s">
        <v>109</v>
      </c>
      <c r="C29200">
        <v>5.3757359999999998</v>
      </c>
      <c r="D29200">
        <v>0.23982100000000001</v>
      </c>
    </row>
    <row r="29201" spans="1:4" x14ac:dyDescent="0.25">
      <c r="A29201" s="132">
        <v>97424</v>
      </c>
      <c r="B29201" t="s">
        <v>109</v>
      </c>
      <c r="C29201">
        <v>6.3919899999999998</v>
      </c>
      <c r="D29201">
        <v>0.294873</v>
      </c>
    </row>
    <row r="29202" spans="1:4" x14ac:dyDescent="0.25">
      <c r="A29202" s="132">
        <v>97426</v>
      </c>
      <c r="B29202" t="s">
        <v>109</v>
      </c>
      <c r="C29202">
        <v>6.3527459999999998</v>
      </c>
      <c r="D29202">
        <v>0.29879</v>
      </c>
    </row>
    <row r="29203" spans="1:4" x14ac:dyDescent="0.25">
      <c r="A29203" s="132">
        <v>97427</v>
      </c>
      <c r="B29203" t="s">
        <v>109</v>
      </c>
      <c r="C29203">
        <v>6.4349769999999999</v>
      </c>
      <c r="D29203">
        <v>0.34776699999999999</v>
      </c>
    </row>
    <row r="29204" spans="1:4" x14ac:dyDescent="0.25">
      <c r="A29204" s="132">
        <v>97429</v>
      </c>
      <c r="B29204" t="s">
        <v>109</v>
      </c>
      <c r="C29204">
        <v>7.057823</v>
      </c>
      <c r="D29204">
        <v>0.188502</v>
      </c>
    </row>
    <row r="29205" spans="1:4" x14ac:dyDescent="0.25">
      <c r="A29205" s="132">
        <v>97430</v>
      </c>
      <c r="B29205" t="s">
        <v>109</v>
      </c>
      <c r="C29205">
        <v>5.225339</v>
      </c>
      <c r="D29205">
        <v>0.369703</v>
      </c>
    </row>
    <row r="29206" spans="1:4" x14ac:dyDescent="0.25">
      <c r="A29206" s="132">
        <v>97431</v>
      </c>
      <c r="B29206" t="s">
        <v>109</v>
      </c>
      <c r="C29206">
        <v>6.5106729999999997</v>
      </c>
      <c r="D29206">
        <v>0.34509099999999998</v>
      </c>
    </row>
    <row r="29207" spans="1:4" x14ac:dyDescent="0.25">
      <c r="A29207" s="132">
        <v>97434</v>
      </c>
      <c r="B29207" t="s">
        <v>109</v>
      </c>
      <c r="C29207">
        <v>6.43187</v>
      </c>
      <c r="D29207">
        <v>0.31181399999999998</v>
      </c>
    </row>
    <row r="29208" spans="1:4" x14ac:dyDescent="0.25">
      <c r="A29208" s="132">
        <v>97435</v>
      </c>
      <c r="B29208" t="s">
        <v>109</v>
      </c>
      <c r="C29208">
        <v>6.0663900000000002</v>
      </c>
      <c r="D29208">
        <v>0.26116600000000001</v>
      </c>
    </row>
    <row r="29209" spans="1:4" x14ac:dyDescent="0.25">
      <c r="A29209" s="132">
        <v>97436</v>
      </c>
      <c r="B29209" t="s">
        <v>109</v>
      </c>
      <c r="C29209">
        <v>5.9640180000000003</v>
      </c>
      <c r="D29209">
        <v>0.25247999999999998</v>
      </c>
    </row>
    <row r="29210" spans="1:4" x14ac:dyDescent="0.25">
      <c r="A29210" s="132">
        <v>97437</v>
      </c>
      <c r="B29210" t="s">
        <v>109</v>
      </c>
      <c r="C29210">
        <v>5.9225760000000003</v>
      </c>
      <c r="D29210">
        <v>0.28438000000000002</v>
      </c>
    </row>
    <row r="29211" spans="1:4" x14ac:dyDescent="0.25">
      <c r="A29211" s="132">
        <v>97438</v>
      </c>
      <c r="B29211" t="s">
        <v>109</v>
      </c>
      <c r="C29211">
        <v>6.5055170000000002</v>
      </c>
      <c r="D29211">
        <v>0.37986799999999998</v>
      </c>
    </row>
    <row r="29212" spans="1:4" x14ac:dyDescent="0.25">
      <c r="A29212" s="132">
        <v>97439</v>
      </c>
      <c r="B29212" t="s">
        <v>109</v>
      </c>
      <c r="C29212">
        <v>4.9482039999999996</v>
      </c>
      <c r="D29212">
        <v>0.395117</v>
      </c>
    </row>
    <row r="29213" spans="1:4" x14ac:dyDescent="0.25">
      <c r="A29213" s="132">
        <v>97441</v>
      </c>
      <c r="B29213" t="s">
        <v>109</v>
      </c>
      <c r="C29213">
        <v>5.1996630000000001</v>
      </c>
      <c r="D29213">
        <v>0.30660100000000001</v>
      </c>
    </row>
    <row r="29214" spans="1:4" x14ac:dyDescent="0.25">
      <c r="A29214" s="132">
        <v>97442</v>
      </c>
      <c r="B29214" t="s">
        <v>109</v>
      </c>
      <c r="C29214">
        <v>6.395956</v>
      </c>
      <c r="D29214">
        <v>0.16616</v>
      </c>
    </row>
    <row r="29215" spans="1:4" x14ac:dyDescent="0.25">
      <c r="A29215" s="132">
        <v>97443</v>
      </c>
      <c r="B29215" t="s">
        <v>109</v>
      </c>
      <c r="C29215">
        <v>6.7594960000000004</v>
      </c>
      <c r="D29215">
        <v>0.25492199999999998</v>
      </c>
    </row>
    <row r="29216" spans="1:4" x14ac:dyDescent="0.25">
      <c r="A29216" s="132">
        <v>97444</v>
      </c>
      <c r="B29216" t="s">
        <v>109</v>
      </c>
      <c r="C29216">
        <v>5.1059809999999999</v>
      </c>
      <c r="D29216">
        <v>0.23486599999999999</v>
      </c>
    </row>
    <row r="29217" spans="1:4" x14ac:dyDescent="0.25">
      <c r="A29217" s="132">
        <v>97446</v>
      </c>
      <c r="B29217" t="s">
        <v>109</v>
      </c>
      <c r="C29217">
        <v>6.2442929999999999</v>
      </c>
      <c r="D29217">
        <v>0.30546299999999998</v>
      </c>
    </row>
    <row r="29218" spans="1:4" x14ac:dyDescent="0.25">
      <c r="A29218" s="132">
        <v>97447</v>
      </c>
      <c r="B29218" t="s">
        <v>109</v>
      </c>
      <c r="C29218">
        <v>6.45519</v>
      </c>
      <c r="D29218">
        <v>0.32430100000000001</v>
      </c>
    </row>
    <row r="29219" spans="1:4" x14ac:dyDescent="0.25">
      <c r="A29219" s="132">
        <v>97448</v>
      </c>
      <c r="B29219" t="s">
        <v>109</v>
      </c>
      <c r="C29219">
        <v>5.997846</v>
      </c>
      <c r="D29219">
        <v>0.288136</v>
      </c>
    </row>
    <row r="29220" spans="1:4" x14ac:dyDescent="0.25">
      <c r="A29220" s="132">
        <v>97449</v>
      </c>
      <c r="B29220" t="s">
        <v>109</v>
      </c>
      <c r="C29220">
        <v>5.3363490000000002</v>
      </c>
      <c r="D29220">
        <v>0.27975699999999998</v>
      </c>
    </row>
    <row r="29221" spans="1:4" x14ac:dyDescent="0.25">
      <c r="A29221" s="132">
        <v>97450</v>
      </c>
      <c r="B29221" t="s">
        <v>109</v>
      </c>
      <c r="C29221">
        <v>5.1259829999999997</v>
      </c>
      <c r="D29221">
        <v>0.25274600000000003</v>
      </c>
    </row>
    <row r="29222" spans="1:4" x14ac:dyDescent="0.25">
      <c r="A29222" s="132">
        <v>97451</v>
      </c>
      <c r="B29222" t="s">
        <v>109</v>
      </c>
      <c r="C29222">
        <v>6.1991509999999996</v>
      </c>
      <c r="D29222">
        <v>0.26512999999999998</v>
      </c>
    </row>
    <row r="29223" spans="1:4" x14ac:dyDescent="0.25">
      <c r="A29223" s="132">
        <v>97452</v>
      </c>
      <c r="B29223" t="s">
        <v>109</v>
      </c>
      <c r="C29223">
        <v>6.572851</v>
      </c>
      <c r="D29223">
        <v>0.35306799999999999</v>
      </c>
    </row>
    <row r="29224" spans="1:4" x14ac:dyDescent="0.25">
      <c r="A29224" s="132">
        <v>97453</v>
      </c>
      <c r="B29224" t="s">
        <v>109</v>
      </c>
      <c r="C29224">
        <v>5.2329590000000001</v>
      </c>
      <c r="D29224">
        <v>0.34509400000000001</v>
      </c>
    </row>
    <row r="29225" spans="1:4" x14ac:dyDescent="0.25">
      <c r="A29225" s="132">
        <v>97454</v>
      </c>
      <c r="B29225" t="s">
        <v>109</v>
      </c>
      <c r="C29225">
        <v>6.2271330000000003</v>
      </c>
      <c r="D29225">
        <v>0.41984399999999999</v>
      </c>
    </row>
    <row r="29226" spans="1:4" x14ac:dyDescent="0.25">
      <c r="A29226" s="132">
        <v>97455</v>
      </c>
      <c r="B29226" t="s">
        <v>109</v>
      </c>
      <c r="C29226">
        <v>6.4305979999999998</v>
      </c>
      <c r="D29226">
        <v>0.32902199999999998</v>
      </c>
    </row>
    <row r="29227" spans="1:4" x14ac:dyDescent="0.25">
      <c r="A29227" s="132">
        <v>97456</v>
      </c>
      <c r="B29227" t="s">
        <v>109</v>
      </c>
      <c r="C29227">
        <v>5.7725470000000003</v>
      </c>
      <c r="D29227">
        <v>0.31995800000000002</v>
      </c>
    </row>
    <row r="29228" spans="1:4" x14ac:dyDescent="0.25">
      <c r="A29228" s="132">
        <v>97457</v>
      </c>
      <c r="B29228" t="s">
        <v>109</v>
      </c>
      <c r="C29228">
        <v>6.9856410000000002</v>
      </c>
      <c r="D29228">
        <v>0.17854200000000001</v>
      </c>
    </row>
    <row r="29229" spans="1:4" x14ac:dyDescent="0.25">
      <c r="A29229" s="132">
        <v>97458</v>
      </c>
      <c r="B29229" t="s">
        <v>109</v>
      </c>
      <c r="C29229">
        <v>5.683986</v>
      </c>
      <c r="D29229">
        <v>0.22563900000000001</v>
      </c>
    </row>
    <row r="29230" spans="1:4" x14ac:dyDescent="0.25">
      <c r="A29230" s="132">
        <v>97459</v>
      </c>
      <c r="B29230" t="s">
        <v>109</v>
      </c>
      <c r="C29230">
        <v>5.4773040000000002</v>
      </c>
      <c r="D29230">
        <v>0.26486799999999999</v>
      </c>
    </row>
    <row r="29231" spans="1:4" x14ac:dyDescent="0.25">
      <c r="A29231" s="132">
        <v>97461</v>
      </c>
      <c r="B29231" t="s">
        <v>109</v>
      </c>
      <c r="C29231">
        <v>5.6682110000000003</v>
      </c>
      <c r="D29231">
        <v>0.31429699999999999</v>
      </c>
    </row>
    <row r="29232" spans="1:4" x14ac:dyDescent="0.25">
      <c r="A29232" s="132">
        <v>97462</v>
      </c>
      <c r="B29232" t="s">
        <v>109</v>
      </c>
      <c r="C29232">
        <v>6.401948</v>
      </c>
      <c r="D29232">
        <v>0.22724900000000001</v>
      </c>
    </row>
    <row r="29233" spans="1:4" x14ac:dyDescent="0.25">
      <c r="A29233" s="132">
        <v>97463</v>
      </c>
      <c r="B29233" t="s">
        <v>109</v>
      </c>
      <c r="C29233">
        <v>6.4010809999999996</v>
      </c>
      <c r="D29233">
        <v>0.38520799999999999</v>
      </c>
    </row>
    <row r="29234" spans="1:4" x14ac:dyDescent="0.25">
      <c r="A29234" s="132">
        <v>97465</v>
      </c>
      <c r="B29234" t="s">
        <v>109</v>
      </c>
      <c r="C29234">
        <v>5.1105260000000001</v>
      </c>
      <c r="D29234">
        <v>0.244312</v>
      </c>
    </row>
    <row r="29235" spans="1:4" x14ac:dyDescent="0.25">
      <c r="A29235" s="132">
        <v>97466</v>
      </c>
      <c r="B29235" t="s">
        <v>109</v>
      </c>
      <c r="C29235">
        <v>5.5697289999999997</v>
      </c>
      <c r="D29235">
        <v>0.21985199999999999</v>
      </c>
    </row>
    <row r="29236" spans="1:4" x14ac:dyDescent="0.25">
      <c r="A29236" s="132">
        <v>97467</v>
      </c>
      <c r="B29236" t="s">
        <v>109</v>
      </c>
      <c r="C29236">
        <v>5.4781019999999998</v>
      </c>
      <c r="D29236">
        <v>0.290356</v>
      </c>
    </row>
    <row r="29237" spans="1:4" x14ac:dyDescent="0.25">
      <c r="A29237" s="132">
        <v>97469</v>
      </c>
      <c r="B29237" t="s">
        <v>109</v>
      </c>
      <c r="C29237">
        <v>6.7651760000000003</v>
      </c>
      <c r="D29237">
        <v>0.15890799999999999</v>
      </c>
    </row>
    <row r="29238" spans="1:4" x14ac:dyDescent="0.25">
      <c r="A29238" s="132">
        <v>97470</v>
      </c>
      <c r="B29238" t="s">
        <v>109</v>
      </c>
      <c r="C29238">
        <v>6.8967679999999998</v>
      </c>
      <c r="D29238">
        <v>0.19697899999999999</v>
      </c>
    </row>
    <row r="29239" spans="1:4" x14ac:dyDescent="0.25">
      <c r="A29239" s="132">
        <v>97471</v>
      </c>
      <c r="B29239" t="s">
        <v>109</v>
      </c>
      <c r="C29239">
        <v>6.3989549999999999</v>
      </c>
      <c r="D29239">
        <v>0.210202</v>
      </c>
    </row>
    <row r="29240" spans="1:4" x14ac:dyDescent="0.25">
      <c r="A29240" s="132">
        <v>97473</v>
      </c>
      <c r="B29240" t="s">
        <v>109</v>
      </c>
      <c r="C29240">
        <v>5.6284219999999996</v>
      </c>
      <c r="D29240">
        <v>0.27527699999999999</v>
      </c>
    </row>
    <row r="29241" spans="1:4" x14ac:dyDescent="0.25">
      <c r="A29241" s="132">
        <v>97476</v>
      </c>
      <c r="B29241" t="s">
        <v>109</v>
      </c>
      <c r="C29241">
        <v>5.1768700000000001</v>
      </c>
      <c r="D29241">
        <v>0.244839</v>
      </c>
    </row>
    <row r="29242" spans="1:4" x14ac:dyDescent="0.25">
      <c r="A29242" s="132">
        <v>97477</v>
      </c>
      <c r="B29242" t="s">
        <v>109</v>
      </c>
      <c r="C29242">
        <v>6.3817630000000003</v>
      </c>
      <c r="D29242">
        <v>0.308112</v>
      </c>
    </row>
    <row r="29243" spans="1:4" x14ac:dyDescent="0.25">
      <c r="A29243" s="132">
        <v>97478</v>
      </c>
      <c r="B29243" t="s">
        <v>109</v>
      </c>
      <c r="C29243">
        <v>6.343153</v>
      </c>
      <c r="D29243">
        <v>0.368674</v>
      </c>
    </row>
    <row r="29244" spans="1:4" x14ac:dyDescent="0.25">
      <c r="A29244" s="132">
        <v>97479</v>
      </c>
      <c r="B29244" t="s">
        <v>109</v>
      </c>
      <c r="C29244">
        <v>6.6351000000000004</v>
      </c>
      <c r="D29244">
        <v>0.24451800000000001</v>
      </c>
    </row>
    <row r="29245" spans="1:4" x14ac:dyDescent="0.25">
      <c r="A29245" s="132">
        <v>97480</v>
      </c>
      <c r="B29245" t="s">
        <v>109</v>
      </c>
      <c r="C29245">
        <v>5.2189160000000001</v>
      </c>
      <c r="D29245">
        <v>0.35853099999999999</v>
      </c>
    </row>
    <row r="29246" spans="1:4" x14ac:dyDescent="0.25">
      <c r="A29246" s="132">
        <v>97481</v>
      </c>
      <c r="B29246" t="s">
        <v>109</v>
      </c>
      <c r="C29246">
        <v>6.4141859999999999</v>
      </c>
      <c r="D29246">
        <v>0.19475799999999999</v>
      </c>
    </row>
    <row r="29247" spans="1:4" x14ac:dyDescent="0.25">
      <c r="A29247" s="132">
        <v>97484</v>
      </c>
      <c r="B29247" t="s">
        <v>109</v>
      </c>
      <c r="C29247">
        <v>6.8445729999999996</v>
      </c>
      <c r="D29247">
        <v>0.24513499999999999</v>
      </c>
    </row>
    <row r="29248" spans="1:4" x14ac:dyDescent="0.25">
      <c r="A29248" s="132">
        <v>97486</v>
      </c>
      <c r="B29248" t="s">
        <v>109</v>
      </c>
      <c r="C29248">
        <v>6.0500910000000001</v>
      </c>
      <c r="D29248">
        <v>0.23702999999999999</v>
      </c>
    </row>
    <row r="29249" spans="1:4" x14ac:dyDescent="0.25">
      <c r="A29249" s="132">
        <v>97487</v>
      </c>
      <c r="B29249" t="s">
        <v>109</v>
      </c>
      <c r="C29249">
        <v>5.9223059999999998</v>
      </c>
      <c r="D29249">
        <v>0.280171</v>
      </c>
    </row>
    <row r="29250" spans="1:4" x14ac:dyDescent="0.25">
      <c r="A29250" s="132">
        <v>97488</v>
      </c>
      <c r="B29250" t="s">
        <v>109</v>
      </c>
      <c r="C29250">
        <v>6.33697</v>
      </c>
      <c r="D29250">
        <v>0.44339299999999998</v>
      </c>
    </row>
    <row r="29251" spans="1:4" x14ac:dyDescent="0.25">
      <c r="A29251" s="132">
        <v>97489</v>
      </c>
      <c r="B29251" t="s">
        <v>109</v>
      </c>
      <c r="C29251">
        <v>6.3165810000000002</v>
      </c>
      <c r="D29251">
        <v>0.43084800000000001</v>
      </c>
    </row>
    <row r="29252" spans="1:4" x14ac:dyDescent="0.25">
      <c r="A29252" s="132">
        <v>97490</v>
      </c>
      <c r="B29252" t="s">
        <v>109</v>
      </c>
      <c r="C29252">
        <v>5.5795000000000003</v>
      </c>
      <c r="D29252">
        <v>0.31373200000000001</v>
      </c>
    </row>
    <row r="29253" spans="1:4" x14ac:dyDescent="0.25">
      <c r="A29253" s="132">
        <v>97492</v>
      </c>
      <c r="B29253" t="s">
        <v>109</v>
      </c>
      <c r="C29253">
        <v>6.6185539999999996</v>
      </c>
      <c r="D29253">
        <v>0.36459999999999998</v>
      </c>
    </row>
    <row r="29254" spans="1:4" x14ac:dyDescent="0.25">
      <c r="A29254" s="132">
        <v>97493</v>
      </c>
      <c r="B29254" t="s">
        <v>109</v>
      </c>
      <c r="C29254">
        <v>5.1544559999999997</v>
      </c>
      <c r="D29254">
        <v>0.33406599999999997</v>
      </c>
    </row>
    <row r="29255" spans="1:4" x14ac:dyDescent="0.25">
      <c r="A29255" s="132">
        <v>97495</v>
      </c>
      <c r="B29255" t="s">
        <v>109</v>
      </c>
      <c r="C29255">
        <v>6.8319099999999997</v>
      </c>
      <c r="D29255">
        <v>0.19955800000000001</v>
      </c>
    </row>
    <row r="29256" spans="1:4" x14ac:dyDescent="0.25">
      <c r="A29256" s="132">
        <v>97496</v>
      </c>
      <c r="B29256" t="s">
        <v>109</v>
      </c>
      <c r="C29256">
        <v>6.5422079999999996</v>
      </c>
      <c r="D29256">
        <v>0.17768999999999999</v>
      </c>
    </row>
    <row r="29257" spans="1:4" x14ac:dyDescent="0.25">
      <c r="A29257" s="132">
        <v>97497</v>
      </c>
      <c r="B29257" t="s">
        <v>109</v>
      </c>
      <c r="C29257">
        <v>6.922733</v>
      </c>
      <c r="D29257">
        <v>0.13670299999999999</v>
      </c>
    </row>
    <row r="29258" spans="1:4" x14ac:dyDescent="0.25">
      <c r="A29258" s="132">
        <v>97498</v>
      </c>
      <c r="B29258" t="s">
        <v>109</v>
      </c>
      <c r="C29258">
        <v>4.7306889999999999</v>
      </c>
      <c r="D29258">
        <v>0.46351199999999998</v>
      </c>
    </row>
    <row r="29259" spans="1:4" x14ac:dyDescent="0.25">
      <c r="A29259" s="132">
        <v>97499</v>
      </c>
      <c r="B29259" t="s">
        <v>109</v>
      </c>
      <c r="C29259">
        <v>6.4329320000000001</v>
      </c>
      <c r="D29259">
        <v>0.24449799999999999</v>
      </c>
    </row>
    <row r="29260" spans="1:4" x14ac:dyDescent="0.25">
      <c r="A29260" s="132">
        <v>97501</v>
      </c>
      <c r="B29260" t="s">
        <v>109</v>
      </c>
      <c r="C29260">
        <v>7.7388669999999999</v>
      </c>
      <c r="D29260">
        <v>0.146841</v>
      </c>
    </row>
    <row r="29261" spans="1:4" x14ac:dyDescent="0.25">
      <c r="A29261" s="132">
        <v>97502</v>
      </c>
      <c r="B29261" t="s">
        <v>109</v>
      </c>
      <c r="C29261">
        <v>8.1243390000000009</v>
      </c>
      <c r="D29261">
        <v>0.12528900000000001</v>
      </c>
    </row>
    <row r="29262" spans="1:4" x14ac:dyDescent="0.25">
      <c r="A29262" s="132">
        <v>97503</v>
      </c>
      <c r="B29262" t="s">
        <v>109</v>
      </c>
      <c r="C29262">
        <v>7.8672110000000002</v>
      </c>
      <c r="D29262">
        <v>0.142959</v>
      </c>
    </row>
    <row r="29263" spans="1:4" x14ac:dyDescent="0.25">
      <c r="A29263" s="132">
        <v>97504</v>
      </c>
      <c r="B29263" t="s">
        <v>109</v>
      </c>
      <c r="C29263">
        <v>8.0018329999999995</v>
      </c>
      <c r="D29263">
        <v>0.149619</v>
      </c>
    </row>
    <row r="29264" spans="1:4" x14ac:dyDescent="0.25">
      <c r="A29264" s="132">
        <v>97520</v>
      </c>
      <c r="B29264" t="s">
        <v>109</v>
      </c>
      <c r="C29264">
        <v>7.2637520000000002</v>
      </c>
      <c r="D29264">
        <v>0.173593</v>
      </c>
    </row>
    <row r="29265" spans="1:4" x14ac:dyDescent="0.25">
      <c r="A29265" s="132">
        <v>97522</v>
      </c>
      <c r="B29265" t="s">
        <v>109</v>
      </c>
      <c r="C29265">
        <v>7.2111919999999996</v>
      </c>
      <c r="D29265">
        <v>0.20754700000000001</v>
      </c>
    </row>
    <row r="29266" spans="1:4" x14ac:dyDescent="0.25">
      <c r="A29266" s="132">
        <v>97523</v>
      </c>
      <c r="B29266" t="s">
        <v>109</v>
      </c>
      <c r="C29266">
        <v>6.4062510000000001</v>
      </c>
      <c r="D29266">
        <v>0.14429</v>
      </c>
    </row>
    <row r="29267" spans="1:4" x14ac:dyDescent="0.25">
      <c r="A29267" s="132">
        <v>97524</v>
      </c>
      <c r="B29267" t="s">
        <v>109</v>
      </c>
      <c r="C29267">
        <v>7.7967449999999996</v>
      </c>
      <c r="D29267">
        <v>0.16792799999999999</v>
      </c>
    </row>
    <row r="29268" spans="1:4" x14ac:dyDescent="0.25">
      <c r="A29268" s="132">
        <v>97525</v>
      </c>
      <c r="B29268" t="s">
        <v>109</v>
      </c>
      <c r="C29268">
        <v>7.7207780000000001</v>
      </c>
      <c r="D29268">
        <v>0.126691</v>
      </c>
    </row>
    <row r="29269" spans="1:4" x14ac:dyDescent="0.25">
      <c r="A29269" s="132">
        <v>97526</v>
      </c>
      <c r="B29269" t="s">
        <v>109</v>
      </c>
      <c r="C29269">
        <v>6.52745</v>
      </c>
      <c r="D29269">
        <v>0.15259700000000001</v>
      </c>
    </row>
    <row r="29270" spans="1:4" x14ac:dyDescent="0.25">
      <c r="A29270" s="132">
        <v>97527</v>
      </c>
      <c r="B29270" t="s">
        <v>109</v>
      </c>
      <c r="C29270">
        <v>7.1348250000000002</v>
      </c>
      <c r="D29270">
        <v>0.122848</v>
      </c>
    </row>
    <row r="29271" spans="1:4" x14ac:dyDescent="0.25">
      <c r="A29271" s="132">
        <v>97530</v>
      </c>
      <c r="B29271" t="s">
        <v>109</v>
      </c>
      <c r="C29271">
        <v>7.2794040000000004</v>
      </c>
      <c r="D29271">
        <v>0.142565</v>
      </c>
    </row>
    <row r="29272" spans="1:4" x14ac:dyDescent="0.25">
      <c r="A29272" s="132">
        <v>97531</v>
      </c>
      <c r="B29272" t="s">
        <v>109</v>
      </c>
      <c r="C29272">
        <v>6.4192970000000003</v>
      </c>
      <c r="D29272">
        <v>0.14354</v>
      </c>
    </row>
    <row r="29273" spans="1:4" x14ac:dyDescent="0.25">
      <c r="A29273" s="132">
        <v>97532</v>
      </c>
      <c r="B29273" t="s">
        <v>109</v>
      </c>
      <c r="C29273">
        <v>6.6344880000000002</v>
      </c>
      <c r="D29273">
        <v>0.141736</v>
      </c>
    </row>
    <row r="29274" spans="1:4" x14ac:dyDescent="0.25">
      <c r="A29274" s="132">
        <v>97534</v>
      </c>
      <c r="B29274" t="s">
        <v>109</v>
      </c>
      <c r="C29274">
        <v>6.2678399999999996</v>
      </c>
      <c r="D29274">
        <v>0.14593200000000001</v>
      </c>
    </row>
    <row r="29275" spans="1:4" x14ac:dyDescent="0.25">
      <c r="A29275" s="132">
        <v>97535</v>
      </c>
      <c r="B29275" t="s">
        <v>109</v>
      </c>
      <c r="C29275">
        <v>7.8265289999999998</v>
      </c>
      <c r="D29275">
        <v>0.155444</v>
      </c>
    </row>
    <row r="29276" spans="1:4" x14ac:dyDescent="0.25">
      <c r="A29276" s="132">
        <v>97536</v>
      </c>
      <c r="B29276" t="s">
        <v>109</v>
      </c>
      <c r="C29276">
        <v>7.0593959999999996</v>
      </c>
      <c r="D29276">
        <v>0.23532500000000001</v>
      </c>
    </row>
    <row r="29277" spans="1:4" x14ac:dyDescent="0.25">
      <c r="A29277" s="132">
        <v>97537</v>
      </c>
      <c r="B29277" t="s">
        <v>109</v>
      </c>
      <c r="C29277">
        <v>7.2184179999999998</v>
      </c>
      <c r="D29277">
        <v>0.14416000000000001</v>
      </c>
    </row>
    <row r="29278" spans="1:4" x14ac:dyDescent="0.25">
      <c r="A29278" s="132">
        <v>97538</v>
      </c>
      <c r="B29278" t="s">
        <v>109</v>
      </c>
      <c r="C29278">
        <v>6.2140029999999999</v>
      </c>
      <c r="D29278">
        <v>0.156385</v>
      </c>
    </row>
    <row r="29279" spans="1:4" x14ac:dyDescent="0.25">
      <c r="A29279" s="132">
        <v>97539</v>
      </c>
      <c r="B29279" t="s">
        <v>109</v>
      </c>
      <c r="C29279">
        <v>7.8164220000000002</v>
      </c>
      <c r="D29279">
        <v>0.16672799999999999</v>
      </c>
    </row>
    <row r="29280" spans="1:4" x14ac:dyDescent="0.25">
      <c r="A29280" s="132">
        <v>97540</v>
      </c>
      <c r="B29280" t="s">
        <v>109</v>
      </c>
      <c r="C29280">
        <v>7.4477180000000001</v>
      </c>
      <c r="D29280">
        <v>0.16361200000000001</v>
      </c>
    </row>
    <row r="29281" spans="1:4" x14ac:dyDescent="0.25">
      <c r="A29281" s="132">
        <v>97541</v>
      </c>
      <c r="B29281" t="s">
        <v>109</v>
      </c>
      <c r="C29281">
        <v>7.2857589999999997</v>
      </c>
      <c r="D29281">
        <v>0.19031899999999999</v>
      </c>
    </row>
    <row r="29282" spans="1:4" x14ac:dyDescent="0.25">
      <c r="A29282" s="132">
        <v>97543</v>
      </c>
      <c r="B29282" t="s">
        <v>109</v>
      </c>
      <c r="C29282">
        <v>6.4713529999999997</v>
      </c>
      <c r="D29282">
        <v>0.140931</v>
      </c>
    </row>
    <row r="29283" spans="1:4" x14ac:dyDescent="0.25">
      <c r="A29283" s="132">
        <v>97544</v>
      </c>
      <c r="B29283" t="s">
        <v>109</v>
      </c>
      <c r="C29283">
        <v>6.8374779999999999</v>
      </c>
      <c r="D29283">
        <v>0.13766700000000001</v>
      </c>
    </row>
    <row r="29284" spans="1:4" x14ac:dyDescent="0.25">
      <c r="A29284" s="132">
        <v>97601</v>
      </c>
      <c r="B29284" t="s">
        <v>109</v>
      </c>
      <c r="C29284">
        <v>7.3965290000000001</v>
      </c>
      <c r="D29284">
        <v>0.16932700000000001</v>
      </c>
    </row>
    <row r="29285" spans="1:4" x14ac:dyDescent="0.25">
      <c r="A29285" s="132">
        <v>97603</v>
      </c>
      <c r="B29285" t="s">
        <v>109</v>
      </c>
      <c r="C29285">
        <v>7.8769580000000001</v>
      </c>
      <c r="D29285">
        <v>0.151194</v>
      </c>
    </row>
    <row r="29286" spans="1:4" x14ac:dyDescent="0.25">
      <c r="A29286" s="132">
        <v>97620</v>
      </c>
      <c r="B29286" t="s">
        <v>109</v>
      </c>
      <c r="C29286">
        <v>8.2189720000000008</v>
      </c>
      <c r="D29286">
        <v>0.25124999999999997</v>
      </c>
    </row>
    <row r="29287" spans="1:4" x14ac:dyDescent="0.25">
      <c r="A29287" s="132">
        <v>97621</v>
      </c>
      <c r="B29287" t="s">
        <v>109</v>
      </c>
      <c r="C29287">
        <v>7.5981610000000002</v>
      </c>
      <c r="D29287">
        <v>0.23955199999999999</v>
      </c>
    </row>
    <row r="29288" spans="1:4" x14ac:dyDescent="0.25">
      <c r="A29288" s="132">
        <v>97623</v>
      </c>
      <c r="B29288" t="s">
        <v>109</v>
      </c>
      <c r="C29288">
        <v>7.6261109999999999</v>
      </c>
      <c r="D29288">
        <v>0.2278</v>
      </c>
    </row>
    <row r="29289" spans="1:4" x14ac:dyDescent="0.25">
      <c r="A29289" s="132">
        <v>97624</v>
      </c>
      <c r="B29289" t="s">
        <v>109</v>
      </c>
      <c r="C29289">
        <v>7.2106370000000002</v>
      </c>
      <c r="D29289">
        <v>0.22415099999999999</v>
      </c>
    </row>
    <row r="29290" spans="1:4" x14ac:dyDescent="0.25">
      <c r="A29290" s="132">
        <v>97625</v>
      </c>
      <c r="B29290" t="s">
        <v>109</v>
      </c>
      <c r="C29290">
        <v>7.7921490000000002</v>
      </c>
      <c r="D29290">
        <v>0.161691</v>
      </c>
    </row>
    <row r="29291" spans="1:4" x14ac:dyDescent="0.25">
      <c r="A29291" s="132">
        <v>97627</v>
      </c>
      <c r="B29291" t="s">
        <v>109</v>
      </c>
      <c r="C29291">
        <v>7.033652</v>
      </c>
      <c r="D29291">
        <v>0.20959800000000001</v>
      </c>
    </row>
    <row r="29292" spans="1:4" x14ac:dyDescent="0.25">
      <c r="A29292" s="132">
        <v>97630</v>
      </c>
      <c r="B29292" t="s">
        <v>109</v>
      </c>
      <c r="C29292">
        <v>7.7593529999999999</v>
      </c>
      <c r="D29292">
        <v>0.25142100000000001</v>
      </c>
    </row>
    <row r="29293" spans="1:4" x14ac:dyDescent="0.25">
      <c r="A29293" s="132">
        <v>97632</v>
      </c>
      <c r="B29293" t="s">
        <v>109</v>
      </c>
      <c r="C29293">
        <v>8.0171679999999999</v>
      </c>
      <c r="D29293">
        <v>0.164656</v>
      </c>
    </row>
    <row r="29294" spans="1:4" x14ac:dyDescent="0.25">
      <c r="A29294" s="132">
        <v>97633</v>
      </c>
      <c r="B29294" t="s">
        <v>109</v>
      </c>
      <c r="C29294">
        <v>7.9703580000000001</v>
      </c>
      <c r="D29294">
        <v>0.15626000000000001</v>
      </c>
    </row>
    <row r="29295" spans="1:4" x14ac:dyDescent="0.25">
      <c r="A29295" s="132">
        <v>97635</v>
      </c>
      <c r="B29295" t="s">
        <v>109</v>
      </c>
      <c r="C29295">
        <v>7.839334</v>
      </c>
      <c r="D29295">
        <v>0.25607400000000002</v>
      </c>
    </row>
    <row r="29296" spans="1:4" x14ac:dyDescent="0.25">
      <c r="A29296" s="132">
        <v>97636</v>
      </c>
      <c r="B29296" t="s">
        <v>109</v>
      </c>
      <c r="C29296">
        <v>7.5899089999999996</v>
      </c>
      <c r="D29296">
        <v>0.28700799999999999</v>
      </c>
    </row>
    <row r="29297" spans="1:4" x14ac:dyDescent="0.25">
      <c r="A29297" s="132">
        <v>97637</v>
      </c>
      <c r="B29297" t="s">
        <v>109</v>
      </c>
      <c r="C29297">
        <v>8.1392900000000008</v>
      </c>
      <c r="D29297">
        <v>0.25706699999999999</v>
      </c>
    </row>
    <row r="29298" spans="1:4" x14ac:dyDescent="0.25">
      <c r="A29298" s="132">
        <v>97638</v>
      </c>
      <c r="B29298" t="s">
        <v>109</v>
      </c>
      <c r="C29298">
        <v>7.6893560000000001</v>
      </c>
      <c r="D29298">
        <v>0.26972099999999999</v>
      </c>
    </row>
    <row r="29299" spans="1:4" x14ac:dyDescent="0.25">
      <c r="A29299" s="132">
        <v>97639</v>
      </c>
      <c r="B29299" t="s">
        <v>109</v>
      </c>
      <c r="C29299">
        <v>7.586239</v>
      </c>
      <c r="D29299">
        <v>0.195878</v>
      </c>
    </row>
    <row r="29300" spans="1:4" x14ac:dyDescent="0.25">
      <c r="A29300" s="132">
        <v>97640</v>
      </c>
      <c r="B29300" t="s">
        <v>109</v>
      </c>
      <c r="C29300">
        <v>7.0880299999999998</v>
      </c>
      <c r="D29300">
        <v>0.29174299999999997</v>
      </c>
    </row>
    <row r="29301" spans="1:4" x14ac:dyDescent="0.25">
      <c r="A29301" s="132">
        <v>97701</v>
      </c>
      <c r="B29301" t="s">
        <v>109</v>
      </c>
      <c r="C29301">
        <v>7.2010829999999997</v>
      </c>
      <c r="D29301">
        <v>0.24803800000000001</v>
      </c>
    </row>
    <row r="29302" spans="1:4" x14ac:dyDescent="0.25">
      <c r="A29302" s="132">
        <v>97702</v>
      </c>
      <c r="B29302" t="s">
        <v>109</v>
      </c>
      <c r="C29302">
        <v>7.0396859999999997</v>
      </c>
      <c r="D29302">
        <v>0.26834799999999998</v>
      </c>
    </row>
    <row r="29303" spans="1:4" x14ac:dyDescent="0.25">
      <c r="A29303" s="132">
        <v>97707</v>
      </c>
      <c r="B29303" t="s">
        <v>109</v>
      </c>
      <c r="C29303">
        <v>6.7440749999999996</v>
      </c>
      <c r="D29303">
        <v>0.31322299999999997</v>
      </c>
    </row>
    <row r="29304" spans="1:4" x14ac:dyDescent="0.25">
      <c r="A29304" s="132">
        <v>97710</v>
      </c>
      <c r="B29304" t="s">
        <v>109</v>
      </c>
      <c r="C29304">
        <v>8.6797690000000003</v>
      </c>
      <c r="D29304">
        <v>0.24790799999999999</v>
      </c>
    </row>
    <row r="29305" spans="1:4" x14ac:dyDescent="0.25">
      <c r="A29305" s="132">
        <v>97711</v>
      </c>
      <c r="B29305" t="s">
        <v>109</v>
      </c>
      <c r="C29305">
        <v>7.5045599999999997</v>
      </c>
      <c r="D29305">
        <v>0.247144</v>
      </c>
    </row>
    <row r="29306" spans="1:4" x14ac:dyDescent="0.25">
      <c r="A29306" s="132">
        <v>97712</v>
      </c>
      <c r="B29306" t="s">
        <v>109</v>
      </c>
      <c r="C29306">
        <v>7.7236370000000001</v>
      </c>
      <c r="D29306">
        <v>0.28075600000000001</v>
      </c>
    </row>
    <row r="29307" spans="1:4" x14ac:dyDescent="0.25">
      <c r="A29307" s="132">
        <v>97720</v>
      </c>
      <c r="B29307" t="s">
        <v>109</v>
      </c>
      <c r="C29307">
        <v>8.5140980000000006</v>
      </c>
      <c r="D29307">
        <v>0.27321000000000001</v>
      </c>
    </row>
    <row r="29308" spans="1:4" x14ac:dyDescent="0.25">
      <c r="A29308" s="132">
        <v>97721</v>
      </c>
      <c r="B29308" t="s">
        <v>109</v>
      </c>
      <c r="C29308">
        <v>8.6647940000000006</v>
      </c>
      <c r="D29308">
        <v>0.26169500000000001</v>
      </c>
    </row>
    <row r="29309" spans="1:4" x14ac:dyDescent="0.25">
      <c r="A29309" s="132">
        <v>97730</v>
      </c>
      <c r="B29309" t="s">
        <v>109</v>
      </c>
      <c r="C29309">
        <v>6.6731600000000002</v>
      </c>
      <c r="D29309">
        <v>0.33307700000000001</v>
      </c>
    </row>
    <row r="29310" spans="1:4" x14ac:dyDescent="0.25">
      <c r="A29310" s="132">
        <v>97731</v>
      </c>
      <c r="B29310" t="s">
        <v>109</v>
      </c>
      <c r="C29310">
        <v>6.556705</v>
      </c>
      <c r="D29310">
        <v>0.31687900000000002</v>
      </c>
    </row>
    <row r="29311" spans="1:4" x14ac:dyDescent="0.25">
      <c r="A29311" s="132">
        <v>97733</v>
      </c>
      <c r="B29311" t="s">
        <v>109</v>
      </c>
      <c r="C29311">
        <v>6.4194800000000001</v>
      </c>
      <c r="D29311">
        <v>0.35830299999999998</v>
      </c>
    </row>
    <row r="29312" spans="1:4" x14ac:dyDescent="0.25">
      <c r="A29312" s="132">
        <v>97734</v>
      </c>
      <c r="B29312" t="s">
        <v>109</v>
      </c>
      <c r="C29312">
        <v>7.5150110000000003</v>
      </c>
      <c r="D29312">
        <v>0.216643</v>
      </c>
    </row>
    <row r="29313" spans="1:4" x14ac:dyDescent="0.25">
      <c r="A29313" s="132">
        <v>97735</v>
      </c>
      <c r="B29313" t="s">
        <v>109</v>
      </c>
      <c r="C29313">
        <v>7.0405379999999997</v>
      </c>
      <c r="D29313">
        <v>0.28782400000000002</v>
      </c>
    </row>
    <row r="29314" spans="1:4" x14ac:dyDescent="0.25">
      <c r="A29314" s="132">
        <v>97737</v>
      </c>
      <c r="B29314" t="s">
        <v>109</v>
      </c>
      <c r="C29314">
        <v>6.6410169999999997</v>
      </c>
      <c r="D29314">
        <v>0.31894099999999997</v>
      </c>
    </row>
    <row r="29315" spans="1:4" x14ac:dyDescent="0.25">
      <c r="A29315" s="132">
        <v>97738</v>
      </c>
      <c r="B29315" t="s">
        <v>109</v>
      </c>
      <c r="C29315">
        <v>8.252205</v>
      </c>
      <c r="D29315">
        <v>0.27074300000000001</v>
      </c>
    </row>
    <row r="29316" spans="1:4" x14ac:dyDescent="0.25">
      <c r="A29316" s="132">
        <v>97739</v>
      </c>
      <c r="B29316" t="s">
        <v>109</v>
      </c>
      <c r="C29316">
        <v>6.5960640000000001</v>
      </c>
      <c r="D29316">
        <v>0.34786800000000001</v>
      </c>
    </row>
    <row r="29317" spans="1:4" x14ac:dyDescent="0.25">
      <c r="A29317" s="132">
        <v>97741</v>
      </c>
      <c r="B29317" t="s">
        <v>109</v>
      </c>
      <c r="C29317">
        <v>7.5722379999999996</v>
      </c>
      <c r="D29317">
        <v>0.21506700000000001</v>
      </c>
    </row>
    <row r="29318" spans="1:4" x14ac:dyDescent="0.25">
      <c r="A29318" s="132">
        <v>97750</v>
      </c>
      <c r="B29318" t="s">
        <v>109</v>
      </c>
      <c r="C29318">
        <v>7.6993390000000002</v>
      </c>
      <c r="D29318">
        <v>0.28841499999999998</v>
      </c>
    </row>
    <row r="29319" spans="1:4" x14ac:dyDescent="0.25">
      <c r="A29319" s="132">
        <v>97751</v>
      </c>
      <c r="B29319" t="s">
        <v>109</v>
      </c>
      <c r="C29319">
        <v>7.7280329999999999</v>
      </c>
      <c r="D29319">
        <v>0.30368499999999998</v>
      </c>
    </row>
    <row r="29320" spans="1:4" x14ac:dyDescent="0.25">
      <c r="A29320" s="132">
        <v>97752</v>
      </c>
      <c r="B29320" t="s">
        <v>109</v>
      </c>
      <c r="C29320">
        <v>7.5506419999999999</v>
      </c>
      <c r="D29320">
        <v>0.29185299999999997</v>
      </c>
    </row>
    <row r="29321" spans="1:4" x14ac:dyDescent="0.25">
      <c r="A29321" s="132">
        <v>97753</v>
      </c>
      <c r="B29321" t="s">
        <v>109</v>
      </c>
      <c r="C29321">
        <v>7.6888329999999998</v>
      </c>
      <c r="D29321">
        <v>0.20408799999999999</v>
      </c>
    </row>
    <row r="29322" spans="1:4" x14ac:dyDescent="0.25">
      <c r="A29322" s="132">
        <v>97754</v>
      </c>
      <c r="B29322" t="s">
        <v>109</v>
      </c>
      <c r="C29322">
        <v>7.4762430000000002</v>
      </c>
      <c r="D29322">
        <v>0.27688299999999999</v>
      </c>
    </row>
    <row r="29323" spans="1:4" x14ac:dyDescent="0.25">
      <c r="A29323" s="132">
        <v>97756</v>
      </c>
      <c r="B29323" t="s">
        <v>109</v>
      </c>
      <c r="C29323">
        <v>7.5211880000000004</v>
      </c>
      <c r="D29323">
        <v>0.20235500000000001</v>
      </c>
    </row>
    <row r="29324" spans="1:4" x14ac:dyDescent="0.25">
      <c r="A29324" s="132">
        <v>97758</v>
      </c>
      <c r="B29324" t="s">
        <v>109</v>
      </c>
      <c r="C29324">
        <v>8.2734430000000003</v>
      </c>
      <c r="D29324">
        <v>0.25947199999999998</v>
      </c>
    </row>
    <row r="29325" spans="1:4" x14ac:dyDescent="0.25">
      <c r="A29325" s="132">
        <v>97759</v>
      </c>
      <c r="B29325" t="s">
        <v>109</v>
      </c>
      <c r="C29325">
        <v>6.6713760000000004</v>
      </c>
      <c r="D29325">
        <v>0.32856999999999997</v>
      </c>
    </row>
    <row r="29326" spans="1:4" x14ac:dyDescent="0.25">
      <c r="A29326" s="132">
        <v>97760</v>
      </c>
      <c r="B29326" t="s">
        <v>109</v>
      </c>
      <c r="C29326">
        <v>7.5237889999999998</v>
      </c>
      <c r="D29326">
        <v>0.210394</v>
      </c>
    </row>
    <row r="29327" spans="1:4" x14ac:dyDescent="0.25">
      <c r="A29327" s="132">
        <v>97761</v>
      </c>
      <c r="B29327" t="s">
        <v>109</v>
      </c>
      <c r="C29327">
        <v>6.7507840000000003</v>
      </c>
      <c r="D29327">
        <v>0.32366899999999998</v>
      </c>
    </row>
    <row r="29328" spans="1:4" x14ac:dyDescent="0.25">
      <c r="A29328" s="132">
        <v>97801</v>
      </c>
      <c r="B29328" t="s">
        <v>109</v>
      </c>
      <c r="C29328">
        <v>8.5932829999999996</v>
      </c>
      <c r="D29328">
        <v>0.27098899999999998</v>
      </c>
    </row>
    <row r="29329" spans="1:4" x14ac:dyDescent="0.25">
      <c r="A29329" s="132">
        <v>97810</v>
      </c>
      <c r="B29329" t="s">
        <v>109</v>
      </c>
      <c r="C29329">
        <v>8.9655070000000006</v>
      </c>
      <c r="D29329">
        <v>0.28657700000000003</v>
      </c>
    </row>
    <row r="29330" spans="1:4" x14ac:dyDescent="0.25">
      <c r="A29330" s="132">
        <v>97812</v>
      </c>
      <c r="B29330" t="s">
        <v>109</v>
      </c>
      <c r="C29330">
        <v>8.3736789999999992</v>
      </c>
      <c r="D29330">
        <v>0.12878899999999999</v>
      </c>
    </row>
    <row r="29331" spans="1:4" x14ac:dyDescent="0.25">
      <c r="A29331" s="132">
        <v>97813</v>
      </c>
      <c r="B29331" t="s">
        <v>109</v>
      </c>
      <c r="C29331">
        <v>9.1957260000000005</v>
      </c>
      <c r="D29331">
        <v>0.27877299999999999</v>
      </c>
    </row>
    <row r="29332" spans="1:4" x14ac:dyDescent="0.25">
      <c r="A29332" s="132">
        <v>97814</v>
      </c>
      <c r="B29332" t="s">
        <v>109</v>
      </c>
      <c r="C29332">
        <v>8.0483560000000001</v>
      </c>
      <c r="D29332">
        <v>0.42067500000000002</v>
      </c>
    </row>
    <row r="29333" spans="1:4" x14ac:dyDescent="0.25">
      <c r="A29333" s="132">
        <v>97817</v>
      </c>
      <c r="B29333" t="s">
        <v>109</v>
      </c>
      <c r="C29333">
        <v>7.6351789999999999</v>
      </c>
      <c r="D29333">
        <v>0.38754899999999998</v>
      </c>
    </row>
    <row r="29334" spans="1:4" x14ac:dyDescent="0.25">
      <c r="A29334" s="132">
        <v>97818</v>
      </c>
      <c r="B29334" t="s">
        <v>109</v>
      </c>
      <c r="C29334">
        <v>8.9504839999999994</v>
      </c>
      <c r="D29334">
        <v>0.10328</v>
      </c>
    </row>
    <row r="29335" spans="1:4" x14ac:dyDescent="0.25">
      <c r="A29335" s="132">
        <v>97820</v>
      </c>
      <c r="B29335" t="s">
        <v>109</v>
      </c>
      <c r="C29335">
        <v>8.1297499999999996</v>
      </c>
      <c r="D29335">
        <v>0.31879099999999999</v>
      </c>
    </row>
    <row r="29336" spans="1:4" x14ac:dyDescent="0.25">
      <c r="A29336" s="132">
        <v>97823</v>
      </c>
      <c r="B29336" t="s">
        <v>109</v>
      </c>
      <c r="C29336">
        <v>7.818854</v>
      </c>
      <c r="D29336">
        <v>0.21040300000000001</v>
      </c>
    </row>
    <row r="29337" spans="1:4" x14ac:dyDescent="0.25">
      <c r="A29337" s="132">
        <v>97824</v>
      </c>
      <c r="B29337" t="s">
        <v>109</v>
      </c>
      <c r="C29337">
        <v>7.916709</v>
      </c>
      <c r="D29337">
        <v>0.47930099999999998</v>
      </c>
    </row>
    <row r="29338" spans="1:4" x14ac:dyDescent="0.25">
      <c r="A29338" s="132">
        <v>97825</v>
      </c>
      <c r="B29338" t="s">
        <v>109</v>
      </c>
      <c r="C29338">
        <v>8.0956430000000008</v>
      </c>
      <c r="D29338">
        <v>0.29894300000000001</v>
      </c>
    </row>
    <row r="29339" spans="1:4" x14ac:dyDescent="0.25">
      <c r="A29339" s="132">
        <v>97826</v>
      </c>
      <c r="B29339" t="s">
        <v>109</v>
      </c>
      <c r="C29339">
        <v>9.1091890000000006</v>
      </c>
      <c r="D29339">
        <v>0.152445</v>
      </c>
    </row>
    <row r="29340" spans="1:4" x14ac:dyDescent="0.25">
      <c r="A29340" s="132">
        <v>97827</v>
      </c>
      <c r="B29340" t="s">
        <v>109</v>
      </c>
      <c r="C29340">
        <v>7.825825</v>
      </c>
      <c r="D29340">
        <v>0.48338500000000001</v>
      </c>
    </row>
    <row r="29341" spans="1:4" x14ac:dyDescent="0.25">
      <c r="A29341" s="132">
        <v>97828</v>
      </c>
      <c r="B29341" t="s">
        <v>109</v>
      </c>
      <c r="C29341">
        <v>7.6325149999999997</v>
      </c>
      <c r="D29341">
        <v>0.57689900000000005</v>
      </c>
    </row>
    <row r="29342" spans="1:4" x14ac:dyDescent="0.25">
      <c r="A29342" s="132">
        <v>97830</v>
      </c>
      <c r="B29342" t="s">
        <v>109</v>
      </c>
      <c r="C29342">
        <v>7.7825160000000002</v>
      </c>
      <c r="D29342">
        <v>0.24471599999999999</v>
      </c>
    </row>
    <row r="29343" spans="1:4" x14ac:dyDescent="0.25">
      <c r="A29343" s="132">
        <v>97833</v>
      </c>
      <c r="B29343" t="s">
        <v>109</v>
      </c>
      <c r="C29343">
        <v>7.845561</v>
      </c>
      <c r="D29343">
        <v>0.43104799999999999</v>
      </c>
    </row>
    <row r="29344" spans="1:4" x14ac:dyDescent="0.25">
      <c r="A29344" s="132">
        <v>97834</v>
      </c>
      <c r="B29344" t="s">
        <v>109</v>
      </c>
      <c r="C29344">
        <v>8.0518699999999992</v>
      </c>
      <c r="D29344">
        <v>0.47056999999999999</v>
      </c>
    </row>
    <row r="29345" spans="1:4" x14ac:dyDescent="0.25">
      <c r="A29345" s="132">
        <v>97835</v>
      </c>
      <c r="B29345" t="s">
        <v>109</v>
      </c>
      <c r="C29345">
        <v>9.1682830000000006</v>
      </c>
      <c r="D29345">
        <v>0.20918999999999999</v>
      </c>
    </row>
    <row r="29346" spans="1:4" x14ac:dyDescent="0.25">
      <c r="A29346" s="132">
        <v>97836</v>
      </c>
      <c r="B29346" t="s">
        <v>109</v>
      </c>
      <c r="C29346">
        <v>7.9742709999999999</v>
      </c>
      <c r="D29346">
        <v>0.26471299999999998</v>
      </c>
    </row>
    <row r="29347" spans="1:4" x14ac:dyDescent="0.25">
      <c r="A29347" s="132">
        <v>97837</v>
      </c>
      <c r="B29347" t="s">
        <v>109</v>
      </c>
      <c r="C29347">
        <v>8.0537360000000007</v>
      </c>
      <c r="D29347">
        <v>0.37772499999999998</v>
      </c>
    </row>
    <row r="29348" spans="1:4" x14ac:dyDescent="0.25">
      <c r="A29348" s="132">
        <v>97838</v>
      </c>
      <c r="B29348" t="s">
        <v>109</v>
      </c>
      <c r="C29348">
        <v>9.211449</v>
      </c>
      <c r="D29348">
        <v>0.120389</v>
      </c>
    </row>
    <row r="29349" spans="1:4" x14ac:dyDescent="0.25">
      <c r="A29349" s="132">
        <v>97839</v>
      </c>
      <c r="B29349" t="s">
        <v>109</v>
      </c>
      <c r="C29349">
        <v>8.6487359999999995</v>
      </c>
      <c r="D29349">
        <v>0.16487499999999999</v>
      </c>
    </row>
    <row r="29350" spans="1:4" x14ac:dyDescent="0.25">
      <c r="A29350" s="132">
        <v>97840</v>
      </c>
      <c r="B29350" t="s">
        <v>109</v>
      </c>
      <c r="C29350">
        <v>8.4324060000000003</v>
      </c>
      <c r="D29350">
        <v>0.438253</v>
      </c>
    </row>
    <row r="29351" spans="1:4" x14ac:dyDescent="0.25">
      <c r="A29351" s="132">
        <v>97841</v>
      </c>
      <c r="B29351" t="s">
        <v>109</v>
      </c>
      <c r="C29351">
        <v>8.0372050000000002</v>
      </c>
      <c r="D29351">
        <v>0.47492400000000001</v>
      </c>
    </row>
    <row r="29352" spans="1:4" x14ac:dyDescent="0.25">
      <c r="A29352" s="132">
        <v>97842</v>
      </c>
      <c r="B29352" t="s">
        <v>109</v>
      </c>
      <c r="C29352">
        <v>7.9001029999999997</v>
      </c>
      <c r="D29352">
        <v>0.60385200000000006</v>
      </c>
    </row>
    <row r="29353" spans="1:4" x14ac:dyDescent="0.25">
      <c r="A29353" s="132">
        <v>97843</v>
      </c>
      <c r="B29353" t="s">
        <v>109</v>
      </c>
      <c r="C29353">
        <v>8.6425190000000001</v>
      </c>
      <c r="D29353">
        <v>0.14771999999999999</v>
      </c>
    </row>
    <row r="29354" spans="1:4" x14ac:dyDescent="0.25">
      <c r="A29354" s="132">
        <v>97844</v>
      </c>
      <c r="B29354" t="s">
        <v>109</v>
      </c>
      <c r="C29354">
        <v>9.1128060000000009</v>
      </c>
      <c r="D29354">
        <v>0.10788</v>
      </c>
    </row>
    <row r="29355" spans="1:4" x14ac:dyDescent="0.25">
      <c r="A29355" s="132">
        <v>97845</v>
      </c>
      <c r="B29355" t="s">
        <v>109</v>
      </c>
      <c r="C29355">
        <v>7.9988780000000004</v>
      </c>
      <c r="D29355">
        <v>0.31825799999999999</v>
      </c>
    </row>
    <row r="29356" spans="1:4" x14ac:dyDescent="0.25">
      <c r="A29356" s="132">
        <v>97846</v>
      </c>
      <c r="B29356" t="s">
        <v>109</v>
      </c>
      <c r="C29356">
        <v>7.4459099999999996</v>
      </c>
      <c r="D29356">
        <v>0.59457899999999997</v>
      </c>
    </row>
    <row r="29357" spans="1:4" x14ac:dyDescent="0.25">
      <c r="A29357" s="132">
        <v>97848</v>
      </c>
      <c r="B29357" t="s">
        <v>109</v>
      </c>
      <c r="C29357">
        <v>8.1224139999999991</v>
      </c>
      <c r="D29357">
        <v>0.28557700000000003</v>
      </c>
    </row>
    <row r="29358" spans="1:4" x14ac:dyDescent="0.25">
      <c r="A29358" s="132">
        <v>97850</v>
      </c>
      <c r="B29358" t="s">
        <v>109</v>
      </c>
      <c r="C29358">
        <v>7.6861240000000004</v>
      </c>
      <c r="D29358">
        <v>0.39383600000000002</v>
      </c>
    </row>
    <row r="29359" spans="1:4" x14ac:dyDescent="0.25">
      <c r="A29359" s="132">
        <v>97856</v>
      </c>
      <c r="B29359" t="s">
        <v>109</v>
      </c>
      <c r="C29359">
        <v>7.8884369999999997</v>
      </c>
      <c r="D29359">
        <v>0.32433400000000001</v>
      </c>
    </row>
    <row r="29360" spans="1:4" x14ac:dyDescent="0.25">
      <c r="A29360" s="132">
        <v>97857</v>
      </c>
      <c r="B29360" t="s">
        <v>109</v>
      </c>
      <c r="C29360">
        <v>7.4873000000000003</v>
      </c>
      <c r="D29360">
        <v>0.58332600000000001</v>
      </c>
    </row>
    <row r="29361" spans="1:4" x14ac:dyDescent="0.25">
      <c r="A29361" s="132">
        <v>97862</v>
      </c>
      <c r="B29361" t="s">
        <v>109</v>
      </c>
      <c r="C29361">
        <v>8.4072790000000008</v>
      </c>
      <c r="D29361">
        <v>0.38335999999999998</v>
      </c>
    </row>
    <row r="29362" spans="1:4" x14ac:dyDescent="0.25">
      <c r="A29362" s="132">
        <v>97864</v>
      </c>
      <c r="B29362" t="s">
        <v>109</v>
      </c>
      <c r="C29362">
        <v>8.0782070000000008</v>
      </c>
      <c r="D29362">
        <v>0.29308000000000001</v>
      </c>
    </row>
    <row r="29363" spans="1:4" x14ac:dyDescent="0.25">
      <c r="A29363" s="132">
        <v>97865</v>
      </c>
      <c r="B29363" t="s">
        <v>109</v>
      </c>
      <c r="C29363">
        <v>8.3448930000000008</v>
      </c>
      <c r="D29363">
        <v>0.29891699999999999</v>
      </c>
    </row>
    <row r="29364" spans="1:4" x14ac:dyDescent="0.25">
      <c r="A29364" s="132">
        <v>97867</v>
      </c>
      <c r="B29364" t="s">
        <v>109</v>
      </c>
      <c r="C29364">
        <v>7.9299200000000001</v>
      </c>
      <c r="D29364">
        <v>0.42220099999999999</v>
      </c>
    </row>
    <row r="29365" spans="1:4" x14ac:dyDescent="0.25">
      <c r="A29365" s="132">
        <v>97868</v>
      </c>
      <c r="B29365" t="s">
        <v>109</v>
      </c>
      <c r="C29365">
        <v>7.8964530000000002</v>
      </c>
      <c r="D29365">
        <v>0.32099100000000003</v>
      </c>
    </row>
    <row r="29366" spans="1:4" x14ac:dyDescent="0.25">
      <c r="A29366" s="132">
        <v>97869</v>
      </c>
      <c r="B29366" t="s">
        <v>109</v>
      </c>
      <c r="C29366">
        <v>7.5792789999999997</v>
      </c>
      <c r="D29366">
        <v>0.38478600000000002</v>
      </c>
    </row>
    <row r="29367" spans="1:4" x14ac:dyDescent="0.25">
      <c r="A29367" s="132">
        <v>97870</v>
      </c>
      <c r="B29367" t="s">
        <v>109</v>
      </c>
      <c r="C29367">
        <v>8.5309220000000003</v>
      </c>
      <c r="D29367">
        <v>0.38389099999999998</v>
      </c>
    </row>
    <row r="29368" spans="1:4" x14ac:dyDescent="0.25">
      <c r="A29368" s="132">
        <v>97873</v>
      </c>
      <c r="B29368" t="s">
        <v>109</v>
      </c>
      <c r="C29368">
        <v>7.8084759999999998</v>
      </c>
      <c r="D29368">
        <v>0.33031100000000002</v>
      </c>
    </row>
    <row r="29369" spans="1:4" x14ac:dyDescent="0.25">
      <c r="A29369" s="132">
        <v>97874</v>
      </c>
      <c r="B29369" t="s">
        <v>109</v>
      </c>
      <c r="C29369">
        <v>7.7644549999999999</v>
      </c>
      <c r="D29369">
        <v>0.28275600000000001</v>
      </c>
    </row>
    <row r="29370" spans="1:4" x14ac:dyDescent="0.25">
      <c r="A29370" s="132">
        <v>97875</v>
      </c>
      <c r="B29370" t="s">
        <v>109</v>
      </c>
      <c r="C29370">
        <v>9.32498</v>
      </c>
      <c r="D29370">
        <v>0.132192</v>
      </c>
    </row>
    <row r="29371" spans="1:4" x14ac:dyDescent="0.25">
      <c r="A29371" s="132">
        <v>97876</v>
      </c>
      <c r="B29371" t="s">
        <v>109</v>
      </c>
      <c r="C29371">
        <v>7.8971530000000003</v>
      </c>
      <c r="D29371">
        <v>0.42796899999999999</v>
      </c>
    </row>
    <row r="29372" spans="1:4" x14ac:dyDescent="0.25">
      <c r="A29372" s="132">
        <v>97877</v>
      </c>
      <c r="B29372" t="s">
        <v>109</v>
      </c>
      <c r="C29372">
        <v>7.5063519999999997</v>
      </c>
      <c r="D29372">
        <v>0.41420400000000002</v>
      </c>
    </row>
    <row r="29373" spans="1:4" x14ac:dyDescent="0.25">
      <c r="A29373" s="132">
        <v>97882</v>
      </c>
      <c r="B29373" t="s">
        <v>109</v>
      </c>
      <c r="C29373">
        <v>9.2564449999999994</v>
      </c>
      <c r="D29373">
        <v>0.119519</v>
      </c>
    </row>
    <row r="29374" spans="1:4" x14ac:dyDescent="0.25">
      <c r="A29374" s="132">
        <v>97883</v>
      </c>
      <c r="B29374" t="s">
        <v>109</v>
      </c>
      <c r="C29374">
        <v>7.6624809999999997</v>
      </c>
      <c r="D29374">
        <v>0.50063500000000005</v>
      </c>
    </row>
    <row r="29375" spans="1:4" x14ac:dyDescent="0.25">
      <c r="A29375" s="132">
        <v>97884</v>
      </c>
      <c r="B29375" t="s">
        <v>109</v>
      </c>
      <c r="C29375">
        <v>7.7420929999999997</v>
      </c>
      <c r="D29375">
        <v>0.39116699999999999</v>
      </c>
    </row>
    <row r="29376" spans="1:4" x14ac:dyDescent="0.25">
      <c r="A29376" s="132">
        <v>97885</v>
      </c>
      <c r="B29376" t="s">
        <v>109</v>
      </c>
      <c r="C29376">
        <v>7.6206480000000001</v>
      </c>
      <c r="D29376">
        <v>0.57265500000000003</v>
      </c>
    </row>
    <row r="29377" spans="1:4" x14ac:dyDescent="0.25">
      <c r="A29377" s="132">
        <v>97886</v>
      </c>
      <c r="B29377" t="s">
        <v>109</v>
      </c>
      <c r="C29377">
        <v>8.3607899999999997</v>
      </c>
      <c r="D29377">
        <v>0.36352699999999999</v>
      </c>
    </row>
    <row r="29378" spans="1:4" x14ac:dyDescent="0.25">
      <c r="A29378" s="132">
        <v>97901</v>
      </c>
      <c r="B29378" t="s">
        <v>109</v>
      </c>
      <c r="C29378">
        <v>9.3685600000000004</v>
      </c>
      <c r="D29378">
        <v>0.22666700000000001</v>
      </c>
    </row>
    <row r="29379" spans="1:4" x14ac:dyDescent="0.25">
      <c r="A29379" s="132">
        <v>97903</v>
      </c>
      <c r="B29379" t="s">
        <v>109</v>
      </c>
      <c r="C29379">
        <v>8.8218589999999999</v>
      </c>
      <c r="D29379">
        <v>0.29942999999999997</v>
      </c>
    </row>
    <row r="29380" spans="1:4" x14ac:dyDescent="0.25">
      <c r="A29380" s="132">
        <v>97904</v>
      </c>
      <c r="B29380" t="s">
        <v>109</v>
      </c>
      <c r="C29380">
        <v>8.3320640000000008</v>
      </c>
      <c r="D29380">
        <v>0.305203</v>
      </c>
    </row>
    <row r="29381" spans="1:4" x14ac:dyDescent="0.25">
      <c r="A29381" s="132">
        <v>97906</v>
      </c>
      <c r="B29381" t="s">
        <v>109</v>
      </c>
      <c r="C29381">
        <v>9.3507689999999997</v>
      </c>
      <c r="D29381">
        <v>0.23502200000000001</v>
      </c>
    </row>
    <row r="29382" spans="1:4" x14ac:dyDescent="0.25">
      <c r="A29382" s="132">
        <v>97907</v>
      </c>
      <c r="B29382" t="s">
        <v>109</v>
      </c>
      <c r="C29382">
        <v>8.6931049999999992</v>
      </c>
      <c r="D29382">
        <v>0.33238899999999999</v>
      </c>
    </row>
    <row r="29383" spans="1:4" x14ac:dyDescent="0.25">
      <c r="A29383" s="132">
        <v>97908</v>
      </c>
      <c r="B29383" t="s">
        <v>109</v>
      </c>
      <c r="C29383">
        <v>8.2610440000000001</v>
      </c>
      <c r="D29383">
        <v>0.34708899999999998</v>
      </c>
    </row>
    <row r="29384" spans="1:4" x14ac:dyDescent="0.25">
      <c r="A29384" s="132">
        <v>97909</v>
      </c>
      <c r="B29384" t="s">
        <v>109</v>
      </c>
      <c r="C29384">
        <v>9.2558039999999995</v>
      </c>
      <c r="D29384">
        <v>0.25836199999999998</v>
      </c>
    </row>
    <row r="29385" spans="1:4" x14ac:dyDescent="0.25">
      <c r="A29385" s="132">
        <v>97910</v>
      </c>
      <c r="B29385" t="s">
        <v>109</v>
      </c>
      <c r="C29385">
        <v>9.1182499999999997</v>
      </c>
      <c r="D29385">
        <v>0.256743</v>
      </c>
    </row>
    <row r="29386" spans="1:4" x14ac:dyDescent="0.25">
      <c r="A29386" s="132">
        <v>97911</v>
      </c>
      <c r="B29386" t="s">
        <v>109</v>
      </c>
      <c r="C29386">
        <v>8.6641750000000002</v>
      </c>
      <c r="D29386">
        <v>0.29455999999999999</v>
      </c>
    </row>
    <row r="29387" spans="1:4" x14ac:dyDescent="0.25">
      <c r="A29387" s="132">
        <v>97913</v>
      </c>
      <c r="B29387" t="s">
        <v>109</v>
      </c>
      <c r="C29387">
        <v>9.9207920000000005</v>
      </c>
      <c r="D29387">
        <v>0.16359000000000001</v>
      </c>
    </row>
    <row r="29388" spans="1:4" x14ac:dyDescent="0.25">
      <c r="A29388" s="132">
        <v>97914</v>
      </c>
      <c r="B29388" t="s">
        <v>109</v>
      </c>
      <c r="C29388">
        <v>9.8564019999999992</v>
      </c>
      <c r="D29388">
        <v>0.16075600000000001</v>
      </c>
    </row>
    <row r="29389" spans="1:4" x14ac:dyDescent="0.25">
      <c r="A29389" s="132">
        <v>97917</v>
      </c>
      <c r="B29389" t="s">
        <v>109</v>
      </c>
      <c r="C29389">
        <v>8.9312930000000001</v>
      </c>
      <c r="D29389">
        <v>0.266065</v>
      </c>
    </row>
    <row r="29390" spans="1:4" x14ac:dyDescent="0.25">
      <c r="A29390" s="132">
        <v>97918</v>
      </c>
      <c r="B29390" t="s">
        <v>109</v>
      </c>
      <c r="C29390">
        <v>9.6563339999999993</v>
      </c>
      <c r="D29390">
        <v>0.20874699999999999</v>
      </c>
    </row>
    <row r="29391" spans="1:4" x14ac:dyDescent="0.25">
      <c r="A29391" s="132">
        <v>97920</v>
      </c>
      <c r="B29391" t="s">
        <v>109</v>
      </c>
      <c r="C29391">
        <v>8.8033210000000004</v>
      </c>
      <c r="D29391">
        <v>0.29281000000000001</v>
      </c>
    </row>
    <row r="29392" spans="1:4" x14ac:dyDescent="0.25">
      <c r="A29392" s="132">
        <v>98001</v>
      </c>
      <c r="B29392" t="s">
        <v>109</v>
      </c>
      <c r="C29392">
        <v>5.6082739999999998</v>
      </c>
      <c r="D29392">
        <v>0.69635400000000003</v>
      </c>
    </row>
    <row r="29393" spans="1:4" x14ac:dyDescent="0.25">
      <c r="A29393" s="132">
        <v>98002</v>
      </c>
      <c r="B29393" t="s">
        <v>109</v>
      </c>
      <c r="C29393">
        <v>5.6257409999999997</v>
      </c>
      <c r="D29393">
        <v>0.762262</v>
      </c>
    </row>
    <row r="29394" spans="1:4" x14ac:dyDescent="0.25">
      <c r="A29394" s="132">
        <v>98003</v>
      </c>
      <c r="B29394" t="s">
        <v>109</v>
      </c>
      <c r="C29394">
        <v>5.5633169999999996</v>
      </c>
      <c r="D29394">
        <v>0.67349499999999995</v>
      </c>
    </row>
    <row r="29395" spans="1:4" x14ac:dyDescent="0.25">
      <c r="A29395" s="132">
        <v>98004</v>
      </c>
      <c r="B29395" t="s">
        <v>109</v>
      </c>
      <c r="C29395">
        <v>5.4990589999999999</v>
      </c>
      <c r="D29395">
        <v>0.75902199999999997</v>
      </c>
    </row>
    <row r="29396" spans="1:4" x14ac:dyDescent="0.25">
      <c r="A29396" s="132">
        <v>98005</v>
      </c>
      <c r="B29396" t="s">
        <v>109</v>
      </c>
      <c r="C29396">
        <v>5.4969729999999997</v>
      </c>
      <c r="D29396">
        <v>0.81638500000000003</v>
      </c>
    </row>
    <row r="29397" spans="1:4" x14ac:dyDescent="0.25">
      <c r="A29397" s="132">
        <v>98006</v>
      </c>
      <c r="B29397" t="s">
        <v>109</v>
      </c>
      <c r="C29397">
        <v>5.5251739999999998</v>
      </c>
      <c r="D29397">
        <v>0.84756699999999996</v>
      </c>
    </row>
    <row r="29398" spans="1:4" x14ac:dyDescent="0.25">
      <c r="A29398" s="132">
        <v>98007</v>
      </c>
      <c r="B29398" t="s">
        <v>109</v>
      </c>
      <c r="C29398">
        <v>5.4930450000000004</v>
      </c>
      <c r="D29398">
        <v>0.85992100000000005</v>
      </c>
    </row>
    <row r="29399" spans="1:4" x14ac:dyDescent="0.25">
      <c r="A29399" s="132">
        <v>98008</v>
      </c>
      <c r="B29399" t="s">
        <v>109</v>
      </c>
      <c r="C29399">
        <v>5.4921239999999996</v>
      </c>
      <c r="D29399">
        <v>0.91677900000000001</v>
      </c>
    </row>
    <row r="29400" spans="1:4" x14ac:dyDescent="0.25">
      <c r="A29400" s="132">
        <v>98010</v>
      </c>
      <c r="B29400" t="s">
        <v>109</v>
      </c>
      <c r="C29400">
        <v>5.5264949999999997</v>
      </c>
      <c r="D29400">
        <v>1.437241</v>
      </c>
    </row>
    <row r="29401" spans="1:4" x14ac:dyDescent="0.25">
      <c r="A29401" s="132">
        <v>98011</v>
      </c>
      <c r="B29401" t="s">
        <v>109</v>
      </c>
      <c r="C29401">
        <v>5.3796330000000001</v>
      </c>
      <c r="D29401">
        <v>0.83181400000000005</v>
      </c>
    </row>
    <row r="29402" spans="1:4" x14ac:dyDescent="0.25">
      <c r="A29402" s="132">
        <v>98012</v>
      </c>
      <c r="B29402" t="s">
        <v>109</v>
      </c>
      <c r="C29402">
        <v>5.2938299999999998</v>
      </c>
      <c r="D29402">
        <v>0.88</v>
      </c>
    </row>
    <row r="29403" spans="1:4" x14ac:dyDescent="0.25">
      <c r="A29403" s="132">
        <v>98014</v>
      </c>
      <c r="B29403" t="s">
        <v>109</v>
      </c>
      <c r="C29403">
        <v>5.4677230000000003</v>
      </c>
      <c r="D29403">
        <v>1.2766230000000001</v>
      </c>
    </row>
    <row r="29404" spans="1:4" x14ac:dyDescent="0.25">
      <c r="A29404" s="132">
        <v>98019</v>
      </c>
      <c r="B29404" t="s">
        <v>109</v>
      </c>
      <c r="C29404">
        <v>5.2945250000000001</v>
      </c>
      <c r="D29404">
        <v>1.4509259999999999</v>
      </c>
    </row>
    <row r="29405" spans="1:4" x14ac:dyDescent="0.25">
      <c r="A29405" s="132">
        <v>98020</v>
      </c>
      <c r="B29405" t="s">
        <v>109</v>
      </c>
      <c r="C29405">
        <v>5.2159560000000003</v>
      </c>
      <c r="D29405">
        <v>0.74715200000000004</v>
      </c>
    </row>
    <row r="29406" spans="1:4" x14ac:dyDescent="0.25">
      <c r="A29406" s="132">
        <v>98021</v>
      </c>
      <c r="B29406" t="s">
        <v>109</v>
      </c>
      <c r="C29406">
        <v>5.3362259999999999</v>
      </c>
      <c r="D29406">
        <v>0.84468699999999997</v>
      </c>
    </row>
    <row r="29407" spans="1:4" x14ac:dyDescent="0.25">
      <c r="A29407" s="132">
        <v>98022</v>
      </c>
      <c r="B29407" t="s">
        <v>109</v>
      </c>
      <c r="C29407">
        <v>5.2641489999999997</v>
      </c>
      <c r="D29407">
        <v>1.3788689999999999</v>
      </c>
    </row>
    <row r="29408" spans="1:4" x14ac:dyDescent="0.25">
      <c r="A29408" s="132">
        <v>98023</v>
      </c>
      <c r="B29408" t="s">
        <v>109</v>
      </c>
      <c r="C29408">
        <v>5.513852</v>
      </c>
      <c r="D29408">
        <v>0.65194700000000005</v>
      </c>
    </row>
    <row r="29409" spans="1:4" x14ac:dyDescent="0.25">
      <c r="A29409" s="132">
        <v>98024</v>
      </c>
      <c r="B29409" t="s">
        <v>109</v>
      </c>
      <c r="C29409">
        <v>5.3499800000000004</v>
      </c>
      <c r="D29409">
        <v>1.5358670000000001</v>
      </c>
    </row>
    <row r="29410" spans="1:4" x14ac:dyDescent="0.25">
      <c r="A29410" s="132">
        <v>98026</v>
      </c>
      <c r="B29410" t="s">
        <v>109</v>
      </c>
      <c r="C29410">
        <v>5.2082449999999998</v>
      </c>
      <c r="D29410">
        <v>0.78698000000000001</v>
      </c>
    </row>
    <row r="29411" spans="1:4" x14ac:dyDescent="0.25">
      <c r="A29411" s="132">
        <v>98027</v>
      </c>
      <c r="B29411" t="s">
        <v>109</v>
      </c>
      <c r="C29411">
        <v>5.4784769999999998</v>
      </c>
      <c r="D29411">
        <v>1.369264</v>
      </c>
    </row>
    <row r="29412" spans="1:4" x14ac:dyDescent="0.25">
      <c r="A29412" s="132">
        <v>98028</v>
      </c>
      <c r="B29412" t="s">
        <v>109</v>
      </c>
      <c r="C29412">
        <v>5.3656269999999999</v>
      </c>
      <c r="D29412">
        <v>0.78800199999999998</v>
      </c>
    </row>
    <row r="29413" spans="1:4" x14ac:dyDescent="0.25">
      <c r="A29413" s="132">
        <v>98029</v>
      </c>
      <c r="B29413" t="s">
        <v>109</v>
      </c>
      <c r="C29413">
        <v>5.5150439999999996</v>
      </c>
      <c r="D29413">
        <v>1.121586</v>
      </c>
    </row>
    <row r="29414" spans="1:4" x14ac:dyDescent="0.25">
      <c r="A29414" s="132">
        <v>98030</v>
      </c>
      <c r="B29414" t="s">
        <v>109</v>
      </c>
      <c r="C29414">
        <v>5.597734</v>
      </c>
      <c r="D29414">
        <v>0.78075399999999995</v>
      </c>
    </row>
    <row r="29415" spans="1:4" x14ac:dyDescent="0.25">
      <c r="A29415" s="132">
        <v>98031</v>
      </c>
      <c r="B29415" t="s">
        <v>109</v>
      </c>
      <c r="C29415">
        <v>5.5801489999999996</v>
      </c>
      <c r="D29415">
        <v>0.76319099999999995</v>
      </c>
    </row>
    <row r="29416" spans="1:4" x14ac:dyDescent="0.25">
      <c r="A29416" s="132">
        <v>98032</v>
      </c>
      <c r="B29416" t="s">
        <v>109</v>
      </c>
      <c r="C29416">
        <v>5.5811019999999996</v>
      </c>
      <c r="D29416">
        <v>0.66670700000000005</v>
      </c>
    </row>
    <row r="29417" spans="1:4" x14ac:dyDescent="0.25">
      <c r="A29417" s="132">
        <v>98033</v>
      </c>
      <c r="B29417" t="s">
        <v>109</v>
      </c>
      <c r="C29417">
        <v>5.4483119999999996</v>
      </c>
      <c r="D29417">
        <v>0.81208899999999995</v>
      </c>
    </row>
    <row r="29418" spans="1:4" x14ac:dyDescent="0.25">
      <c r="A29418" s="132">
        <v>98034</v>
      </c>
      <c r="B29418" t="s">
        <v>109</v>
      </c>
      <c r="C29418">
        <v>5.4106059999999996</v>
      </c>
      <c r="D29418">
        <v>0.80845999999999996</v>
      </c>
    </row>
    <row r="29419" spans="1:4" x14ac:dyDescent="0.25">
      <c r="A29419" s="132">
        <v>98036</v>
      </c>
      <c r="B29419" t="s">
        <v>109</v>
      </c>
      <c r="C29419">
        <v>5.2711509999999997</v>
      </c>
      <c r="D29419">
        <v>0.79972600000000005</v>
      </c>
    </row>
    <row r="29420" spans="1:4" x14ac:dyDescent="0.25">
      <c r="A29420" s="132">
        <v>98037</v>
      </c>
      <c r="B29420" t="s">
        <v>109</v>
      </c>
      <c r="C29420">
        <v>5.2376040000000001</v>
      </c>
      <c r="D29420">
        <v>0.81484500000000004</v>
      </c>
    </row>
    <row r="29421" spans="1:4" x14ac:dyDescent="0.25">
      <c r="A29421" s="132">
        <v>98038</v>
      </c>
      <c r="B29421" t="s">
        <v>109</v>
      </c>
      <c r="C29421">
        <v>5.508826</v>
      </c>
      <c r="D29421">
        <v>1.3065009999999999</v>
      </c>
    </row>
    <row r="29422" spans="1:4" x14ac:dyDescent="0.25">
      <c r="A29422" s="132">
        <v>98039</v>
      </c>
      <c r="B29422" t="s">
        <v>109</v>
      </c>
      <c r="C29422">
        <v>5.4993499999999997</v>
      </c>
      <c r="D29422">
        <v>0.70893600000000001</v>
      </c>
    </row>
    <row r="29423" spans="1:4" x14ac:dyDescent="0.25">
      <c r="A29423" s="132">
        <v>98040</v>
      </c>
      <c r="B29423" t="s">
        <v>109</v>
      </c>
      <c r="C29423">
        <v>5.5427150000000003</v>
      </c>
      <c r="D29423">
        <v>0.694963</v>
      </c>
    </row>
    <row r="29424" spans="1:4" x14ac:dyDescent="0.25">
      <c r="A29424" s="132">
        <v>98042</v>
      </c>
      <c r="B29424" t="s">
        <v>109</v>
      </c>
      <c r="C29424">
        <v>5.5881860000000003</v>
      </c>
      <c r="D29424">
        <v>0.96451299999999995</v>
      </c>
    </row>
    <row r="29425" spans="1:4" x14ac:dyDescent="0.25">
      <c r="A29425" s="132">
        <v>98043</v>
      </c>
      <c r="B29425" t="s">
        <v>109</v>
      </c>
      <c r="C29425">
        <v>5.2743250000000002</v>
      </c>
      <c r="D29425">
        <v>0.77620299999999998</v>
      </c>
    </row>
    <row r="29426" spans="1:4" x14ac:dyDescent="0.25">
      <c r="A29426" s="132">
        <v>98045</v>
      </c>
      <c r="B29426" t="s">
        <v>109</v>
      </c>
      <c r="C29426">
        <v>5.2034190000000002</v>
      </c>
      <c r="D29426">
        <v>1.6017170000000001</v>
      </c>
    </row>
    <row r="29427" spans="1:4" x14ac:dyDescent="0.25">
      <c r="A29427" s="132">
        <v>98047</v>
      </c>
      <c r="B29427" t="s">
        <v>109</v>
      </c>
      <c r="C29427">
        <v>5.6404240000000003</v>
      </c>
      <c r="D29427">
        <v>0.723491</v>
      </c>
    </row>
    <row r="29428" spans="1:4" x14ac:dyDescent="0.25">
      <c r="A29428" s="132">
        <v>98051</v>
      </c>
      <c r="B29428" t="s">
        <v>109</v>
      </c>
      <c r="C29428">
        <v>5.42042</v>
      </c>
      <c r="D29428">
        <v>1.772783</v>
      </c>
    </row>
    <row r="29429" spans="1:4" x14ac:dyDescent="0.25">
      <c r="A29429" s="132">
        <v>98052</v>
      </c>
      <c r="B29429" t="s">
        <v>109</v>
      </c>
      <c r="C29429">
        <v>5.4416169999999999</v>
      </c>
      <c r="D29429">
        <v>0.91126700000000005</v>
      </c>
    </row>
    <row r="29430" spans="1:4" x14ac:dyDescent="0.25">
      <c r="A29430" s="132">
        <v>98053</v>
      </c>
      <c r="B29430" t="s">
        <v>109</v>
      </c>
      <c r="C29430">
        <v>5.4705969999999997</v>
      </c>
      <c r="D29430">
        <v>1.05507</v>
      </c>
    </row>
    <row r="29431" spans="1:4" x14ac:dyDescent="0.25">
      <c r="A29431" s="132">
        <v>98055</v>
      </c>
      <c r="B29431" t="s">
        <v>109</v>
      </c>
      <c r="C29431">
        <v>5.5667410000000004</v>
      </c>
      <c r="D29431">
        <v>0.75473999999999997</v>
      </c>
    </row>
    <row r="29432" spans="1:4" x14ac:dyDescent="0.25">
      <c r="A29432" s="132">
        <v>98056</v>
      </c>
      <c r="B29432" t="s">
        <v>109</v>
      </c>
      <c r="C29432">
        <v>5.5464500000000001</v>
      </c>
      <c r="D29432">
        <v>0.78729400000000005</v>
      </c>
    </row>
    <row r="29433" spans="1:4" x14ac:dyDescent="0.25">
      <c r="A29433" s="132">
        <v>98057</v>
      </c>
      <c r="B29433" t="s">
        <v>109</v>
      </c>
      <c r="C29433">
        <v>5.5643229999999999</v>
      </c>
      <c r="D29433">
        <v>0.71172500000000005</v>
      </c>
    </row>
    <row r="29434" spans="1:4" x14ac:dyDescent="0.25">
      <c r="A29434" s="132">
        <v>98058</v>
      </c>
      <c r="B29434" t="s">
        <v>109</v>
      </c>
      <c r="C29434">
        <v>5.5550499999999996</v>
      </c>
      <c r="D29434">
        <v>0.93029300000000004</v>
      </c>
    </row>
    <row r="29435" spans="1:4" x14ac:dyDescent="0.25">
      <c r="A29435" s="132">
        <v>98059</v>
      </c>
      <c r="B29435" t="s">
        <v>109</v>
      </c>
      <c r="C29435">
        <v>5.5376789999999998</v>
      </c>
      <c r="D29435">
        <v>0.91473300000000002</v>
      </c>
    </row>
    <row r="29436" spans="1:4" x14ac:dyDescent="0.25">
      <c r="A29436" s="132">
        <v>98065</v>
      </c>
      <c r="B29436" t="s">
        <v>109</v>
      </c>
      <c r="C29436">
        <v>5.3650830000000003</v>
      </c>
      <c r="D29436">
        <v>1.6977439999999999</v>
      </c>
    </row>
    <row r="29437" spans="1:4" x14ac:dyDescent="0.25">
      <c r="A29437" s="132">
        <v>98070</v>
      </c>
      <c r="B29437" t="s">
        <v>109</v>
      </c>
      <c r="C29437">
        <v>5.3909919999999998</v>
      </c>
      <c r="D29437">
        <v>0.63005100000000003</v>
      </c>
    </row>
    <row r="29438" spans="1:4" x14ac:dyDescent="0.25">
      <c r="A29438" s="132">
        <v>98072</v>
      </c>
      <c r="B29438" t="s">
        <v>109</v>
      </c>
      <c r="C29438">
        <v>5.3858290000000002</v>
      </c>
      <c r="D29438">
        <v>0.91344999999999998</v>
      </c>
    </row>
    <row r="29439" spans="1:4" x14ac:dyDescent="0.25">
      <c r="A29439" s="132">
        <v>98074</v>
      </c>
      <c r="B29439" t="s">
        <v>109</v>
      </c>
      <c r="C29439">
        <v>5.4851390000000002</v>
      </c>
      <c r="D29439">
        <v>1.023093</v>
      </c>
    </row>
    <row r="29440" spans="1:4" x14ac:dyDescent="0.25">
      <c r="A29440" s="132">
        <v>98075</v>
      </c>
      <c r="B29440" t="s">
        <v>109</v>
      </c>
      <c r="C29440">
        <v>5.506786</v>
      </c>
      <c r="D29440">
        <v>1.0359039999999999</v>
      </c>
    </row>
    <row r="29441" spans="1:4" x14ac:dyDescent="0.25">
      <c r="A29441" s="132">
        <v>98077</v>
      </c>
      <c r="B29441" t="s">
        <v>109</v>
      </c>
      <c r="C29441">
        <v>5.410609</v>
      </c>
      <c r="D29441">
        <v>0.99897400000000003</v>
      </c>
    </row>
    <row r="29442" spans="1:4" x14ac:dyDescent="0.25">
      <c r="A29442" s="132">
        <v>98087</v>
      </c>
      <c r="B29442" t="s">
        <v>109</v>
      </c>
      <c r="C29442">
        <v>5.219328</v>
      </c>
      <c r="D29442">
        <v>0.84106300000000001</v>
      </c>
    </row>
    <row r="29443" spans="1:4" x14ac:dyDescent="0.25">
      <c r="A29443" s="132">
        <v>98092</v>
      </c>
      <c r="B29443" t="s">
        <v>109</v>
      </c>
      <c r="C29443">
        <v>5.6255769999999998</v>
      </c>
      <c r="D29443">
        <v>0.94226399999999999</v>
      </c>
    </row>
    <row r="29444" spans="1:4" x14ac:dyDescent="0.25">
      <c r="A29444" s="132">
        <v>98101</v>
      </c>
      <c r="B29444" t="s">
        <v>109</v>
      </c>
      <c r="C29444">
        <v>5.4347560000000001</v>
      </c>
      <c r="D29444">
        <v>0.65421200000000002</v>
      </c>
    </row>
    <row r="29445" spans="1:4" x14ac:dyDescent="0.25">
      <c r="A29445" s="132">
        <v>98102</v>
      </c>
      <c r="B29445" t="s">
        <v>109</v>
      </c>
      <c r="C29445">
        <v>5.4238530000000003</v>
      </c>
      <c r="D29445">
        <v>0.67262900000000003</v>
      </c>
    </row>
    <row r="29446" spans="1:4" x14ac:dyDescent="0.25">
      <c r="A29446" s="132">
        <v>98103</v>
      </c>
      <c r="B29446" t="s">
        <v>109</v>
      </c>
      <c r="C29446">
        <v>5.3646029999999998</v>
      </c>
      <c r="D29446">
        <v>0.69181099999999995</v>
      </c>
    </row>
    <row r="29447" spans="1:4" x14ac:dyDescent="0.25">
      <c r="A29447" s="132">
        <v>98104</v>
      </c>
      <c r="B29447" t="s">
        <v>109</v>
      </c>
      <c r="C29447">
        <v>5.4524249999999999</v>
      </c>
      <c r="D29447">
        <v>0.65034499999999995</v>
      </c>
    </row>
    <row r="29448" spans="1:4" x14ac:dyDescent="0.25">
      <c r="A29448" s="132">
        <v>98105</v>
      </c>
      <c r="B29448" t="s">
        <v>109</v>
      </c>
      <c r="C29448">
        <v>5.4160849999999998</v>
      </c>
      <c r="D29448">
        <v>0.70022099999999998</v>
      </c>
    </row>
    <row r="29449" spans="1:4" x14ac:dyDescent="0.25">
      <c r="A29449" s="132">
        <v>98106</v>
      </c>
      <c r="B29449" t="s">
        <v>109</v>
      </c>
      <c r="C29449">
        <v>5.4613110000000002</v>
      </c>
      <c r="D29449">
        <v>0.62887800000000005</v>
      </c>
    </row>
    <row r="29450" spans="1:4" x14ac:dyDescent="0.25">
      <c r="A29450" s="132">
        <v>98107</v>
      </c>
      <c r="B29450" t="s">
        <v>109</v>
      </c>
      <c r="C29450">
        <v>5.3417599999999998</v>
      </c>
      <c r="D29450">
        <v>0.67626900000000001</v>
      </c>
    </row>
    <row r="29451" spans="1:4" x14ac:dyDescent="0.25">
      <c r="A29451" s="132">
        <v>98108</v>
      </c>
      <c r="B29451" t="s">
        <v>109</v>
      </c>
      <c r="C29451">
        <v>5.4965770000000003</v>
      </c>
      <c r="D29451">
        <v>0.63885800000000004</v>
      </c>
    </row>
    <row r="29452" spans="1:4" x14ac:dyDescent="0.25">
      <c r="A29452" s="132">
        <v>98109</v>
      </c>
      <c r="B29452" t="s">
        <v>109</v>
      </c>
      <c r="C29452">
        <v>5.4060949999999997</v>
      </c>
      <c r="D29452">
        <v>0.66327800000000003</v>
      </c>
    </row>
    <row r="29453" spans="1:4" x14ac:dyDescent="0.25">
      <c r="A29453" s="132">
        <v>98110</v>
      </c>
      <c r="B29453" t="s">
        <v>109</v>
      </c>
      <c r="C29453">
        <v>5.2074049999999996</v>
      </c>
      <c r="D29453">
        <v>0.66827999999999999</v>
      </c>
    </row>
    <row r="29454" spans="1:4" x14ac:dyDescent="0.25">
      <c r="A29454" s="132">
        <v>98112</v>
      </c>
      <c r="B29454" t="s">
        <v>109</v>
      </c>
      <c r="C29454">
        <v>5.4501860000000004</v>
      </c>
      <c r="D29454">
        <v>0.67773899999999998</v>
      </c>
    </row>
    <row r="29455" spans="1:4" x14ac:dyDescent="0.25">
      <c r="A29455" s="132">
        <v>98115</v>
      </c>
      <c r="B29455" t="s">
        <v>109</v>
      </c>
      <c r="C29455">
        <v>5.3994780000000002</v>
      </c>
      <c r="D29455">
        <v>0.71652800000000005</v>
      </c>
    </row>
    <row r="29456" spans="1:4" x14ac:dyDescent="0.25">
      <c r="A29456" s="132">
        <v>98116</v>
      </c>
      <c r="B29456" t="s">
        <v>109</v>
      </c>
      <c r="C29456">
        <v>5.4117360000000003</v>
      </c>
      <c r="D29456">
        <v>0.62083200000000005</v>
      </c>
    </row>
    <row r="29457" spans="1:4" x14ac:dyDescent="0.25">
      <c r="A29457" s="132">
        <v>98117</v>
      </c>
      <c r="B29457" t="s">
        <v>109</v>
      </c>
      <c r="C29457">
        <v>5.3141309999999997</v>
      </c>
      <c r="D29457">
        <v>0.68672500000000003</v>
      </c>
    </row>
    <row r="29458" spans="1:4" x14ac:dyDescent="0.25">
      <c r="A29458" s="132">
        <v>98118</v>
      </c>
      <c r="B29458" t="s">
        <v>109</v>
      </c>
      <c r="C29458">
        <v>5.5310689999999996</v>
      </c>
      <c r="D29458">
        <v>0.64830600000000005</v>
      </c>
    </row>
    <row r="29459" spans="1:4" x14ac:dyDescent="0.25">
      <c r="A29459" s="132">
        <v>98119</v>
      </c>
      <c r="B29459" t="s">
        <v>109</v>
      </c>
      <c r="C29459">
        <v>5.3757809999999999</v>
      </c>
      <c r="D29459">
        <v>0.66078300000000001</v>
      </c>
    </row>
    <row r="29460" spans="1:4" x14ac:dyDescent="0.25">
      <c r="A29460" s="132">
        <v>98121</v>
      </c>
      <c r="B29460" t="s">
        <v>109</v>
      </c>
      <c r="C29460">
        <v>5.4211159999999996</v>
      </c>
      <c r="D29460">
        <v>0.65279399999999999</v>
      </c>
    </row>
    <row r="29461" spans="1:4" x14ac:dyDescent="0.25">
      <c r="A29461" s="132">
        <v>98122</v>
      </c>
      <c r="B29461" t="s">
        <v>109</v>
      </c>
      <c r="C29461">
        <v>5.4654680000000004</v>
      </c>
      <c r="D29461">
        <v>0.66170899999999999</v>
      </c>
    </row>
    <row r="29462" spans="1:4" x14ac:dyDescent="0.25">
      <c r="A29462" s="132">
        <v>98125</v>
      </c>
      <c r="B29462" t="s">
        <v>109</v>
      </c>
      <c r="C29462">
        <v>5.3570890000000002</v>
      </c>
      <c r="D29462">
        <v>0.73338899999999996</v>
      </c>
    </row>
    <row r="29463" spans="1:4" x14ac:dyDescent="0.25">
      <c r="A29463" s="132">
        <v>98126</v>
      </c>
      <c r="B29463" t="s">
        <v>109</v>
      </c>
      <c r="C29463">
        <v>5.4397489999999999</v>
      </c>
      <c r="D29463">
        <v>0.62385199999999996</v>
      </c>
    </row>
    <row r="29464" spans="1:4" x14ac:dyDescent="0.25">
      <c r="A29464" s="132">
        <v>98133</v>
      </c>
      <c r="B29464" t="s">
        <v>109</v>
      </c>
      <c r="C29464">
        <v>5.2984730000000004</v>
      </c>
      <c r="D29464">
        <v>0.73204100000000005</v>
      </c>
    </row>
    <row r="29465" spans="1:4" x14ac:dyDescent="0.25">
      <c r="A29465" s="132">
        <v>98134</v>
      </c>
      <c r="B29465" t="s">
        <v>109</v>
      </c>
      <c r="C29465">
        <v>5.4625269999999997</v>
      </c>
      <c r="D29465">
        <v>0.63597499999999996</v>
      </c>
    </row>
    <row r="29466" spans="1:4" x14ac:dyDescent="0.25">
      <c r="A29466" s="132">
        <v>98136</v>
      </c>
      <c r="B29466" t="s">
        <v>109</v>
      </c>
      <c r="C29466">
        <v>5.4307749999999997</v>
      </c>
      <c r="D29466">
        <v>0.61945799999999995</v>
      </c>
    </row>
    <row r="29467" spans="1:4" x14ac:dyDescent="0.25">
      <c r="A29467" s="132">
        <v>98144</v>
      </c>
      <c r="B29467" t="s">
        <v>109</v>
      </c>
      <c r="C29467">
        <v>5.4915700000000003</v>
      </c>
      <c r="D29467">
        <v>0.64696399999999998</v>
      </c>
    </row>
    <row r="29468" spans="1:4" x14ac:dyDescent="0.25">
      <c r="A29468" s="132">
        <v>98146</v>
      </c>
      <c r="B29468" t="s">
        <v>109</v>
      </c>
      <c r="C29468">
        <v>5.4721640000000003</v>
      </c>
      <c r="D29468">
        <v>0.62621400000000005</v>
      </c>
    </row>
    <row r="29469" spans="1:4" x14ac:dyDescent="0.25">
      <c r="A29469" s="132">
        <v>98148</v>
      </c>
      <c r="B29469" t="s">
        <v>109</v>
      </c>
      <c r="C29469">
        <v>5.5161769999999999</v>
      </c>
      <c r="D29469">
        <v>0.63258599999999998</v>
      </c>
    </row>
    <row r="29470" spans="1:4" x14ac:dyDescent="0.25">
      <c r="A29470" s="132">
        <v>98155</v>
      </c>
      <c r="B29470" t="s">
        <v>109</v>
      </c>
      <c r="C29470">
        <v>5.3181190000000003</v>
      </c>
      <c r="D29470">
        <v>0.76052600000000004</v>
      </c>
    </row>
    <row r="29471" spans="1:4" x14ac:dyDescent="0.25">
      <c r="A29471" s="132">
        <v>98158</v>
      </c>
      <c r="B29471" t="s">
        <v>109</v>
      </c>
      <c r="C29471">
        <v>5.5284319999999996</v>
      </c>
      <c r="D29471">
        <v>0.63741999999999999</v>
      </c>
    </row>
    <row r="29472" spans="1:4" x14ac:dyDescent="0.25">
      <c r="A29472" s="132">
        <v>98166</v>
      </c>
      <c r="B29472" t="s">
        <v>109</v>
      </c>
      <c r="C29472">
        <v>5.4951109999999996</v>
      </c>
      <c r="D29472">
        <v>0.62646000000000002</v>
      </c>
    </row>
    <row r="29473" spans="1:4" x14ac:dyDescent="0.25">
      <c r="A29473" s="132">
        <v>98168</v>
      </c>
      <c r="B29473" t="s">
        <v>109</v>
      </c>
      <c r="C29473">
        <v>5.5230680000000003</v>
      </c>
      <c r="D29473">
        <v>0.640598</v>
      </c>
    </row>
    <row r="29474" spans="1:4" x14ac:dyDescent="0.25">
      <c r="A29474" s="132">
        <v>98177</v>
      </c>
      <c r="B29474" t="s">
        <v>109</v>
      </c>
      <c r="C29474">
        <v>5.2711199999999998</v>
      </c>
      <c r="D29474">
        <v>0.72307100000000002</v>
      </c>
    </row>
    <row r="29475" spans="1:4" x14ac:dyDescent="0.25">
      <c r="A29475" s="132">
        <v>98178</v>
      </c>
      <c r="B29475" t="s">
        <v>109</v>
      </c>
      <c r="C29475">
        <v>5.5564679999999997</v>
      </c>
      <c r="D29475">
        <v>0.66317099999999995</v>
      </c>
    </row>
    <row r="29476" spans="1:4" x14ac:dyDescent="0.25">
      <c r="A29476" s="132">
        <v>98188</v>
      </c>
      <c r="B29476" t="s">
        <v>109</v>
      </c>
      <c r="C29476">
        <v>5.5547110000000002</v>
      </c>
      <c r="D29476">
        <v>0.64687600000000001</v>
      </c>
    </row>
    <row r="29477" spans="1:4" x14ac:dyDescent="0.25">
      <c r="A29477" s="132">
        <v>98195</v>
      </c>
      <c r="B29477" t="s">
        <v>109</v>
      </c>
      <c r="C29477">
        <v>5.4208559999999997</v>
      </c>
      <c r="D29477">
        <v>0.69209900000000002</v>
      </c>
    </row>
    <row r="29478" spans="1:4" x14ac:dyDescent="0.25">
      <c r="A29478" s="132">
        <v>98198</v>
      </c>
      <c r="B29478" t="s">
        <v>109</v>
      </c>
      <c r="C29478">
        <v>5.5417519999999998</v>
      </c>
      <c r="D29478">
        <v>0.64332900000000004</v>
      </c>
    </row>
    <row r="29479" spans="1:4" x14ac:dyDescent="0.25">
      <c r="A29479" s="132">
        <v>98199</v>
      </c>
      <c r="B29479" t="s">
        <v>109</v>
      </c>
      <c r="C29479">
        <v>5.331569</v>
      </c>
      <c r="D29479">
        <v>0.65880399999999995</v>
      </c>
    </row>
    <row r="29480" spans="1:4" x14ac:dyDescent="0.25">
      <c r="A29480" s="132">
        <v>98201</v>
      </c>
      <c r="B29480" t="s">
        <v>109</v>
      </c>
      <c r="C29480">
        <v>5.1643030000000003</v>
      </c>
      <c r="D29480">
        <v>0.96661600000000003</v>
      </c>
    </row>
    <row r="29481" spans="1:4" x14ac:dyDescent="0.25">
      <c r="A29481" s="132">
        <v>98203</v>
      </c>
      <c r="B29481" t="s">
        <v>109</v>
      </c>
      <c r="C29481">
        <v>5.162261</v>
      </c>
      <c r="D29481">
        <v>0.90812099999999996</v>
      </c>
    </row>
    <row r="29482" spans="1:4" x14ac:dyDescent="0.25">
      <c r="A29482" s="132">
        <v>98204</v>
      </c>
      <c r="B29482" t="s">
        <v>109</v>
      </c>
      <c r="C29482">
        <v>5.1749929999999997</v>
      </c>
      <c r="D29482">
        <v>0.86693900000000002</v>
      </c>
    </row>
    <row r="29483" spans="1:4" x14ac:dyDescent="0.25">
      <c r="A29483" s="132">
        <v>98205</v>
      </c>
      <c r="B29483" t="s">
        <v>109</v>
      </c>
      <c r="C29483">
        <v>5.2205320000000004</v>
      </c>
      <c r="D29483">
        <v>1.009622</v>
      </c>
    </row>
    <row r="29484" spans="1:4" x14ac:dyDescent="0.25">
      <c r="A29484" s="132">
        <v>98208</v>
      </c>
      <c r="B29484" t="s">
        <v>109</v>
      </c>
      <c r="C29484">
        <v>5.2411120000000002</v>
      </c>
      <c r="D29484">
        <v>0.91651899999999997</v>
      </c>
    </row>
    <row r="29485" spans="1:4" x14ac:dyDescent="0.25">
      <c r="A29485" s="132">
        <v>98220</v>
      </c>
      <c r="B29485" t="s">
        <v>109</v>
      </c>
      <c r="C29485">
        <v>4.6424070000000004</v>
      </c>
      <c r="D29485">
        <v>1.689308</v>
      </c>
    </row>
    <row r="29486" spans="1:4" x14ac:dyDescent="0.25">
      <c r="A29486" s="132">
        <v>98221</v>
      </c>
      <c r="B29486" t="s">
        <v>109</v>
      </c>
      <c r="C29486">
        <v>4.5889249999999997</v>
      </c>
      <c r="D29486">
        <v>0.84873799999999999</v>
      </c>
    </row>
    <row r="29487" spans="1:4" x14ac:dyDescent="0.25">
      <c r="A29487" s="132">
        <v>98223</v>
      </c>
      <c r="B29487" t="s">
        <v>109</v>
      </c>
      <c r="C29487">
        <v>4.9659810000000002</v>
      </c>
      <c r="D29487">
        <v>1.4333260000000001</v>
      </c>
    </row>
    <row r="29488" spans="1:4" x14ac:dyDescent="0.25">
      <c r="A29488" s="132">
        <v>98224</v>
      </c>
      <c r="B29488" t="s">
        <v>109</v>
      </c>
      <c r="C29488">
        <v>5.1365360000000004</v>
      </c>
      <c r="D29488">
        <v>1.4494309999999999</v>
      </c>
    </row>
    <row r="29489" spans="1:4" x14ac:dyDescent="0.25">
      <c r="A29489" s="132">
        <v>98225</v>
      </c>
      <c r="B29489" t="s">
        <v>109</v>
      </c>
      <c r="C29489">
        <v>4.6681520000000001</v>
      </c>
      <c r="D29489">
        <v>1.1035200000000001</v>
      </c>
    </row>
    <row r="29490" spans="1:4" x14ac:dyDescent="0.25">
      <c r="A29490" s="132">
        <v>98226</v>
      </c>
      <c r="B29490" t="s">
        <v>109</v>
      </c>
      <c r="C29490">
        <v>4.6659199999999998</v>
      </c>
      <c r="D29490">
        <v>1.3059099999999999</v>
      </c>
    </row>
    <row r="29491" spans="1:4" x14ac:dyDescent="0.25">
      <c r="A29491" s="132">
        <v>98229</v>
      </c>
      <c r="B29491" t="s">
        <v>109</v>
      </c>
      <c r="C29491">
        <v>4.6729580000000004</v>
      </c>
      <c r="D29491">
        <v>1.2563740000000001</v>
      </c>
    </row>
    <row r="29492" spans="1:4" x14ac:dyDescent="0.25">
      <c r="A29492" s="132">
        <v>98230</v>
      </c>
      <c r="B29492" t="s">
        <v>109</v>
      </c>
      <c r="C29492">
        <v>4.5597560000000001</v>
      </c>
      <c r="D29492">
        <v>1.1499820000000001</v>
      </c>
    </row>
    <row r="29493" spans="1:4" x14ac:dyDescent="0.25">
      <c r="A29493" s="132">
        <v>98232</v>
      </c>
      <c r="B29493" t="s">
        <v>109</v>
      </c>
      <c r="C29493">
        <v>4.6939970000000004</v>
      </c>
      <c r="D29493">
        <v>1.1308400000000001</v>
      </c>
    </row>
    <row r="29494" spans="1:4" x14ac:dyDescent="0.25">
      <c r="A29494" s="132">
        <v>98233</v>
      </c>
      <c r="B29494" t="s">
        <v>109</v>
      </c>
      <c r="C29494">
        <v>4.755064</v>
      </c>
      <c r="D29494">
        <v>1.202188</v>
      </c>
    </row>
    <row r="29495" spans="1:4" x14ac:dyDescent="0.25">
      <c r="A29495" s="132">
        <v>98236</v>
      </c>
      <c r="B29495" t="s">
        <v>109</v>
      </c>
      <c r="C29495">
        <v>5.0651549999999999</v>
      </c>
      <c r="D29495">
        <v>0.79391199999999995</v>
      </c>
    </row>
    <row r="29496" spans="1:4" x14ac:dyDescent="0.25">
      <c r="A29496" s="132">
        <v>98237</v>
      </c>
      <c r="B29496" t="s">
        <v>109</v>
      </c>
      <c r="C29496">
        <v>4.7559740000000001</v>
      </c>
      <c r="D29496">
        <v>1.605674</v>
      </c>
    </row>
    <row r="29497" spans="1:4" x14ac:dyDescent="0.25">
      <c r="A29497" s="132">
        <v>98239</v>
      </c>
      <c r="B29497" t="s">
        <v>109</v>
      </c>
      <c r="C29497">
        <v>4.7441589999999998</v>
      </c>
      <c r="D29497">
        <v>0.71039699999999995</v>
      </c>
    </row>
    <row r="29498" spans="1:4" x14ac:dyDescent="0.25">
      <c r="A29498" s="132">
        <v>98240</v>
      </c>
      <c r="B29498" t="s">
        <v>109</v>
      </c>
      <c r="C29498">
        <v>4.6122329999999998</v>
      </c>
      <c r="D29498">
        <v>1.219884</v>
      </c>
    </row>
    <row r="29499" spans="1:4" x14ac:dyDescent="0.25">
      <c r="A29499" s="132">
        <v>98241</v>
      </c>
      <c r="B29499" t="s">
        <v>109</v>
      </c>
      <c r="C29499">
        <v>4.8835980000000001</v>
      </c>
      <c r="D29499">
        <v>1.4276009999999999</v>
      </c>
    </row>
    <row r="29500" spans="1:4" x14ac:dyDescent="0.25">
      <c r="A29500" s="132">
        <v>98244</v>
      </c>
      <c r="B29500" t="s">
        <v>109</v>
      </c>
      <c r="C29500">
        <v>4.5407010000000003</v>
      </c>
      <c r="D29500">
        <v>1.9393940000000001</v>
      </c>
    </row>
    <row r="29501" spans="1:4" x14ac:dyDescent="0.25">
      <c r="A29501" s="132">
        <v>98245</v>
      </c>
      <c r="B29501" t="s">
        <v>109</v>
      </c>
      <c r="C29501">
        <v>4.5284620000000002</v>
      </c>
      <c r="D29501">
        <v>0.76919899999999997</v>
      </c>
    </row>
    <row r="29502" spans="1:4" x14ac:dyDescent="0.25">
      <c r="A29502" s="132">
        <v>98247</v>
      </c>
      <c r="B29502" t="s">
        <v>109</v>
      </c>
      <c r="C29502">
        <v>4.6836979999999997</v>
      </c>
      <c r="D29502">
        <v>1.6172629999999999</v>
      </c>
    </row>
    <row r="29503" spans="1:4" x14ac:dyDescent="0.25">
      <c r="A29503" s="132">
        <v>98248</v>
      </c>
      <c r="B29503" t="s">
        <v>109</v>
      </c>
      <c r="C29503">
        <v>4.6271560000000003</v>
      </c>
      <c r="D29503">
        <v>1.0966210000000001</v>
      </c>
    </row>
    <row r="29504" spans="1:4" x14ac:dyDescent="0.25">
      <c r="A29504" s="132">
        <v>98249</v>
      </c>
      <c r="B29504" t="s">
        <v>109</v>
      </c>
      <c r="C29504">
        <v>4.9454229999999999</v>
      </c>
      <c r="D29504">
        <v>0.75736199999999998</v>
      </c>
    </row>
    <row r="29505" spans="1:4" x14ac:dyDescent="0.25">
      <c r="A29505" s="132">
        <v>98250</v>
      </c>
      <c r="B29505" t="s">
        <v>109</v>
      </c>
      <c r="C29505">
        <v>4.5986960000000003</v>
      </c>
      <c r="D29505">
        <v>0.62592599999999998</v>
      </c>
    </row>
    <row r="29506" spans="1:4" x14ac:dyDescent="0.25">
      <c r="A29506" s="132">
        <v>98251</v>
      </c>
      <c r="B29506" t="s">
        <v>109</v>
      </c>
      <c r="C29506">
        <v>5.1362560000000004</v>
      </c>
      <c r="D29506">
        <v>1.5557570000000001</v>
      </c>
    </row>
    <row r="29507" spans="1:4" x14ac:dyDescent="0.25">
      <c r="A29507" s="132">
        <v>98252</v>
      </c>
      <c r="B29507" t="s">
        <v>109</v>
      </c>
      <c r="C29507">
        <v>5.0042390000000001</v>
      </c>
      <c r="D29507">
        <v>1.528967</v>
      </c>
    </row>
    <row r="29508" spans="1:4" x14ac:dyDescent="0.25">
      <c r="A29508" s="132">
        <v>98253</v>
      </c>
      <c r="B29508" t="s">
        <v>109</v>
      </c>
      <c r="C29508">
        <v>4.8680760000000003</v>
      </c>
      <c r="D29508">
        <v>0.75232699999999997</v>
      </c>
    </row>
    <row r="29509" spans="1:4" x14ac:dyDescent="0.25">
      <c r="A29509" s="132">
        <v>98257</v>
      </c>
      <c r="B29509" t="s">
        <v>109</v>
      </c>
      <c r="C29509">
        <v>4.6828820000000002</v>
      </c>
      <c r="D29509">
        <v>0.87858700000000001</v>
      </c>
    </row>
    <row r="29510" spans="1:4" x14ac:dyDescent="0.25">
      <c r="A29510" s="132">
        <v>98258</v>
      </c>
      <c r="B29510" t="s">
        <v>109</v>
      </c>
      <c r="C29510">
        <v>5.212256</v>
      </c>
      <c r="D29510">
        <v>1.1182259999999999</v>
      </c>
    </row>
    <row r="29511" spans="1:4" x14ac:dyDescent="0.25">
      <c r="A29511" s="132">
        <v>98260</v>
      </c>
      <c r="B29511" t="s">
        <v>109</v>
      </c>
      <c r="C29511">
        <v>4.9867629999999998</v>
      </c>
      <c r="D29511">
        <v>0.80657999999999996</v>
      </c>
    </row>
    <row r="29512" spans="1:4" x14ac:dyDescent="0.25">
      <c r="A29512" s="132">
        <v>98261</v>
      </c>
      <c r="B29512" t="s">
        <v>109</v>
      </c>
      <c r="C29512">
        <v>4.5506289999999998</v>
      </c>
      <c r="D29512">
        <v>0.681315</v>
      </c>
    </row>
    <row r="29513" spans="1:4" x14ac:dyDescent="0.25">
      <c r="A29513" s="132">
        <v>98262</v>
      </c>
      <c r="B29513" t="s">
        <v>109</v>
      </c>
      <c r="C29513">
        <v>4.6621290000000002</v>
      </c>
      <c r="D29513">
        <v>0.89928600000000003</v>
      </c>
    </row>
    <row r="29514" spans="1:4" x14ac:dyDescent="0.25">
      <c r="A29514" s="132">
        <v>98264</v>
      </c>
      <c r="B29514" t="s">
        <v>109</v>
      </c>
      <c r="C29514">
        <v>4.6686730000000001</v>
      </c>
      <c r="D29514">
        <v>1.4085829999999999</v>
      </c>
    </row>
    <row r="29515" spans="1:4" x14ac:dyDescent="0.25">
      <c r="A29515" s="132">
        <v>98266</v>
      </c>
      <c r="B29515" t="s">
        <v>109</v>
      </c>
      <c r="C29515">
        <v>4.6337229999999998</v>
      </c>
      <c r="D29515">
        <v>2.0107650000000001</v>
      </c>
    </row>
    <row r="29516" spans="1:4" x14ac:dyDescent="0.25">
      <c r="A29516" s="132">
        <v>98267</v>
      </c>
      <c r="B29516" t="s">
        <v>109</v>
      </c>
      <c r="C29516">
        <v>4.8268610000000001</v>
      </c>
      <c r="D29516">
        <v>1.5148219999999999</v>
      </c>
    </row>
    <row r="29517" spans="1:4" x14ac:dyDescent="0.25">
      <c r="A29517" s="132">
        <v>98270</v>
      </c>
      <c r="B29517" t="s">
        <v>109</v>
      </c>
      <c r="C29517">
        <v>5.1510790000000002</v>
      </c>
      <c r="D29517">
        <v>1.053585</v>
      </c>
    </row>
    <row r="29518" spans="1:4" x14ac:dyDescent="0.25">
      <c r="A29518" s="132">
        <v>98271</v>
      </c>
      <c r="B29518" t="s">
        <v>109</v>
      </c>
      <c r="C29518">
        <v>5.0636900000000002</v>
      </c>
      <c r="D29518">
        <v>1.0095829999999999</v>
      </c>
    </row>
    <row r="29519" spans="1:4" x14ac:dyDescent="0.25">
      <c r="A29519" s="132">
        <v>98272</v>
      </c>
      <c r="B29519" t="s">
        <v>109</v>
      </c>
      <c r="C29519">
        <v>5.3563450000000001</v>
      </c>
      <c r="D29519">
        <v>1.2496620000000001</v>
      </c>
    </row>
    <row r="29520" spans="1:4" x14ac:dyDescent="0.25">
      <c r="A29520" s="132">
        <v>98273</v>
      </c>
      <c r="B29520" t="s">
        <v>109</v>
      </c>
      <c r="C29520">
        <v>4.7971979999999999</v>
      </c>
      <c r="D29520">
        <v>1.080578</v>
      </c>
    </row>
    <row r="29521" spans="1:4" x14ac:dyDescent="0.25">
      <c r="A29521" s="132">
        <v>98274</v>
      </c>
      <c r="B29521" t="s">
        <v>109</v>
      </c>
      <c r="C29521">
        <v>4.8511600000000001</v>
      </c>
      <c r="D29521">
        <v>1.3338829999999999</v>
      </c>
    </row>
    <row r="29522" spans="1:4" x14ac:dyDescent="0.25">
      <c r="A29522" s="132">
        <v>98275</v>
      </c>
      <c r="B29522" t="s">
        <v>109</v>
      </c>
      <c r="C29522">
        <v>5.1494530000000003</v>
      </c>
      <c r="D29522">
        <v>0.84243800000000002</v>
      </c>
    </row>
    <row r="29523" spans="1:4" x14ac:dyDescent="0.25">
      <c r="A29523" s="132">
        <v>98277</v>
      </c>
      <c r="B29523" t="s">
        <v>109</v>
      </c>
      <c r="C29523">
        <v>4.6686800000000002</v>
      </c>
      <c r="D29523">
        <v>0.74840099999999998</v>
      </c>
    </row>
    <row r="29524" spans="1:4" x14ac:dyDescent="0.25">
      <c r="A29524" s="132">
        <v>98278</v>
      </c>
      <c r="B29524" t="s">
        <v>109</v>
      </c>
      <c r="C29524">
        <v>4.6245609999999999</v>
      </c>
      <c r="D29524">
        <v>0.75788599999999995</v>
      </c>
    </row>
    <row r="29525" spans="1:4" x14ac:dyDescent="0.25">
      <c r="A29525" s="132">
        <v>98279</v>
      </c>
      <c r="B29525" t="s">
        <v>109</v>
      </c>
      <c r="C29525">
        <v>4.5230050000000004</v>
      </c>
      <c r="D29525">
        <v>0.84455599999999997</v>
      </c>
    </row>
    <row r="29526" spans="1:4" x14ac:dyDescent="0.25">
      <c r="A29526" s="132">
        <v>98281</v>
      </c>
      <c r="B29526" t="s">
        <v>109</v>
      </c>
      <c r="C29526">
        <v>4.6762139999999999</v>
      </c>
      <c r="D29526">
        <v>1.120503</v>
      </c>
    </row>
    <row r="29527" spans="1:4" x14ac:dyDescent="0.25">
      <c r="A29527" s="132">
        <v>98282</v>
      </c>
      <c r="B29527" t="s">
        <v>109</v>
      </c>
      <c r="C29527">
        <v>4.8564170000000004</v>
      </c>
      <c r="D29527">
        <v>0.84540400000000004</v>
      </c>
    </row>
    <row r="29528" spans="1:4" x14ac:dyDescent="0.25">
      <c r="A29528" s="132">
        <v>98283</v>
      </c>
      <c r="B29528" t="s">
        <v>109</v>
      </c>
      <c r="C29528">
        <v>4.7072339999999997</v>
      </c>
      <c r="D29528">
        <v>1.444677</v>
      </c>
    </row>
    <row r="29529" spans="1:4" x14ac:dyDescent="0.25">
      <c r="A29529" s="132">
        <v>98284</v>
      </c>
      <c r="B29529" t="s">
        <v>109</v>
      </c>
      <c r="C29529">
        <v>4.7127109999999997</v>
      </c>
      <c r="D29529">
        <v>1.6771720000000001</v>
      </c>
    </row>
    <row r="29530" spans="1:4" x14ac:dyDescent="0.25">
      <c r="A29530" s="132">
        <v>98288</v>
      </c>
      <c r="B29530" t="s">
        <v>109</v>
      </c>
      <c r="C29530">
        <v>5.0894279999999998</v>
      </c>
      <c r="D29530">
        <v>1.3478060000000001</v>
      </c>
    </row>
    <row r="29531" spans="1:4" x14ac:dyDescent="0.25">
      <c r="A29531" s="132">
        <v>98290</v>
      </c>
      <c r="B29531" t="s">
        <v>109</v>
      </c>
      <c r="C29531">
        <v>5.3024480000000001</v>
      </c>
      <c r="D29531">
        <v>1.1265810000000001</v>
      </c>
    </row>
    <row r="29532" spans="1:4" x14ac:dyDescent="0.25">
      <c r="A29532" s="132">
        <v>98292</v>
      </c>
      <c r="B29532" t="s">
        <v>109</v>
      </c>
      <c r="C29532">
        <v>4.9360689999999998</v>
      </c>
      <c r="D29532">
        <v>1.0336860000000001</v>
      </c>
    </row>
    <row r="29533" spans="1:4" x14ac:dyDescent="0.25">
      <c r="A29533" s="132">
        <v>98294</v>
      </c>
      <c r="B29533" t="s">
        <v>109</v>
      </c>
      <c r="C29533">
        <v>5.0815359999999998</v>
      </c>
      <c r="D29533">
        <v>1.415368</v>
      </c>
    </row>
    <row r="29534" spans="1:4" x14ac:dyDescent="0.25">
      <c r="A29534" s="132">
        <v>98295</v>
      </c>
      <c r="B29534" t="s">
        <v>109</v>
      </c>
      <c r="C29534">
        <v>4.7091940000000001</v>
      </c>
      <c r="D29534">
        <v>1.866004</v>
      </c>
    </row>
    <row r="29535" spans="1:4" x14ac:dyDescent="0.25">
      <c r="A29535" s="132">
        <v>98296</v>
      </c>
      <c r="B29535" t="s">
        <v>109</v>
      </c>
      <c r="C29535">
        <v>5.3511410000000001</v>
      </c>
      <c r="D29535">
        <v>0.96732600000000002</v>
      </c>
    </row>
    <row r="29536" spans="1:4" x14ac:dyDescent="0.25">
      <c r="A29536" s="132">
        <v>98303</v>
      </c>
      <c r="B29536" t="s">
        <v>109</v>
      </c>
      <c r="C29536">
        <v>5.2349300000000003</v>
      </c>
      <c r="D29536">
        <v>0.66289699999999996</v>
      </c>
    </row>
    <row r="29537" spans="1:4" x14ac:dyDescent="0.25">
      <c r="A29537" s="132">
        <v>98304</v>
      </c>
      <c r="B29537" t="s">
        <v>109</v>
      </c>
      <c r="C29537">
        <v>5.2024299999999997</v>
      </c>
      <c r="D29537">
        <v>1.355448</v>
      </c>
    </row>
    <row r="29538" spans="1:4" x14ac:dyDescent="0.25">
      <c r="A29538" s="132">
        <v>98305</v>
      </c>
      <c r="B29538" t="s">
        <v>109</v>
      </c>
      <c r="C29538">
        <v>3.7553709999999998</v>
      </c>
      <c r="D29538">
        <v>1.8662529999999999</v>
      </c>
    </row>
    <row r="29539" spans="1:4" x14ac:dyDescent="0.25">
      <c r="A29539" s="132">
        <v>98310</v>
      </c>
      <c r="B29539" t="s">
        <v>109</v>
      </c>
      <c r="C29539">
        <v>5.1392720000000001</v>
      </c>
      <c r="D29539">
        <v>0.70212399999999997</v>
      </c>
    </row>
    <row r="29540" spans="1:4" x14ac:dyDescent="0.25">
      <c r="A29540" s="132">
        <v>98311</v>
      </c>
      <c r="B29540" t="s">
        <v>109</v>
      </c>
      <c r="C29540">
        <v>5.103243</v>
      </c>
      <c r="D29540">
        <v>0.71457999999999999</v>
      </c>
    </row>
    <row r="29541" spans="1:4" x14ac:dyDescent="0.25">
      <c r="A29541" s="132">
        <v>98312</v>
      </c>
      <c r="B29541" t="s">
        <v>109</v>
      </c>
      <c r="C29541">
        <v>4.9847229999999998</v>
      </c>
      <c r="D29541">
        <v>0.80975200000000003</v>
      </c>
    </row>
    <row r="29542" spans="1:4" x14ac:dyDescent="0.25">
      <c r="A29542" s="132">
        <v>98314</v>
      </c>
      <c r="B29542" t="s">
        <v>109</v>
      </c>
      <c r="C29542">
        <v>5.1323819999999998</v>
      </c>
      <c r="D29542">
        <v>0.71679800000000005</v>
      </c>
    </row>
    <row r="29543" spans="1:4" x14ac:dyDescent="0.25">
      <c r="A29543" s="132">
        <v>98315</v>
      </c>
      <c r="B29543" t="s">
        <v>109</v>
      </c>
      <c r="C29543">
        <v>4.9682180000000002</v>
      </c>
      <c r="D29543">
        <v>0.74727399999999999</v>
      </c>
    </row>
    <row r="29544" spans="1:4" x14ac:dyDescent="0.25">
      <c r="A29544" s="132">
        <v>98320</v>
      </c>
      <c r="B29544" t="s">
        <v>109</v>
      </c>
      <c r="C29544">
        <v>4.0542920000000002</v>
      </c>
      <c r="D29544">
        <v>1.959255</v>
      </c>
    </row>
    <row r="29545" spans="1:4" x14ac:dyDescent="0.25">
      <c r="A29545" s="132">
        <v>98321</v>
      </c>
      <c r="B29545" t="s">
        <v>109</v>
      </c>
      <c r="C29545">
        <v>5.0393749999999997</v>
      </c>
      <c r="D29545">
        <v>1.4124719999999999</v>
      </c>
    </row>
    <row r="29546" spans="1:4" x14ac:dyDescent="0.25">
      <c r="A29546" s="132">
        <v>98323</v>
      </c>
      <c r="B29546" t="s">
        <v>109</v>
      </c>
      <c r="C29546">
        <v>5.2684959999999998</v>
      </c>
      <c r="D29546">
        <v>1.430806</v>
      </c>
    </row>
    <row r="29547" spans="1:4" x14ac:dyDescent="0.25">
      <c r="A29547" s="132">
        <v>98325</v>
      </c>
      <c r="B29547" t="s">
        <v>109</v>
      </c>
      <c r="C29547">
        <v>4.7921639999999996</v>
      </c>
      <c r="D29547">
        <v>0.79018299999999997</v>
      </c>
    </row>
    <row r="29548" spans="1:4" x14ac:dyDescent="0.25">
      <c r="A29548" s="132">
        <v>98326</v>
      </c>
      <c r="B29548" t="s">
        <v>109</v>
      </c>
      <c r="C29548">
        <v>3.719061</v>
      </c>
      <c r="D29548">
        <v>1.8211250000000001</v>
      </c>
    </row>
    <row r="29549" spans="1:4" x14ac:dyDescent="0.25">
      <c r="A29549" s="132">
        <v>98327</v>
      </c>
      <c r="B29549" t="s">
        <v>109</v>
      </c>
      <c r="C29549">
        <v>5.2778010000000002</v>
      </c>
      <c r="D29549">
        <v>0.65353399999999995</v>
      </c>
    </row>
    <row r="29550" spans="1:4" x14ac:dyDescent="0.25">
      <c r="A29550" s="132">
        <v>98328</v>
      </c>
      <c r="B29550" t="s">
        <v>109</v>
      </c>
      <c r="C29550">
        <v>5.4015060000000004</v>
      </c>
      <c r="D29550">
        <v>1.0926199999999999</v>
      </c>
    </row>
    <row r="29551" spans="1:4" x14ac:dyDescent="0.25">
      <c r="A29551" s="132">
        <v>98329</v>
      </c>
      <c r="B29551" t="s">
        <v>109</v>
      </c>
      <c r="C29551">
        <v>5.1187940000000003</v>
      </c>
      <c r="D29551">
        <v>0.73055899999999996</v>
      </c>
    </row>
    <row r="29552" spans="1:4" x14ac:dyDescent="0.25">
      <c r="A29552" s="132">
        <v>98330</v>
      </c>
      <c r="B29552" t="s">
        <v>109</v>
      </c>
      <c r="C29552">
        <v>5.322419</v>
      </c>
      <c r="D29552">
        <v>1.2268319999999999</v>
      </c>
    </row>
    <row r="29553" spans="1:4" x14ac:dyDescent="0.25">
      <c r="A29553" s="132">
        <v>98331</v>
      </c>
      <c r="B29553" t="s">
        <v>109</v>
      </c>
      <c r="C29553">
        <v>3.7360199999999999</v>
      </c>
      <c r="D29553">
        <v>1.8958200000000001</v>
      </c>
    </row>
    <row r="29554" spans="1:4" x14ac:dyDescent="0.25">
      <c r="A29554" s="132">
        <v>98332</v>
      </c>
      <c r="B29554" t="s">
        <v>109</v>
      </c>
      <c r="C29554">
        <v>5.2666370000000002</v>
      </c>
      <c r="D29554">
        <v>0.66391699999999998</v>
      </c>
    </row>
    <row r="29555" spans="1:4" x14ac:dyDescent="0.25">
      <c r="A29555" s="132">
        <v>98333</v>
      </c>
      <c r="B29555" t="s">
        <v>109</v>
      </c>
      <c r="C29555">
        <v>5.2637980000000004</v>
      </c>
      <c r="D29555">
        <v>0.64659900000000003</v>
      </c>
    </row>
    <row r="29556" spans="1:4" x14ac:dyDescent="0.25">
      <c r="A29556" s="132">
        <v>98335</v>
      </c>
      <c r="B29556" t="s">
        <v>109</v>
      </c>
      <c r="C29556">
        <v>5.2586360000000001</v>
      </c>
      <c r="D29556">
        <v>0.65624700000000002</v>
      </c>
    </row>
    <row r="29557" spans="1:4" x14ac:dyDescent="0.25">
      <c r="A29557" s="132">
        <v>98336</v>
      </c>
      <c r="B29557" t="s">
        <v>109</v>
      </c>
      <c r="C29557">
        <v>5.4186940000000003</v>
      </c>
      <c r="D29557">
        <v>1.0830519999999999</v>
      </c>
    </row>
    <row r="29558" spans="1:4" x14ac:dyDescent="0.25">
      <c r="A29558" s="132">
        <v>98337</v>
      </c>
      <c r="B29558" t="s">
        <v>109</v>
      </c>
      <c r="C29558">
        <v>5.1353730000000004</v>
      </c>
      <c r="D29558">
        <v>0.71349399999999996</v>
      </c>
    </row>
    <row r="29559" spans="1:4" x14ac:dyDescent="0.25">
      <c r="A29559" s="132">
        <v>98338</v>
      </c>
      <c r="B29559" t="s">
        <v>109</v>
      </c>
      <c r="C29559">
        <v>5.5439379999999998</v>
      </c>
      <c r="D29559">
        <v>0.85396499999999997</v>
      </c>
    </row>
    <row r="29560" spans="1:4" x14ac:dyDescent="0.25">
      <c r="A29560" s="132">
        <v>98339</v>
      </c>
      <c r="B29560" t="s">
        <v>109</v>
      </c>
      <c r="C29560">
        <v>4.8412170000000003</v>
      </c>
      <c r="D29560">
        <v>0.73285500000000003</v>
      </c>
    </row>
    <row r="29561" spans="1:4" x14ac:dyDescent="0.25">
      <c r="A29561" s="132">
        <v>98340</v>
      </c>
      <c r="B29561" t="s">
        <v>109</v>
      </c>
      <c r="C29561">
        <v>5.0371819999999996</v>
      </c>
      <c r="D29561">
        <v>0.72177199999999997</v>
      </c>
    </row>
    <row r="29562" spans="1:4" x14ac:dyDescent="0.25">
      <c r="A29562" s="132">
        <v>98342</v>
      </c>
      <c r="B29562" t="s">
        <v>109</v>
      </c>
      <c r="C29562">
        <v>5.1485260000000004</v>
      </c>
      <c r="D29562">
        <v>0.69974700000000001</v>
      </c>
    </row>
    <row r="29563" spans="1:4" x14ac:dyDescent="0.25">
      <c r="A29563" s="132">
        <v>98345</v>
      </c>
      <c r="B29563" t="s">
        <v>109</v>
      </c>
      <c r="C29563">
        <v>5.0887719999999996</v>
      </c>
      <c r="D29563">
        <v>0.70563399999999998</v>
      </c>
    </row>
    <row r="29564" spans="1:4" x14ac:dyDescent="0.25">
      <c r="A29564" s="132">
        <v>98346</v>
      </c>
      <c r="B29564" t="s">
        <v>109</v>
      </c>
      <c r="C29564">
        <v>5.105378</v>
      </c>
      <c r="D29564">
        <v>0.71116800000000002</v>
      </c>
    </row>
    <row r="29565" spans="1:4" x14ac:dyDescent="0.25">
      <c r="A29565" s="132">
        <v>98349</v>
      </c>
      <c r="B29565" t="s">
        <v>109</v>
      </c>
      <c r="C29565">
        <v>5.150925</v>
      </c>
      <c r="D29565">
        <v>0.70244200000000001</v>
      </c>
    </row>
    <row r="29566" spans="1:4" x14ac:dyDescent="0.25">
      <c r="A29566" s="132">
        <v>98351</v>
      </c>
      <c r="B29566" t="s">
        <v>109</v>
      </c>
      <c r="C29566">
        <v>5.1609299999999996</v>
      </c>
      <c r="D29566">
        <v>0.69618899999999995</v>
      </c>
    </row>
    <row r="29567" spans="1:4" x14ac:dyDescent="0.25">
      <c r="A29567" s="132">
        <v>98354</v>
      </c>
      <c r="B29567" t="s">
        <v>109</v>
      </c>
      <c r="C29567">
        <v>5.5751169999999997</v>
      </c>
      <c r="D29567">
        <v>0.69237400000000004</v>
      </c>
    </row>
    <row r="29568" spans="1:4" x14ac:dyDescent="0.25">
      <c r="A29568" s="132">
        <v>98355</v>
      </c>
      <c r="B29568" t="s">
        <v>109</v>
      </c>
      <c r="C29568">
        <v>5.290419</v>
      </c>
      <c r="D29568">
        <v>1.1165499999999999</v>
      </c>
    </row>
    <row r="29569" spans="1:4" x14ac:dyDescent="0.25">
      <c r="A29569" s="132">
        <v>98356</v>
      </c>
      <c r="B29569" t="s">
        <v>109</v>
      </c>
      <c r="C29569">
        <v>5.400766</v>
      </c>
      <c r="D29569">
        <v>1.0059</v>
      </c>
    </row>
    <row r="29570" spans="1:4" x14ac:dyDescent="0.25">
      <c r="A29570" s="132">
        <v>98358</v>
      </c>
      <c r="B29570" t="s">
        <v>109</v>
      </c>
      <c r="C29570">
        <v>4.8540729999999996</v>
      </c>
      <c r="D29570">
        <v>0.71923999999999999</v>
      </c>
    </row>
    <row r="29571" spans="1:4" x14ac:dyDescent="0.25">
      <c r="A29571" s="132">
        <v>98359</v>
      </c>
      <c r="B29571" t="s">
        <v>109</v>
      </c>
      <c r="C29571">
        <v>5.2751140000000003</v>
      </c>
      <c r="D29571">
        <v>0.66543300000000005</v>
      </c>
    </row>
    <row r="29572" spans="1:4" x14ac:dyDescent="0.25">
      <c r="A29572" s="132">
        <v>98360</v>
      </c>
      <c r="B29572" t="s">
        <v>109</v>
      </c>
      <c r="C29572">
        <v>5.4037220000000001</v>
      </c>
      <c r="D29572">
        <v>1.2405280000000001</v>
      </c>
    </row>
    <row r="29573" spans="1:4" x14ac:dyDescent="0.25">
      <c r="A29573" s="132">
        <v>98361</v>
      </c>
      <c r="B29573" t="s">
        <v>109</v>
      </c>
      <c r="C29573">
        <v>5.25542</v>
      </c>
      <c r="D29573">
        <v>1.071032</v>
      </c>
    </row>
    <row r="29574" spans="1:4" x14ac:dyDescent="0.25">
      <c r="A29574" s="132">
        <v>98362</v>
      </c>
      <c r="B29574" t="s">
        <v>109</v>
      </c>
      <c r="C29574">
        <v>4.054913</v>
      </c>
      <c r="D29574">
        <v>1.743741</v>
      </c>
    </row>
    <row r="29575" spans="1:4" x14ac:dyDescent="0.25">
      <c r="A29575" s="132">
        <v>98363</v>
      </c>
      <c r="B29575" t="s">
        <v>109</v>
      </c>
      <c r="C29575">
        <v>3.8865699999999999</v>
      </c>
      <c r="D29575">
        <v>1.810219</v>
      </c>
    </row>
    <row r="29576" spans="1:4" x14ac:dyDescent="0.25">
      <c r="A29576" s="132">
        <v>98365</v>
      </c>
      <c r="B29576" t="s">
        <v>109</v>
      </c>
      <c r="C29576">
        <v>4.8924700000000003</v>
      </c>
      <c r="D29576">
        <v>0.75241599999999997</v>
      </c>
    </row>
    <row r="29577" spans="1:4" x14ac:dyDescent="0.25">
      <c r="A29577" s="132">
        <v>98366</v>
      </c>
      <c r="B29577" t="s">
        <v>109</v>
      </c>
      <c r="C29577">
        <v>5.2190450000000004</v>
      </c>
      <c r="D29577">
        <v>0.67222999999999999</v>
      </c>
    </row>
    <row r="29578" spans="1:4" x14ac:dyDescent="0.25">
      <c r="A29578" s="132">
        <v>98367</v>
      </c>
      <c r="B29578" t="s">
        <v>109</v>
      </c>
      <c r="C29578">
        <v>5.1286649999999998</v>
      </c>
      <c r="D29578">
        <v>0.73188699999999995</v>
      </c>
    </row>
    <row r="29579" spans="1:4" x14ac:dyDescent="0.25">
      <c r="A29579" s="132">
        <v>98368</v>
      </c>
      <c r="B29579" t="s">
        <v>109</v>
      </c>
      <c r="C29579">
        <v>4.7199520000000001</v>
      </c>
      <c r="D29579">
        <v>0.80818800000000002</v>
      </c>
    </row>
    <row r="29580" spans="1:4" x14ac:dyDescent="0.25">
      <c r="A29580" s="132">
        <v>98370</v>
      </c>
      <c r="B29580" t="s">
        <v>109</v>
      </c>
      <c r="C29580">
        <v>5.0528930000000001</v>
      </c>
      <c r="D29580">
        <v>0.71304400000000001</v>
      </c>
    </row>
    <row r="29581" spans="1:4" x14ac:dyDescent="0.25">
      <c r="A29581" s="132">
        <v>98371</v>
      </c>
      <c r="B29581" t="s">
        <v>109</v>
      </c>
      <c r="C29581">
        <v>5.5588170000000003</v>
      </c>
      <c r="D29581">
        <v>0.71270199999999995</v>
      </c>
    </row>
    <row r="29582" spans="1:4" x14ac:dyDescent="0.25">
      <c r="A29582" s="132">
        <v>98372</v>
      </c>
      <c r="B29582" t="s">
        <v>109</v>
      </c>
      <c r="C29582">
        <v>5.6146479999999999</v>
      </c>
      <c r="D29582">
        <v>0.74353400000000003</v>
      </c>
    </row>
    <row r="29583" spans="1:4" x14ac:dyDescent="0.25">
      <c r="A29583" s="132">
        <v>98373</v>
      </c>
      <c r="B29583" t="s">
        <v>109</v>
      </c>
      <c r="C29583">
        <v>5.5475989999999999</v>
      </c>
      <c r="D29583">
        <v>0.73677099999999995</v>
      </c>
    </row>
    <row r="29584" spans="1:4" x14ac:dyDescent="0.25">
      <c r="A29584" s="132">
        <v>98374</v>
      </c>
      <c r="B29584" t="s">
        <v>109</v>
      </c>
      <c r="C29584">
        <v>5.6009289999999998</v>
      </c>
      <c r="D29584">
        <v>0.79650900000000002</v>
      </c>
    </row>
    <row r="29585" spans="1:4" x14ac:dyDescent="0.25">
      <c r="A29585" s="132">
        <v>98375</v>
      </c>
      <c r="B29585" t="s">
        <v>109</v>
      </c>
      <c r="C29585">
        <v>5.5394199999999998</v>
      </c>
      <c r="D29585">
        <v>0.75790000000000002</v>
      </c>
    </row>
    <row r="29586" spans="1:4" x14ac:dyDescent="0.25">
      <c r="A29586" s="132">
        <v>98376</v>
      </c>
      <c r="B29586" t="s">
        <v>109</v>
      </c>
      <c r="C29586">
        <v>4.7043030000000003</v>
      </c>
      <c r="D29586">
        <v>0.97882400000000003</v>
      </c>
    </row>
    <row r="29587" spans="1:4" x14ac:dyDescent="0.25">
      <c r="A29587" s="132">
        <v>98377</v>
      </c>
      <c r="B29587" t="s">
        <v>109</v>
      </c>
      <c r="C29587">
        <v>5.4771429999999999</v>
      </c>
      <c r="D29587">
        <v>0.91877299999999995</v>
      </c>
    </row>
    <row r="29588" spans="1:4" x14ac:dyDescent="0.25">
      <c r="A29588" s="132">
        <v>98380</v>
      </c>
      <c r="B29588" t="s">
        <v>109</v>
      </c>
      <c r="C29588">
        <v>4.7992850000000002</v>
      </c>
      <c r="D29588">
        <v>0.95094699999999999</v>
      </c>
    </row>
    <row r="29589" spans="1:4" x14ac:dyDescent="0.25">
      <c r="A29589" s="132">
        <v>98381</v>
      </c>
      <c r="B29589" t="s">
        <v>109</v>
      </c>
      <c r="C29589">
        <v>3.639189</v>
      </c>
      <c r="D29589">
        <v>1.8824650000000001</v>
      </c>
    </row>
    <row r="29590" spans="1:4" x14ac:dyDescent="0.25">
      <c r="A29590" s="132">
        <v>98382</v>
      </c>
      <c r="B29590" t="s">
        <v>109</v>
      </c>
      <c r="C29590">
        <v>4.3899249999999999</v>
      </c>
      <c r="D29590">
        <v>1.276025</v>
      </c>
    </row>
    <row r="29591" spans="1:4" x14ac:dyDescent="0.25">
      <c r="A29591" s="132">
        <v>98383</v>
      </c>
      <c r="B29591" t="s">
        <v>109</v>
      </c>
      <c r="C29591">
        <v>4.9947559999999998</v>
      </c>
      <c r="D29591">
        <v>0.76431700000000002</v>
      </c>
    </row>
    <row r="29592" spans="1:4" x14ac:dyDescent="0.25">
      <c r="A29592" s="132">
        <v>98387</v>
      </c>
      <c r="B29592" t="s">
        <v>109</v>
      </c>
      <c r="C29592">
        <v>5.4818809999999996</v>
      </c>
      <c r="D29592">
        <v>0.725665</v>
      </c>
    </row>
    <row r="29593" spans="1:4" x14ac:dyDescent="0.25">
      <c r="A29593" s="132">
        <v>98388</v>
      </c>
      <c r="B29593" t="s">
        <v>109</v>
      </c>
      <c r="C29593">
        <v>5.294384</v>
      </c>
      <c r="D29593">
        <v>0.64265099999999997</v>
      </c>
    </row>
    <row r="29594" spans="1:4" x14ac:dyDescent="0.25">
      <c r="A29594" s="132">
        <v>98390</v>
      </c>
      <c r="B29594" t="s">
        <v>109</v>
      </c>
      <c r="C29594">
        <v>5.6383989999999997</v>
      </c>
      <c r="D29594">
        <v>0.78234700000000001</v>
      </c>
    </row>
    <row r="29595" spans="1:4" x14ac:dyDescent="0.25">
      <c r="A29595" s="132">
        <v>98391</v>
      </c>
      <c r="B29595" t="s">
        <v>109</v>
      </c>
      <c r="C29595">
        <v>5.6232449999999998</v>
      </c>
      <c r="D29595">
        <v>0.92127199999999998</v>
      </c>
    </row>
    <row r="29596" spans="1:4" x14ac:dyDescent="0.25">
      <c r="A29596" s="132">
        <v>98392</v>
      </c>
      <c r="B29596" t="s">
        <v>109</v>
      </c>
      <c r="C29596">
        <v>5.1307669999999996</v>
      </c>
      <c r="D29596">
        <v>0.69143100000000002</v>
      </c>
    </row>
    <row r="29597" spans="1:4" x14ac:dyDescent="0.25">
      <c r="A29597" s="132">
        <v>98394</v>
      </c>
      <c r="B29597" t="s">
        <v>109</v>
      </c>
      <c r="C29597">
        <v>5.0911439999999999</v>
      </c>
      <c r="D29597">
        <v>0.73915799999999998</v>
      </c>
    </row>
    <row r="29598" spans="1:4" x14ac:dyDescent="0.25">
      <c r="A29598" s="132">
        <v>98402</v>
      </c>
      <c r="B29598" t="s">
        <v>109</v>
      </c>
      <c r="C29598">
        <v>5.4419300000000002</v>
      </c>
      <c r="D29598">
        <v>0.643119</v>
      </c>
    </row>
    <row r="29599" spans="1:4" x14ac:dyDescent="0.25">
      <c r="A29599" s="132">
        <v>98403</v>
      </c>
      <c r="B29599" t="s">
        <v>109</v>
      </c>
      <c r="C29599">
        <v>5.4220449999999998</v>
      </c>
      <c r="D29599">
        <v>0.63893999999999995</v>
      </c>
    </row>
    <row r="29600" spans="1:4" x14ac:dyDescent="0.25">
      <c r="A29600" s="132">
        <v>98404</v>
      </c>
      <c r="B29600" t="s">
        <v>109</v>
      </c>
      <c r="C29600">
        <v>5.4691130000000001</v>
      </c>
      <c r="D29600">
        <v>0.66042199999999995</v>
      </c>
    </row>
    <row r="29601" spans="1:4" x14ac:dyDescent="0.25">
      <c r="A29601" s="132">
        <v>98405</v>
      </c>
      <c r="B29601" t="s">
        <v>109</v>
      </c>
      <c r="C29601">
        <v>5.4099589999999997</v>
      </c>
      <c r="D29601">
        <v>0.64015900000000003</v>
      </c>
    </row>
    <row r="29602" spans="1:4" x14ac:dyDescent="0.25">
      <c r="A29602" s="132">
        <v>98406</v>
      </c>
      <c r="B29602" t="s">
        <v>109</v>
      </c>
      <c r="C29602">
        <v>5.3715289999999998</v>
      </c>
      <c r="D29602">
        <v>0.63592300000000002</v>
      </c>
    </row>
    <row r="29603" spans="1:4" x14ac:dyDescent="0.25">
      <c r="A29603" s="132">
        <v>98407</v>
      </c>
      <c r="B29603" t="s">
        <v>109</v>
      </c>
      <c r="C29603">
        <v>5.367184</v>
      </c>
      <c r="D29603">
        <v>0.63721300000000003</v>
      </c>
    </row>
    <row r="29604" spans="1:4" x14ac:dyDescent="0.25">
      <c r="A29604" s="132">
        <v>98408</v>
      </c>
      <c r="B29604" t="s">
        <v>109</v>
      </c>
      <c r="C29604">
        <v>5.4330959999999999</v>
      </c>
      <c r="D29604">
        <v>0.65542299999999998</v>
      </c>
    </row>
    <row r="29605" spans="1:4" x14ac:dyDescent="0.25">
      <c r="A29605" s="132">
        <v>98409</v>
      </c>
      <c r="B29605" t="s">
        <v>109</v>
      </c>
      <c r="C29605">
        <v>5.3993339999999996</v>
      </c>
      <c r="D29605">
        <v>0.64675800000000006</v>
      </c>
    </row>
    <row r="29606" spans="1:4" x14ac:dyDescent="0.25">
      <c r="A29606" s="132">
        <v>98418</v>
      </c>
      <c r="B29606" t="s">
        <v>109</v>
      </c>
      <c r="C29606">
        <v>5.4339180000000002</v>
      </c>
      <c r="D29606">
        <v>0.64829400000000004</v>
      </c>
    </row>
    <row r="29607" spans="1:4" x14ac:dyDescent="0.25">
      <c r="A29607" s="132">
        <v>98421</v>
      </c>
      <c r="B29607" t="s">
        <v>109</v>
      </c>
      <c r="C29607">
        <v>5.4800269999999998</v>
      </c>
      <c r="D29607">
        <v>0.650281</v>
      </c>
    </row>
    <row r="29608" spans="1:4" x14ac:dyDescent="0.25">
      <c r="A29608" s="132">
        <v>98422</v>
      </c>
      <c r="B29608" t="s">
        <v>109</v>
      </c>
      <c r="C29608">
        <v>5.488194</v>
      </c>
      <c r="D29608">
        <v>0.646949</v>
      </c>
    </row>
    <row r="29609" spans="1:4" x14ac:dyDescent="0.25">
      <c r="A29609" s="132">
        <v>98424</v>
      </c>
      <c r="B29609" t="s">
        <v>109</v>
      </c>
      <c r="C29609">
        <v>5.5323760000000002</v>
      </c>
      <c r="D29609">
        <v>0.68041700000000005</v>
      </c>
    </row>
    <row r="29610" spans="1:4" x14ac:dyDescent="0.25">
      <c r="A29610" s="132">
        <v>98430</v>
      </c>
      <c r="B29610" t="s">
        <v>109</v>
      </c>
      <c r="C29610">
        <v>5.3193390000000003</v>
      </c>
      <c r="D29610">
        <v>0.64701600000000004</v>
      </c>
    </row>
    <row r="29611" spans="1:4" x14ac:dyDescent="0.25">
      <c r="A29611" s="132">
        <v>98433</v>
      </c>
      <c r="B29611" t="s">
        <v>109</v>
      </c>
      <c r="C29611">
        <v>5.3351150000000001</v>
      </c>
      <c r="D29611">
        <v>0.66255799999999998</v>
      </c>
    </row>
    <row r="29612" spans="1:4" x14ac:dyDescent="0.25">
      <c r="A29612" s="132">
        <v>98438</v>
      </c>
      <c r="B29612" t="s">
        <v>109</v>
      </c>
      <c r="C29612">
        <v>5.3994970000000002</v>
      </c>
      <c r="D29612">
        <v>0.66558099999999998</v>
      </c>
    </row>
    <row r="29613" spans="1:4" x14ac:dyDescent="0.25">
      <c r="A29613" s="132">
        <v>98439</v>
      </c>
      <c r="B29613" t="s">
        <v>109</v>
      </c>
      <c r="C29613">
        <v>5.3639770000000002</v>
      </c>
      <c r="D29613">
        <v>0.65688000000000002</v>
      </c>
    </row>
    <row r="29614" spans="1:4" x14ac:dyDescent="0.25">
      <c r="A29614" s="132">
        <v>98443</v>
      </c>
      <c r="B29614" t="s">
        <v>109</v>
      </c>
      <c r="C29614">
        <v>5.5053419999999997</v>
      </c>
      <c r="D29614">
        <v>0.68100799999999995</v>
      </c>
    </row>
    <row r="29615" spans="1:4" x14ac:dyDescent="0.25">
      <c r="A29615" s="132">
        <v>98444</v>
      </c>
      <c r="B29615" t="s">
        <v>109</v>
      </c>
      <c r="C29615">
        <v>5.4295819999999999</v>
      </c>
      <c r="D29615">
        <v>0.66700599999999999</v>
      </c>
    </row>
    <row r="29616" spans="1:4" x14ac:dyDescent="0.25">
      <c r="A29616" s="132">
        <v>98445</v>
      </c>
      <c r="B29616" t="s">
        <v>109</v>
      </c>
      <c r="C29616">
        <v>5.4663360000000001</v>
      </c>
      <c r="D29616">
        <v>0.68197099999999999</v>
      </c>
    </row>
    <row r="29617" spans="1:4" x14ac:dyDescent="0.25">
      <c r="A29617" s="132">
        <v>98446</v>
      </c>
      <c r="B29617" t="s">
        <v>109</v>
      </c>
      <c r="C29617">
        <v>5.4987640000000004</v>
      </c>
      <c r="D29617">
        <v>0.70985799999999999</v>
      </c>
    </row>
    <row r="29618" spans="1:4" x14ac:dyDescent="0.25">
      <c r="A29618" s="132">
        <v>98465</v>
      </c>
      <c r="B29618" t="s">
        <v>109</v>
      </c>
      <c r="C29618">
        <v>5.355372</v>
      </c>
      <c r="D29618">
        <v>0.63440600000000003</v>
      </c>
    </row>
    <row r="29619" spans="1:4" x14ac:dyDescent="0.25">
      <c r="A29619" s="132">
        <v>98466</v>
      </c>
      <c r="B29619" t="s">
        <v>109</v>
      </c>
      <c r="C29619">
        <v>5.3467650000000004</v>
      </c>
      <c r="D29619">
        <v>0.63637699999999997</v>
      </c>
    </row>
    <row r="29620" spans="1:4" x14ac:dyDescent="0.25">
      <c r="A29620" s="132">
        <v>98467</v>
      </c>
      <c r="B29620" t="s">
        <v>109</v>
      </c>
      <c r="C29620">
        <v>5.3396249999999998</v>
      </c>
      <c r="D29620">
        <v>0.63936700000000002</v>
      </c>
    </row>
    <row r="29621" spans="1:4" x14ac:dyDescent="0.25">
      <c r="A29621" s="132">
        <v>98498</v>
      </c>
      <c r="B29621" t="s">
        <v>109</v>
      </c>
      <c r="C29621">
        <v>5.3308669999999996</v>
      </c>
      <c r="D29621">
        <v>0.64407999999999999</v>
      </c>
    </row>
    <row r="29622" spans="1:4" x14ac:dyDescent="0.25">
      <c r="A29622" s="132">
        <v>98499</v>
      </c>
      <c r="B29622" t="s">
        <v>109</v>
      </c>
      <c r="C29622">
        <v>5.3758949999999999</v>
      </c>
      <c r="D29622">
        <v>0.65220100000000003</v>
      </c>
    </row>
    <row r="29623" spans="1:4" x14ac:dyDescent="0.25">
      <c r="A29623" s="132">
        <v>98501</v>
      </c>
      <c r="B29623" t="s">
        <v>109</v>
      </c>
      <c r="C29623">
        <v>5.1310250000000002</v>
      </c>
      <c r="D29623">
        <v>0.69974400000000003</v>
      </c>
    </row>
    <row r="29624" spans="1:4" x14ac:dyDescent="0.25">
      <c r="A29624" s="132">
        <v>98502</v>
      </c>
      <c r="B29624" t="s">
        <v>109</v>
      </c>
      <c r="C29624">
        <v>4.9012820000000001</v>
      </c>
      <c r="D29624">
        <v>0.87232500000000002</v>
      </c>
    </row>
    <row r="29625" spans="1:4" x14ac:dyDescent="0.25">
      <c r="A29625" s="132">
        <v>98503</v>
      </c>
      <c r="B29625" t="s">
        <v>109</v>
      </c>
      <c r="C29625">
        <v>5.1950089999999998</v>
      </c>
      <c r="D29625">
        <v>0.68463099999999999</v>
      </c>
    </row>
    <row r="29626" spans="1:4" x14ac:dyDescent="0.25">
      <c r="A29626" s="132">
        <v>98505</v>
      </c>
      <c r="B29626" t="s">
        <v>109</v>
      </c>
      <c r="C29626">
        <v>4.9712690000000004</v>
      </c>
      <c r="D29626">
        <v>0.81216100000000002</v>
      </c>
    </row>
    <row r="29627" spans="1:4" x14ac:dyDescent="0.25">
      <c r="A29627" s="132">
        <v>98506</v>
      </c>
      <c r="B29627" t="s">
        <v>109</v>
      </c>
      <c r="C29627">
        <v>5.1154820000000001</v>
      </c>
      <c r="D29627">
        <v>0.71802600000000005</v>
      </c>
    </row>
    <row r="29628" spans="1:4" x14ac:dyDescent="0.25">
      <c r="A29628" s="132">
        <v>98512</v>
      </c>
      <c r="B29628" t="s">
        <v>109</v>
      </c>
      <c r="C29628">
        <v>4.9111649999999996</v>
      </c>
      <c r="D29628">
        <v>0.86775199999999997</v>
      </c>
    </row>
    <row r="29629" spans="1:4" x14ac:dyDescent="0.25">
      <c r="A29629" s="132">
        <v>98513</v>
      </c>
      <c r="B29629" t="s">
        <v>109</v>
      </c>
      <c r="C29629">
        <v>5.2476459999999996</v>
      </c>
      <c r="D29629">
        <v>0.67678099999999997</v>
      </c>
    </row>
    <row r="29630" spans="1:4" x14ac:dyDescent="0.25">
      <c r="A29630" s="132">
        <v>98516</v>
      </c>
      <c r="B29630" t="s">
        <v>109</v>
      </c>
      <c r="C29630">
        <v>5.2006800000000002</v>
      </c>
      <c r="D29630">
        <v>0.68113699999999999</v>
      </c>
    </row>
    <row r="29631" spans="1:4" x14ac:dyDescent="0.25">
      <c r="A29631" s="132">
        <v>98520</v>
      </c>
      <c r="B29631" t="s">
        <v>109</v>
      </c>
      <c r="C29631">
        <v>4.10541</v>
      </c>
      <c r="D29631">
        <v>1.4368860000000001</v>
      </c>
    </row>
    <row r="29632" spans="1:4" x14ac:dyDescent="0.25">
      <c r="A29632" s="132">
        <v>98524</v>
      </c>
      <c r="B29632" t="s">
        <v>109</v>
      </c>
      <c r="C29632">
        <v>4.9842789999999999</v>
      </c>
      <c r="D29632">
        <v>0.81288400000000005</v>
      </c>
    </row>
    <row r="29633" spans="1:4" x14ac:dyDescent="0.25">
      <c r="A29633" s="132">
        <v>98526</v>
      </c>
      <c r="B29633" t="s">
        <v>109</v>
      </c>
      <c r="C29633">
        <v>3.8949940000000001</v>
      </c>
      <c r="D29633">
        <v>2.0096579999999999</v>
      </c>
    </row>
    <row r="29634" spans="1:4" x14ac:dyDescent="0.25">
      <c r="A29634" s="132">
        <v>98528</v>
      </c>
      <c r="B29634" t="s">
        <v>109</v>
      </c>
      <c r="C29634">
        <v>4.902971</v>
      </c>
      <c r="D29634">
        <v>0.86329400000000001</v>
      </c>
    </row>
    <row r="29635" spans="1:4" x14ac:dyDescent="0.25">
      <c r="A29635" s="132">
        <v>98531</v>
      </c>
      <c r="B29635" t="s">
        <v>109</v>
      </c>
      <c r="C29635">
        <v>5.1576969999999998</v>
      </c>
      <c r="D29635">
        <v>0.71195299999999995</v>
      </c>
    </row>
    <row r="29636" spans="1:4" x14ac:dyDescent="0.25">
      <c r="A29636" s="132">
        <v>98532</v>
      </c>
      <c r="B29636" t="s">
        <v>109</v>
      </c>
      <c r="C29636">
        <v>5.0441700000000003</v>
      </c>
      <c r="D29636">
        <v>0.79613</v>
      </c>
    </row>
    <row r="29637" spans="1:4" x14ac:dyDescent="0.25">
      <c r="A29637" s="132">
        <v>98533</v>
      </c>
      <c r="B29637" t="s">
        <v>109</v>
      </c>
      <c r="C29637">
        <v>5.3561009999999998</v>
      </c>
      <c r="D29637">
        <v>0.86740799999999996</v>
      </c>
    </row>
    <row r="29638" spans="1:4" x14ac:dyDescent="0.25">
      <c r="A29638" s="132">
        <v>98535</v>
      </c>
      <c r="B29638" t="s">
        <v>109</v>
      </c>
      <c r="C29638">
        <v>3.893027</v>
      </c>
      <c r="D29638">
        <v>1.4305829999999999</v>
      </c>
    </row>
    <row r="29639" spans="1:4" x14ac:dyDescent="0.25">
      <c r="A29639" s="132">
        <v>98536</v>
      </c>
      <c r="B29639" t="s">
        <v>109</v>
      </c>
      <c r="C29639">
        <v>3.9016009999999999</v>
      </c>
      <c r="D29639">
        <v>1.537161</v>
      </c>
    </row>
    <row r="29640" spans="1:4" x14ac:dyDescent="0.25">
      <c r="A29640" s="132">
        <v>98537</v>
      </c>
      <c r="B29640" t="s">
        <v>109</v>
      </c>
      <c r="C29640">
        <v>4.3303799999999999</v>
      </c>
      <c r="D29640">
        <v>1.1308929999999999</v>
      </c>
    </row>
    <row r="29641" spans="1:4" x14ac:dyDescent="0.25">
      <c r="A29641" s="132">
        <v>98538</v>
      </c>
      <c r="B29641" t="s">
        <v>109</v>
      </c>
      <c r="C29641">
        <v>4.939152</v>
      </c>
      <c r="D29641">
        <v>0.83283099999999999</v>
      </c>
    </row>
    <row r="29642" spans="1:4" x14ac:dyDescent="0.25">
      <c r="A29642" s="132">
        <v>98541</v>
      </c>
      <c r="B29642" t="s">
        <v>109</v>
      </c>
      <c r="C29642">
        <v>4.498475</v>
      </c>
      <c r="D29642">
        <v>1.190768</v>
      </c>
    </row>
    <row r="29643" spans="1:4" x14ac:dyDescent="0.25">
      <c r="A29643" s="132">
        <v>98542</v>
      </c>
      <c r="B29643" t="s">
        <v>109</v>
      </c>
      <c r="C29643">
        <v>5.4075610000000003</v>
      </c>
      <c r="D29643">
        <v>0.69558600000000004</v>
      </c>
    </row>
    <row r="29644" spans="1:4" x14ac:dyDescent="0.25">
      <c r="A29644" s="132">
        <v>98546</v>
      </c>
      <c r="B29644" t="s">
        <v>109</v>
      </c>
      <c r="C29644">
        <v>4.9307730000000003</v>
      </c>
      <c r="D29644">
        <v>0.85977099999999995</v>
      </c>
    </row>
    <row r="29645" spans="1:4" x14ac:dyDescent="0.25">
      <c r="A29645" s="132">
        <v>98547</v>
      </c>
      <c r="B29645" t="s">
        <v>109</v>
      </c>
      <c r="C29645">
        <v>4.0390199999999998</v>
      </c>
      <c r="D29645">
        <v>1.167735</v>
      </c>
    </row>
    <row r="29646" spans="1:4" x14ac:dyDescent="0.25">
      <c r="A29646" s="132">
        <v>98548</v>
      </c>
      <c r="B29646" t="s">
        <v>109</v>
      </c>
      <c r="C29646">
        <v>4.4328950000000003</v>
      </c>
      <c r="D29646">
        <v>1.4054279999999999</v>
      </c>
    </row>
    <row r="29647" spans="1:4" x14ac:dyDescent="0.25">
      <c r="A29647" s="132">
        <v>98550</v>
      </c>
      <c r="B29647" t="s">
        <v>109</v>
      </c>
      <c r="C29647">
        <v>4.0113380000000003</v>
      </c>
      <c r="D29647">
        <v>1.4614769999999999</v>
      </c>
    </row>
    <row r="29648" spans="1:4" x14ac:dyDescent="0.25">
      <c r="A29648" s="132">
        <v>98552</v>
      </c>
      <c r="B29648" t="s">
        <v>109</v>
      </c>
      <c r="C29648">
        <v>3.9822470000000001</v>
      </c>
      <c r="D29648">
        <v>1.8763860000000001</v>
      </c>
    </row>
    <row r="29649" spans="1:4" x14ac:dyDescent="0.25">
      <c r="A29649" s="132">
        <v>98555</v>
      </c>
      <c r="B29649" t="s">
        <v>109</v>
      </c>
      <c r="C29649">
        <v>4.224183</v>
      </c>
      <c r="D29649">
        <v>1.706475</v>
      </c>
    </row>
    <row r="29650" spans="1:4" x14ac:dyDescent="0.25">
      <c r="A29650" s="132">
        <v>98557</v>
      </c>
      <c r="B29650" t="s">
        <v>109</v>
      </c>
      <c r="C29650">
        <v>4.6312259999999998</v>
      </c>
      <c r="D29650">
        <v>1.0981810000000001</v>
      </c>
    </row>
    <row r="29651" spans="1:4" x14ac:dyDescent="0.25">
      <c r="A29651" s="132">
        <v>98560</v>
      </c>
      <c r="B29651" t="s">
        <v>109</v>
      </c>
      <c r="C29651">
        <v>4.2758250000000002</v>
      </c>
      <c r="D29651">
        <v>1.5552280000000001</v>
      </c>
    </row>
    <row r="29652" spans="1:4" x14ac:dyDescent="0.25">
      <c r="A29652" s="132">
        <v>98562</v>
      </c>
      <c r="B29652" t="s">
        <v>109</v>
      </c>
      <c r="C29652">
        <v>3.8750529999999999</v>
      </c>
      <c r="D29652">
        <v>1.746245</v>
      </c>
    </row>
    <row r="29653" spans="1:4" x14ac:dyDescent="0.25">
      <c r="A29653" s="132">
        <v>98563</v>
      </c>
      <c r="B29653" t="s">
        <v>109</v>
      </c>
      <c r="C29653">
        <v>3.9526490000000001</v>
      </c>
      <c r="D29653">
        <v>1.8976519999999999</v>
      </c>
    </row>
    <row r="29654" spans="1:4" x14ac:dyDescent="0.25">
      <c r="A29654" s="132">
        <v>98564</v>
      </c>
      <c r="B29654" t="s">
        <v>109</v>
      </c>
      <c r="C29654">
        <v>5.3825159999999999</v>
      </c>
      <c r="D29654">
        <v>0.89013799999999998</v>
      </c>
    </row>
    <row r="29655" spans="1:4" x14ac:dyDescent="0.25">
      <c r="A29655" s="132">
        <v>98568</v>
      </c>
      <c r="B29655" t="s">
        <v>109</v>
      </c>
      <c r="C29655">
        <v>4.6334730000000004</v>
      </c>
      <c r="D29655">
        <v>1.028219</v>
      </c>
    </row>
    <row r="29656" spans="1:4" x14ac:dyDescent="0.25">
      <c r="A29656" s="132">
        <v>98569</v>
      </c>
      <c r="B29656" t="s">
        <v>109</v>
      </c>
      <c r="C29656">
        <v>3.9014989999999998</v>
      </c>
      <c r="D29656">
        <v>1.328724</v>
      </c>
    </row>
    <row r="29657" spans="1:4" x14ac:dyDescent="0.25">
      <c r="A29657" s="132">
        <v>98570</v>
      </c>
      <c r="B29657" t="s">
        <v>109</v>
      </c>
      <c r="C29657">
        <v>5.381551</v>
      </c>
      <c r="D29657">
        <v>0.73252899999999999</v>
      </c>
    </row>
    <row r="29658" spans="1:4" x14ac:dyDescent="0.25">
      <c r="A29658" s="132">
        <v>98571</v>
      </c>
      <c r="B29658" t="s">
        <v>109</v>
      </c>
      <c r="C29658">
        <v>3.8560569999999998</v>
      </c>
      <c r="D29658">
        <v>1.738361</v>
      </c>
    </row>
    <row r="29659" spans="1:4" x14ac:dyDescent="0.25">
      <c r="A29659" s="132">
        <v>98572</v>
      </c>
      <c r="B29659" t="s">
        <v>109</v>
      </c>
      <c r="C29659">
        <v>4.6457079999999999</v>
      </c>
      <c r="D29659">
        <v>0.98847099999999999</v>
      </c>
    </row>
    <row r="29660" spans="1:4" x14ac:dyDescent="0.25">
      <c r="A29660" s="132">
        <v>98575</v>
      </c>
      <c r="B29660" t="s">
        <v>109</v>
      </c>
      <c r="C29660">
        <v>3.9848110000000001</v>
      </c>
      <c r="D29660">
        <v>1.9445920000000001</v>
      </c>
    </row>
    <row r="29661" spans="1:4" x14ac:dyDescent="0.25">
      <c r="A29661" s="132">
        <v>98576</v>
      </c>
      <c r="B29661" t="s">
        <v>109</v>
      </c>
      <c r="C29661">
        <v>5.2414059999999996</v>
      </c>
      <c r="D29661">
        <v>0.80290399999999995</v>
      </c>
    </row>
    <row r="29662" spans="1:4" x14ac:dyDescent="0.25">
      <c r="A29662" s="132">
        <v>98577</v>
      </c>
      <c r="B29662" t="s">
        <v>109</v>
      </c>
      <c r="C29662">
        <v>4.2891279999999998</v>
      </c>
      <c r="D29662">
        <v>1.1019080000000001</v>
      </c>
    </row>
    <row r="29663" spans="1:4" x14ac:dyDescent="0.25">
      <c r="A29663" s="132">
        <v>98579</v>
      </c>
      <c r="B29663" t="s">
        <v>109</v>
      </c>
      <c r="C29663">
        <v>4.8445</v>
      </c>
      <c r="D29663">
        <v>0.87775099999999995</v>
      </c>
    </row>
    <row r="29664" spans="1:4" x14ac:dyDescent="0.25">
      <c r="A29664" s="132">
        <v>98580</v>
      </c>
      <c r="B29664" t="s">
        <v>109</v>
      </c>
      <c r="C29664">
        <v>5.4410369999999997</v>
      </c>
      <c r="D29664">
        <v>0.72792100000000004</v>
      </c>
    </row>
    <row r="29665" spans="1:4" x14ac:dyDescent="0.25">
      <c r="A29665" s="132">
        <v>98581</v>
      </c>
      <c r="B29665" t="s">
        <v>109</v>
      </c>
      <c r="C29665">
        <v>4.924423</v>
      </c>
      <c r="D29665">
        <v>0.83996000000000004</v>
      </c>
    </row>
    <row r="29666" spans="1:4" x14ac:dyDescent="0.25">
      <c r="A29666" s="132">
        <v>98582</v>
      </c>
      <c r="B29666" t="s">
        <v>109</v>
      </c>
      <c r="C29666">
        <v>5.4184650000000003</v>
      </c>
      <c r="D29666">
        <v>0.73734299999999997</v>
      </c>
    </row>
    <row r="29667" spans="1:4" x14ac:dyDescent="0.25">
      <c r="A29667" s="132">
        <v>98584</v>
      </c>
      <c r="B29667" t="s">
        <v>109</v>
      </c>
      <c r="C29667">
        <v>4.7010560000000003</v>
      </c>
      <c r="D29667">
        <v>1.079115</v>
      </c>
    </row>
    <row r="29668" spans="1:4" x14ac:dyDescent="0.25">
      <c r="A29668" s="132">
        <v>98585</v>
      </c>
      <c r="B29668" t="s">
        <v>109</v>
      </c>
      <c r="C29668">
        <v>5.3869429999999996</v>
      </c>
      <c r="D29668">
        <v>0.87274099999999999</v>
      </c>
    </row>
    <row r="29669" spans="1:4" x14ac:dyDescent="0.25">
      <c r="A29669" s="132">
        <v>98586</v>
      </c>
      <c r="B29669" t="s">
        <v>109</v>
      </c>
      <c r="C29669">
        <v>4.0723880000000001</v>
      </c>
      <c r="D29669">
        <v>1.135953</v>
      </c>
    </row>
    <row r="29670" spans="1:4" x14ac:dyDescent="0.25">
      <c r="A29670" s="132">
        <v>98587</v>
      </c>
      <c r="B29670" t="s">
        <v>109</v>
      </c>
      <c r="C29670">
        <v>3.798003</v>
      </c>
      <c r="D29670">
        <v>1.875054</v>
      </c>
    </row>
    <row r="29671" spans="1:4" x14ac:dyDescent="0.25">
      <c r="A29671" s="132">
        <v>98588</v>
      </c>
      <c r="B29671" t="s">
        <v>109</v>
      </c>
      <c r="C29671">
        <v>4.7601170000000002</v>
      </c>
      <c r="D29671">
        <v>1.0040119999999999</v>
      </c>
    </row>
    <row r="29672" spans="1:4" x14ac:dyDescent="0.25">
      <c r="A29672" s="132">
        <v>98589</v>
      </c>
      <c r="B29672" t="s">
        <v>109</v>
      </c>
      <c r="C29672">
        <v>5.1923979999999998</v>
      </c>
      <c r="D29672">
        <v>0.70292500000000002</v>
      </c>
    </row>
    <row r="29673" spans="1:4" x14ac:dyDescent="0.25">
      <c r="A29673" s="132">
        <v>98590</v>
      </c>
      <c r="B29673" t="s">
        <v>109</v>
      </c>
      <c r="C29673">
        <v>3.9508459999999999</v>
      </c>
      <c r="D29673">
        <v>1.179875</v>
      </c>
    </row>
    <row r="29674" spans="1:4" x14ac:dyDescent="0.25">
      <c r="A29674" s="132">
        <v>98591</v>
      </c>
      <c r="B29674" t="s">
        <v>109</v>
      </c>
      <c r="C29674">
        <v>5.4145950000000003</v>
      </c>
      <c r="D29674">
        <v>0.69627799999999995</v>
      </c>
    </row>
    <row r="29675" spans="1:4" x14ac:dyDescent="0.25">
      <c r="A29675" s="132">
        <v>98592</v>
      </c>
      <c r="B29675" t="s">
        <v>109</v>
      </c>
      <c r="C29675">
        <v>4.787909</v>
      </c>
      <c r="D29675">
        <v>0.97780999999999996</v>
      </c>
    </row>
    <row r="29676" spans="1:4" x14ac:dyDescent="0.25">
      <c r="A29676" s="132">
        <v>98593</v>
      </c>
      <c r="B29676" t="s">
        <v>109</v>
      </c>
      <c r="C29676">
        <v>5.1139869999999998</v>
      </c>
      <c r="D29676">
        <v>0.77011499999999999</v>
      </c>
    </row>
    <row r="29677" spans="1:4" x14ac:dyDescent="0.25">
      <c r="A29677" s="132">
        <v>98595</v>
      </c>
      <c r="B29677" t="s">
        <v>109</v>
      </c>
      <c r="C29677">
        <v>3.9105720000000002</v>
      </c>
      <c r="D29677">
        <v>1.2396769999999999</v>
      </c>
    </row>
    <row r="29678" spans="1:4" x14ac:dyDescent="0.25">
      <c r="A29678" s="132">
        <v>98596</v>
      </c>
      <c r="B29678" t="s">
        <v>109</v>
      </c>
      <c r="C29678">
        <v>5.246848</v>
      </c>
      <c r="D29678">
        <v>0.70882800000000001</v>
      </c>
    </row>
    <row r="29679" spans="1:4" x14ac:dyDescent="0.25">
      <c r="A29679" s="132">
        <v>98597</v>
      </c>
      <c r="B29679" t="s">
        <v>109</v>
      </c>
      <c r="C29679">
        <v>5.3163859999999996</v>
      </c>
      <c r="D29679">
        <v>0.85677800000000004</v>
      </c>
    </row>
    <row r="29680" spans="1:4" x14ac:dyDescent="0.25">
      <c r="A29680" s="132">
        <v>98601</v>
      </c>
      <c r="B29680" t="s">
        <v>109</v>
      </c>
      <c r="C29680">
        <v>5.6537920000000002</v>
      </c>
      <c r="D29680">
        <v>0.72519999999999996</v>
      </c>
    </row>
    <row r="29681" spans="1:4" x14ac:dyDescent="0.25">
      <c r="A29681" s="132">
        <v>98602</v>
      </c>
      <c r="B29681" t="s">
        <v>109</v>
      </c>
      <c r="C29681">
        <v>6.9122440000000003</v>
      </c>
      <c r="D29681">
        <v>0.19977200000000001</v>
      </c>
    </row>
    <row r="29682" spans="1:4" x14ac:dyDescent="0.25">
      <c r="A29682" s="132">
        <v>98603</v>
      </c>
      <c r="B29682" t="s">
        <v>109</v>
      </c>
      <c r="C29682">
        <v>5.501754</v>
      </c>
      <c r="D29682">
        <v>0.77307099999999995</v>
      </c>
    </row>
    <row r="29683" spans="1:4" x14ac:dyDescent="0.25">
      <c r="A29683" s="132">
        <v>98604</v>
      </c>
      <c r="B29683" t="s">
        <v>109</v>
      </c>
      <c r="C29683">
        <v>5.8180420000000002</v>
      </c>
      <c r="D29683">
        <v>0.63330799999999998</v>
      </c>
    </row>
    <row r="29684" spans="1:4" x14ac:dyDescent="0.25">
      <c r="A29684" s="132">
        <v>98605</v>
      </c>
      <c r="B29684" t="s">
        <v>109</v>
      </c>
      <c r="C29684">
        <v>6.4424049999999999</v>
      </c>
      <c r="D29684">
        <v>0.33512399999999998</v>
      </c>
    </row>
    <row r="29685" spans="1:4" x14ac:dyDescent="0.25">
      <c r="A29685" s="132">
        <v>98606</v>
      </c>
      <c r="B29685" t="s">
        <v>109</v>
      </c>
      <c r="C29685">
        <v>5.9071210000000001</v>
      </c>
      <c r="D29685">
        <v>0.65065700000000004</v>
      </c>
    </row>
    <row r="29686" spans="1:4" x14ac:dyDescent="0.25">
      <c r="A29686" s="132">
        <v>98607</v>
      </c>
      <c r="B29686" t="s">
        <v>109</v>
      </c>
      <c r="C29686">
        <v>6.0776960000000004</v>
      </c>
      <c r="D29686">
        <v>0.67249400000000004</v>
      </c>
    </row>
    <row r="29687" spans="1:4" x14ac:dyDescent="0.25">
      <c r="A29687" s="132">
        <v>98610</v>
      </c>
      <c r="B29687" t="s">
        <v>109</v>
      </c>
      <c r="C29687">
        <v>6.1673809999999998</v>
      </c>
      <c r="D29687">
        <v>0.47253499999999998</v>
      </c>
    </row>
    <row r="29688" spans="1:4" x14ac:dyDescent="0.25">
      <c r="A29688" s="132">
        <v>98611</v>
      </c>
      <c r="B29688" t="s">
        <v>109</v>
      </c>
      <c r="C29688">
        <v>5.285533</v>
      </c>
      <c r="D29688">
        <v>0.71218199999999998</v>
      </c>
    </row>
    <row r="29689" spans="1:4" x14ac:dyDescent="0.25">
      <c r="A29689" s="132">
        <v>98612</v>
      </c>
      <c r="B29689" t="s">
        <v>109</v>
      </c>
      <c r="C29689">
        <v>4.7039220000000004</v>
      </c>
      <c r="D29689">
        <v>0.87080299999999999</v>
      </c>
    </row>
    <row r="29690" spans="1:4" x14ac:dyDescent="0.25">
      <c r="A29690" s="132">
        <v>98613</v>
      </c>
      <c r="B29690" t="s">
        <v>109</v>
      </c>
      <c r="C29690">
        <v>7.5039689999999997</v>
      </c>
      <c r="D29690">
        <v>0.132018</v>
      </c>
    </row>
    <row r="29691" spans="1:4" x14ac:dyDescent="0.25">
      <c r="A29691" s="132">
        <v>98616</v>
      </c>
      <c r="B29691" t="s">
        <v>109</v>
      </c>
      <c r="C29691">
        <v>5.4462279999999996</v>
      </c>
      <c r="D29691">
        <v>0.84574300000000002</v>
      </c>
    </row>
    <row r="29692" spans="1:4" x14ac:dyDescent="0.25">
      <c r="A29692" s="132">
        <v>98617</v>
      </c>
      <c r="B29692" t="s">
        <v>109</v>
      </c>
      <c r="C29692">
        <v>7.6195019999999998</v>
      </c>
      <c r="D29692">
        <v>0.106792</v>
      </c>
    </row>
    <row r="29693" spans="1:4" x14ac:dyDescent="0.25">
      <c r="A29693" s="132">
        <v>98619</v>
      </c>
      <c r="B29693" t="s">
        <v>109</v>
      </c>
      <c r="C29693">
        <v>6.5012169999999996</v>
      </c>
      <c r="D29693">
        <v>0.30430299999999999</v>
      </c>
    </row>
    <row r="29694" spans="1:4" x14ac:dyDescent="0.25">
      <c r="A29694" s="132">
        <v>98620</v>
      </c>
      <c r="B29694" t="s">
        <v>109</v>
      </c>
      <c r="C29694">
        <v>7.1837650000000002</v>
      </c>
      <c r="D29694">
        <v>0.18359400000000001</v>
      </c>
    </row>
    <row r="29695" spans="1:4" x14ac:dyDescent="0.25">
      <c r="A29695" s="132">
        <v>98621</v>
      </c>
      <c r="B29695" t="s">
        <v>109</v>
      </c>
      <c r="C29695">
        <v>4.3972020000000001</v>
      </c>
      <c r="D29695">
        <v>0.97230099999999997</v>
      </c>
    </row>
    <row r="29696" spans="1:4" x14ac:dyDescent="0.25">
      <c r="A29696" s="132">
        <v>98624</v>
      </c>
      <c r="B29696" t="s">
        <v>109</v>
      </c>
      <c r="C29696">
        <v>3.9580489999999999</v>
      </c>
      <c r="D29696">
        <v>1.0838460000000001</v>
      </c>
    </row>
    <row r="29697" spans="1:4" x14ac:dyDescent="0.25">
      <c r="A29697" s="132">
        <v>98625</v>
      </c>
      <c r="B29697" t="s">
        <v>109</v>
      </c>
      <c r="C29697">
        <v>5.4382859999999997</v>
      </c>
      <c r="D29697">
        <v>0.69172599999999995</v>
      </c>
    </row>
    <row r="29698" spans="1:4" x14ac:dyDescent="0.25">
      <c r="A29698" s="132">
        <v>98626</v>
      </c>
      <c r="B29698" t="s">
        <v>109</v>
      </c>
      <c r="C29698">
        <v>5.3567119999999999</v>
      </c>
      <c r="D29698">
        <v>0.71359600000000001</v>
      </c>
    </row>
    <row r="29699" spans="1:4" x14ac:dyDescent="0.25">
      <c r="A29699" s="132">
        <v>98628</v>
      </c>
      <c r="B29699" t="s">
        <v>109</v>
      </c>
      <c r="C29699">
        <v>7.1062419999999999</v>
      </c>
      <c r="D29699">
        <v>0.16725699999999999</v>
      </c>
    </row>
    <row r="29700" spans="1:4" x14ac:dyDescent="0.25">
      <c r="A29700" s="132">
        <v>98629</v>
      </c>
      <c r="B29700" t="s">
        <v>109</v>
      </c>
      <c r="C29700">
        <v>5.6794200000000004</v>
      </c>
      <c r="D29700">
        <v>0.61442600000000003</v>
      </c>
    </row>
    <row r="29701" spans="1:4" x14ac:dyDescent="0.25">
      <c r="A29701" s="132">
        <v>98631</v>
      </c>
      <c r="B29701" t="s">
        <v>109</v>
      </c>
      <c r="C29701">
        <v>3.8656229999999998</v>
      </c>
      <c r="D29701">
        <v>1.164342</v>
      </c>
    </row>
    <row r="29702" spans="1:4" x14ac:dyDescent="0.25">
      <c r="A29702" s="132">
        <v>98632</v>
      </c>
      <c r="B29702" t="s">
        <v>109</v>
      </c>
      <c r="C29702">
        <v>5.0430460000000004</v>
      </c>
      <c r="D29702">
        <v>0.76614199999999999</v>
      </c>
    </row>
    <row r="29703" spans="1:4" x14ac:dyDescent="0.25">
      <c r="A29703" s="132">
        <v>98635</v>
      </c>
      <c r="B29703" t="s">
        <v>109</v>
      </c>
      <c r="C29703">
        <v>7.1870989999999999</v>
      </c>
      <c r="D29703">
        <v>0.15338599999999999</v>
      </c>
    </row>
    <row r="29704" spans="1:4" x14ac:dyDescent="0.25">
      <c r="A29704" s="132">
        <v>98638</v>
      </c>
      <c r="B29704" t="s">
        <v>109</v>
      </c>
      <c r="C29704">
        <v>4.1952889999999998</v>
      </c>
      <c r="D29704">
        <v>1.0515680000000001</v>
      </c>
    </row>
    <row r="29705" spans="1:4" x14ac:dyDescent="0.25">
      <c r="A29705" s="132">
        <v>98640</v>
      </c>
      <c r="B29705" t="s">
        <v>109</v>
      </c>
      <c r="C29705">
        <v>3.8656229999999998</v>
      </c>
      <c r="D29705">
        <v>1.164342</v>
      </c>
    </row>
    <row r="29706" spans="1:4" x14ac:dyDescent="0.25">
      <c r="A29706" s="132">
        <v>98642</v>
      </c>
      <c r="B29706" t="s">
        <v>109</v>
      </c>
      <c r="C29706">
        <v>5.7504080000000002</v>
      </c>
      <c r="D29706">
        <v>0.53141700000000003</v>
      </c>
    </row>
    <row r="29707" spans="1:4" x14ac:dyDescent="0.25">
      <c r="A29707" s="132">
        <v>98643</v>
      </c>
      <c r="B29707" t="s">
        <v>109</v>
      </c>
      <c r="C29707">
        <v>4.3497579999999996</v>
      </c>
      <c r="D29707">
        <v>0.91785899999999998</v>
      </c>
    </row>
    <row r="29708" spans="1:4" x14ac:dyDescent="0.25">
      <c r="A29708" s="132">
        <v>98645</v>
      </c>
      <c r="B29708" t="s">
        <v>109</v>
      </c>
      <c r="C29708">
        <v>5.3701290000000004</v>
      </c>
      <c r="D29708">
        <v>0.70578099999999999</v>
      </c>
    </row>
    <row r="29709" spans="1:4" x14ac:dyDescent="0.25">
      <c r="A29709" s="132">
        <v>98647</v>
      </c>
      <c r="B29709" t="s">
        <v>109</v>
      </c>
      <c r="C29709">
        <v>4.5378350000000003</v>
      </c>
      <c r="D29709">
        <v>0.93204600000000004</v>
      </c>
    </row>
    <row r="29710" spans="1:4" x14ac:dyDescent="0.25">
      <c r="A29710" s="132">
        <v>98648</v>
      </c>
      <c r="B29710" t="s">
        <v>109</v>
      </c>
      <c r="C29710">
        <v>5.6283450000000004</v>
      </c>
      <c r="D29710">
        <v>0.74108200000000002</v>
      </c>
    </row>
    <row r="29711" spans="1:4" x14ac:dyDescent="0.25">
      <c r="A29711" s="132">
        <v>98649</v>
      </c>
      <c r="B29711" t="s">
        <v>109</v>
      </c>
      <c r="C29711">
        <v>5.3113440000000001</v>
      </c>
      <c r="D29711">
        <v>0.88458199999999998</v>
      </c>
    </row>
    <row r="29712" spans="1:4" x14ac:dyDescent="0.25">
      <c r="A29712" s="132">
        <v>98650</v>
      </c>
      <c r="B29712" t="s">
        <v>109</v>
      </c>
      <c r="C29712">
        <v>6.0969230000000003</v>
      </c>
      <c r="D29712">
        <v>0.44687900000000003</v>
      </c>
    </row>
    <row r="29713" spans="1:4" x14ac:dyDescent="0.25">
      <c r="A29713" s="132">
        <v>98651</v>
      </c>
      <c r="B29713" t="s">
        <v>109</v>
      </c>
      <c r="C29713">
        <v>6.7011070000000004</v>
      </c>
      <c r="D29713">
        <v>0.247526</v>
      </c>
    </row>
    <row r="29714" spans="1:4" x14ac:dyDescent="0.25">
      <c r="A29714" s="132">
        <v>98660</v>
      </c>
      <c r="B29714" t="s">
        <v>109</v>
      </c>
      <c r="C29714">
        <v>5.8668979999999999</v>
      </c>
      <c r="D29714">
        <v>0.476109</v>
      </c>
    </row>
    <row r="29715" spans="1:4" x14ac:dyDescent="0.25">
      <c r="A29715" s="132">
        <v>98661</v>
      </c>
      <c r="B29715" t="s">
        <v>109</v>
      </c>
      <c r="C29715">
        <v>5.999701</v>
      </c>
      <c r="D29715">
        <v>0.51575899999999997</v>
      </c>
    </row>
    <row r="29716" spans="1:4" x14ac:dyDescent="0.25">
      <c r="A29716" s="132">
        <v>98662</v>
      </c>
      <c r="B29716" t="s">
        <v>109</v>
      </c>
      <c r="C29716">
        <v>5.9653150000000004</v>
      </c>
      <c r="D29716">
        <v>0.54742400000000002</v>
      </c>
    </row>
    <row r="29717" spans="1:4" x14ac:dyDescent="0.25">
      <c r="A29717" s="132">
        <v>98663</v>
      </c>
      <c r="B29717" t="s">
        <v>109</v>
      </c>
      <c r="C29717">
        <v>5.9536819999999997</v>
      </c>
      <c r="D29717">
        <v>0.50048000000000004</v>
      </c>
    </row>
    <row r="29718" spans="1:4" x14ac:dyDescent="0.25">
      <c r="A29718" s="132">
        <v>98664</v>
      </c>
      <c r="B29718" t="s">
        <v>109</v>
      </c>
      <c r="C29718">
        <v>6.0691870000000003</v>
      </c>
      <c r="D29718">
        <v>0.53560399999999997</v>
      </c>
    </row>
    <row r="29719" spans="1:4" x14ac:dyDescent="0.25">
      <c r="A29719" s="132">
        <v>98665</v>
      </c>
      <c r="B29719" t="s">
        <v>109</v>
      </c>
      <c r="C29719">
        <v>5.9258550000000003</v>
      </c>
      <c r="D29719">
        <v>0.50845700000000005</v>
      </c>
    </row>
    <row r="29720" spans="1:4" x14ac:dyDescent="0.25">
      <c r="A29720" s="132">
        <v>98671</v>
      </c>
      <c r="B29720" t="s">
        <v>109</v>
      </c>
      <c r="C29720">
        <v>5.9479100000000003</v>
      </c>
      <c r="D29720">
        <v>0.71586499999999997</v>
      </c>
    </row>
    <row r="29721" spans="1:4" x14ac:dyDescent="0.25">
      <c r="A29721" s="132">
        <v>98672</v>
      </c>
      <c r="B29721" t="s">
        <v>109</v>
      </c>
      <c r="C29721">
        <v>6.6853819999999997</v>
      </c>
      <c r="D29721">
        <v>0.25852000000000003</v>
      </c>
    </row>
    <row r="29722" spans="1:4" x14ac:dyDescent="0.25">
      <c r="A29722" s="132">
        <v>98674</v>
      </c>
      <c r="B29722" t="s">
        <v>109</v>
      </c>
      <c r="C29722">
        <v>5.5762390000000002</v>
      </c>
      <c r="D29722">
        <v>0.64288800000000001</v>
      </c>
    </row>
    <row r="29723" spans="1:4" x14ac:dyDescent="0.25">
      <c r="A29723" s="132">
        <v>98675</v>
      </c>
      <c r="B29723" t="s">
        <v>109</v>
      </c>
      <c r="C29723">
        <v>5.756049</v>
      </c>
      <c r="D29723">
        <v>0.70568699999999995</v>
      </c>
    </row>
    <row r="29724" spans="1:4" x14ac:dyDescent="0.25">
      <c r="A29724" s="132">
        <v>98682</v>
      </c>
      <c r="B29724" t="s">
        <v>109</v>
      </c>
      <c r="C29724">
        <v>6.0177500000000004</v>
      </c>
      <c r="D29724">
        <v>0.62312699999999999</v>
      </c>
    </row>
    <row r="29725" spans="1:4" x14ac:dyDescent="0.25">
      <c r="A29725" s="132">
        <v>98683</v>
      </c>
      <c r="B29725" t="s">
        <v>109</v>
      </c>
      <c r="C29725">
        <v>6.1388780000000001</v>
      </c>
      <c r="D29725">
        <v>0.57744600000000001</v>
      </c>
    </row>
    <row r="29726" spans="1:4" x14ac:dyDescent="0.25">
      <c r="A29726" s="132">
        <v>98684</v>
      </c>
      <c r="B29726" t="s">
        <v>109</v>
      </c>
      <c r="C29726">
        <v>6.0877670000000004</v>
      </c>
      <c r="D29726">
        <v>0.57979199999999997</v>
      </c>
    </row>
    <row r="29727" spans="1:4" x14ac:dyDescent="0.25">
      <c r="A29727" s="132">
        <v>98685</v>
      </c>
      <c r="B29727" t="s">
        <v>109</v>
      </c>
      <c r="C29727">
        <v>5.864439</v>
      </c>
      <c r="D29727">
        <v>0.496612</v>
      </c>
    </row>
    <row r="29728" spans="1:4" x14ac:dyDescent="0.25">
      <c r="A29728" s="132">
        <v>98686</v>
      </c>
      <c r="B29728" t="s">
        <v>109</v>
      </c>
      <c r="C29728">
        <v>5.892296</v>
      </c>
      <c r="D29728">
        <v>0.52988800000000003</v>
      </c>
    </row>
    <row r="29729" spans="1:4" x14ac:dyDescent="0.25">
      <c r="A29729" s="132">
        <v>98801</v>
      </c>
      <c r="B29729" t="s">
        <v>109</v>
      </c>
      <c r="C29729">
        <v>6.7275729999999996</v>
      </c>
      <c r="D29729">
        <v>0.283549</v>
      </c>
    </row>
    <row r="29730" spans="1:4" x14ac:dyDescent="0.25">
      <c r="A29730" s="132">
        <v>98802</v>
      </c>
      <c r="B29730" t="s">
        <v>109</v>
      </c>
      <c r="C29730">
        <v>7.1586939999999997</v>
      </c>
      <c r="D29730">
        <v>0.20707700000000001</v>
      </c>
    </row>
    <row r="29731" spans="1:4" x14ac:dyDescent="0.25">
      <c r="A29731" s="132">
        <v>98812</v>
      </c>
      <c r="B29731" t="s">
        <v>109</v>
      </c>
      <c r="C29731">
        <v>6.6887819999999998</v>
      </c>
      <c r="D29731">
        <v>0.34001999999999999</v>
      </c>
    </row>
    <row r="29732" spans="1:4" x14ac:dyDescent="0.25">
      <c r="A29732" s="132">
        <v>98813</v>
      </c>
      <c r="B29732" t="s">
        <v>109</v>
      </c>
      <c r="C29732">
        <v>7.1396579999999998</v>
      </c>
      <c r="D29732">
        <v>0.240177</v>
      </c>
    </row>
    <row r="29733" spans="1:4" x14ac:dyDescent="0.25">
      <c r="A29733" s="132">
        <v>98814</v>
      </c>
      <c r="B29733" t="s">
        <v>109</v>
      </c>
      <c r="C29733">
        <v>6.0924519999999998</v>
      </c>
      <c r="D29733">
        <v>0.47847400000000001</v>
      </c>
    </row>
    <row r="29734" spans="1:4" x14ac:dyDescent="0.25">
      <c r="A29734" s="132">
        <v>98815</v>
      </c>
      <c r="B29734" t="s">
        <v>109</v>
      </c>
      <c r="C29734">
        <v>6.5909599999999999</v>
      </c>
      <c r="D29734">
        <v>0.30241699999999999</v>
      </c>
    </row>
    <row r="29735" spans="1:4" x14ac:dyDescent="0.25">
      <c r="A29735" s="132">
        <v>98816</v>
      </c>
      <c r="B29735" t="s">
        <v>109</v>
      </c>
      <c r="C29735">
        <v>6.5514049999999999</v>
      </c>
      <c r="D29735">
        <v>0.35618300000000003</v>
      </c>
    </row>
    <row r="29736" spans="1:4" x14ac:dyDescent="0.25">
      <c r="A29736" s="132">
        <v>98822</v>
      </c>
      <c r="B29736" t="s">
        <v>109</v>
      </c>
      <c r="C29736">
        <v>5.904744</v>
      </c>
      <c r="D29736">
        <v>0.58432099999999998</v>
      </c>
    </row>
    <row r="29737" spans="1:4" x14ac:dyDescent="0.25">
      <c r="A29737" s="132">
        <v>98823</v>
      </c>
      <c r="B29737" t="s">
        <v>109</v>
      </c>
      <c r="C29737">
        <v>8.1380619999999997</v>
      </c>
      <c r="D29737">
        <v>9.7862000000000005E-2</v>
      </c>
    </row>
    <row r="29738" spans="1:4" x14ac:dyDescent="0.25">
      <c r="A29738" s="132">
        <v>98826</v>
      </c>
      <c r="B29738" t="s">
        <v>109</v>
      </c>
      <c r="C29738">
        <v>5.3274480000000004</v>
      </c>
      <c r="D29738">
        <v>0.91688999999999998</v>
      </c>
    </row>
    <row r="29739" spans="1:4" x14ac:dyDescent="0.25">
      <c r="A29739" s="132">
        <v>98827</v>
      </c>
      <c r="B29739" t="s">
        <v>109</v>
      </c>
      <c r="C29739">
        <v>5.5004989999999996</v>
      </c>
      <c r="D29739">
        <v>0.72234600000000004</v>
      </c>
    </row>
    <row r="29740" spans="1:4" x14ac:dyDescent="0.25">
      <c r="A29740" s="132">
        <v>98828</v>
      </c>
      <c r="B29740" t="s">
        <v>109</v>
      </c>
      <c r="C29740">
        <v>7.0572239999999997</v>
      </c>
      <c r="D29740">
        <v>0.23281499999999999</v>
      </c>
    </row>
    <row r="29741" spans="1:4" x14ac:dyDescent="0.25">
      <c r="A29741" s="132">
        <v>98830</v>
      </c>
      <c r="B29741" t="s">
        <v>109</v>
      </c>
      <c r="C29741">
        <v>7.2341110000000004</v>
      </c>
      <c r="D29741">
        <v>0.261573</v>
      </c>
    </row>
    <row r="29742" spans="1:4" x14ac:dyDescent="0.25">
      <c r="A29742" s="132">
        <v>98831</v>
      </c>
      <c r="B29742" t="s">
        <v>109</v>
      </c>
      <c r="C29742">
        <v>6.6246200000000002</v>
      </c>
      <c r="D29742">
        <v>0.31676399999999999</v>
      </c>
    </row>
    <row r="29743" spans="1:4" x14ac:dyDescent="0.25">
      <c r="A29743" s="132">
        <v>98832</v>
      </c>
      <c r="B29743" t="s">
        <v>109</v>
      </c>
      <c r="C29743">
        <v>8.0645109999999995</v>
      </c>
      <c r="D29743">
        <v>0.154617</v>
      </c>
    </row>
    <row r="29744" spans="1:4" x14ac:dyDescent="0.25">
      <c r="A29744" s="132">
        <v>98833</v>
      </c>
      <c r="B29744" t="s">
        <v>109</v>
      </c>
      <c r="C29744">
        <v>5.0866920000000002</v>
      </c>
      <c r="D29744">
        <v>0.89109700000000003</v>
      </c>
    </row>
    <row r="29745" spans="1:4" x14ac:dyDescent="0.25">
      <c r="A29745" s="132">
        <v>98834</v>
      </c>
      <c r="B29745" t="s">
        <v>109</v>
      </c>
      <c r="C29745">
        <v>6.5425509999999996</v>
      </c>
      <c r="D29745">
        <v>0.34924500000000003</v>
      </c>
    </row>
    <row r="29746" spans="1:4" x14ac:dyDescent="0.25">
      <c r="A29746" s="132">
        <v>98837</v>
      </c>
      <c r="B29746" t="s">
        <v>109</v>
      </c>
      <c r="C29746">
        <v>8.4108579999999993</v>
      </c>
      <c r="D29746">
        <v>9.2355000000000007E-2</v>
      </c>
    </row>
    <row r="29747" spans="1:4" x14ac:dyDescent="0.25">
      <c r="A29747" s="132">
        <v>98840</v>
      </c>
      <c r="B29747" t="s">
        <v>109</v>
      </c>
      <c r="C29747">
        <v>6.753908</v>
      </c>
      <c r="D29747">
        <v>0.36243700000000001</v>
      </c>
    </row>
    <row r="29748" spans="1:4" x14ac:dyDescent="0.25">
      <c r="A29748" s="132">
        <v>98841</v>
      </c>
      <c r="B29748" t="s">
        <v>109</v>
      </c>
      <c r="C29748">
        <v>6.6700619999999997</v>
      </c>
      <c r="D29748">
        <v>0.421593</v>
      </c>
    </row>
    <row r="29749" spans="1:4" x14ac:dyDescent="0.25">
      <c r="A29749" s="132">
        <v>98843</v>
      </c>
      <c r="B29749" t="s">
        <v>109</v>
      </c>
      <c r="C29749">
        <v>7.0180530000000001</v>
      </c>
      <c r="D29749">
        <v>0.22798299999999999</v>
      </c>
    </row>
    <row r="29750" spans="1:4" x14ac:dyDescent="0.25">
      <c r="A29750" s="132">
        <v>98844</v>
      </c>
      <c r="B29750" t="s">
        <v>109</v>
      </c>
      <c r="C29750">
        <v>6.0062879999999996</v>
      </c>
      <c r="D29750">
        <v>0.72011499999999995</v>
      </c>
    </row>
    <row r="29751" spans="1:4" x14ac:dyDescent="0.25">
      <c r="A29751" s="132">
        <v>98845</v>
      </c>
      <c r="B29751" t="s">
        <v>109</v>
      </c>
      <c r="C29751">
        <v>7.5563130000000003</v>
      </c>
      <c r="D29751">
        <v>0.158944</v>
      </c>
    </row>
    <row r="29752" spans="1:4" x14ac:dyDescent="0.25">
      <c r="A29752" s="132">
        <v>98846</v>
      </c>
      <c r="B29752" t="s">
        <v>109</v>
      </c>
      <c r="C29752">
        <v>6.7524480000000002</v>
      </c>
      <c r="D29752">
        <v>0.30180200000000001</v>
      </c>
    </row>
    <row r="29753" spans="1:4" x14ac:dyDescent="0.25">
      <c r="A29753" s="132">
        <v>98847</v>
      </c>
      <c r="B29753" t="s">
        <v>109</v>
      </c>
      <c r="C29753">
        <v>5.9759659999999997</v>
      </c>
      <c r="D29753">
        <v>0.52679900000000002</v>
      </c>
    </row>
    <row r="29754" spans="1:4" x14ac:dyDescent="0.25">
      <c r="A29754" s="132">
        <v>98848</v>
      </c>
      <c r="B29754" t="s">
        <v>109</v>
      </c>
      <c r="C29754">
        <v>8.0329040000000003</v>
      </c>
      <c r="D29754">
        <v>0.10650800000000001</v>
      </c>
    </row>
    <row r="29755" spans="1:4" x14ac:dyDescent="0.25">
      <c r="A29755" s="132">
        <v>98849</v>
      </c>
      <c r="B29755" t="s">
        <v>109</v>
      </c>
      <c r="C29755">
        <v>6.0346039999999999</v>
      </c>
      <c r="D29755">
        <v>0.54597200000000001</v>
      </c>
    </row>
    <row r="29756" spans="1:4" x14ac:dyDescent="0.25">
      <c r="A29756" s="132">
        <v>98850</v>
      </c>
      <c r="B29756" t="s">
        <v>109</v>
      </c>
      <c r="C29756">
        <v>7.4265559999999997</v>
      </c>
      <c r="D29756">
        <v>0.16830999999999999</v>
      </c>
    </row>
    <row r="29757" spans="1:4" x14ac:dyDescent="0.25">
      <c r="A29757" s="132">
        <v>98851</v>
      </c>
      <c r="B29757" t="s">
        <v>109</v>
      </c>
      <c r="C29757">
        <v>8.0596779999999999</v>
      </c>
      <c r="D29757">
        <v>0.12441199999999999</v>
      </c>
    </row>
    <row r="29758" spans="1:4" x14ac:dyDescent="0.25">
      <c r="A29758" s="132">
        <v>98852</v>
      </c>
      <c r="B29758" t="s">
        <v>109</v>
      </c>
      <c r="C29758">
        <v>5.0749820000000003</v>
      </c>
      <c r="D29758">
        <v>1.0132859999999999</v>
      </c>
    </row>
    <row r="29759" spans="1:4" x14ac:dyDescent="0.25">
      <c r="A29759" s="132">
        <v>98855</v>
      </c>
      <c r="B29759" t="s">
        <v>109</v>
      </c>
      <c r="C29759">
        <v>6.1440279999999996</v>
      </c>
      <c r="D29759">
        <v>0.61795299999999997</v>
      </c>
    </row>
    <row r="29760" spans="1:4" x14ac:dyDescent="0.25">
      <c r="A29760" s="132">
        <v>98856</v>
      </c>
      <c r="B29760" t="s">
        <v>109</v>
      </c>
      <c r="C29760">
        <v>5.4438829999999996</v>
      </c>
      <c r="D29760">
        <v>0.767428</v>
      </c>
    </row>
    <row r="29761" spans="1:4" x14ac:dyDescent="0.25">
      <c r="A29761" s="132">
        <v>98857</v>
      </c>
      <c r="B29761" t="s">
        <v>109</v>
      </c>
      <c r="C29761">
        <v>8.4586459999999999</v>
      </c>
      <c r="D29761">
        <v>0.110585</v>
      </c>
    </row>
    <row r="29762" spans="1:4" x14ac:dyDescent="0.25">
      <c r="A29762" s="132">
        <v>98858</v>
      </c>
      <c r="B29762" t="s">
        <v>109</v>
      </c>
      <c r="C29762">
        <v>7.312392</v>
      </c>
      <c r="D29762">
        <v>0.20830000000000001</v>
      </c>
    </row>
    <row r="29763" spans="1:4" x14ac:dyDescent="0.25">
      <c r="A29763" s="132">
        <v>98859</v>
      </c>
      <c r="B29763" t="s">
        <v>109</v>
      </c>
      <c r="C29763">
        <v>5.7925700000000004</v>
      </c>
      <c r="D29763">
        <v>0.847499</v>
      </c>
    </row>
    <row r="29764" spans="1:4" x14ac:dyDescent="0.25">
      <c r="A29764" s="132">
        <v>98862</v>
      </c>
      <c r="B29764" t="s">
        <v>109</v>
      </c>
      <c r="C29764">
        <v>5.665673</v>
      </c>
      <c r="D29764">
        <v>0.63745099999999999</v>
      </c>
    </row>
    <row r="29765" spans="1:4" x14ac:dyDescent="0.25">
      <c r="A29765" s="132">
        <v>98901</v>
      </c>
      <c r="B29765" t="s">
        <v>109</v>
      </c>
      <c r="C29765">
        <v>7.6537730000000002</v>
      </c>
      <c r="D29765">
        <v>0.13037899999999999</v>
      </c>
    </row>
    <row r="29766" spans="1:4" x14ac:dyDescent="0.25">
      <c r="A29766" s="132">
        <v>98902</v>
      </c>
      <c r="B29766" t="s">
        <v>109</v>
      </c>
      <c r="C29766">
        <v>7.7990740000000001</v>
      </c>
      <c r="D29766">
        <v>0.108945</v>
      </c>
    </row>
    <row r="29767" spans="1:4" x14ac:dyDescent="0.25">
      <c r="A29767" s="132">
        <v>98903</v>
      </c>
      <c r="B29767" t="s">
        <v>109</v>
      </c>
      <c r="C29767">
        <v>7.4260419999999998</v>
      </c>
      <c r="D29767">
        <v>0.13947100000000001</v>
      </c>
    </row>
    <row r="29768" spans="1:4" x14ac:dyDescent="0.25">
      <c r="A29768" s="132">
        <v>98908</v>
      </c>
      <c r="B29768" t="s">
        <v>109</v>
      </c>
      <c r="C29768">
        <v>7.2883079999999998</v>
      </c>
      <c r="D29768">
        <v>0.14890300000000001</v>
      </c>
    </row>
    <row r="29769" spans="1:4" x14ac:dyDescent="0.25">
      <c r="A29769" s="132">
        <v>98922</v>
      </c>
      <c r="B29769" t="s">
        <v>109</v>
      </c>
      <c r="C29769">
        <v>5.5848779999999998</v>
      </c>
      <c r="D29769">
        <v>0.77831700000000004</v>
      </c>
    </row>
    <row r="29770" spans="1:4" x14ac:dyDescent="0.25">
      <c r="A29770" s="132">
        <v>98923</v>
      </c>
      <c r="B29770" t="s">
        <v>109</v>
      </c>
      <c r="C29770">
        <v>6.8608359999999999</v>
      </c>
      <c r="D29770">
        <v>0.19422500000000001</v>
      </c>
    </row>
    <row r="29771" spans="1:4" x14ac:dyDescent="0.25">
      <c r="A29771" s="132">
        <v>98926</v>
      </c>
      <c r="B29771" t="s">
        <v>109</v>
      </c>
      <c r="C29771">
        <v>7.0928760000000004</v>
      </c>
      <c r="D29771">
        <v>0.22123999999999999</v>
      </c>
    </row>
    <row r="29772" spans="1:4" x14ac:dyDescent="0.25">
      <c r="A29772" s="132">
        <v>98930</v>
      </c>
      <c r="B29772" t="s">
        <v>109</v>
      </c>
      <c r="C29772">
        <v>8.601858</v>
      </c>
      <c r="D29772">
        <v>0.10057199999999999</v>
      </c>
    </row>
    <row r="29773" spans="1:4" x14ac:dyDescent="0.25">
      <c r="A29773" s="132">
        <v>98932</v>
      </c>
      <c r="B29773" t="s">
        <v>109</v>
      </c>
      <c r="C29773">
        <v>8.3596090000000007</v>
      </c>
      <c r="D29773">
        <v>9.2068999999999998E-2</v>
      </c>
    </row>
    <row r="29774" spans="1:4" x14ac:dyDescent="0.25">
      <c r="A29774" s="132">
        <v>98933</v>
      </c>
      <c r="B29774" t="s">
        <v>109</v>
      </c>
      <c r="C29774">
        <v>7.9273709999999999</v>
      </c>
      <c r="D29774">
        <v>9.4128000000000003E-2</v>
      </c>
    </row>
    <row r="29775" spans="1:4" x14ac:dyDescent="0.25">
      <c r="A29775" s="132">
        <v>98935</v>
      </c>
      <c r="B29775" t="s">
        <v>109</v>
      </c>
      <c r="C29775">
        <v>8.2424239999999998</v>
      </c>
      <c r="D29775">
        <v>0.12293999999999999</v>
      </c>
    </row>
    <row r="29776" spans="1:4" x14ac:dyDescent="0.25">
      <c r="A29776" s="132">
        <v>98936</v>
      </c>
      <c r="B29776" t="s">
        <v>109</v>
      </c>
      <c r="C29776">
        <v>7.8140109999999998</v>
      </c>
      <c r="D29776">
        <v>0.13286500000000001</v>
      </c>
    </row>
    <row r="29777" spans="1:4" x14ac:dyDescent="0.25">
      <c r="A29777" s="132">
        <v>98937</v>
      </c>
      <c r="B29777" t="s">
        <v>109</v>
      </c>
      <c r="C29777">
        <v>5.564819</v>
      </c>
      <c r="D29777">
        <v>0.68262500000000004</v>
      </c>
    </row>
    <row r="29778" spans="1:4" x14ac:dyDescent="0.25">
      <c r="A29778" s="132">
        <v>98938</v>
      </c>
      <c r="B29778" t="s">
        <v>109</v>
      </c>
      <c r="C29778">
        <v>8.1620720000000002</v>
      </c>
      <c r="D29778">
        <v>0.112554</v>
      </c>
    </row>
    <row r="29779" spans="1:4" x14ac:dyDescent="0.25">
      <c r="A29779" s="132">
        <v>98942</v>
      </c>
      <c r="B29779" t="s">
        <v>109</v>
      </c>
      <c r="C29779">
        <v>6.896077</v>
      </c>
      <c r="D29779">
        <v>0.210392</v>
      </c>
    </row>
    <row r="29780" spans="1:4" x14ac:dyDescent="0.25">
      <c r="A29780" s="132">
        <v>98944</v>
      </c>
      <c r="B29780" t="s">
        <v>109</v>
      </c>
      <c r="C29780">
        <v>8.2818919999999991</v>
      </c>
      <c r="D29780">
        <v>0.113418</v>
      </c>
    </row>
    <row r="29781" spans="1:4" x14ac:dyDescent="0.25">
      <c r="A29781" s="132">
        <v>98946</v>
      </c>
      <c r="B29781" t="s">
        <v>109</v>
      </c>
      <c r="C29781">
        <v>5.9317580000000003</v>
      </c>
      <c r="D29781">
        <v>0.56124099999999999</v>
      </c>
    </row>
    <row r="29782" spans="1:4" x14ac:dyDescent="0.25">
      <c r="A29782" s="132">
        <v>98947</v>
      </c>
      <c r="B29782" t="s">
        <v>109</v>
      </c>
      <c r="C29782">
        <v>6.5912519999999999</v>
      </c>
      <c r="D29782">
        <v>0.23356499999999999</v>
      </c>
    </row>
    <row r="29783" spans="1:4" x14ac:dyDescent="0.25">
      <c r="A29783" s="132">
        <v>98948</v>
      </c>
      <c r="B29783" t="s">
        <v>109</v>
      </c>
      <c r="C29783">
        <v>8.2368880000000004</v>
      </c>
      <c r="D29783">
        <v>8.9967000000000005E-2</v>
      </c>
    </row>
    <row r="29784" spans="1:4" x14ac:dyDescent="0.25">
      <c r="A29784" s="132">
        <v>98951</v>
      </c>
      <c r="B29784" t="s">
        <v>109</v>
      </c>
      <c r="C29784">
        <v>8.0439830000000008</v>
      </c>
      <c r="D29784">
        <v>9.0065000000000006E-2</v>
      </c>
    </row>
    <row r="29785" spans="1:4" x14ac:dyDescent="0.25">
      <c r="A29785" s="132">
        <v>98952</v>
      </c>
      <c r="B29785" t="s">
        <v>109</v>
      </c>
      <c r="C29785">
        <v>7.3115209999999999</v>
      </c>
      <c r="D29785">
        <v>0.15864300000000001</v>
      </c>
    </row>
    <row r="29786" spans="1:4" x14ac:dyDescent="0.25">
      <c r="A29786" s="132">
        <v>98953</v>
      </c>
      <c r="B29786" t="s">
        <v>109</v>
      </c>
      <c r="C29786">
        <v>8.1852129999999992</v>
      </c>
      <c r="D29786">
        <v>9.7584000000000004E-2</v>
      </c>
    </row>
    <row r="29787" spans="1:4" x14ac:dyDescent="0.25">
      <c r="A29787" s="132">
        <v>99001</v>
      </c>
      <c r="B29787" t="s">
        <v>109</v>
      </c>
      <c r="C29787">
        <v>7.9493790000000004</v>
      </c>
      <c r="D29787">
        <v>0.42504799999999998</v>
      </c>
    </row>
    <row r="29788" spans="1:4" x14ac:dyDescent="0.25">
      <c r="A29788" s="132">
        <v>99003</v>
      </c>
      <c r="B29788" t="s">
        <v>109</v>
      </c>
      <c r="C29788">
        <v>7.603002</v>
      </c>
      <c r="D29788">
        <v>0.64333700000000005</v>
      </c>
    </row>
    <row r="29789" spans="1:4" x14ac:dyDescent="0.25">
      <c r="A29789" s="132">
        <v>99004</v>
      </c>
      <c r="B29789" t="s">
        <v>109</v>
      </c>
      <c r="C29789">
        <v>7.9793520000000004</v>
      </c>
      <c r="D29789">
        <v>0.39709800000000001</v>
      </c>
    </row>
    <row r="29790" spans="1:4" x14ac:dyDescent="0.25">
      <c r="A29790" s="132">
        <v>99005</v>
      </c>
      <c r="B29790" t="s">
        <v>109</v>
      </c>
      <c r="C29790">
        <v>7.8033960000000002</v>
      </c>
      <c r="D29790">
        <v>0.56071599999999999</v>
      </c>
    </row>
    <row r="29791" spans="1:4" x14ac:dyDescent="0.25">
      <c r="A29791" s="132">
        <v>99006</v>
      </c>
      <c r="B29791" t="s">
        <v>109</v>
      </c>
      <c r="C29791">
        <v>7.6401899999999996</v>
      </c>
      <c r="D29791">
        <v>0.55996800000000002</v>
      </c>
    </row>
    <row r="29792" spans="1:4" x14ac:dyDescent="0.25">
      <c r="A29792" s="132">
        <v>99008</v>
      </c>
      <c r="B29792" t="s">
        <v>109</v>
      </c>
      <c r="C29792">
        <v>7.7407490000000001</v>
      </c>
      <c r="D29792">
        <v>0.37983099999999997</v>
      </c>
    </row>
    <row r="29793" spans="1:4" x14ac:dyDescent="0.25">
      <c r="A29793" s="132">
        <v>99009</v>
      </c>
      <c r="B29793" t="s">
        <v>109</v>
      </c>
      <c r="C29793">
        <v>7.4401820000000001</v>
      </c>
      <c r="D29793">
        <v>0.70167299999999999</v>
      </c>
    </row>
    <row r="29794" spans="1:4" x14ac:dyDescent="0.25">
      <c r="A29794" s="132">
        <v>99011</v>
      </c>
      <c r="B29794" t="s">
        <v>109</v>
      </c>
      <c r="C29794">
        <v>7.8897310000000003</v>
      </c>
      <c r="D29794">
        <v>0.40211999999999998</v>
      </c>
    </row>
    <row r="29795" spans="1:4" x14ac:dyDescent="0.25">
      <c r="A29795" s="132">
        <v>99012</v>
      </c>
      <c r="B29795" t="s">
        <v>109</v>
      </c>
      <c r="C29795">
        <v>7.8103559999999996</v>
      </c>
      <c r="D29795">
        <v>0.563253</v>
      </c>
    </row>
    <row r="29796" spans="1:4" x14ac:dyDescent="0.25">
      <c r="A29796" s="132">
        <v>99013</v>
      </c>
      <c r="B29796" t="s">
        <v>109</v>
      </c>
      <c r="C29796">
        <v>7.6214789999999999</v>
      </c>
      <c r="D29796">
        <v>0.45944499999999999</v>
      </c>
    </row>
    <row r="29797" spans="1:4" x14ac:dyDescent="0.25">
      <c r="A29797" s="132">
        <v>99016</v>
      </c>
      <c r="B29797" t="s">
        <v>109</v>
      </c>
      <c r="C29797">
        <v>7.6735810000000004</v>
      </c>
      <c r="D29797">
        <v>0.63198200000000004</v>
      </c>
    </row>
    <row r="29798" spans="1:4" x14ac:dyDescent="0.25">
      <c r="A29798" s="132">
        <v>99017</v>
      </c>
      <c r="B29798" t="s">
        <v>109</v>
      </c>
      <c r="C29798">
        <v>8.2182209999999998</v>
      </c>
      <c r="D29798">
        <v>0.33434199999999997</v>
      </c>
    </row>
    <row r="29799" spans="1:4" x14ac:dyDescent="0.25">
      <c r="A29799" s="132">
        <v>99018</v>
      </c>
      <c r="B29799" t="s">
        <v>109</v>
      </c>
      <c r="C29799">
        <v>7.8229680000000004</v>
      </c>
      <c r="D29799">
        <v>0.56348799999999999</v>
      </c>
    </row>
    <row r="29800" spans="1:4" x14ac:dyDescent="0.25">
      <c r="A29800" s="132">
        <v>99019</v>
      </c>
      <c r="B29800" t="s">
        <v>109</v>
      </c>
      <c r="C29800">
        <v>7.5769330000000004</v>
      </c>
      <c r="D29800">
        <v>0.66763799999999995</v>
      </c>
    </row>
    <row r="29801" spans="1:4" x14ac:dyDescent="0.25">
      <c r="A29801" s="132">
        <v>99021</v>
      </c>
      <c r="B29801" t="s">
        <v>109</v>
      </c>
      <c r="C29801">
        <v>7.6499199999999998</v>
      </c>
      <c r="D29801">
        <v>0.64532199999999995</v>
      </c>
    </row>
    <row r="29802" spans="1:4" x14ac:dyDescent="0.25">
      <c r="A29802" s="132">
        <v>99022</v>
      </c>
      <c r="B29802" t="s">
        <v>109</v>
      </c>
      <c r="C29802">
        <v>7.8436349999999999</v>
      </c>
      <c r="D29802">
        <v>0.387685</v>
      </c>
    </row>
    <row r="29803" spans="1:4" x14ac:dyDescent="0.25">
      <c r="A29803" s="132">
        <v>99023</v>
      </c>
      <c r="B29803" t="s">
        <v>109</v>
      </c>
      <c r="C29803">
        <v>7.6953930000000001</v>
      </c>
      <c r="D29803">
        <v>0.61728099999999997</v>
      </c>
    </row>
    <row r="29804" spans="1:4" x14ac:dyDescent="0.25">
      <c r="A29804" s="132">
        <v>99025</v>
      </c>
      <c r="B29804" t="s">
        <v>109</v>
      </c>
      <c r="C29804">
        <v>7.4232170000000002</v>
      </c>
      <c r="D29804">
        <v>0.73323300000000002</v>
      </c>
    </row>
    <row r="29805" spans="1:4" x14ac:dyDescent="0.25">
      <c r="A29805" s="132">
        <v>99026</v>
      </c>
      <c r="B29805" t="s">
        <v>109</v>
      </c>
      <c r="C29805">
        <v>7.8281479999999997</v>
      </c>
      <c r="D29805">
        <v>0.45925100000000002</v>
      </c>
    </row>
    <row r="29806" spans="1:4" x14ac:dyDescent="0.25">
      <c r="A29806" s="132">
        <v>99027</v>
      </c>
      <c r="B29806" t="s">
        <v>109</v>
      </c>
      <c r="C29806">
        <v>7.6835639999999996</v>
      </c>
      <c r="D29806">
        <v>0.64132199999999995</v>
      </c>
    </row>
    <row r="29807" spans="1:4" x14ac:dyDescent="0.25">
      <c r="A29807" s="132">
        <v>99029</v>
      </c>
      <c r="B29807" t="s">
        <v>109</v>
      </c>
      <c r="C29807">
        <v>7.6982020000000002</v>
      </c>
      <c r="D29807">
        <v>0.406246</v>
      </c>
    </row>
    <row r="29808" spans="1:4" x14ac:dyDescent="0.25">
      <c r="A29808" s="132">
        <v>99030</v>
      </c>
      <c r="B29808" t="s">
        <v>109</v>
      </c>
      <c r="C29808">
        <v>7.693403</v>
      </c>
      <c r="D29808">
        <v>0.62103699999999995</v>
      </c>
    </row>
    <row r="29809" spans="1:4" x14ac:dyDescent="0.25">
      <c r="A29809" s="132">
        <v>99031</v>
      </c>
      <c r="B29809" t="s">
        <v>109</v>
      </c>
      <c r="C29809">
        <v>7.9246650000000001</v>
      </c>
      <c r="D29809">
        <v>0.49815900000000002</v>
      </c>
    </row>
    <row r="29810" spans="1:4" x14ac:dyDescent="0.25">
      <c r="A29810" s="132">
        <v>99032</v>
      </c>
      <c r="B29810" t="s">
        <v>109</v>
      </c>
      <c r="C29810">
        <v>7.969894</v>
      </c>
      <c r="D29810">
        <v>0.34070099999999998</v>
      </c>
    </row>
    <row r="29811" spans="1:4" x14ac:dyDescent="0.25">
      <c r="A29811" s="132">
        <v>99033</v>
      </c>
      <c r="B29811" t="s">
        <v>109</v>
      </c>
      <c r="C29811">
        <v>7.802594</v>
      </c>
      <c r="D29811">
        <v>0.58005899999999999</v>
      </c>
    </row>
    <row r="29812" spans="1:4" x14ac:dyDescent="0.25">
      <c r="A29812" s="132">
        <v>99034</v>
      </c>
      <c r="B29812" t="s">
        <v>109</v>
      </c>
      <c r="C29812">
        <v>7.678661</v>
      </c>
      <c r="D29812">
        <v>0.46269100000000002</v>
      </c>
    </row>
    <row r="29813" spans="1:4" x14ac:dyDescent="0.25">
      <c r="A29813" s="132">
        <v>99036</v>
      </c>
      <c r="B29813" t="s">
        <v>109</v>
      </c>
      <c r="C29813">
        <v>7.8650909999999996</v>
      </c>
      <c r="D29813">
        <v>0.54789699999999997</v>
      </c>
    </row>
    <row r="29814" spans="1:4" x14ac:dyDescent="0.25">
      <c r="A29814" s="132">
        <v>99037</v>
      </c>
      <c r="B29814" t="s">
        <v>109</v>
      </c>
      <c r="C29814">
        <v>7.7757930000000002</v>
      </c>
      <c r="D29814">
        <v>0.60183900000000001</v>
      </c>
    </row>
    <row r="29815" spans="1:4" x14ac:dyDescent="0.25">
      <c r="A29815" s="132">
        <v>99040</v>
      </c>
      <c r="B29815" t="s">
        <v>109</v>
      </c>
      <c r="C29815">
        <v>7.4725159999999997</v>
      </c>
      <c r="D29815">
        <v>0.46855999999999998</v>
      </c>
    </row>
    <row r="29816" spans="1:4" x14ac:dyDescent="0.25">
      <c r="A29816" s="132">
        <v>99101</v>
      </c>
      <c r="B29816" t="s">
        <v>109</v>
      </c>
      <c r="C29816">
        <v>7.0387219999999999</v>
      </c>
      <c r="D29816">
        <v>0.65509499999999998</v>
      </c>
    </row>
    <row r="29817" spans="1:4" x14ac:dyDescent="0.25">
      <c r="A29817" s="132">
        <v>99103</v>
      </c>
      <c r="B29817" t="s">
        <v>109</v>
      </c>
      <c r="C29817">
        <v>7.5110109999999999</v>
      </c>
      <c r="D29817">
        <v>0.32102999999999998</v>
      </c>
    </row>
    <row r="29818" spans="1:4" x14ac:dyDescent="0.25">
      <c r="A29818" s="132">
        <v>99105</v>
      </c>
      <c r="B29818" t="s">
        <v>109</v>
      </c>
      <c r="C29818">
        <v>8.5866389999999999</v>
      </c>
      <c r="D29818">
        <v>0.277007</v>
      </c>
    </row>
    <row r="29819" spans="1:4" x14ac:dyDescent="0.25">
      <c r="A29819" s="132">
        <v>99107</v>
      </c>
      <c r="B29819" t="s">
        <v>109</v>
      </c>
      <c r="C29819">
        <v>6.0098250000000002</v>
      </c>
      <c r="D29819">
        <v>1.006364</v>
      </c>
    </row>
    <row r="29820" spans="1:4" x14ac:dyDescent="0.25">
      <c r="A29820" s="132">
        <v>99109</v>
      </c>
      <c r="B29820" t="s">
        <v>109</v>
      </c>
      <c r="C29820">
        <v>7.0009389999999998</v>
      </c>
      <c r="D29820">
        <v>0.74213099999999999</v>
      </c>
    </row>
    <row r="29821" spans="1:4" x14ac:dyDescent="0.25">
      <c r="A29821" s="132">
        <v>99110</v>
      </c>
      <c r="B29821" t="s">
        <v>109</v>
      </c>
      <c r="C29821">
        <v>7.5267340000000003</v>
      </c>
      <c r="D29821">
        <v>0.57164899999999996</v>
      </c>
    </row>
    <row r="29822" spans="1:4" x14ac:dyDescent="0.25">
      <c r="A29822" s="132">
        <v>99111</v>
      </c>
      <c r="B29822" t="s">
        <v>109</v>
      </c>
      <c r="C29822">
        <v>8.2158460000000009</v>
      </c>
      <c r="D29822">
        <v>0.42163299999999998</v>
      </c>
    </row>
    <row r="29823" spans="1:4" x14ac:dyDescent="0.25">
      <c r="A29823" s="132">
        <v>99113</v>
      </c>
      <c r="B29823" t="s">
        <v>109</v>
      </c>
      <c r="C29823">
        <v>8.3079160000000005</v>
      </c>
      <c r="D29823">
        <v>0.48800500000000002</v>
      </c>
    </row>
    <row r="29824" spans="1:4" x14ac:dyDescent="0.25">
      <c r="A29824" s="132">
        <v>99114</v>
      </c>
      <c r="B29824" t="s">
        <v>109</v>
      </c>
      <c r="C29824">
        <v>6.5201149999999997</v>
      </c>
      <c r="D29824">
        <v>0.98887999999999998</v>
      </c>
    </row>
    <row r="29825" spans="1:4" x14ac:dyDescent="0.25">
      <c r="A29825" s="132">
        <v>99115</v>
      </c>
      <c r="B29825" t="s">
        <v>109</v>
      </c>
      <c r="C29825">
        <v>7.8598679999999996</v>
      </c>
      <c r="D29825">
        <v>0.16877700000000001</v>
      </c>
    </row>
    <row r="29826" spans="1:4" x14ac:dyDescent="0.25">
      <c r="A29826" s="132">
        <v>99116</v>
      </c>
      <c r="B29826" t="s">
        <v>109</v>
      </c>
      <c r="C29826">
        <v>6.6984940000000002</v>
      </c>
      <c r="D29826">
        <v>0.46277699999999999</v>
      </c>
    </row>
    <row r="29827" spans="1:4" x14ac:dyDescent="0.25">
      <c r="A29827" s="132">
        <v>99117</v>
      </c>
      <c r="B29827" t="s">
        <v>109</v>
      </c>
      <c r="C29827">
        <v>7.433859</v>
      </c>
      <c r="D29827">
        <v>0.42108800000000002</v>
      </c>
    </row>
    <row r="29828" spans="1:4" x14ac:dyDescent="0.25">
      <c r="A29828" s="132">
        <v>99118</v>
      </c>
      <c r="B29828" t="s">
        <v>109</v>
      </c>
      <c r="C29828">
        <v>5.8684229999999999</v>
      </c>
      <c r="D29828">
        <v>0.98698300000000005</v>
      </c>
    </row>
    <row r="29829" spans="1:4" x14ac:dyDescent="0.25">
      <c r="A29829" s="132">
        <v>99119</v>
      </c>
      <c r="B29829" t="s">
        <v>109</v>
      </c>
      <c r="C29829">
        <v>6.5530169999999996</v>
      </c>
      <c r="D29829">
        <v>1.0767850000000001</v>
      </c>
    </row>
    <row r="29830" spans="1:4" x14ac:dyDescent="0.25">
      <c r="A29830" s="132">
        <v>99121</v>
      </c>
      <c r="B29830" t="s">
        <v>109</v>
      </c>
      <c r="C29830">
        <v>5.7864449999999996</v>
      </c>
      <c r="D29830">
        <v>1.1363700000000001</v>
      </c>
    </row>
    <row r="29831" spans="1:4" x14ac:dyDescent="0.25">
      <c r="A29831" s="132">
        <v>99122</v>
      </c>
      <c r="B29831" t="s">
        <v>109</v>
      </c>
      <c r="C29831">
        <v>7.5600699999999996</v>
      </c>
      <c r="D29831">
        <v>0.42132999999999998</v>
      </c>
    </row>
    <row r="29832" spans="1:4" x14ac:dyDescent="0.25">
      <c r="A29832" s="132">
        <v>99123</v>
      </c>
      <c r="B29832" t="s">
        <v>109</v>
      </c>
      <c r="C29832">
        <v>7.3346010000000001</v>
      </c>
      <c r="D29832">
        <v>0.3125</v>
      </c>
    </row>
    <row r="29833" spans="1:4" x14ac:dyDescent="0.25">
      <c r="A29833" s="132">
        <v>99125</v>
      </c>
      <c r="B29833" t="s">
        <v>109</v>
      </c>
      <c r="C29833">
        <v>8.4516729999999995</v>
      </c>
      <c r="D29833">
        <v>0.32661299999999999</v>
      </c>
    </row>
    <row r="29834" spans="1:4" x14ac:dyDescent="0.25">
      <c r="A29834" s="132">
        <v>99126</v>
      </c>
      <c r="B29834" t="s">
        <v>109</v>
      </c>
      <c r="C29834">
        <v>6.6188000000000002</v>
      </c>
      <c r="D29834">
        <v>0.85446900000000003</v>
      </c>
    </row>
    <row r="29835" spans="1:4" x14ac:dyDescent="0.25">
      <c r="A29835" s="132">
        <v>99128</v>
      </c>
      <c r="B29835" t="s">
        <v>109</v>
      </c>
      <c r="C29835">
        <v>7.8017909999999997</v>
      </c>
      <c r="D29835">
        <v>0.57492399999999999</v>
      </c>
    </row>
    <row r="29836" spans="1:4" x14ac:dyDescent="0.25">
      <c r="A29836" s="132">
        <v>99129</v>
      </c>
      <c r="B29836" t="s">
        <v>109</v>
      </c>
      <c r="C29836">
        <v>7.3114350000000004</v>
      </c>
      <c r="D29836">
        <v>0.50624599999999997</v>
      </c>
    </row>
    <row r="29837" spans="1:4" x14ac:dyDescent="0.25">
      <c r="A29837" s="132">
        <v>99130</v>
      </c>
      <c r="B29837" t="s">
        <v>109</v>
      </c>
      <c r="C29837">
        <v>7.8882260000000004</v>
      </c>
      <c r="D29837">
        <v>0.52774299999999996</v>
      </c>
    </row>
    <row r="29838" spans="1:4" x14ac:dyDescent="0.25">
      <c r="A29838" s="132">
        <v>99131</v>
      </c>
      <c r="B29838" t="s">
        <v>109</v>
      </c>
      <c r="C29838">
        <v>7.0529890000000002</v>
      </c>
      <c r="D29838">
        <v>0.61243300000000001</v>
      </c>
    </row>
    <row r="29839" spans="1:4" x14ac:dyDescent="0.25">
      <c r="A29839" s="132">
        <v>99133</v>
      </c>
      <c r="B29839" t="s">
        <v>109</v>
      </c>
      <c r="C29839">
        <v>7.2479040000000001</v>
      </c>
      <c r="D29839">
        <v>0.36004399999999998</v>
      </c>
    </row>
    <row r="29840" spans="1:4" x14ac:dyDescent="0.25">
      <c r="A29840" s="132">
        <v>99134</v>
      </c>
      <c r="B29840" t="s">
        <v>109</v>
      </c>
      <c r="C29840">
        <v>7.7990959999999996</v>
      </c>
      <c r="D29840">
        <v>0.33728900000000001</v>
      </c>
    </row>
    <row r="29841" spans="1:4" x14ac:dyDescent="0.25">
      <c r="A29841" s="132">
        <v>99135</v>
      </c>
      <c r="B29841" t="s">
        <v>109</v>
      </c>
      <c r="C29841">
        <v>7.5607240000000004</v>
      </c>
      <c r="D29841">
        <v>0.25134299999999998</v>
      </c>
    </row>
    <row r="29842" spans="1:4" x14ac:dyDescent="0.25">
      <c r="A29842" s="132">
        <v>99136</v>
      </c>
      <c r="B29842" t="s">
        <v>109</v>
      </c>
      <c r="C29842">
        <v>8.8358059999999998</v>
      </c>
      <c r="D29842">
        <v>0.288609</v>
      </c>
    </row>
    <row r="29843" spans="1:4" x14ac:dyDescent="0.25">
      <c r="A29843" s="132">
        <v>99137</v>
      </c>
      <c r="B29843" t="s">
        <v>109</v>
      </c>
      <c r="C29843">
        <v>7.1002710000000002</v>
      </c>
      <c r="D29843">
        <v>0.58826999999999996</v>
      </c>
    </row>
    <row r="29844" spans="1:4" x14ac:dyDescent="0.25">
      <c r="A29844" s="132">
        <v>99138</v>
      </c>
      <c r="B29844" t="s">
        <v>109</v>
      </c>
      <c r="C29844">
        <v>6.6830090000000002</v>
      </c>
      <c r="D29844">
        <v>0.64394499999999999</v>
      </c>
    </row>
    <row r="29845" spans="1:4" x14ac:dyDescent="0.25">
      <c r="A29845" s="132">
        <v>99139</v>
      </c>
      <c r="B29845" t="s">
        <v>109</v>
      </c>
      <c r="C29845">
        <v>6.1422910000000002</v>
      </c>
      <c r="D29845">
        <v>1.4602889999999999</v>
      </c>
    </row>
    <row r="29846" spans="1:4" x14ac:dyDescent="0.25">
      <c r="A29846" s="132">
        <v>99140</v>
      </c>
      <c r="B29846" t="s">
        <v>109</v>
      </c>
      <c r="C29846">
        <v>7.0789049999999998</v>
      </c>
      <c r="D29846">
        <v>0.48839199999999999</v>
      </c>
    </row>
    <row r="29847" spans="1:4" x14ac:dyDescent="0.25">
      <c r="A29847" s="132">
        <v>99141</v>
      </c>
      <c r="B29847" t="s">
        <v>109</v>
      </c>
      <c r="C29847">
        <v>6.4264919999999996</v>
      </c>
      <c r="D29847">
        <v>0.94477599999999995</v>
      </c>
    </row>
    <row r="29848" spans="1:4" x14ac:dyDescent="0.25">
      <c r="A29848" s="132">
        <v>99143</v>
      </c>
      <c r="B29848" t="s">
        <v>109</v>
      </c>
      <c r="C29848">
        <v>8.7606769999999994</v>
      </c>
      <c r="D29848">
        <v>0.29943900000000001</v>
      </c>
    </row>
    <row r="29849" spans="1:4" x14ac:dyDescent="0.25">
      <c r="A29849" s="132">
        <v>99147</v>
      </c>
      <c r="B29849" t="s">
        <v>109</v>
      </c>
      <c r="C29849">
        <v>7.4038870000000001</v>
      </c>
      <c r="D29849">
        <v>0.44309100000000001</v>
      </c>
    </row>
    <row r="29850" spans="1:4" x14ac:dyDescent="0.25">
      <c r="A29850" s="132">
        <v>99148</v>
      </c>
      <c r="B29850" t="s">
        <v>109</v>
      </c>
      <c r="C29850">
        <v>7.283372</v>
      </c>
      <c r="D29850">
        <v>0.66237100000000004</v>
      </c>
    </row>
    <row r="29851" spans="1:4" x14ac:dyDescent="0.25">
      <c r="A29851" s="132">
        <v>99150</v>
      </c>
      <c r="B29851" t="s">
        <v>109</v>
      </c>
      <c r="C29851">
        <v>6.0027270000000001</v>
      </c>
      <c r="D29851">
        <v>0.90724800000000005</v>
      </c>
    </row>
    <row r="29852" spans="1:4" x14ac:dyDescent="0.25">
      <c r="A29852" s="132">
        <v>99153</v>
      </c>
      <c r="B29852" t="s">
        <v>109</v>
      </c>
      <c r="C29852">
        <v>5.743665</v>
      </c>
      <c r="D29852">
        <v>1.892755</v>
      </c>
    </row>
    <row r="29853" spans="1:4" x14ac:dyDescent="0.25">
      <c r="A29853" s="132">
        <v>99156</v>
      </c>
      <c r="B29853" t="s">
        <v>109</v>
      </c>
      <c r="C29853">
        <v>7.0201349999999998</v>
      </c>
      <c r="D29853">
        <v>0.885409</v>
      </c>
    </row>
    <row r="29854" spans="1:4" x14ac:dyDescent="0.25">
      <c r="A29854" s="132">
        <v>99157</v>
      </c>
      <c r="B29854" t="s">
        <v>109</v>
      </c>
      <c r="C29854">
        <v>6.2374780000000003</v>
      </c>
      <c r="D29854">
        <v>1.13063</v>
      </c>
    </row>
    <row r="29855" spans="1:4" x14ac:dyDescent="0.25">
      <c r="A29855" s="132">
        <v>99158</v>
      </c>
      <c r="B29855" t="s">
        <v>109</v>
      </c>
      <c r="C29855">
        <v>7.9085359999999998</v>
      </c>
      <c r="D29855">
        <v>0.51005999999999996</v>
      </c>
    </row>
    <row r="29856" spans="1:4" x14ac:dyDescent="0.25">
      <c r="A29856" s="132">
        <v>99159</v>
      </c>
      <c r="B29856" t="s">
        <v>109</v>
      </c>
      <c r="C29856">
        <v>7.8680029999999999</v>
      </c>
      <c r="D29856">
        <v>0.235234</v>
      </c>
    </row>
    <row r="29857" spans="1:4" x14ac:dyDescent="0.25">
      <c r="A29857" s="132">
        <v>99161</v>
      </c>
      <c r="B29857" t="s">
        <v>109</v>
      </c>
      <c r="C29857">
        <v>7.9066359999999998</v>
      </c>
      <c r="D29857">
        <v>0.53931099999999998</v>
      </c>
    </row>
    <row r="29858" spans="1:4" x14ac:dyDescent="0.25">
      <c r="A29858" s="132">
        <v>99163</v>
      </c>
      <c r="B29858" t="s">
        <v>109</v>
      </c>
      <c r="C29858">
        <v>8.0651930000000007</v>
      </c>
      <c r="D29858">
        <v>0.50071100000000002</v>
      </c>
    </row>
    <row r="29859" spans="1:4" x14ac:dyDescent="0.25">
      <c r="A29859" s="132">
        <v>99164</v>
      </c>
      <c r="B29859" t="s">
        <v>109</v>
      </c>
      <c r="C29859">
        <v>8.0018729999999998</v>
      </c>
      <c r="D29859">
        <v>0.52055300000000004</v>
      </c>
    </row>
    <row r="29860" spans="1:4" x14ac:dyDescent="0.25">
      <c r="A29860" s="132">
        <v>99166</v>
      </c>
      <c r="B29860" t="s">
        <v>109</v>
      </c>
      <c r="C29860">
        <v>6.0436420000000002</v>
      </c>
      <c r="D29860">
        <v>0.83818899999999996</v>
      </c>
    </row>
    <row r="29861" spans="1:4" x14ac:dyDescent="0.25">
      <c r="A29861" s="132">
        <v>99167</v>
      </c>
      <c r="B29861" t="s">
        <v>109</v>
      </c>
      <c r="C29861">
        <v>6.8812309999999997</v>
      </c>
      <c r="D29861">
        <v>0.67918400000000001</v>
      </c>
    </row>
    <row r="29862" spans="1:4" x14ac:dyDescent="0.25">
      <c r="A29862" s="132">
        <v>99169</v>
      </c>
      <c r="B29862" t="s">
        <v>109</v>
      </c>
      <c r="C29862">
        <v>8.1769110000000005</v>
      </c>
      <c r="D29862">
        <v>0.23724400000000001</v>
      </c>
    </row>
    <row r="29863" spans="1:4" x14ac:dyDescent="0.25">
      <c r="A29863" s="132">
        <v>99170</v>
      </c>
      <c r="B29863" t="s">
        <v>109</v>
      </c>
      <c r="C29863">
        <v>7.982253</v>
      </c>
      <c r="D29863">
        <v>0.46916400000000003</v>
      </c>
    </row>
    <row r="29864" spans="1:4" x14ac:dyDescent="0.25">
      <c r="A29864" s="132">
        <v>99171</v>
      </c>
      <c r="B29864" t="s">
        <v>109</v>
      </c>
      <c r="C29864">
        <v>8.1663160000000001</v>
      </c>
      <c r="D29864">
        <v>0.38430500000000001</v>
      </c>
    </row>
    <row r="29865" spans="1:4" x14ac:dyDescent="0.25">
      <c r="A29865" s="132">
        <v>99173</v>
      </c>
      <c r="B29865" t="s">
        <v>109</v>
      </c>
      <c r="C29865">
        <v>7.3921950000000001</v>
      </c>
      <c r="D29865">
        <v>0.52667200000000003</v>
      </c>
    </row>
    <row r="29866" spans="1:4" x14ac:dyDescent="0.25">
      <c r="A29866" s="132">
        <v>99176</v>
      </c>
      <c r="B29866" t="s">
        <v>109</v>
      </c>
      <c r="C29866">
        <v>7.9842709999999997</v>
      </c>
      <c r="D29866">
        <v>0.465756</v>
      </c>
    </row>
    <row r="29867" spans="1:4" x14ac:dyDescent="0.25">
      <c r="A29867" s="132">
        <v>99179</v>
      </c>
      <c r="B29867" t="s">
        <v>109</v>
      </c>
      <c r="C29867">
        <v>8.654223</v>
      </c>
      <c r="D29867">
        <v>0.51400800000000002</v>
      </c>
    </row>
    <row r="29868" spans="1:4" x14ac:dyDescent="0.25">
      <c r="A29868" s="132">
        <v>99180</v>
      </c>
      <c r="B29868" t="s">
        <v>109</v>
      </c>
      <c r="C29868">
        <v>6.8317829999999997</v>
      </c>
      <c r="D29868">
        <v>0.91567900000000002</v>
      </c>
    </row>
    <row r="29869" spans="1:4" x14ac:dyDescent="0.25">
      <c r="A29869" s="132">
        <v>99181</v>
      </c>
      <c r="B29869" t="s">
        <v>109</v>
      </c>
      <c r="C29869">
        <v>7.303388</v>
      </c>
      <c r="D29869">
        <v>0.58730400000000005</v>
      </c>
    </row>
    <row r="29870" spans="1:4" x14ac:dyDescent="0.25">
      <c r="A29870" s="132">
        <v>99185</v>
      </c>
      <c r="B29870" t="s">
        <v>109</v>
      </c>
      <c r="C29870">
        <v>7.5136089999999998</v>
      </c>
      <c r="D29870">
        <v>0.37045600000000001</v>
      </c>
    </row>
    <row r="29871" spans="1:4" x14ac:dyDescent="0.25">
      <c r="A29871" s="132">
        <v>99201</v>
      </c>
      <c r="B29871" t="s">
        <v>109</v>
      </c>
      <c r="C29871">
        <v>7.9838740000000001</v>
      </c>
      <c r="D29871">
        <v>0.491726</v>
      </c>
    </row>
    <row r="29872" spans="1:4" x14ac:dyDescent="0.25">
      <c r="A29872" s="132">
        <v>99202</v>
      </c>
      <c r="B29872" t="s">
        <v>109</v>
      </c>
      <c r="C29872">
        <v>7.9654829999999999</v>
      </c>
      <c r="D29872">
        <v>0.51588900000000004</v>
      </c>
    </row>
    <row r="29873" spans="1:4" x14ac:dyDescent="0.25">
      <c r="A29873" s="132">
        <v>99203</v>
      </c>
      <c r="B29873" t="s">
        <v>109</v>
      </c>
      <c r="C29873">
        <v>7.9902150000000001</v>
      </c>
      <c r="D29873">
        <v>0.50249699999999997</v>
      </c>
    </row>
    <row r="29874" spans="1:4" x14ac:dyDescent="0.25">
      <c r="A29874" s="132">
        <v>99204</v>
      </c>
      <c r="B29874" t="s">
        <v>109</v>
      </c>
      <c r="C29874">
        <v>7.990278</v>
      </c>
      <c r="D29874">
        <v>0.49349399999999999</v>
      </c>
    </row>
    <row r="29875" spans="1:4" x14ac:dyDescent="0.25">
      <c r="A29875" s="132">
        <v>99205</v>
      </c>
      <c r="B29875" t="s">
        <v>109</v>
      </c>
      <c r="C29875">
        <v>7.97201</v>
      </c>
      <c r="D29875">
        <v>0.48850700000000002</v>
      </c>
    </row>
    <row r="29876" spans="1:4" x14ac:dyDescent="0.25">
      <c r="A29876" s="132">
        <v>99206</v>
      </c>
      <c r="B29876" t="s">
        <v>109</v>
      </c>
      <c r="C29876">
        <v>7.865761</v>
      </c>
      <c r="D29876">
        <v>0.57008700000000001</v>
      </c>
    </row>
    <row r="29877" spans="1:4" x14ac:dyDescent="0.25">
      <c r="A29877" s="132">
        <v>99207</v>
      </c>
      <c r="B29877" t="s">
        <v>109</v>
      </c>
      <c r="C29877">
        <v>7.9618310000000001</v>
      </c>
      <c r="D29877">
        <v>0.51449800000000001</v>
      </c>
    </row>
    <row r="29878" spans="1:4" x14ac:dyDescent="0.25">
      <c r="A29878" s="132">
        <v>99208</v>
      </c>
      <c r="B29878" t="s">
        <v>109</v>
      </c>
      <c r="C29878">
        <v>7.9099380000000004</v>
      </c>
      <c r="D29878">
        <v>0.50269799999999998</v>
      </c>
    </row>
    <row r="29879" spans="1:4" x14ac:dyDescent="0.25">
      <c r="A29879" s="132">
        <v>99212</v>
      </c>
      <c r="B29879" t="s">
        <v>109</v>
      </c>
      <c r="C29879">
        <v>7.9125909999999999</v>
      </c>
      <c r="D29879">
        <v>0.548211</v>
      </c>
    </row>
    <row r="29880" spans="1:4" x14ac:dyDescent="0.25">
      <c r="A29880" s="132">
        <v>99216</v>
      </c>
      <c r="B29880" t="s">
        <v>109</v>
      </c>
      <c r="C29880">
        <v>7.8072039999999996</v>
      </c>
      <c r="D29880">
        <v>0.59699500000000005</v>
      </c>
    </row>
    <row r="29881" spans="1:4" x14ac:dyDescent="0.25">
      <c r="A29881" s="132">
        <v>99217</v>
      </c>
      <c r="B29881" t="s">
        <v>109</v>
      </c>
      <c r="C29881">
        <v>7.8380390000000002</v>
      </c>
      <c r="D29881">
        <v>0.58292299999999997</v>
      </c>
    </row>
    <row r="29882" spans="1:4" x14ac:dyDescent="0.25">
      <c r="A29882" s="132">
        <v>99218</v>
      </c>
      <c r="B29882" t="s">
        <v>109</v>
      </c>
      <c r="C29882">
        <v>7.9368470000000002</v>
      </c>
      <c r="D29882">
        <v>0.51387000000000005</v>
      </c>
    </row>
    <row r="29883" spans="1:4" x14ac:dyDescent="0.25">
      <c r="A29883" s="132">
        <v>99223</v>
      </c>
      <c r="B29883" t="s">
        <v>109</v>
      </c>
      <c r="C29883">
        <v>7.9469000000000003</v>
      </c>
      <c r="D29883">
        <v>0.52708600000000005</v>
      </c>
    </row>
    <row r="29884" spans="1:4" x14ac:dyDescent="0.25">
      <c r="A29884" s="132">
        <v>99224</v>
      </c>
      <c r="B29884" t="s">
        <v>109</v>
      </c>
      <c r="C29884">
        <v>7.9496440000000002</v>
      </c>
      <c r="D29884">
        <v>0.452096</v>
      </c>
    </row>
    <row r="29885" spans="1:4" x14ac:dyDescent="0.25">
      <c r="A29885" s="132">
        <v>99251</v>
      </c>
      <c r="B29885" t="s">
        <v>109</v>
      </c>
      <c r="C29885">
        <v>7.9521369999999996</v>
      </c>
      <c r="D29885">
        <v>0.50666900000000004</v>
      </c>
    </row>
    <row r="29886" spans="1:4" x14ac:dyDescent="0.25">
      <c r="A29886" s="132">
        <v>99301</v>
      </c>
      <c r="B29886" t="s">
        <v>109</v>
      </c>
      <c r="C29886">
        <v>9.0303599999999999</v>
      </c>
      <c r="D29886">
        <v>0.15890699999999999</v>
      </c>
    </row>
    <row r="29887" spans="1:4" x14ac:dyDescent="0.25">
      <c r="A29887" s="132">
        <v>99320</v>
      </c>
      <c r="B29887" t="s">
        <v>109</v>
      </c>
      <c r="C29887">
        <v>8.7863910000000001</v>
      </c>
      <c r="D29887">
        <v>0.1123</v>
      </c>
    </row>
    <row r="29888" spans="1:4" x14ac:dyDescent="0.25">
      <c r="A29888" s="132">
        <v>99321</v>
      </c>
      <c r="B29888" t="s">
        <v>109</v>
      </c>
      <c r="C29888">
        <v>8.3564030000000002</v>
      </c>
      <c r="D29888">
        <v>8.6237999999999995E-2</v>
      </c>
    </row>
    <row r="29889" spans="1:4" x14ac:dyDescent="0.25">
      <c r="A29889" s="132">
        <v>99322</v>
      </c>
      <c r="B29889" t="s">
        <v>109</v>
      </c>
      <c r="C29889">
        <v>8.0956849999999996</v>
      </c>
      <c r="D29889">
        <v>0.13844699999999999</v>
      </c>
    </row>
    <row r="29890" spans="1:4" x14ac:dyDescent="0.25">
      <c r="A29890" s="132">
        <v>99323</v>
      </c>
      <c r="B29890" t="s">
        <v>109</v>
      </c>
      <c r="C29890">
        <v>9.2992629999999998</v>
      </c>
      <c r="D29890">
        <v>0.15880900000000001</v>
      </c>
    </row>
    <row r="29891" spans="1:4" x14ac:dyDescent="0.25">
      <c r="A29891" s="132">
        <v>99324</v>
      </c>
      <c r="B29891" t="s">
        <v>109</v>
      </c>
      <c r="C29891">
        <v>9.3759499999999996</v>
      </c>
      <c r="D29891">
        <v>0.30686600000000003</v>
      </c>
    </row>
    <row r="29892" spans="1:4" x14ac:dyDescent="0.25">
      <c r="A29892" s="132">
        <v>99326</v>
      </c>
      <c r="B29892" t="s">
        <v>109</v>
      </c>
      <c r="C29892">
        <v>8.7230640000000008</v>
      </c>
      <c r="D29892">
        <v>0.15113099999999999</v>
      </c>
    </row>
    <row r="29893" spans="1:4" x14ac:dyDescent="0.25">
      <c r="A29893" s="132">
        <v>99328</v>
      </c>
      <c r="B29893" t="s">
        <v>109</v>
      </c>
      <c r="C29893">
        <v>8.157057</v>
      </c>
      <c r="D29893">
        <v>0.41167599999999999</v>
      </c>
    </row>
    <row r="29894" spans="1:4" x14ac:dyDescent="0.25">
      <c r="A29894" s="132">
        <v>99330</v>
      </c>
      <c r="B29894" t="s">
        <v>109</v>
      </c>
      <c r="C29894">
        <v>9.0444139999999997</v>
      </c>
      <c r="D29894">
        <v>0.11733300000000001</v>
      </c>
    </row>
    <row r="29895" spans="1:4" x14ac:dyDescent="0.25">
      <c r="A29895" s="132">
        <v>99336</v>
      </c>
      <c r="B29895" t="s">
        <v>109</v>
      </c>
      <c r="C29895">
        <v>9.1819749999999996</v>
      </c>
      <c r="D29895">
        <v>0.119022</v>
      </c>
    </row>
    <row r="29896" spans="1:4" x14ac:dyDescent="0.25">
      <c r="A29896" s="132">
        <v>99337</v>
      </c>
      <c r="B29896" t="s">
        <v>109</v>
      </c>
      <c r="C29896">
        <v>9.1420779999999997</v>
      </c>
      <c r="D29896">
        <v>0.14552699999999999</v>
      </c>
    </row>
    <row r="29897" spans="1:4" x14ac:dyDescent="0.25">
      <c r="A29897" s="132">
        <v>99338</v>
      </c>
      <c r="B29897" t="s">
        <v>109</v>
      </c>
      <c r="C29897">
        <v>8.9413809999999998</v>
      </c>
      <c r="D29897">
        <v>0.130907</v>
      </c>
    </row>
    <row r="29898" spans="1:4" x14ac:dyDescent="0.25">
      <c r="A29898" s="132">
        <v>99341</v>
      </c>
      <c r="B29898" t="s">
        <v>109</v>
      </c>
      <c r="C29898">
        <v>8.3798130000000004</v>
      </c>
      <c r="D29898">
        <v>0.15376000000000001</v>
      </c>
    </row>
    <row r="29899" spans="1:4" x14ac:dyDescent="0.25">
      <c r="A29899" s="132">
        <v>99343</v>
      </c>
      <c r="B29899" t="s">
        <v>109</v>
      </c>
      <c r="C29899">
        <v>8.9255429999999993</v>
      </c>
      <c r="D29899">
        <v>0.10792400000000001</v>
      </c>
    </row>
    <row r="29900" spans="1:4" x14ac:dyDescent="0.25">
      <c r="A29900" s="132">
        <v>99344</v>
      </c>
      <c r="B29900" t="s">
        <v>109</v>
      </c>
      <c r="C29900">
        <v>8.6530480000000001</v>
      </c>
      <c r="D29900">
        <v>0.100384</v>
      </c>
    </row>
    <row r="29901" spans="1:4" x14ac:dyDescent="0.25">
      <c r="A29901" s="132">
        <v>99347</v>
      </c>
      <c r="B29901" t="s">
        <v>109</v>
      </c>
      <c r="C29901">
        <v>8.2565069999999992</v>
      </c>
      <c r="D29901">
        <v>0.43766500000000003</v>
      </c>
    </row>
    <row r="29902" spans="1:4" x14ac:dyDescent="0.25">
      <c r="A29902" s="132">
        <v>99348</v>
      </c>
      <c r="B29902" t="s">
        <v>109</v>
      </c>
      <c r="C29902">
        <v>9.0116580000000006</v>
      </c>
      <c r="D29902">
        <v>0.24274299999999999</v>
      </c>
    </row>
    <row r="29903" spans="1:4" x14ac:dyDescent="0.25">
      <c r="A29903" s="132">
        <v>99349</v>
      </c>
      <c r="B29903" t="s">
        <v>109</v>
      </c>
      <c r="C29903">
        <v>8.554627</v>
      </c>
      <c r="D29903">
        <v>8.3399000000000001E-2</v>
      </c>
    </row>
    <row r="29904" spans="1:4" x14ac:dyDescent="0.25">
      <c r="A29904" s="132">
        <v>99350</v>
      </c>
      <c r="B29904" t="s">
        <v>109</v>
      </c>
      <c r="C29904">
        <v>8.6125500000000006</v>
      </c>
      <c r="D29904">
        <v>0.11791600000000001</v>
      </c>
    </row>
    <row r="29905" spans="1:4" x14ac:dyDescent="0.25">
      <c r="A29905" s="132">
        <v>99352</v>
      </c>
      <c r="B29905" t="s">
        <v>109</v>
      </c>
      <c r="C29905">
        <v>9.1002069999999993</v>
      </c>
      <c r="D29905">
        <v>0.109402</v>
      </c>
    </row>
    <row r="29906" spans="1:4" x14ac:dyDescent="0.25">
      <c r="A29906" s="132">
        <v>99353</v>
      </c>
      <c r="B29906" t="s">
        <v>109</v>
      </c>
      <c r="C29906">
        <v>9.0135629999999995</v>
      </c>
      <c r="D29906">
        <v>0.10272299999999999</v>
      </c>
    </row>
    <row r="29907" spans="1:4" x14ac:dyDescent="0.25">
      <c r="A29907" s="132">
        <v>99354</v>
      </c>
      <c r="B29907" t="s">
        <v>109</v>
      </c>
      <c r="C29907">
        <v>9.0911419999999996</v>
      </c>
      <c r="D29907">
        <v>9.8844000000000001E-2</v>
      </c>
    </row>
    <row r="29908" spans="1:4" x14ac:dyDescent="0.25">
      <c r="A29908" s="132">
        <v>99356</v>
      </c>
      <c r="B29908" t="s">
        <v>109</v>
      </c>
      <c r="C29908">
        <v>7.7712130000000004</v>
      </c>
      <c r="D29908">
        <v>0.148866</v>
      </c>
    </row>
    <row r="29909" spans="1:4" x14ac:dyDescent="0.25">
      <c r="A29909" s="132">
        <v>99357</v>
      </c>
      <c r="B29909" t="s">
        <v>109</v>
      </c>
      <c r="C29909">
        <v>8.4510290000000001</v>
      </c>
      <c r="D29909">
        <v>7.9876000000000003E-2</v>
      </c>
    </row>
    <row r="29910" spans="1:4" x14ac:dyDescent="0.25">
      <c r="A29910" s="132">
        <v>99360</v>
      </c>
      <c r="B29910" t="s">
        <v>109</v>
      </c>
      <c r="C29910">
        <v>9.354419</v>
      </c>
      <c r="D29910">
        <v>0.20916100000000001</v>
      </c>
    </row>
    <row r="29911" spans="1:4" x14ac:dyDescent="0.25">
      <c r="A29911" s="132">
        <v>99361</v>
      </c>
      <c r="B29911" t="s">
        <v>109</v>
      </c>
      <c r="C29911">
        <v>8.7846729999999997</v>
      </c>
      <c r="D29911">
        <v>0.34312399999999998</v>
      </c>
    </row>
    <row r="29912" spans="1:4" x14ac:dyDescent="0.25">
      <c r="A29912" s="132">
        <v>99362</v>
      </c>
      <c r="B29912" t="s">
        <v>109</v>
      </c>
      <c r="C29912">
        <v>9.1622610000000009</v>
      </c>
      <c r="D29912">
        <v>0.32093899999999997</v>
      </c>
    </row>
    <row r="29913" spans="1:4" x14ac:dyDescent="0.25">
      <c r="A29913" s="132">
        <v>99371</v>
      </c>
      <c r="B29913" t="s">
        <v>109</v>
      </c>
      <c r="C29913">
        <v>8.5600190000000005</v>
      </c>
      <c r="D29913">
        <v>0.24524000000000001</v>
      </c>
    </row>
    <row r="29914" spans="1:4" x14ac:dyDescent="0.25">
      <c r="A29914" s="132">
        <v>99401</v>
      </c>
      <c r="B29914" t="s">
        <v>109</v>
      </c>
      <c r="C29914">
        <v>8.3421380000000003</v>
      </c>
      <c r="D29914">
        <v>0.58109500000000003</v>
      </c>
    </row>
    <row r="29915" spans="1:4" x14ac:dyDescent="0.25">
      <c r="A29915" s="132">
        <v>99402</v>
      </c>
      <c r="B29915" t="s">
        <v>109</v>
      </c>
      <c r="C29915">
        <v>8.4839990000000007</v>
      </c>
      <c r="D29915">
        <v>0.558778</v>
      </c>
    </row>
    <row r="29916" spans="1:4" x14ac:dyDescent="0.25">
      <c r="A29916" s="132">
        <v>99403</v>
      </c>
      <c r="B29916" t="s">
        <v>109</v>
      </c>
      <c r="C29916">
        <v>8.1949579999999997</v>
      </c>
      <c r="D29916">
        <v>0.53294399999999997</v>
      </c>
    </row>
    <row r="29917" spans="1:4" x14ac:dyDescent="0.25">
      <c r="A29917" s="132">
        <v>99501</v>
      </c>
      <c r="B29917" t="s">
        <v>107</v>
      </c>
      <c r="C29917">
        <v>4.092365</v>
      </c>
      <c r="D29917">
        <v>1.0327930000000001</v>
      </c>
    </row>
    <row r="29918" spans="1:4" x14ac:dyDescent="0.25">
      <c r="A29918" s="132">
        <v>99502</v>
      </c>
      <c r="B29918" t="s">
        <v>107</v>
      </c>
      <c r="C29918">
        <v>4.1041910000000001</v>
      </c>
      <c r="D29918">
        <v>1.0398369999999999</v>
      </c>
    </row>
    <row r="29919" spans="1:4" x14ac:dyDescent="0.25">
      <c r="A29919" s="132">
        <v>99503</v>
      </c>
      <c r="B29919" t="s">
        <v>107</v>
      </c>
      <c r="C29919">
        <v>4.0926299999999998</v>
      </c>
      <c r="D29919">
        <v>1.0344720000000001</v>
      </c>
    </row>
    <row r="29920" spans="1:4" x14ac:dyDescent="0.25">
      <c r="A29920" s="132">
        <v>99504</v>
      </c>
      <c r="B29920" t="s">
        <v>107</v>
      </c>
      <c r="C29920">
        <v>3.9858340000000001</v>
      </c>
      <c r="D29920">
        <v>1.1187020000000001</v>
      </c>
    </row>
    <row r="29921" spans="1:4" x14ac:dyDescent="0.25">
      <c r="A29921" s="132">
        <v>99505</v>
      </c>
      <c r="B29921" t="s">
        <v>107</v>
      </c>
      <c r="C29921">
        <v>3.9080599999999999</v>
      </c>
      <c r="D29921">
        <v>1.236728</v>
      </c>
    </row>
    <row r="29922" spans="1:4" x14ac:dyDescent="0.25">
      <c r="A29922" s="132">
        <v>99506</v>
      </c>
      <c r="B29922" t="s">
        <v>107</v>
      </c>
      <c r="C29922">
        <v>4.0937150000000004</v>
      </c>
      <c r="D29922">
        <v>1.044932</v>
      </c>
    </row>
    <row r="29923" spans="1:4" x14ac:dyDescent="0.25">
      <c r="A29923" s="132">
        <v>99507</v>
      </c>
      <c r="B29923" t="s">
        <v>107</v>
      </c>
      <c r="C29923">
        <v>3.9419529999999998</v>
      </c>
      <c r="D29923">
        <v>1.1488670000000001</v>
      </c>
    </row>
    <row r="29924" spans="1:4" x14ac:dyDescent="0.25">
      <c r="A29924" s="132">
        <v>99508</v>
      </c>
      <c r="B29924" t="s">
        <v>107</v>
      </c>
      <c r="C29924">
        <v>4.0482170000000002</v>
      </c>
      <c r="D29924">
        <v>1.066778</v>
      </c>
    </row>
    <row r="29925" spans="1:4" x14ac:dyDescent="0.25">
      <c r="A29925" s="132">
        <v>99515</v>
      </c>
      <c r="B29925" t="s">
        <v>107</v>
      </c>
      <c r="C29925">
        <v>4.0547449999999996</v>
      </c>
      <c r="D29925">
        <v>1.0681099999999999</v>
      </c>
    </row>
    <row r="29926" spans="1:4" x14ac:dyDescent="0.25">
      <c r="A29926" s="132">
        <v>99516</v>
      </c>
      <c r="B29926" t="s">
        <v>107</v>
      </c>
      <c r="C29926">
        <v>3.6979609999999998</v>
      </c>
      <c r="D29926">
        <v>1.34758</v>
      </c>
    </row>
    <row r="29927" spans="1:4" x14ac:dyDescent="0.25">
      <c r="A29927" s="132">
        <v>99517</v>
      </c>
      <c r="B29927" t="s">
        <v>107</v>
      </c>
      <c r="C29927">
        <v>4.122992</v>
      </c>
      <c r="D29927">
        <v>1.00732</v>
      </c>
    </row>
    <row r="29928" spans="1:4" x14ac:dyDescent="0.25">
      <c r="A29928" s="132">
        <v>99518</v>
      </c>
      <c r="B29928" t="s">
        <v>107</v>
      </c>
      <c r="C29928">
        <v>4.0747390000000001</v>
      </c>
      <c r="D29928">
        <v>1.049275</v>
      </c>
    </row>
    <row r="29929" spans="1:4" x14ac:dyDescent="0.25">
      <c r="A29929" s="132">
        <v>99540</v>
      </c>
      <c r="B29929" t="s">
        <v>107</v>
      </c>
      <c r="C29929">
        <v>3.5499510000000001</v>
      </c>
      <c r="D29929">
        <v>1.561761</v>
      </c>
    </row>
    <row r="29930" spans="1:4" x14ac:dyDescent="0.25">
      <c r="A29930" s="132">
        <v>99546</v>
      </c>
      <c r="B29930" t="s">
        <v>109</v>
      </c>
      <c r="C29930">
        <v>2.734216</v>
      </c>
      <c r="D29930">
        <v>2.6178560000000002</v>
      </c>
    </row>
    <row r="29931" spans="1:4" x14ac:dyDescent="0.25">
      <c r="A29931" s="132">
        <v>99547</v>
      </c>
      <c r="B29931" t="s">
        <v>107</v>
      </c>
      <c r="C29931">
        <v>2.3701110000000001</v>
      </c>
      <c r="D29931">
        <v>2.3314360000000001</v>
      </c>
    </row>
    <row r="29932" spans="1:4" x14ac:dyDescent="0.25">
      <c r="A29932" s="132">
        <v>99549</v>
      </c>
      <c r="B29932" t="s">
        <v>107</v>
      </c>
      <c r="C29932">
        <v>3.0568520000000001</v>
      </c>
      <c r="D29932">
        <v>1.7667619999999999</v>
      </c>
    </row>
    <row r="29933" spans="1:4" x14ac:dyDescent="0.25">
      <c r="A29933" s="132">
        <v>99551</v>
      </c>
      <c r="B29933" t="s">
        <v>107</v>
      </c>
      <c r="C29933">
        <v>3.4103500000000002</v>
      </c>
      <c r="D29933">
        <v>1.2782009999999999</v>
      </c>
    </row>
    <row r="29934" spans="1:4" x14ac:dyDescent="0.25">
      <c r="A29934" s="132">
        <v>99552</v>
      </c>
      <c r="B29934" t="s">
        <v>107</v>
      </c>
      <c r="C29934">
        <v>3.4759259999999998</v>
      </c>
      <c r="D29934">
        <v>1.278902</v>
      </c>
    </row>
    <row r="29935" spans="1:4" x14ac:dyDescent="0.25">
      <c r="A29935" s="132">
        <v>99553</v>
      </c>
      <c r="B29935" t="s">
        <v>107</v>
      </c>
      <c r="C29935">
        <v>2.1056979999999998</v>
      </c>
      <c r="D29935">
        <v>1.7728409999999999</v>
      </c>
    </row>
    <row r="29936" spans="1:4" x14ac:dyDescent="0.25">
      <c r="A29936" s="132">
        <v>99554</v>
      </c>
      <c r="B29936" t="s">
        <v>107</v>
      </c>
      <c r="C29936">
        <v>3.0850330000000001</v>
      </c>
      <c r="D29936">
        <v>1.0231939999999999</v>
      </c>
    </row>
    <row r="29937" spans="1:4" x14ac:dyDescent="0.25">
      <c r="A29937" s="132">
        <v>99555</v>
      </c>
      <c r="B29937" t="s">
        <v>107</v>
      </c>
      <c r="C29937">
        <v>3.4661219999999999</v>
      </c>
      <c r="D29937">
        <v>1.4724649999999999</v>
      </c>
    </row>
    <row r="29938" spans="1:4" x14ac:dyDescent="0.25">
      <c r="A29938" s="132">
        <v>99556</v>
      </c>
      <c r="B29938" t="s">
        <v>107</v>
      </c>
      <c r="C29938">
        <v>3.2428469999999998</v>
      </c>
      <c r="D29938">
        <v>1.0772409999999999</v>
      </c>
    </row>
    <row r="29939" spans="1:4" x14ac:dyDescent="0.25">
      <c r="A29939" s="132">
        <v>99557</v>
      </c>
      <c r="B29939" t="s">
        <v>108</v>
      </c>
      <c r="C29939">
        <v>2.98889</v>
      </c>
      <c r="D29939">
        <v>0.80512499999999998</v>
      </c>
    </row>
    <row r="29940" spans="1:4" x14ac:dyDescent="0.25">
      <c r="A29940" s="132">
        <v>99558</v>
      </c>
      <c r="B29940" t="s">
        <v>107</v>
      </c>
      <c r="C29940">
        <v>3.321231</v>
      </c>
      <c r="D29940">
        <v>1.115993</v>
      </c>
    </row>
    <row r="29941" spans="1:4" x14ac:dyDescent="0.25">
      <c r="A29941" s="132">
        <v>99559</v>
      </c>
      <c r="B29941" t="s">
        <v>107</v>
      </c>
      <c r="C29941">
        <v>3.2987519999999999</v>
      </c>
      <c r="D29941">
        <v>1.291247</v>
      </c>
    </row>
    <row r="29942" spans="1:4" x14ac:dyDescent="0.25">
      <c r="A29942" s="132">
        <v>99561</v>
      </c>
      <c r="B29942" t="s">
        <v>107</v>
      </c>
      <c r="C29942">
        <v>2.8859819999999998</v>
      </c>
      <c r="D29942">
        <v>1.238151</v>
      </c>
    </row>
    <row r="29943" spans="1:4" x14ac:dyDescent="0.25">
      <c r="A29943" s="132">
        <v>99563</v>
      </c>
      <c r="B29943" t="s">
        <v>107</v>
      </c>
      <c r="C29943">
        <v>2.9178790000000001</v>
      </c>
      <c r="D29943">
        <v>1.1133010000000001</v>
      </c>
    </row>
    <row r="29944" spans="1:4" x14ac:dyDescent="0.25">
      <c r="A29944" s="132">
        <v>99564</v>
      </c>
      <c r="B29944" t="s">
        <v>107</v>
      </c>
      <c r="C29944">
        <v>2.8331879999999998</v>
      </c>
      <c r="D29944">
        <v>1.9421170000000001</v>
      </c>
    </row>
    <row r="29945" spans="1:4" x14ac:dyDescent="0.25">
      <c r="A29945" s="132">
        <v>99565</v>
      </c>
      <c r="B29945" t="s">
        <v>107</v>
      </c>
      <c r="C29945">
        <v>2.8538199999999998</v>
      </c>
      <c r="D29945">
        <v>1.9195409999999999</v>
      </c>
    </row>
    <row r="29946" spans="1:4" x14ac:dyDescent="0.25">
      <c r="A29946" s="132">
        <v>99567</v>
      </c>
      <c r="B29946" t="s">
        <v>107</v>
      </c>
      <c r="C29946">
        <v>3.802009</v>
      </c>
      <c r="D29946">
        <v>1.474054</v>
      </c>
    </row>
    <row r="29947" spans="1:4" x14ac:dyDescent="0.25">
      <c r="A29947" s="132">
        <v>99568</v>
      </c>
      <c r="B29947" t="s">
        <v>107</v>
      </c>
      <c r="C29947">
        <v>3.3626010000000002</v>
      </c>
      <c r="D29947">
        <v>0.99793399999999999</v>
      </c>
    </row>
    <row r="29948" spans="1:4" x14ac:dyDescent="0.25">
      <c r="A29948" s="132">
        <v>99569</v>
      </c>
      <c r="B29948" t="s">
        <v>107</v>
      </c>
      <c r="C29948">
        <v>3.4597039999999999</v>
      </c>
      <c r="D29948">
        <v>1.486434</v>
      </c>
    </row>
    <row r="29949" spans="1:4" x14ac:dyDescent="0.25">
      <c r="A29949" s="132">
        <v>99571</v>
      </c>
      <c r="B29949" t="s">
        <v>107</v>
      </c>
      <c r="C29949">
        <v>2.5424850000000001</v>
      </c>
      <c r="D29949">
        <v>1.841771</v>
      </c>
    </row>
    <row r="29950" spans="1:4" x14ac:dyDescent="0.25">
      <c r="A29950" s="132">
        <v>99572</v>
      </c>
      <c r="B29950" t="s">
        <v>107</v>
      </c>
      <c r="C29950">
        <v>3.4373390000000001</v>
      </c>
      <c r="D29950">
        <v>1.566754</v>
      </c>
    </row>
    <row r="29951" spans="1:4" x14ac:dyDescent="0.25">
      <c r="A29951" s="132">
        <v>99573</v>
      </c>
      <c r="B29951" t="s">
        <v>107</v>
      </c>
      <c r="C29951">
        <v>3.5459710000000002</v>
      </c>
      <c r="D29951">
        <v>2.7736489999999998</v>
      </c>
    </row>
    <row r="29952" spans="1:4" x14ac:dyDescent="0.25">
      <c r="A29952" s="132">
        <v>99574</v>
      </c>
      <c r="B29952" t="s">
        <v>107</v>
      </c>
      <c r="C29952">
        <v>3.4192619999999998</v>
      </c>
      <c r="D29952">
        <v>3.8658739999999998</v>
      </c>
    </row>
    <row r="29953" spans="1:4" x14ac:dyDescent="0.25">
      <c r="A29953" s="132">
        <v>99575</v>
      </c>
      <c r="B29953" t="s">
        <v>107</v>
      </c>
      <c r="C29953">
        <v>3.8123260000000001</v>
      </c>
      <c r="D29953">
        <v>1.4407650000000001</v>
      </c>
    </row>
    <row r="29954" spans="1:4" x14ac:dyDescent="0.25">
      <c r="A29954" s="132">
        <v>99576</v>
      </c>
      <c r="B29954" t="s">
        <v>107</v>
      </c>
      <c r="C29954">
        <v>3.2614260000000002</v>
      </c>
      <c r="D29954">
        <v>1.4855449999999999</v>
      </c>
    </row>
    <row r="29955" spans="1:4" x14ac:dyDescent="0.25">
      <c r="A29955" s="132">
        <v>99577</v>
      </c>
      <c r="B29955" t="s">
        <v>107</v>
      </c>
      <c r="C29955">
        <v>3.525665</v>
      </c>
      <c r="D29955">
        <v>1.683732</v>
      </c>
    </row>
    <row r="29956" spans="1:4" x14ac:dyDescent="0.25">
      <c r="A29956" s="132">
        <v>99578</v>
      </c>
      <c r="B29956" t="s">
        <v>107</v>
      </c>
      <c r="C29956">
        <v>3.194293</v>
      </c>
      <c r="D29956">
        <v>1.370676</v>
      </c>
    </row>
    <row r="29957" spans="1:4" x14ac:dyDescent="0.25">
      <c r="A29957" s="132">
        <v>99579</v>
      </c>
      <c r="B29957" t="s">
        <v>107</v>
      </c>
      <c r="C29957">
        <v>3.352652</v>
      </c>
      <c r="D29957">
        <v>1.577952</v>
      </c>
    </row>
    <row r="29958" spans="1:4" x14ac:dyDescent="0.25">
      <c r="A29958" s="132">
        <v>99580</v>
      </c>
      <c r="B29958" t="s">
        <v>107</v>
      </c>
      <c r="C29958">
        <v>3.5757569999999999</v>
      </c>
      <c r="D29958">
        <v>1.474801</v>
      </c>
    </row>
    <row r="29959" spans="1:4" x14ac:dyDescent="0.25">
      <c r="A29959" s="132">
        <v>99581</v>
      </c>
      <c r="B29959" t="s">
        <v>107</v>
      </c>
      <c r="C29959">
        <v>3.0560580000000002</v>
      </c>
      <c r="D29959">
        <v>0.97595900000000002</v>
      </c>
    </row>
    <row r="29960" spans="1:4" x14ac:dyDescent="0.25">
      <c r="A29960" s="132">
        <v>99583</v>
      </c>
      <c r="B29960" t="s">
        <v>107</v>
      </c>
      <c r="C29960">
        <v>2.1677029999999999</v>
      </c>
      <c r="D29960">
        <v>1.825167</v>
      </c>
    </row>
    <row r="29961" spans="1:4" x14ac:dyDescent="0.25">
      <c r="A29961" s="132">
        <v>99585</v>
      </c>
      <c r="B29961" t="s">
        <v>107</v>
      </c>
      <c r="C29961">
        <v>3.3190849999999998</v>
      </c>
      <c r="D29961">
        <v>1.187109</v>
      </c>
    </row>
    <row r="29962" spans="1:4" x14ac:dyDescent="0.25">
      <c r="A29962" s="132">
        <v>99586</v>
      </c>
      <c r="B29962" t="s">
        <v>108</v>
      </c>
      <c r="C29962">
        <v>2.8312870000000001</v>
      </c>
      <c r="D29962">
        <v>1.384941</v>
      </c>
    </row>
    <row r="29963" spans="1:4" x14ac:dyDescent="0.25">
      <c r="A29963" s="132">
        <v>99587</v>
      </c>
      <c r="B29963" t="s">
        <v>107</v>
      </c>
      <c r="C29963">
        <v>3.5862189999999998</v>
      </c>
      <c r="D29963">
        <v>1.7643139999999999</v>
      </c>
    </row>
    <row r="29964" spans="1:4" x14ac:dyDescent="0.25">
      <c r="A29964" s="132">
        <v>99588</v>
      </c>
      <c r="B29964" t="s">
        <v>108</v>
      </c>
      <c r="C29964">
        <v>3.1721650000000001</v>
      </c>
      <c r="D29964">
        <v>1.0523849999999999</v>
      </c>
    </row>
    <row r="29965" spans="1:4" x14ac:dyDescent="0.25">
      <c r="A29965" s="132">
        <v>99589</v>
      </c>
      <c r="B29965" t="s">
        <v>107</v>
      </c>
      <c r="C29965">
        <v>3.1069089999999999</v>
      </c>
      <c r="D29965">
        <v>1.4672989999999999</v>
      </c>
    </row>
    <row r="29966" spans="1:4" x14ac:dyDescent="0.25">
      <c r="A29966" s="132">
        <v>99590</v>
      </c>
      <c r="B29966" t="s">
        <v>107</v>
      </c>
      <c r="C29966">
        <v>3.243322</v>
      </c>
      <c r="D29966">
        <v>1.052775</v>
      </c>
    </row>
    <row r="29967" spans="1:4" x14ac:dyDescent="0.25">
      <c r="A29967" s="132">
        <v>99591</v>
      </c>
      <c r="B29967" t="s">
        <v>107</v>
      </c>
      <c r="C29967">
        <v>1.91262</v>
      </c>
      <c r="D29967">
        <v>1.2736689999999999</v>
      </c>
    </row>
    <row r="29968" spans="1:4" x14ac:dyDescent="0.25">
      <c r="A29968" s="132">
        <v>99602</v>
      </c>
      <c r="B29968" t="s">
        <v>107</v>
      </c>
      <c r="C29968">
        <v>3.5405259999999998</v>
      </c>
      <c r="D29968">
        <v>1.1693210000000001</v>
      </c>
    </row>
    <row r="29969" spans="1:4" x14ac:dyDescent="0.25">
      <c r="A29969" s="132">
        <v>99603</v>
      </c>
      <c r="B29969" t="s">
        <v>107</v>
      </c>
      <c r="C29969">
        <v>3.1309499999999999</v>
      </c>
      <c r="D29969">
        <v>1.4144270000000001</v>
      </c>
    </row>
    <row r="29970" spans="1:4" x14ac:dyDescent="0.25">
      <c r="A29970" s="132">
        <v>99604</v>
      </c>
      <c r="B29970" t="s">
        <v>107</v>
      </c>
      <c r="C29970">
        <v>2.7958270000000001</v>
      </c>
      <c r="D29970">
        <v>1.0624229999999999</v>
      </c>
    </row>
    <row r="29971" spans="1:4" x14ac:dyDescent="0.25">
      <c r="A29971" s="132">
        <v>99606</v>
      </c>
      <c r="B29971" t="s">
        <v>107</v>
      </c>
      <c r="C29971">
        <v>3.6117010000000001</v>
      </c>
      <c r="D29971">
        <v>1.716242</v>
      </c>
    </row>
    <row r="29972" spans="1:4" x14ac:dyDescent="0.25">
      <c r="A29972" s="132">
        <v>99607</v>
      </c>
      <c r="B29972" t="s">
        <v>107</v>
      </c>
      <c r="C29972">
        <v>3.6033740000000001</v>
      </c>
      <c r="D29972">
        <v>1.23342</v>
      </c>
    </row>
    <row r="29973" spans="1:4" x14ac:dyDescent="0.25">
      <c r="A29973" s="132">
        <v>99610</v>
      </c>
      <c r="B29973" t="s">
        <v>107</v>
      </c>
      <c r="C29973">
        <v>3.4325209999999999</v>
      </c>
      <c r="D29973">
        <v>1.0044789999999999</v>
      </c>
    </row>
    <row r="29974" spans="1:4" x14ac:dyDescent="0.25">
      <c r="A29974" s="132">
        <v>99611</v>
      </c>
      <c r="B29974" t="s">
        <v>107</v>
      </c>
      <c r="C29974">
        <v>3.6626880000000002</v>
      </c>
      <c r="D29974">
        <v>1.1904809999999999</v>
      </c>
    </row>
    <row r="29975" spans="1:4" x14ac:dyDescent="0.25">
      <c r="A29975" s="132">
        <v>99612</v>
      </c>
      <c r="B29975" t="s">
        <v>107</v>
      </c>
      <c r="C29975">
        <v>2.3496229999999998</v>
      </c>
      <c r="D29975">
        <v>1.879364</v>
      </c>
    </row>
    <row r="29976" spans="1:4" x14ac:dyDescent="0.25">
      <c r="A29976" s="132">
        <v>99613</v>
      </c>
      <c r="B29976" t="s">
        <v>107</v>
      </c>
      <c r="C29976">
        <v>3.4572080000000001</v>
      </c>
      <c r="D29976">
        <v>1.535123</v>
      </c>
    </row>
    <row r="29977" spans="1:4" x14ac:dyDescent="0.25">
      <c r="A29977" s="132">
        <v>99614</v>
      </c>
      <c r="B29977" t="s">
        <v>107</v>
      </c>
      <c r="C29977">
        <v>2.8668230000000001</v>
      </c>
      <c r="D29977">
        <v>1.2671220000000001</v>
      </c>
    </row>
    <row r="29978" spans="1:4" x14ac:dyDescent="0.25">
      <c r="A29978" s="132">
        <v>99615</v>
      </c>
      <c r="B29978" t="s">
        <v>109</v>
      </c>
      <c r="C29978">
        <v>3.003479</v>
      </c>
      <c r="D29978">
        <v>2.9824639999999998</v>
      </c>
    </row>
    <row r="29979" spans="1:4" x14ac:dyDescent="0.25">
      <c r="A29979" s="132">
        <v>99620</v>
      </c>
      <c r="B29979" t="s">
        <v>107</v>
      </c>
      <c r="C29979">
        <v>3.065744</v>
      </c>
      <c r="D29979">
        <v>0.97050999999999998</v>
      </c>
    </row>
    <row r="29980" spans="1:4" x14ac:dyDescent="0.25">
      <c r="A29980" s="132">
        <v>99621</v>
      </c>
      <c r="B29980" t="s">
        <v>107</v>
      </c>
      <c r="C29980">
        <v>3.407718</v>
      </c>
      <c r="D29980">
        <v>1.2887599999999999</v>
      </c>
    </row>
    <row r="29981" spans="1:4" x14ac:dyDescent="0.25">
      <c r="A29981" s="132">
        <v>99622</v>
      </c>
      <c r="B29981" t="s">
        <v>107</v>
      </c>
      <c r="C29981">
        <v>3.0471789999999999</v>
      </c>
      <c r="D29981">
        <v>1.319388</v>
      </c>
    </row>
    <row r="29982" spans="1:4" x14ac:dyDescent="0.25">
      <c r="A29982" s="132">
        <v>99625</v>
      </c>
      <c r="B29982" t="s">
        <v>107</v>
      </c>
      <c r="C29982">
        <v>3.3750119999999999</v>
      </c>
      <c r="D29982">
        <v>1.8579559999999999</v>
      </c>
    </row>
    <row r="29983" spans="1:4" x14ac:dyDescent="0.25">
      <c r="A29983" s="132">
        <v>99626</v>
      </c>
      <c r="B29983" t="s">
        <v>107</v>
      </c>
      <c r="C29983">
        <v>3.6042299999999998</v>
      </c>
      <c r="D29983">
        <v>1.233104</v>
      </c>
    </row>
    <row r="29984" spans="1:4" x14ac:dyDescent="0.25">
      <c r="A29984" s="132">
        <v>99627</v>
      </c>
      <c r="B29984" t="s">
        <v>108</v>
      </c>
      <c r="C29984">
        <v>3.0867819999999999</v>
      </c>
      <c r="D29984">
        <v>0.69055299999999997</v>
      </c>
    </row>
    <row r="29985" spans="1:4" x14ac:dyDescent="0.25">
      <c r="A29985" s="132">
        <v>99628</v>
      </c>
      <c r="B29985" t="s">
        <v>107</v>
      </c>
      <c r="C29985">
        <v>3.4208980000000002</v>
      </c>
      <c r="D29985">
        <v>1.481789</v>
      </c>
    </row>
    <row r="29986" spans="1:4" x14ac:dyDescent="0.25">
      <c r="A29986" s="132">
        <v>99630</v>
      </c>
      <c r="B29986" t="s">
        <v>107</v>
      </c>
      <c r="C29986">
        <v>2.4814449999999999</v>
      </c>
      <c r="D29986">
        <v>1.1617949999999999</v>
      </c>
    </row>
    <row r="29987" spans="1:4" x14ac:dyDescent="0.25">
      <c r="A29987" s="132">
        <v>99631</v>
      </c>
      <c r="B29987" t="s">
        <v>107</v>
      </c>
      <c r="C29987">
        <v>3.453589</v>
      </c>
      <c r="D29987">
        <v>1.8697630000000001</v>
      </c>
    </row>
    <row r="29988" spans="1:4" x14ac:dyDescent="0.25">
      <c r="A29988" s="132">
        <v>99632</v>
      </c>
      <c r="B29988" t="s">
        <v>107</v>
      </c>
      <c r="C29988">
        <v>2.9819870000000002</v>
      </c>
      <c r="D29988">
        <v>1.0406629999999999</v>
      </c>
    </row>
    <row r="29989" spans="1:4" x14ac:dyDescent="0.25">
      <c r="A29989" s="132">
        <v>99633</v>
      </c>
      <c r="B29989" t="s">
        <v>107</v>
      </c>
      <c r="C29989">
        <v>3.4811420000000002</v>
      </c>
      <c r="D29989">
        <v>1.4749840000000001</v>
      </c>
    </row>
    <row r="29990" spans="1:4" x14ac:dyDescent="0.25">
      <c r="A29990" s="132">
        <v>99634</v>
      </c>
      <c r="B29990" t="s">
        <v>107</v>
      </c>
      <c r="C29990">
        <v>3.3767339999999999</v>
      </c>
      <c r="D29990">
        <v>1.295107</v>
      </c>
    </row>
    <row r="29991" spans="1:4" x14ac:dyDescent="0.25">
      <c r="A29991" s="132">
        <v>99636</v>
      </c>
      <c r="B29991" t="s">
        <v>107</v>
      </c>
      <c r="C29991">
        <v>3.574049</v>
      </c>
      <c r="D29991">
        <v>1.4904930000000001</v>
      </c>
    </row>
    <row r="29992" spans="1:4" x14ac:dyDescent="0.25">
      <c r="A29992" s="132">
        <v>99638</v>
      </c>
      <c r="B29992" t="s">
        <v>107</v>
      </c>
      <c r="C29992">
        <v>2.1088710000000002</v>
      </c>
      <c r="D29992">
        <v>1.812589</v>
      </c>
    </row>
    <row r="29993" spans="1:4" x14ac:dyDescent="0.25">
      <c r="A29993" s="132">
        <v>99639</v>
      </c>
      <c r="B29993" t="s">
        <v>107</v>
      </c>
      <c r="C29993">
        <v>3.2631239999999999</v>
      </c>
      <c r="D29993">
        <v>1.057906</v>
      </c>
    </row>
    <row r="29994" spans="1:4" x14ac:dyDescent="0.25">
      <c r="A29994" s="132">
        <v>99640</v>
      </c>
      <c r="B29994" t="s">
        <v>108</v>
      </c>
      <c r="C29994">
        <v>2.8995120000000001</v>
      </c>
      <c r="D29994">
        <v>1.214548</v>
      </c>
    </row>
    <row r="29995" spans="1:4" x14ac:dyDescent="0.25">
      <c r="A29995" s="132">
        <v>99645</v>
      </c>
      <c r="B29995" t="s">
        <v>108</v>
      </c>
      <c r="C29995">
        <v>2.8152740000000001</v>
      </c>
      <c r="D29995">
        <v>1.31229</v>
      </c>
    </row>
    <row r="29996" spans="1:4" x14ac:dyDescent="0.25">
      <c r="A29996" s="132">
        <v>99647</v>
      </c>
      <c r="B29996" t="s">
        <v>107</v>
      </c>
      <c r="C29996">
        <v>3.4590719999999999</v>
      </c>
      <c r="D29996">
        <v>1.968105</v>
      </c>
    </row>
    <row r="29997" spans="1:4" x14ac:dyDescent="0.25">
      <c r="A29997" s="132">
        <v>99648</v>
      </c>
      <c r="B29997" t="s">
        <v>107</v>
      </c>
      <c r="C29997">
        <v>2.814241</v>
      </c>
      <c r="D29997">
        <v>1.901089</v>
      </c>
    </row>
    <row r="29998" spans="1:4" x14ac:dyDescent="0.25">
      <c r="A29998" s="132">
        <v>99649</v>
      </c>
      <c r="B29998" t="s">
        <v>107</v>
      </c>
      <c r="C29998">
        <v>3.2363439999999999</v>
      </c>
      <c r="D29998">
        <v>1.734858</v>
      </c>
    </row>
    <row r="29999" spans="1:4" x14ac:dyDescent="0.25">
      <c r="A29999" s="132">
        <v>99650</v>
      </c>
      <c r="B29999" t="s">
        <v>107</v>
      </c>
      <c r="C29999">
        <v>3.1528239999999998</v>
      </c>
      <c r="D29999">
        <v>1.1433759999999999</v>
      </c>
    </row>
    <row r="30000" spans="1:4" x14ac:dyDescent="0.25">
      <c r="A30000" s="132">
        <v>99651</v>
      </c>
      <c r="B30000" t="s">
        <v>107</v>
      </c>
      <c r="C30000">
        <v>3.098401</v>
      </c>
      <c r="D30000">
        <v>1.4828539999999999</v>
      </c>
    </row>
    <row r="30001" spans="1:4" x14ac:dyDescent="0.25">
      <c r="A30001" s="132">
        <v>99653</v>
      </c>
      <c r="B30001" t="s">
        <v>108</v>
      </c>
      <c r="C30001">
        <v>2.8224499999999999</v>
      </c>
      <c r="D30001">
        <v>1.104743</v>
      </c>
    </row>
    <row r="30002" spans="1:4" x14ac:dyDescent="0.25">
      <c r="A30002" s="132">
        <v>99654</v>
      </c>
      <c r="B30002" t="s">
        <v>107</v>
      </c>
      <c r="C30002">
        <v>4.0470329999999999</v>
      </c>
      <c r="D30002">
        <v>1.239174</v>
      </c>
    </row>
    <row r="30003" spans="1:4" x14ac:dyDescent="0.25">
      <c r="A30003" s="132">
        <v>99655</v>
      </c>
      <c r="B30003" t="s">
        <v>107</v>
      </c>
      <c r="C30003">
        <v>3.1794449999999999</v>
      </c>
      <c r="D30003">
        <v>1.446502</v>
      </c>
    </row>
    <row r="30004" spans="1:4" x14ac:dyDescent="0.25">
      <c r="A30004" s="132">
        <v>99656</v>
      </c>
      <c r="B30004" t="s">
        <v>107</v>
      </c>
      <c r="C30004">
        <v>3.9423360000000001</v>
      </c>
      <c r="D30004">
        <v>1.531954</v>
      </c>
    </row>
    <row r="30005" spans="1:4" x14ac:dyDescent="0.25">
      <c r="A30005" s="132">
        <v>99657</v>
      </c>
      <c r="B30005" t="s">
        <v>107</v>
      </c>
      <c r="C30005">
        <v>3.4953820000000002</v>
      </c>
      <c r="D30005">
        <v>1.1954560000000001</v>
      </c>
    </row>
    <row r="30006" spans="1:4" x14ac:dyDescent="0.25">
      <c r="A30006" s="132">
        <v>99658</v>
      </c>
      <c r="B30006" t="s">
        <v>107</v>
      </c>
      <c r="C30006">
        <v>3.1081799999999999</v>
      </c>
      <c r="D30006">
        <v>1.088884</v>
      </c>
    </row>
    <row r="30007" spans="1:4" x14ac:dyDescent="0.25">
      <c r="A30007" s="132">
        <v>99659</v>
      </c>
      <c r="B30007" t="s">
        <v>107</v>
      </c>
      <c r="C30007">
        <v>3.0585179999999998</v>
      </c>
      <c r="D30007">
        <v>1.0789530000000001</v>
      </c>
    </row>
    <row r="30008" spans="1:4" x14ac:dyDescent="0.25">
      <c r="A30008" s="132">
        <v>99660</v>
      </c>
      <c r="B30008" t="s">
        <v>107</v>
      </c>
      <c r="C30008">
        <v>1.8632500000000001</v>
      </c>
      <c r="D30008">
        <v>1.1362319999999999</v>
      </c>
    </row>
    <row r="30009" spans="1:4" x14ac:dyDescent="0.25">
      <c r="A30009" s="132">
        <v>99661</v>
      </c>
      <c r="B30009" t="s">
        <v>107</v>
      </c>
      <c r="C30009">
        <v>2.5647850000000001</v>
      </c>
      <c r="D30009">
        <v>1.882439</v>
      </c>
    </row>
    <row r="30010" spans="1:4" x14ac:dyDescent="0.25">
      <c r="A30010" s="132">
        <v>99662</v>
      </c>
      <c r="B30010" t="s">
        <v>107</v>
      </c>
      <c r="C30010">
        <v>2.8652950000000001</v>
      </c>
      <c r="D30010">
        <v>1.0624</v>
      </c>
    </row>
    <row r="30011" spans="1:4" x14ac:dyDescent="0.25">
      <c r="A30011" s="132">
        <v>99664</v>
      </c>
      <c r="B30011" t="s">
        <v>107</v>
      </c>
      <c r="C30011">
        <v>3.3829199999999999</v>
      </c>
      <c r="D30011">
        <v>2.1507540000000001</v>
      </c>
    </row>
    <row r="30012" spans="1:4" x14ac:dyDescent="0.25">
      <c r="A30012" s="132">
        <v>99665</v>
      </c>
      <c r="B30012" t="s">
        <v>107</v>
      </c>
      <c r="C30012">
        <v>3.643081</v>
      </c>
      <c r="D30012">
        <v>1.1362399999999999</v>
      </c>
    </row>
    <row r="30013" spans="1:4" x14ac:dyDescent="0.25">
      <c r="A30013" s="132">
        <v>99667</v>
      </c>
      <c r="B30013" t="s">
        <v>108</v>
      </c>
      <c r="C30013">
        <v>2.6222829999999999</v>
      </c>
      <c r="D30013">
        <v>0.64958400000000005</v>
      </c>
    </row>
    <row r="30014" spans="1:4" x14ac:dyDescent="0.25">
      <c r="A30014" s="132">
        <v>99668</v>
      </c>
      <c r="B30014" t="s">
        <v>107</v>
      </c>
      <c r="C30014">
        <v>3.9982519999999999</v>
      </c>
      <c r="D30014">
        <v>1.5611870000000001</v>
      </c>
    </row>
    <row r="30015" spans="1:4" x14ac:dyDescent="0.25">
      <c r="A30015" s="132">
        <v>99669</v>
      </c>
      <c r="B30015" t="s">
        <v>107</v>
      </c>
      <c r="C30015">
        <v>3.4886710000000001</v>
      </c>
      <c r="D30015">
        <v>1.0610299999999999</v>
      </c>
    </row>
    <row r="30016" spans="1:4" x14ac:dyDescent="0.25">
      <c r="A30016" s="132">
        <v>99670</v>
      </c>
      <c r="B30016" t="s">
        <v>107</v>
      </c>
      <c r="C30016">
        <v>3.4563890000000002</v>
      </c>
      <c r="D30016">
        <v>1.4737849999999999</v>
      </c>
    </row>
    <row r="30017" spans="1:4" x14ac:dyDescent="0.25">
      <c r="A30017" s="132">
        <v>99671</v>
      </c>
      <c r="B30017" t="s">
        <v>107</v>
      </c>
      <c r="C30017">
        <v>3.0815760000000001</v>
      </c>
      <c r="D30017">
        <v>0.983769</v>
      </c>
    </row>
    <row r="30018" spans="1:4" x14ac:dyDescent="0.25">
      <c r="A30018" s="132">
        <v>99672</v>
      </c>
      <c r="B30018" t="s">
        <v>107</v>
      </c>
      <c r="C30018">
        <v>3.5881660000000002</v>
      </c>
      <c r="D30018">
        <v>1.110622</v>
      </c>
    </row>
    <row r="30019" spans="1:4" x14ac:dyDescent="0.25">
      <c r="A30019" s="132">
        <v>99674</v>
      </c>
      <c r="B30019" t="s">
        <v>108</v>
      </c>
      <c r="C30019">
        <v>3.0325769999999999</v>
      </c>
      <c r="D30019">
        <v>0.95295399999999997</v>
      </c>
    </row>
    <row r="30020" spans="1:4" x14ac:dyDescent="0.25">
      <c r="A30020" s="132">
        <v>99676</v>
      </c>
      <c r="B30020" t="s">
        <v>108</v>
      </c>
      <c r="C30020">
        <v>3.1034609999999998</v>
      </c>
      <c r="D30020">
        <v>0.79852000000000001</v>
      </c>
    </row>
    <row r="30021" spans="1:4" x14ac:dyDescent="0.25">
      <c r="A30021" s="132">
        <v>99679</v>
      </c>
      <c r="B30021" t="s">
        <v>107</v>
      </c>
      <c r="C30021">
        <v>3.4968699999999999</v>
      </c>
      <c r="D30021">
        <v>1.260947</v>
      </c>
    </row>
    <row r="30022" spans="1:4" x14ac:dyDescent="0.25">
      <c r="A30022" s="132">
        <v>99681</v>
      </c>
      <c r="B30022" t="s">
        <v>107</v>
      </c>
      <c r="C30022">
        <v>2.8140309999999999</v>
      </c>
      <c r="D30022">
        <v>1.1839090000000001</v>
      </c>
    </row>
    <row r="30023" spans="1:4" x14ac:dyDescent="0.25">
      <c r="A30023" s="132">
        <v>99682</v>
      </c>
      <c r="B30023" t="s">
        <v>108</v>
      </c>
      <c r="C30023">
        <v>2.7607210000000002</v>
      </c>
      <c r="D30023">
        <v>0.68136799999999997</v>
      </c>
    </row>
    <row r="30024" spans="1:4" x14ac:dyDescent="0.25">
      <c r="A30024" s="132">
        <v>99683</v>
      </c>
      <c r="B30024" t="s">
        <v>107</v>
      </c>
      <c r="C30024">
        <v>4.0290569999999999</v>
      </c>
      <c r="D30024">
        <v>1.164112</v>
      </c>
    </row>
    <row r="30025" spans="1:4" x14ac:dyDescent="0.25">
      <c r="A30025" s="132">
        <v>99684</v>
      </c>
      <c r="B30025" t="s">
        <v>107</v>
      </c>
      <c r="C30025">
        <v>3.0944470000000002</v>
      </c>
      <c r="D30025">
        <v>1.094635</v>
      </c>
    </row>
    <row r="30026" spans="1:4" x14ac:dyDescent="0.25">
      <c r="A30026" s="132">
        <v>99685</v>
      </c>
      <c r="B30026" t="s">
        <v>107</v>
      </c>
      <c r="C30026">
        <v>2.0656970000000001</v>
      </c>
      <c r="D30026">
        <v>1.782837</v>
      </c>
    </row>
    <row r="30027" spans="1:4" x14ac:dyDescent="0.25">
      <c r="A30027" s="132">
        <v>99686</v>
      </c>
      <c r="B30027" t="s">
        <v>107</v>
      </c>
      <c r="C30027">
        <v>3.6358990000000002</v>
      </c>
      <c r="D30027">
        <v>2.6385969999999999</v>
      </c>
    </row>
    <row r="30028" spans="1:4" x14ac:dyDescent="0.25">
      <c r="A30028" s="132">
        <v>99688</v>
      </c>
      <c r="B30028" t="s">
        <v>107</v>
      </c>
      <c r="C30028">
        <v>3.8064659999999999</v>
      </c>
      <c r="D30028">
        <v>1.3773960000000001</v>
      </c>
    </row>
    <row r="30029" spans="1:4" x14ac:dyDescent="0.25">
      <c r="A30029" s="132">
        <v>99689</v>
      </c>
      <c r="B30029" t="s">
        <v>107</v>
      </c>
      <c r="C30029">
        <v>3.0825559999999999</v>
      </c>
      <c r="D30029">
        <v>4.0032319999999997</v>
      </c>
    </row>
    <row r="30030" spans="1:4" x14ac:dyDescent="0.25">
      <c r="A30030" s="132">
        <v>99691</v>
      </c>
      <c r="B30030" t="s">
        <v>108</v>
      </c>
      <c r="C30030">
        <v>3.2673930000000002</v>
      </c>
      <c r="D30030">
        <v>0.73644600000000005</v>
      </c>
    </row>
    <row r="30031" spans="1:4" x14ac:dyDescent="0.25">
      <c r="A30031" s="132">
        <v>99692</v>
      </c>
      <c r="B30031" t="s">
        <v>107</v>
      </c>
      <c r="C30031">
        <v>2.124892</v>
      </c>
      <c r="D30031">
        <v>1.78172</v>
      </c>
    </row>
    <row r="30032" spans="1:4" x14ac:dyDescent="0.25">
      <c r="A30032" s="132">
        <v>99701</v>
      </c>
      <c r="B30032" t="s">
        <v>107</v>
      </c>
      <c r="C30032">
        <v>4.9437280000000001</v>
      </c>
      <c r="D30032">
        <v>1.5440130000000001</v>
      </c>
    </row>
    <row r="30033" spans="1:4" x14ac:dyDescent="0.25">
      <c r="A30033" s="132">
        <v>99702</v>
      </c>
      <c r="B30033" t="s">
        <v>107</v>
      </c>
      <c r="C30033">
        <v>4.9409390000000002</v>
      </c>
      <c r="D30033">
        <v>1.560425</v>
      </c>
    </row>
    <row r="30034" spans="1:4" x14ac:dyDescent="0.25">
      <c r="A30034" s="132">
        <v>99703</v>
      </c>
      <c r="B30034" t="s">
        <v>107</v>
      </c>
      <c r="C30034">
        <v>5.0391630000000003</v>
      </c>
      <c r="D30034">
        <v>1.402496</v>
      </c>
    </row>
    <row r="30035" spans="1:4" x14ac:dyDescent="0.25">
      <c r="A30035" s="132">
        <v>99704</v>
      </c>
      <c r="B30035" t="s">
        <v>107</v>
      </c>
      <c r="C30035">
        <v>4.7929740000000001</v>
      </c>
      <c r="D30035">
        <v>1.3859600000000001</v>
      </c>
    </row>
    <row r="30036" spans="1:4" x14ac:dyDescent="0.25">
      <c r="A30036" s="132">
        <v>99705</v>
      </c>
      <c r="B30036" t="s">
        <v>107</v>
      </c>
      <c r="C30036">
        <v>4.982704</v>
      </c>
      <c r="D30036">
        <v>1.472947</v>
      </c>
    </row>
    <row r="30037" spans="1:4" x14ac:dyDescent="0.25">
      <c r="A30037" s="132">
        <v>99709</v>
      </c>
      <c r="B30037" t="s">
        <v>107</v>
      </c>
      <c r="C30037">
        <v>4.857888</v>
      </c>
      <c r="D30037">
        <v>1.4044540000000001</v>
      </c>
    </row>
    <row r="30038" spans="1:4" x14ac:dyDescent="0.25">
      <c r="A30038" s="132">
        <v>99712</v>
      </c>
      <c r="B30038" t="s">
        <v>107</v>
      </c>
      <c r="C30038">
        <v>4.6228610000000003</v>
      </c>
      <c r="D30038">
        <v>1.469279</v>
      </c>
    </row>
    <row r="30039" spans="1:4" x14ac:dyDescent="0.25">
      <c r="A30039" s="132">
        <v>99714</v>
      </c>
      <c r="B30039" t="s">
        <v>108</v>
      </c>
      <c r="C30039">
        <v>3.4961169999999999</v>
      </c>
      <c r="D30039">
        <v>0.50468999999999997</v>
      </c>
    </row>
    <row r="30040" spans="1:4" x14ac:dyDescent="0.25">
      <c r="A30040" s="132">
        <v>99720</v>
      </c>
      <c r="B30040" t="s">
        <v>107</v>
      </c>
      <c r="C30040">
        <v>4.4225009999999996</v>
      </c>
      <c r="D30040">
        <v>1.130058</v>
      </c>
    </row>
    <row r="30041" spans="1:4" x14ac:dyDescent="0.25">
      <c r="A30041" s="132">
        <v>99721</v>
      </c>
      <c r="B30041" t="s">
        <v>107</v>
      </c>
      <c r="C30041">
        <v>3.5577999999999999</v>
      </c>
      <c r="D30041">
        <v>1.172687</v>
      </c>
    </row>
    <row r="30042" spans="1:4" x14ac:dyDescent="0.25">
      <c r="A30042" s="132">
        <v>99722</v>
      </c>
      <c r="B30042" t="s">
        <v>107</v>
      </c>
      <c r="C30042">
        <v>3.4244970000000001</v>
      </c>
      <c r="D30042">
        <v>0.64297400000000005</v>
      </c>
    </row>
    <row r="30043" spans="1:4" x14ac:dyDescent="0.25">
      <c r="A30043" s="132">
        <v>99723</v>
      </c>
      <c r="B30043" t="s">
        <v>107</v>
      </c>
      <c r="C30043">
        <v>2.351461</v>
      </c>
      <c r="D30043">
        <v>0.42293900000000001</v>
      </c>
    </row>
    <row r="30044" spans="1:4" x14ac:dyDescent="0.25">
      <c r="A30044" s="132">
        <v>99724</v>
      </c>
      <c r="B30044" t="s">
        <v>107</v>
      </c>
      <c r="C30044">
        <v>4.690607</v>
      </c>
      <c r="D30044">
        <v>0.96165699999999998</v>
      </c>
    </row>
    <row r="30045" spans="1:4" x14ac:dyDescent="0.25">
      <c r="A30045" s="132">
        <v>99726</v>
      </c>
      <c r="B30045" t="s">
        <v>107</v>
      </c>
      <c r="C30045">
        <v>4.054284</v>
      </c>
      <c r="D30045">
        <v>1.216456</v>
      </c>
    </row>
    <row r="30046" spans="1:4" x14ac:dyDescent="0.25">
      <c r="A30046" s="132">
        <v>99727</v>
      </c>
      <c r="B30046" t="s">
        <v>107</v>
      </c>
      <c r="C30046">
        <v>2.7800750000000001</v>
      </c>
      <c r="D30046">
        <v>0.847773</v>
      </c>
    </row>
    <row r="30047" spans="1:4" x14ac:dyDescent="0.25">
      <c r="A30047" s="132">
        <v>99729</v>
      </c>
      <c r="B30047" t="s">
        <v>108</v>
      </c>
      <c r="C30047">
        <v>2.907368</v>
      </c>
      <c r="D30047">
        <v>0.55605700000000002</v>
      </c>
    </row>
    <row r="30048" spans="1:4" x14ac:dyDescent="0.25">
      <c r="A30048" s="132">
        <v>99730</v>
      </c>
      <c r="B30048" t="s">
        <v>108</v>
      </c>
      <c r="C30048">
        <v>3.2261120000000001</v>
      </c>
      <c r="D30048">
        <v>0.342804</v>
      </c>
    </row>
    <row r="30049" spans="1:4" x14ac:dyDescent="0.25">
      <c r="A30049" s="132">
        <v>99733</v>
      </c>
      <c r="B30049" t="s">
        <v>107</v>
      </c>
      <c r="C30049">
        <v>4.5043170000000003</v>
      </c>
      <c r="D30049">
        <v>1.090141</v>
      </c>
    </row>
    <row r="30050" spans="1:4" x14ac:dyDescent="0.25">
      <c r="A30050" s="132">
        <v>99734</v>
      </c>
      <c r="B30050" t="s">
        <v>107</v>
      </c>
      <c r="C30050">
        <v>3.5195240000000001</v>
      </c>
      <c r="D30050">
        <v>0.52644599999999997</v>
      </c>
    </row>
    <row r="30051" spans="1:4" x14ac:dyDescent="0.25">
      <c r="A30051" s="132">
        <v>99736</v>
      </c>
      <c r="B30051" t="s">
        <v>107</v>
      </c>
      <c r="C30051">
        <v>2.6186609999999999</v>
      </c>
      <c r="D30051">
        <v>0.80545299999999997</v>
      </c>
    </row>
    <row r="30052" spans="1:4" x14ac:dyDescent="0.25">
      <c r="A30052" s="132">
        <v>99737</v>
      </c>
      <c r="B30052" t="s">
        <v>108</v>
      </c>
      <c r="C30052">
        <v>3.3115459999999999</v>
      </c>
      <c r="D30052">
        <v>0.57736900000000002</v>
      </c>
    </row>
    <row r="30053" spans="1:4" x14ac:dyDescent="0.25">
      <c r="A30053" s="132">
        <v>99739</v>
      </c>
      <c r="B30053" t="s">
        <v>107</v>
      </c>
      <c r="C30053">
        <v>2.8756569999999999</v>
      </c>
      <c r="D30053">
        <v>0.90274299999999996</v>
      </c>
    </row>
    <row r="30054" spans="1:4" x14ac:dyDescent="0.25">
      <c r="A30054" s="132">
        <v>99740</v>
      </c>
      <c r="B30054" t="s">
        <v>107</v>
      </c>
      <c r="C30054">
        <v>4.5224399999999996</v>
      </c>
      <c r="D30054">
        <v>0.79267299999999996</v>
      </c>
    </row>
    <row r="30055" spans="1:4" x14ac:dyDescent="0.25">
      <c r="A30055" s="132">
        <v>99741</v>
      </c>
      <c r="B30055" t="s">
        <v>107</v>
      </c>
      <c r="C30055">
        <v>3.918822</v>
      </c>
      <c r="D30055">
        <v>1.113831</v>
      </c>
    </row>
    <row r="30056" spans="1:4" x14ac:dyDescent="0.25">
      <c r="A30056" s="132">
        <v>99742</v>
      </c>
      <c r="B30056" t="s">
        <v>107</v>
      </c>
      <c r="C30056">
        <v>1.977328</v>
      </c>
      <c r="D30056">
        <v>0.90954699999999999</v>
      </c>
    </row>
    <row r="30057" spans="1:4" x14ac:dyDescent="0.25">
      <c r="A30057" s="132">
        <v>99743</v>
      </c>
      <c r="B30057" t="s">
        <v>108</v>
      </c>
      <c r="C30057">
        <v>3.3086099999999998</v>
      </c>
      <c r="D30057">
        <v>0.55367900000000003</v>
      </c>
    </row>
    <row r="30058" spans="1:4" x14ac:dyDescent="0.25">
      <c r="A30058" s="132">
        <v>99744</v>
      </c>
      <c r="B30058" t="s">
        <v>108</v>
      </c>
      <c r="C30058">
        <v>3.6181459999999999</v>
      </c>
      <c r="D30058">
        <v>0.56137099999999995</v>
      </c>
    </row>
    <row r="30059" spans="1:4" x14ac:dyDescent="0.25">
      <c r="A30059" s="132">
        <v>99745</v>
      </c>
      <c r="B30059" t="s">
        <v>107</v>
      </c>
      <c r="C30059">
        <v>4.0700240000000001</v>
      </c>
      <c r="D30059">
        <v>1.1824520000000001</v>
      </c>
    </row>
    <row r="30060" spans="1:4" x14ac:dyDescent="0.25">
      <c r="A30060" s="132">
        <v>99746</v>
      </c>
      <c r="B30060" t="s">
        <v>107</v>
      </c>
      <c r="C30060">
        <v>3.746953</v>
      </c>
      <c r="D30060">
        <v>0.96332499999999999</v>
      </c>
    </row>
    <row r="30061" spans="1:4" x14ac:dyDescent="0.25">
      <c r="A30061" s="132">
        <v>99747</v>
      </c>
      <c r="B30061" t="s">
        <v>107</v>
      </c>
      <c r="C30061">
        <v>2.7922799999999999</v>
      </c>
      <c r="D30061">
        <v>0.38228499999999999</v>
      </c>
    </row>
    <row r="30062" spans="1:4" x14ac:dyDescent="0.25">
      <c r="A30062" s="132">
        <v>99748</v>
      </c>
      <c r="B30062" t="s">
        <v>107</v>
      </c>
      <c r="C30062">
        <v>3.4556969999999998</v>
      </c>
      <c r="D30062">
        <v>1.040354</v>
      </c>
    </row>
    <row r="30063" spans="1:4" x14ac:dyDescent="0.25">
      <c r="A30063" s="132">
        <v>99749</v>
      </c>
      <c r="B30063" t="s">
        <v>107</v>
      </c>
      <c r="C30063">
        <v>2.399286</v>
      </c>
      <c r="D30063">
        <v>0.71897</v>
      </c>
    </row>
    <row r="30064" spans="1:4" x14ac:dyDescent="0.25">
      <c r="A30064" s="132">
        <v>99750</v>
      </c>
      <c r="B30064" t="s">
        <v>107</v>
      </c>
      <c r="C30064">
        <v>2.2363019999999998</v>
      </c>
      <c r="D30064">
        <v>0.64488500000000004</v>
      </c>
    </row>
    <row r="30065" spans="1:4" x14ac:dyDescent="0.25">
      <c r="A30065" s="132">
        <v>99751</v>
      </c>
      <c r="B30065" t="s">
        <v>107</v>
      </c>
      <c r="C30065">
        <v>3.2498089999999999</v>
      </c>
      <c r="D30065">
        <v>0.95154000000000005</v>
      </c>
    </row>
    <row r="30066" spans="1:4" x14ac:dyDescent="0.25">
      <c r="A30066" s="132">
        <v>99752</v>
      </c>
      <c r="B30066" t="s">
        <v>107</v>
      </c>
      <c r="C30066">
        <v>2.5686960000000001</v>
      </c>
      <c r="D30066">
        <v>0.70862700000000001</v>
      </c>
    </row>
    <row r="30067" spans="1:4" x14ac:dyDescent="0.25">
      <c r="A30067" s="132">
        <v>99753</v>
      </c>
      <c r="B30067" t="s">
        <v>107</v>
      </c>
      <c r="C30067">
        <v>2.9406180000000002</v>
      </c>
      <c r="D30067">
        <v>0.89077499999999998</v>
      </c>
    </row>
    <row r="30068" spans="1:4" x14ac:dyDescent="0.25">
      <c r="A30068" s="132">
        <v>99755</v>
      </c>
      <c r="B30068" t="s">
        <v>108</v>
      </c>
      <c r="C30068">
        <v>2.951149</v>
      </c>
      <c r="D30068">
        <v>0.59163900000000003</v>
      </c>
    </row>
    <row r="30069" spans="1:4" x14ac:dyDescent="0.25">
      <c r="A30069" s="132">
        <v>99756</v>
      </c>
      <c r="B30069" t="s">
        <v>107</v>
      </c>
      <c r="C30069">
        <v>4.5553189999999999</v>
      </c>
      <c r="D30069">
        <v>1.4169719999999999</v>
      </c>
    </row>
    <row r="30070" spans="1:4" x14ac:dyDescent="0.25">
      <c r="A30070" s="132">
        <v>99757</v>
      </c>
      <c r="B30070" t="s">
        <v>108</v>
      </c>
      <c r="C30070">
        <v>3.2092489999999998</v>
      </c>
      <c r="D30070">
        <v>0.609043</v>
      </c>
    </row>
    <row r="30071" spans="1:4" x14ac:dyDescent="0.25">
      <c r="A30071" s="132">
        <v>99758</v>
      </c>
      <c r="B30071" t="s">
        <v>107</v>
      </c>
      <c r="C30071">
        <v>4.6674910000000001</v>
      </c>
      <c r="D30071">
        <v>1.3841019999999999</v>
      </c>
    </row>
    <row r="30072" spans="1:4" x14ac:dyDescent="0.25">
      <c r="A30072" s="132">
        <v>99759</v>
      </c>
      <c r="B30072" t="s">
        <v>107</v>
      </c>
      <c r="C30072">
        <v>1.9785489999999999</v>
      </c>
      <c r="D30072">
        <v>0.43071500000000001</v>
      </c>
    </row>
    <row r="30073" spans="1:4" x14ac:dyDescent="0.25">
      <c r="A30073" s="132">
        <v>99760</v>
      </c>
      <c r="B30073" t="s">
        <v>107</v>
      </c>
      <c r="C30073">
        <v>4.7240330000000004</v>
      </c>
      <c r="D30073">
        <v>1.415332</v>
      </c>
    </row>
    <row r="30074" spans="1:4" x14ac:dyDescent="0.25">
      <c r="A30074" s="132">
        <v>99761</v>
      </c>
      <c r="B30074" t="s">
        <v>107</v>
      </c>
      <c r="C30074">
        <v>2.385437</v>
      </c>
      <c r="D30074">
        <v>0.66199799999999998</v>
      </c>
    </row>
    <row r="30075" spans="1:4" x14ac:dyDescent="0.25">
      <c r="A30075" s="132">
        <v>99762</v>
      </c>
      <c r="B30075" t="s">
        <v>107</v>
      </c>
      <c r="C30075">
        <v>2.6868699999999999</v>
      </c>
      <c r="D30075">
        <v>0.82859799999999995</v>
      </c>
    </row>
    <row r="30076" spans="1:4" x14ac:dyDescent="0.25">
      <c r="A30076" s="132">
        <v>99763</v>
      </c>
      <c r="B30076" t="s">
        <v>107</v>
      </c>
      <c r="C30076">
        <v>2.736183</v>
      </c>
      <c r="D30076">
        <v>0.72972999999999999</v>
      </c>
    </row>
    <row r="30077" spans="1:4" x14ac:dyDescent="0.25">
      <c r="A30077" s="132">
        <v>99765</v>
      </c>
      <c r="B30077" t="s">
        <v>107</v>
      </c>
      <c r="C30077">
        <v>3.2776329999999998</v>
      </c>
      <c r="D30077">
        <v>1.0410839999999999</v>
      </c>
    </row>
    <row r="30078" spans="1:4" x14ac:dyDescent="0.25">
      <c r="A30078" s="132">
        <v>99766</v>
      </c>
      <c r="B30078" t="s">
        <v>107</v>
      </c>
      <c r="C30078">
        <v>2.0125829999999998</v>
      </c>
      <c r="D30078">
        <v>0.57286599999999999</v>
      </c>
    </row>
    <row r="30079" spans="1:4" x14ac:dyDescent="0.25">
      <c r="A30079" s="132">
        <v>99767</v>
      </c>
      <c r="B30079" t="s">
        <v>107</v>
      </c>
      <c r="C30079">
        <v>4.4997550000000004</v>
      </c>
      <c r="D30079">
        <v>1.394792</v>
      </c>
    </row>
    <row r="30080" spans="1:4" x14ac:dyDescent="0.25">
      <c r="A30080" s="132">
        <v>99768</v>
      </c>
      <c r="B30080" t="s">
        <v>107</v>
      </c>
      <c r="C30080">
        <v>4.0784830000000003</v>
      </c>
      <c r="D30080">
        <v>1.254086</v>
      </c>
    </row>
    <row r="30081" spans="1:4" x14ac:dyDescent="0.25">
      <c r="A30081" s="132">
        <v>99769</v>
      </c>
      <c r="B30081" t="s">
        <v>107</v>
      </c>
      <c r="C30081">
        <v>2.030313</v>
      </c>
      <c r="D30081">
        <v>0.91033299999999995</v>
      </c>
    </row>
    <row r="30082" spans="1:4" x14ac:dyDescent="0.25">
      <c r="A30082" s="132">
        <v>99770</v>
      </c>
      <c r="B30082" t="s">
        <v>107</v>
      </c>
      <c r="C30082">
        <v>2.8726280000000002</v>
      </c>
      <c r="D30082">
        <v>0.80369800000000002</v>
      </c>
    </row>
    <row r="30083" spans="1:4" x14ac:dyDescent="0.25">
      <c r="A30083" s="132">
        <v>99771</v>
      </c>
      <c r="B30083" t="s">
        <v>107</v>
      </c>
      <c r="C30083">
        <v>2.9736630000000002</v>
      </c>
      <c r="D30083">
        <v>0.973383</v>
      </c>
    </row>
    <row r="30084" spans="1:4" x14ac:dyDescent="0.25">
      <c r="A30084" s="132">
        <v>99772</v>
      </c>
      <c r="B30084" t="s">
        <v>107</v>
      </c>
      <c r="C30084">
        <v>2.4910060000000001</v>
      </c>
      <c r="D30084">
        <v>0.73360899999999996</v>
      </c>
    </row>
    <row r="30085" spans="1:4" x14ac:dyDescent="0.25">
      <c r="A30085" s="132">
        <v>99773</v>
      </c>
      <c r="B30085" t="s">
        <v>107</v>
      </c>
      <c r="C30085">
        <v>3.1697340000000001</v>
      </c>
      <c r="D30085">
        <v>0.83420099999999997</v>
      </c>
    </row>
    <row r="30086" spans="1:4" x14ac:dyDescent="0.25">
      <c r="A30086" s="132">
        <v>99774</v>
      </c>
      <c r="B30086" t="s">
        <v>107</v>
      </c>
      <c r="C30086">
        <v>4.786232</v>
      </c>
      <c r="D30086">
        <v>1.16686</v>
      </c>
    </row>
    <row r="30087" spans="1:4" x14ac:dyDescent="0.25">
      <c r="A30087" s="132">
        <v>99777</v>
      </c>
      <c r="B30087" t="s">
        <v>107</v>
      </c>
      <c r="C30087">
        <v>4.4900830000000003</v>
      </c>
      <c r="D30087">
        <v>1.365173</v>
      </c>
    </row>
    <row r="30088" spans="1:4" x14ac:dyDescent="0.25">
      <c r="A30088" s="132">
        <v>99778</v>
      </c>
      <c r="B30088" t="s">
        <v>107</v>
      </c>
      <c r="C30088">
        <v>2.5486070000000001</v>
      </c>
      <c r="D30088">
        <v>0.79525299999999999</v>
      </c>
    </row>
    <row r="30089" spans="1:4" x14ac:dyDescent="0.25">
      <c r="A30089" s="132">
        <v>99780</v>
      </c>
      <c r="B30089" t="s">
        <v>108</v>
      </c>
      <c r="C30089">
        <v>3.2028479999999999</v>
      </c>
      <c r="D30089">
        <v>0.65992700000000004</v>
      </c>
    </row>
    <row r="30090" spans="1:4" x14ac:dyDescent="0.25">
      <c r="A30090" s="132">
        <v>99781</v>
      </c>
      <c r="B30090" t="s">
        <v>107</v>
      </c>
      <c r="C30090">
        <v>4.3553499999999996</v>
      </c>
      <c r="D30090">
        <v>0.72285100000000002</v>
      </c>
    </row>
    <row r="30091" spans="1:4" x14ac:dyDescent="0.25">
      <c r="A30091" s="132">
        <v>99782</v>
      </c>
      <c r="B30091" t="s">
        <v>107</v>
      </c>
      <c r="C30091">
        <v>1.8889929999999999</v>
      </c>
      <c r="D30091">
        <v>0.33621899999999999</v>
      </c>
    </row>
    <row r="30092" spans="1:4" x14ac:dyDescent="0.25">
      <c r="A30092" s="132">
        <v>99783</v>
      </c>
      <c r="B30092" t="s">
        <v>107</v>
      </c>
      <c r="C30092">
        <v>2.2403390000000001</v>
      </c>
      <c r="D30092">
        <v>0.76273100000000005</v>
      </c>
    </row>
    <row r="30093" spans="1:4" x14ac:dyDescent="0.25">
      <c r="A30093" s="132">
        <v>99784</v>
      </c>
      <c r="B30093" t="s">
        <v>107</v>
      </c>
      <c r="C30093">
        <v>2.8022320000000001</v>
      </c>
      <c r="D30093">
        <v>0.88993</v>
      </c>
    </row>
    <row r="30094" spans="1:4" x14ac:dyDescent="0.25">
      <c r="A30094" s="132">
        <v>99785</v>
      </c>
      <c r="B30094" t="s">
        <v>107</v>
      </c>
      <c r="C30094">
        <v>2.3350939999999998</v>
      </c>
      <c r="D30094">
        <v>0.783026</v>
      </c>
    </row>
    <row r="30095" spans="1:4" x14ac:dyDescent="0.25">
      <c r="A30095" s="132">
        <v>99786</v>
      </c>
      <c r="B30095" t="s">
        <v>107</v>
      </c>
      <c r="C30095">
        <v>2.648593</v>
      </c>
      <c r="D30095">
        <v>0.868255</v>
      </c>
    </row>
    <row r="30096" spans="1:4" x14ac:dyDescent="0.25">
      <c r="A30096" s="132">
        <v>99788</v>
      </c>
      <c r="B30096" t="s">
        <v>107</v>
      </c>
      <c r="C30096">
        <v>4.260999</v>
      </c>
      <c r="D30096">
        <v>0.86219699999999999</v>
      </c>
    </row>
    <row r="30097" spans="1:4" x14ac:dyDescent="0.25">
      <c r="A30097" s="132">
        <v>99789</v>
      </c>
      <c r="B30097" t="s">
        <v>107</v>
      </c>
      <c r="C30097">
        <v>3.3919839999999999</v>
      </c>
      <c r="D30097">
        <v>0.50523200000000001</v>
      </c>
    </row>
    <row r="30098" spans="1:4" x14ac:dyDescent="0.25">
      <c r="A30098" s="132">
        <v>99801</v>
      </c>
      <c r="B30098" t="s">
        <v>107</v>
      </c>
      <c r="C30098">
        <v>3.1429499999999999</v>
      </c>
      <c r="D30098">
        <v>3.023838</v>
      </c>
    </row>
    <row r="30099" spans="1:4" x14ac:dyDescent="0.25">
      <c r="A30099" s="132">
        <v>99820</v>
      </c>
      <c r="B30099" t="s">
        <v>107</v>
      </c>
      <c r="C30099">
        <v>3.036978</v>
      </c>
      <c r="D30099">
        <v>4.2028949999999998</v>
      </c>
    </row>
    <row r="30100" spans="1:4" x14ac:dyDescent="0.25">
      <c r="A30100" s="132">
        <v>99824</v>
      </c>
      <c r="B30100" t="s">
        <v>107</v>
      </c>
      <c r="C30100">
        <v>3.078335</v>
      </c>
      <c r="D30100">
        <v>3.3687469999999999</v>
      </c>
    </row>
    <row r="30101" spans="1:4" x14ac:dyDescent="0.25">
      <c r="A30101" s="132">
        <v>99825</v>
      </c>
      <c r="B30101" t="s">
        <v>107</v>
      </c>
      <c r="C30101">
        <v>3.161772</v>
      </c>
      <c r="D30101">
        <v>2.4948630000000001</v>
      </c>
    </row>
    <row r="30102" spans="1:4" x14ac:dyDescent="0.25">
      <c r="A30102" s="132">
        <v>99826</v>
      </c>
      <c r="B30102" t="s">
        <v>107</v>
      </c>
      <c r="C30102">
        <v>3.113693</v>
      </c>
      <c r="D30102">
        <v>2.3717830000000002</v>
      </c>
    </row>
    <row r="30103" spans="1:4" x14ac:dyDescent="0.25">
      <c r="A30103" s="132">
        <v>99827</v>
      </c>
      <c r="B30103" t="s">
        <v>107</v>
      </c>
      <c r="C30103">
        <v>3.3639480000000002</v>
      </c>
      <c r="D30103">
        <v>1.6023890000000001</v>
      </c>
    </row>
    <row r="30104" spans="1:4" x14ac:dyDescent="0.25">
      <c r="A30104" s="132">
        <v>99829</v>
      </c>
      <c r="B30104" t="s">
        <v>107</v>
      </c>
      <c r="C30104">
        <v>3.0670899999999999</v>
      </c>
      <c r="D30104">
        <v>2.7534149999999999</v>
      </c>
    </row>
    <row r="30105" spans="1:4" x14ac:dyDescent="0.25">
      <c r="A30105" s="132">
        <v>99833</v>
      </c>
      <c r="B30105" t="s">
        <v>107</v>
      </c>
      <c r="C30105">
        <v>3.0662530000000001</v>
      </c>
      <c r="D30105">
        <v>4.9383419999999996</v>
      </c>
    </row>
    <row r="30106" spans="1:4" x14ac:dyDescent="0.25">
      <c r="A30106" s="132">
        <v>99835</v>
      </c>
      <c r="B30106" t="s">
        <v>107</v>
      </c>
      <c r="C30106">
        <v>2.8798970000000002</v>
      </c>
      <c r="D30106">
        <v>4.107113</v>
      </c>
    </row>
    <row r="30107" spans="1:4" x14ac:dyDescent="0.25">
      <c r="A30107" s="132">
        <v>99840</v>
      </c>
      <c r="B30107" t="s">
        <v>107</v>
      </c>
      <c r="C30107">
        <v>3.4746350000000001</v>
      </c>
      <c r="D30107">
        <v>1.2829459999999999</v>
      </c>
    </row>
    <row r="30108" spans="1:4" x14ac:dyDescent="0.25">
      <c r="A30108" s="132">
        <v>99901</v>
      </c>
      <c r="B30108" t="s">
        <v>107</v>
      </c>
      <c r="C30108">
        <v>3.2028449999999999</v>
      </c>
      <c r="D30108">
        <v>5.3480540000000003</v>
      </c>
    </row>
    <row r="30109" spans="1:4" x14ac:dyDescent="0.25">
      <c r="A30109" s="132">
        <v>99919</v>
      </c>
      <c r="B30109" t="s">
        <v>107</v>
      </c>
      <c r="C30109">
        <v>3.0881919999999998</v>
      </c>
      <c r="D30109">
        <v>5.1942440000000003</v>
      </c>
    </row>
    <row r="30110" spans="1:4" x14ac:dyDescent="0.25">
      <c r="A30110" s="132">
        <v>99921</v>
      </c>
      <c r="B30110" t="s">
        <v>107</v>
      </c>
      <c r="C30110">
        <v>2.950828</v>
      </c>
      <c r="D30110">
        <v>5.1565459999999996</v>
      </c>
    </row>
    <row r="30111" spans="1:4" x14ac:dyDescent="0.25">
      <c r="A30111" s="132">
        <v>99922</v>
      </c>
      <c r="B30111" t="s">
        <v>107</v>
      </c>
      <c r="C30111">
        <v>2.9830359999999998</v>
      </c>
      <c r="D30111">
        <v>4.9201940000000004</v>
      </c>
    </row>
    <row r="30112" spans="1:4" x14ac:dyDescent="0.25">
      <c r="A30112" s="132">
        <v>99923</v>
      </c>
      <c r="B30112" t="s">
        <v>107</v>
      </c>
      <c r="C30112">
        <v>3.1502659999999998</v>
      </c>
      <c r="D30112">
        <v>4.0810199999999996</v>
      </c>
    </row>
    <row r="30113" spans="1:4" x14ac:dyDescent="0.25">
      <c r="A30113" s="132">
        <v>99925</v>
      </c>
      <c r="B30113" t="s">
        <v>107</v>
      </c>
      <c r="C30113">
        <v>2.9549259999999999</v>
      </c>
      <c r="D30113">
        <v>5.1993390000000002</v>
      </c>
    </row>
    <row r="30114" spans="1:4" x14ac:dyDescent="0.25">
      <c r="A30114" s="132">
        <v>99926</v>
      </c>
      <c r="B30114" t="s">
        <v>107</v>
      </c>
      <c r="C30114">
        <v>3.1953830000000001</v>
      </c>
      <c r="D30114">
        <v>5.4971100000000002</v>
      </c>
    </row>
    <row r="30115" spans="1:4" x14ac:dyDescent="0.25">
      <c r="A30115" s="132">
        <v>99927</v>
      </c>
      <c r="B30115" t="s">
        <v>107</v>
      </c>
      <c r="C30115">
        <v>3.037604</v>
      </c>
      <c r="D30115">
        <v>5.5364279999999999</v>
      </c>
    </row>
    <row r="30116" spans="1:4" x14ac:dyDescent="0.25">
      <c r="A30116" s="132">
        <v>99929</v>
      </c>
      <c r="B30116" t="s">
        <v>107</v>
      </c>
      <c r="C30116">
        <v>3.1776309999999999</v>
      </c>
      <c r="D30116">
        <v>4.4428720000000004</v>
      </c>
    </row>
    <row r="30117" spans="1:4" x14ac:dyDescent="0.25">
      <c r="A30117" s="132">
        <v>99950</v>
      </c>
      <c r="B30117" t="s">
        <v>107</v>
      </c>
      <c r="C30117">
        <v>3.0297610000000001</v>
      </c>
      <c r="D30117">
        <v>5.3408160000000002</v>
      </c>
    </row>
    <row r="30118" spans="1:4" x14ac:dyDescent="0.25">
      <c r="A30118" s="132" t="s">
        <v>113</v>
      </c>
      <c r="B30118" t="s">
        <v>109</v>
      </c>
      <c r="C30118">
        <v>3.324989</v>
      </c>
      <c r="D30118">
        <v>3.2580520000000002</v>
      </c>
    </row>
    <row r="30119" spans="1:4" x14ac:dyDescent="0.25">
      <c r="A30119" s="132" t="s">
        <v>114</v>
      </c>
      <c r="B30119" t="s">
        <v>109</v>
      </c>
      <c r="C30119">
        <v>3.1269960000000001</v>
      </c>
      <c r="D30119">
        <v>3.4538250000000001</v>
      </c>
    </row>
    <row r="30120" spans="1:4" x14ac:dyDescent="0.25">
      <c r="A30120" s="132" t="s">
        <v>115</v>
      </c>
      <c r="B30120" t="s">
        <v>109</v>
      </c>
      <c r="C30120">
        <v>3.6728299999999998</v>
      </c>
      <c r="D30120">
        <v>3.1118450000000002</v>
      </c>
    </row>
    <row r="30121" spans="1:4" x14ac:dyDescent="0.25">
      <c r="A30121" s="132" t="s">
        <v>116</v>
      </c>
      <c r="B30121" t="s">
        <v>109</v>
      </c>
      <c r="C30121">
        <v>3.092114</v>
      </c>
      <c r="D30121">
        <v>3.5009830000000002</v>
      </c>
    </row>
    <row r="30122" spans="1:4" x14ac:dyDescent="0.25">
      <c r="A30122" s="132" t="s">
        <v>117</v>
      </c>
      <c r="B30122" t="s">
        <v>109</v>
      </c>
      <c r="C30122">
        <v>4.0104340000000001</v>
      </c>
      <c r="D30122">
        <v>2.82626</v>
      </c>
    </row>
    <row r="30123" spans="1:4" x14ac:dyDescent="0.25">
      <c r="A30123" s="132" t="s">
        <v>118</v>
      </c>
      <c r="B30123" t="s">
        <v>109</v>
      </c>
      <c r="C30123">
        <v>3.6675399999999998</v>
      </c>
      <c r="D30123">
        <v>3.4592890000000001</v>
      </c>
    </row>
    <row r="30124" spans="1:4" x14ac:dyDescent="0.25">
      <c r="A30124" s="132" t="s">
        <v>119</v>
      </c>
      <c r="B30124" t="s">
        <v>109</v>
      </c>
      <c r="C30124">
        <v>3.9479160000000002</v>
      </c>
      <c r="D30124">
        <v>2.8773240000000002</v>
      </c>
    </row>
    <row r="30125" spans="1:4" x14ac:dyDescent="0.25">
      <c r="A30125" s="132" t="s">
        <v>120</v>
      </c>
      <c r="B30125" t="s">
        <v>109</v>
      </c>
      <c r="C30125">
        <v>3.1358999999999999</v>
      </c>
      <c r="D30125">
        <v>3.5658910000000001</v>
      </c>
    </row>
    <row r="30126" spans="1:4" x14ac:dyDescent="0.25">
      <c r="A30126" s="132" t="s">
        <v>121</v>
      </c>
      <c r="B30126" t="s">
        <v>109</v>
      </c>
      <c r="C30126">
        <v>3.7912569999999999</v>
      </c>
      <c r="D30126">
        <v>3.5666259999999999</v>
      </c>
    </row>
    <row r="30127" spans="1:4" x14ac:dyDescent="0.25">
      <c r="A30127" s="132" t="s">
        <v>122</v>
      </c>
      <c r="B30127" t="s">
        <v>109</v>
      </c>
      <c r="C30127">
        <v>3.1289359999999999</v>
      </c>
      <c r="D30127">
        <v>4.162852</v>
      </c>
    </row>
    <row r="30128" spans="1:4" x14ac:dyDescent="0.25">
      <c r="A30128" s="132" t="s">
        <v>123</v>
      </c>
      <c r="B30128" t="s">
        <v>109</v>
      </c>
      <c r="C30128">
        <v>3.2707929999999998</v>
      </c>
      <c r="D30128">
        <v>4.0456329999999996</v>
      </c>
    </row>
    <row r="30129" spans="1:4" x14ac:dyDescent="0.25">
      <c r="A30129" s="132" t="s">
        <v>124</v>
      </c>
      <c r="B30129" t="s">
        <v>109</v>
      </c>
      <c r="C30129">
        <v>3.311016</v>
      </c>
      <c r="D30129">
        <v>3.7067640000000002</v>
      </c>
    </row>
    <row r="30130" spans="1:4" x14ac:dyDescent="0.25">
      <c r="A30130" s="132" t="s">
        <v>125</v>
      </c>
      <c r="B30130" t="s">
        <v>108</v>
      </c>
      <c r="C30130">
        <v>2.3507989999999999</v>
      </c>
      <c r="D30130">
        <v>1.9993019999999999</v>
      </c>
    </row>
    <row r="30131" spans="1:4" x14ac:dyDescent="0.25">
      <c r="A30131" s="132" t="s">
        <v>126</v>
      </c>
      <c r="B30131" t="s">
        <v>109</v>
      </c>
      <c r="C30131">
        <v>3.6555610000000001</v>
      </c>
      <c r="D30131">
        <v>2.763598</v>
      </c>
    </row>
    <row r="30132" spans="1:4" x14ac:dyDescent="0.25">
      <c r="A30132" s="132" t="s">
        <v>127</v>
      </c>
      <c r="B30132" t="s">
        <v>109</v>
      </c>
      <c r="C30132">
        <v>3.6570649999999998</v>
      </c>
      <c r="D30132">
        <v>2.7619959999999999</v>
      </c>
    </row>
    <row r="30133" spans="1:4" x14ac:dyDescent="0.25">
      <c r="A30133" s="132" t="s">
        <v>128</v>
      </c>
      <c r="B30133" t="s">
        <v>109</v>
      </c>
      <c r="C30133">
        <v>3.6555610000000001</v>
      </c>
      <c r="D30133">
        <v>2.763598</v>
      </c>
    </row>
    <row r="30134" spans="1:4" x14ac:dyDescent="0.25">
      <c r="A30134" s="132" t="s">
        <v>129</v>
      </c>
      <c r="B30134" t="s">
        <v>109</v>
      </c>
      <c r="C30134">
        <v>3.6480899999999998</v>
      </c>
      <c r="D30134">
        <v>2.80071</v>
      </c>
    </row>
    <row r="30135" spans="1:4" x14ac:dyDescent="0.25">
      <c r="A30135" s="132" t="s">
        <v>130</v>
      </c>
      <c r="B30135" t="s">
        <v>109</v>
      </c>
      <c r="C30135">
        <v>3.6427170000000002</v>
      </c>
      <c r="D30135">
        <v>2.82721</v>
      </c>
    </row>
    <row r="30136" spans="1:4" x14ac:dyDescent="0.25">
      <c r="A30136" s="132" t="s">
        <v>131</v>
      </c>
      <c r="B30136" t="s">
        <v>109</v>
      </c>
      <c r="C30136">
        <v>3.6179990000000002</v>
      </c>
      <c r="D30136">
        <v>2.857974</v>
      </c>
    </row>
    <row r="30137" spans="1:4" x14ac:dyDescent="0.25">
      <c r="A30137" s="132" t="s">
        <v>132</v>
      </c>
      <c r="B30137" t="s">
        <v>109</v>
      </c>
      <c r="C30137">
        <v>3.6304349999999999</v>
      </c>
      <c r="D30137">
        <v>2.6878220000000002</v>
      </c>
    </row>
    <row r="30138" spans="1:4" x14ac:dyDescent="0.25">
      <c r="A30138" s="132" t="s">
        <v>133</v>
      </c>
      <c r="B30138" t="s">
        <v>109</v>
      </c>
      <c r="C30138">
        <v>3.6477050000000002</v>
      </c>
      <c r="D30138">
        <v>2.7657280000000002</v>
      </c>
    </row>
    <row r="30139" spans="1:4" x14ac:dyDescent="0.25">
      <c r="A30139" s="132" t="s">
        <v>134</v>
      </c>
      <c r="B30139" t="s">
        <v>109</v>
      </c>
      <c r="C30139">
        <v>3.6726589999999999</v>
      </c>
      <c r="D30139">
        <v>2.7090920000000001</v>
      </c>
    </row>
    <row r="30140" spans="1:4" x14ac:dyDescent="0.25">
      <c r="A30140" s="132" t="s">
        <v>135</v>
      </c>
      <c r="B30140" t="s">
        <v>109</v>
      </c>
      <c r="C30140">
        <v>3.6393779999999998</v>
      </c>
      <c r="D30140">
        <v>2.8169200000000001</v>
      </c>
    </row>
    <row r="30141" spans="1:4" x14ac:dyDescent="0.25">
      <c r="A30141" s="132" t="s">
        <v>136</v>
      </c>
      <c r="B30141" t="s">
        <v>109</v>
      </c>
      <c r="C30141">
        <v>3.623294</v>
      </c>
      <c r="D30141">
        <v>2.919565</v>
      </c>
    </row>
    <row r="30142" spans="1:4" x14ac:dyDescent="0.25">
      <c r="A30142" s="132" t="s">
        <v>137</v>
      </c>
      <c r="B30142" t="s">
        <v>109</v>
      </c>
      <c r="C30142">
        <v>4.2065700000000001</v>
      </c>
      <c r="D30142">
        <v>2.7027600000000001</v>
      </c>
    </row>
    <row r="30143" spans="1:4" x14ac:dyDescent="0.25">
      <c r="A30143" s="132" t="s">
        <v>138</v>
      </c>
      <c r="B30143" t="s">
        <v>109</v>
      </c>
      <c r="C30143">
        <v>3.6365210000000001</v>
      </c>
      <c r="D30143">
        <v>2.7731520000000001</v>
      </c>
    </row>
    <row r="30144" spans="1:4" x14ac:dyDescent="0.25">
      <c r="A30144" s="132" t="s">
        <v>139</v>
      </c>
      <c r="B30144" t="s">
        <v>109</v>
      </c>
      <c r="C30144">
        <v>3.5486550000000001</v>
      </c>
      <c r="D30144">
        <v>2.8472710000000001</v>
      </c>
    </row>
    <row r="30145" spans="1:4" x14ac:dyDescent="0.25">
      <c r="A30145" s="132" t="s">
        <v>140</v>
      </c>
      <c r="B30145" t="s">
        <v>109</v>
      </c>
      <c r="C30145">
        <v>3.502866</v>
      </c>
      <c r="D30145">
        <v>2.7231640000000001</v>
      </c>
    </row>
    <row r="30146" spans="1:4" x14ac:dyDescent="0.25">
      <c r="A30146" s="132" t="s">
        <v>141</v>
      </c>
      <c r="B30146" t="s">
        <v>109</v>
      </c>
      <c r="C30146">
        <v>4.0246389999999996</v>
      </c>
      <c r="D30146">
        <v>2.9232939999999998</v>
      </c>
    </row>
    <row r="30147" spans="1:4" x14ac:dyDescent="0.25">
      <c r="A30147" s="132" t="s">
        <v>142</v>
      </c>
      <c r="B30147" t="s">
        <v>109</v>
      </c>
      <c r="C30147">
        <v>3.9882270000000002</v>
      </c>
      <c r="D30147">
        <v>2.9594480000000001</v>
      </c>
    </row>
    <row r="30148" spans="1:4" x14ac:dyDescent="0.25">
      <c r="A30148" s="132" t="s">
        <v>143</v>
      </c>
      <c r="B30148" t="s">
        <v>109</v>
      </c>
      <c r="C30148">
        <v>3.843556</v>
      </c>
      <c r="D30148">
        <v>3.4410859999999999</v>
      </c>
    </row>
    <row r="30149" spans="1:4" x14ac:dyDescent="0.25">
      <c r="A30149" s="132" t="s">
        <v>144</v>
      </c>
      <c r="B30149" t="s">
        <v>109</v>
      </c>
      <c r="C30149">
        <v>3.6036929999999998</v>
      </c>
      <c r="D30149">
        <v>3.9040490000000001</v>
      </c>
    </row>
    <row r="30150" spans="1:4" x14ac:dyDescent="0.25">
      <c r="A30150" s="132" t="s">
        <v>145</v>
      </c>
      <c r="B30150" t="s">
        <v>108</v>
      </c>
      <c r="C30150">
        <v>2.5444429999999998</v>
      </c>
      <c r="D30150">
        <v>2.2152340000000001</v>
      </c>
    </row>
    <row r="30151" spans="1:4" x14ac:dyDescent="0.25">
      <c r="A30151" s="132" t="s">
        <v>146</v>
      </c>
      <c r="B30151" t="s">
        <v>109</v>
      </c>
      <c r="C30151">
        <v>3.6129769999999999</v>
      </c>
      <c r="D30151">
        <v>3.2711320000000002</v>
      </c>
    </row>
    <row r="30152" spans="1:4" x14ac:dyDescent="0.25">
      <c r="A30152" s="132" t="s">
        <v>147</v>
      </c>
      <c r="B30152" t="s">
        <v>109</v>
      </c>
      <c r="C30152">
        <v>3.9863330000000001</v>
      </c>
      <c r="D30152">
        <v>3.283455</v>
      </c>
    </row>
    <row r="30153" spans="1:4" x14ac:dyDescent="0.25">
      <c r="A30153" s="132" t="s">
        <v>148</v>
      </c>
      <c r="B30153" t="s">
        <v>109</v>
      </c>
      <c r="C30153">
        <v>3.8949210000000001</v>
      </c>
      <c r="D30153">
        <v>3.307013</v>
      </c>
    </row>
    <row r="30154" spans="1:4" x14ac:dyDescent="0.25">
      <c r="A30154" s="132" t="s">
        <v>149</v>
      </c>
      <c r="B30154" t="s">
        <v>109</v>
      </c>
      <c r="C30154">
        <v>4.0514380000000001</v>
      </c>
      <c r="D30154">
        <v>3.1690510000000001</v>
      </c>
    </row>
    <row r="30155" spans="1:4" x14ac:dyDescent="0.25">
      <c r="A30155" s="132" t="s">
        <v>150</v>
      </c>
      <c r="B30155" t="s">
        <v>109</v>
      </c>
      <c r="C30155">
        <v>4.0193589999999997</v>
      </c>
      <c r="D30155">
        <v>3.5527639999999998</v>
      </c>
    </row>
    <row r="30156" spans="1:4" x14ac:dyDescent="0.25">
      <c r="A30156" s="132" t="s">
        <v>151</v>
      </c>
      <c r="B30156" t="s">
        <v>109</v>
      </c>
      <c r="C30156">
        <v>4.0294730000000003</v>
      </c>
      <c r="D30156">
        <v>3.6799620000000002</v>
      </c>
    </row>
    <row r="30157" spans="1:4" x14ac:dyDescent="0.25">
      <c r="A30157" s="132" t="s">
        <v>152</v>
      </c>
      <c r="B30157" t="s">
        <v>109</v>
      </c>
      <c r="C30157">
        <v>4.2666029999999999</v>
      </c>
      <c r="D30157">
        <v>3.1215510000000002</v>
      </c>
    </row>
    <row r="30158" spans="1:4" x14ac:dyDescent="0.25">
      <c r="A30158" s="132" t="s">
        <v>153</v>
      </c>
      <c r="B30158" t="s">
        <v>107</v>
      </c>
      <c r="C30158">
        <v>4.1736469999999999</v>
      </c>
      <c r="D30158">
        <v>2.948801</v>
      </c>
    </row>
    <row r="30159" spans="1:4" x14ac:dyDescent="0.25">
      <c r="A30159" s="132" t="s">
        <v>154</v>
      </c>
      <c r="B30159" t="s">
        <v>109</v>
      </c>
      <c r="C30159">
        <v>4.3871799999999999</v>
      </c>
      <c r="D30159">
        <v>3.3433459999999999</v>
      </c>
    </row>
    <row r="30160" spans="1:4" x14ac:dyDescent="0.25">
      <c r="A30160" s="132" t="s">
        <v>155</v>
      </c>
      <c r="B30160" t="s">
        <v>109</v>
      </c>
      <c r="C30160">
        <v>4.2558870000000004</v>
      </c>
      <c r="D30160">
        <v>3.2720310000000001</v>
      </c>
    </row>
    <row r="30161" spans="1:4" x14ac:dyDescent="0.25">
      <c r="A30161" s="132" t="s">
        <v>156</v>
      </c>
      <c r="B30161" t="s">
        <v>109</v>
      </c>
      <c r="C30161">
        <v>4.5532630000000003</v>
      </c>
      <c r="D30161">
        <v>3.2663489999999999</v>
      </c>
    </row>
    <row r="30162" spans="1:4" x14ac:dyDescent="0.25">
      <c r="A30162" s="132" t="s">
        <v>157</v>
      </c>
      <c r="B30162" t="s">
        <v>109</v>
      </c>
      <c r="C30162">
        <v>4.4174449999999998</v>
      </c>
      <c r="D30162">
        <v>3.5258699999999998</v>
      </c>
    </row>
    <row r="30163" spans="1:4" x14ac:dyDescent="0.25">
      <c r="A30163" s="132" t="s">
        <v>158</v>
      </c>
      <c r="B30163" t="s">
        <v>107</v>
      </c>
      <c r="C30163">
        <v>4.0959969999999997</v>
      </c>
      <c r="D30163">
        <v>3.237117</v>
      </c>
    </row>
    <row r="30164" spans="1:4" x14ac:dyDescent="0.25">
      <c r="A30164" s="132" t="s">
        <v>159</v>
      </c>
      <c r="B30164" t="s">
        <v>109</v>
      </c>
      <c r="C30164">
        <v>4.0740470000000002</v>
      </c>
      <c r="D30164">
        <v>3.4379270000000002</v>
      </c>
    </row>
    <row r="30165" spans="1:4" x14ac:dyDescent="0.25">
      <c r="A30165" s="132" t="s">
        <v>160</v>
      </c>
      <c r="B30165" t="s">
        <v>109</v>
      </c>
      <c r="C30165">
        <v>3.9901819999999999</v>
      </c>
      <c r="D30165">
        <v>3.4175179999999998</v>
      </c>
    </row>
    <row r="30166" spans="1:4" x14ac:dyDescent="0.25">
      <c r="A30166" s="132" t="s">
        <v>161</v>
      </c>
      <c r="B30166" t="s">
        <v>109</v>
      </c>
      <c r="C30166">
        <v>3.7217750000000001</v>
      </c>
      <c r="D30166">
        <v>3.3463790000000002</v>
      </c>
    </row>
    <row r="30167" spans="1:4" x14ac:dyDescent="0.25">
      <c r="A30167" s="132" t="s">
        <v>162</v>
      </c>
      <c r="B30167" t="s">
        <v>109</v>
      </c>
      <c r="C30167">
        <v>3.9699390000000001</v>
      </c>
      <c r="D30167">
        <v>3.1362369999999999</v>
      </c>
    </row>
    <row r="30168" spans="1:4" x14ac:dyDescent="0.25">
      <c r="A30168" s="132" t="s">
        <v>163</v>
      </c>
      <c r="B30168" t="s">
        <v>109</v>
      </c>
      <c r="C30168">
        <v>3.8214269999999999</v>
      </c>
      <c r="D30168">
        <v>3.301539</v>
      </c>
    </row>
    <row r="30169" spans="1:4" x14ac:dyDescent="0.25">
      <c r="A30169" s="132" t="s">
        <v>164</v>
      </c>
      <c r="B30169" t="s">
        <v>109</v>
      </c>
      <c r="C30169">
        <v>3.6931090000000002</v>
      </c>
      <c r="D30169">
        <v>3.4198849999999998</v>
      </c>
    </row>
    <row r="30170" spans="1:4" x14ac:dyDescent="0.25">
      <c r="A30170" s="132" t="s">
        <v>165</v>
      </c>
      <c r="B30170" t="s">
        <v>109</v>
      </c>
      <c r="C30170">
        <v>4.0517079999999996</v>
      </c>
      <c r="D30170">
        <v>3.0916450000000002</v>
      </c>
    </row>
    <row r="30171" spans="1:4" x14ac:dyDescent="0.25">
      <c r="A30171" s="132" t="s">
        <v>166</v>
      </c>
      <c r="B30171" t="s">
        <v>109</v>
      </c>
      <c r="C30171">
        <v>4.0517079999999996</v>
      </c>
      <c r="D30171">
        <v>3.0916450000000002</v>
      </c>
    </row>
    <row r="30172" spans="1:4" x14ac:dyDescent="0.25">
      <c r="A30172" s="132" t="s">
        <v>167</v>
      </c>
      <c r="B30172" t="s">
        <v>109</v>
      </c>
      <c r="C30172">
        <v>4.0447220000000002</v>
      </c>
      <c r="D30172">
        <v>3.1001799999999999</v>
      </c>
    </row>
    <row r="30173" spans="1:4" x14ac:dyDescent="0.25">
      <c r="A30173" s="132" t="s">
        <v>168</v>
      </c>
      <c r="B30173" t="s">
        <v>109</v>
      </c>
      <c r="C30173">
        <v>3.9148969999999998</v>
      </c>
      <c r="D30173">
        <v>3.131462</v>
      </c>
    </row>
    <row r="30174" spans="1:4" x14ac:dyDescent="0.25">
      <c r="A30174" s="132" t="s">
        <v>169</v>
      </c>
      <c r="B30174" t="s">
        <v>109</v>
      </c>
      <c r="C30174">
        <v>3.8057889999999999</v>
      </c>
      <c r="D30174">
        <v>3.2563</v>
      </c>
    </row>
    <row r="30175" spans="1:4" x14ac:dyDescent="0.25">
      <c r="A30175" s="132" t="s">
        <v>170</v>
      </c>
      <c r="B30175" t="s">
        <v>109</v>
      </c>
      <c r="C30175">
        <v>3.9528810000000001</v>
      </c>
      <c r="D30175">
        <v>3.1974870000000002</v>
      </c>
    </row>
    <row r="30176" spans="1:4" x14ac:dyDescent="0.25">
      <c r="A30176" s="132" t="s">
        <v>171</v>
      </c>
      <c r="B30176" t="s">
        <v>109</v>
      </c>
      <c r="C30176">
        <v>3.9540090000000001</v>
      </c>
      <c r="D30176">
        <v>3.1930429999999999</v>
      </c>
    </row>
    <row r="30177" spans="1:4" x14ac:dyDescent="0.25">
      <c r="A30177" s="132" t="s">
        <v>172</v>
      </c>
      <c r="B30177" t="s">
        <v>109</v>
      </c>
      <c r="C30177">
        <v>4.0259119999999999</v>
      </c>
      <c r="D30177">
        <v>3.1304880000000002</v>
      </c>
    </row>
    <row r="30178" spans="1:4" x14ac:dyDescent="0.25">
      <c r="A30178" s="132" t="s">
        <v>173</v>
      </c>
      <c r="B30178" t="s">
        <v>109</v>
      </c>
      <c r="C30178">
        <v>3.988991</v>
      </c>
      <c r="D30178">
        <v>3.1655899999999999</v>
      </c>
    </row>
    <row r="30179" spans="1:4" x14ac:dyDescent="0.25">
      <c r="A30179" s="132" t="s">
        <v>174</v>
      </c>
      <c r="B30179" t="s">
        <v>109</v>
      </c>
      <c r="C30179">
        <v>4.0015640000000001</v>
      </c>
      <c r="D30179">
        <v>3.1601889999999999</v>
      </c>
    </row>
    <row r="30180" spans="1:4" x14ac:dyDescent="0.25">
      <c r="A30180" s="132" t="s">
        <v>175</v>
      </c>
      <c r="B30180" t="s">
        <v>109</v>
      </c>
      <c r="C30180">
        <v>3.9884409999999999</v>
      </c>
      <c r="D30180">
        <v>3.169216</v>
      </c>
    </row>
    <row r="30181" spans="1:4" x14ac:dyDescent="0.25">
      <c r="A30181" s="132" t="s">
        <v>176</v>
      </c>
      <c r="B30181" t="s">
        <v>109</v>
      </c>
      <c r="C30181">
        <v>4.0153610000000004</v>
      </c>
      <c r="D30181">
        <v>3.1565050000000001</v>
      </c>
    </row>
    <row r="30182" spans="1:4" x14ac:dyDescent="0.25">
      <c r="A30182" s="132" t="s">
        <v>177</v>
      </c>
      <c r="B30182" t="s">
        <v>109</v>
      </c>
      <c r="C30182">
        <v>4.057734</v>
      </c>
      <c r="D30182">
        <v>3.117394</v>
      </c>
    </row>
    <row r="30183" spans="1:4" x14ac:dyDescent="0.25">
      <c r="A30183" s="132" t="s">
        <v>178</v>
      </c>
      <c r="B30183" t="s">
        <v>109</v>
      </c>
      <c r="C30183">
        <v>3.9495480000000001</v>
      </c>
      <c r="D30183">
        <v>3.1305890000000001</v>
      </c>
    </row>
    <row r="30184" spans="1:4" x14ac:dyDescent="0.25">
      <c r="A30184" s="132" t="s">
        <v>179</v>
      </c>
      <c r="B30184" t="s">
        <v>109</v>
      </c>
      <c r="C30184">
        <v>4.0072239999999999</v>
      </c>
      <c r="D30184">
        <v>3.2357390000000001</v>
      </c>
    </row>
    <row r="30185" spans="1:4" x14ac:dyDescent="0.25">
      <c r="A30185" s="132" t="s">
        <v>180</v>
      </c>
      <c r="B30185" t="s">
        <v>109</v>
      </c>
      <c r="C30185">
        <v>4.022405</v>
      </c>
      <c r="D30185">
        <v>3.1861700000000002</v>
      </c>
    </row>
    <row r="30186" spans="1:4" x14ac:dyDescent="0.25">
      <c r="A30186" s="132" t="s">
        <v>181</v>
      </c>
      <c r="B30186" t="s">
        <v>109</v>
      </c>
      <c r="C30186">
        <v>3.985957</v>
      </c>
      <c r="D30186">
        <v>3.189092</v>
      </c>
    </row>
    <row r="30187" spans="1:4" x14ac:dyDescent="0.25">
      <c r="A30187" s="132" t="s">
        <v>182</v>
      </c>
      <c r="B30187" t="s">
        <v>109</v>
      </c>
      <c r="C30187">
        <v>4.1084170000000002</v>
      </c>
      <c r="D30187">
        <v>3.1017739999999998</v>
      </c>
    </row>
    <row r="30188" spans="1:4" x14ac:dyDescent="0.25">
      <c r="A30188" s="132" t="s">
        <v>183</v>
      </c>
      <c r="B30188" t="s">
        <v>109</v>
      </c>
      <c r="C30188">
        <v>3.8161480000000001</v>
      </c>
      <c r="D30188">
        <v>2.9819939999999998</v>
      </c>
    </row>
    <row r="30189" spans="1:4" x14ac:dyDescent="0.25">
      <c r="A30189" s="132" t="s">
        <v>184</v>
      </c>
      <c r="B30189" t="s">
        <v>109</v>
      </c>
      <c r="C30189">
        <v>4.2094009999999997</v>
      </c>
      <c r="D30189">
        <v>3.2239089999999999</v>
      </c>
    </row>
    <row r="30190" spans="1:4" x14ac:dyDescent="0.25">
      <c r="A30190" s="132" t="s">
        <v>185</v>
      </c>
      <c r="B30190" t="s">
        <v>109</v>
      </c>
      <c r="C30190">
        <v>4.2421559999999996</v>
      </c>
      <c r="D30190">
        <v>2.8666360000000002</v>
      </c>
    </row>
    <row r="30191" spans="1:4" x14ac:dyDescent="0.25">
      <c r="A30191" s="132" t="s">
        <v>186</v>
      </c>
      <c r="B30191" t="s">
        <v>109</v>
      </c>
      <c r="C30191">
        <v>3.7287050000000002</v>
      </c>
      <c r="D30191">
        <v>3.069029</v>
      </c>
    </row>
    <row r="30192" spans="1:4" x14ac:dyDescent="0.25">
      <c r="A30192" s="132" t="s">
        <v>187</v>
      </c>
      <c r="B30192" t="s">
        <v>107</v>
      </c>
      <c r="C30192">
        <v>3.900747</v>
      </c>
      <c r="D30192">
        <v>2.9196040000000001</v>
      </c>
    </row>
    <row r="30193" spans="1:4" x14ac:dyDescent="0.25">
      <c r="A30193" s="132" t="s">
        <v>188</v>
      </c>
      <c r="B30193" t="s">
        <v>109</v>
      </c>
      <c r="C30193">
        <v>4.1379890000000001</v>
      </c>
      <c r="D30193">
        <v>3.5466679999999999</v>
      </c>
    </row>
    <row r="30194" spans="1:4" x14ac:dyDescent="0.25">
      <c r="A30194" s="132" t="s">
        <v>189</v>
      </c>
      <c r="B30194" t="s">
        <v>109</v>
      </c>
      <c r="C30194">
        <v>4.2539999999999996</v>
      </c>
      <c r="D30194">
        <v>3.2137980000000002</v>
      </c>
    </row>
    <row r="30195" spans="1:4" x14ac:dyDescent="0.25">
      <c r="A30195" s="132" t="s">
        <v>190</v>
      </c>
      <c r="B30195" t="s">
        <v>109</v>
      </c>
      <c r="C30195">
        <v>4.2153090000000004</v>
      </c>
      <c r="D30195">
        <v>3.4106580000000002</v>
      </c>
    </row>
    <row r="30196" spans="1:4" x14ac:dyDescent="0.25">
      <c r="A30196" s="132" t="s">
        <v>191</v>
      </c>
      <c r="B30196" t="s">
        <v>109</v>
      </c>
      <c r="C30196">
        <v>3.9812810000000001</v>
      </c>
      <c r="D30196">
        <v>3.624431</v>
      </c>
    </row>
    <row r="30197" spans="1:4" x14ac:dyDescent="0.25">
      <c r="A30197" s="132" t="s">
        <v>192</v>
      </c>
      <c r="B30197" t="s">
        <v>109</v>
      </c>
      <c r="C30197">
        <v>4.0091939999999999</v>
      </c>
      <c r="D30197">
        <v>3.613356</v>
      </c>
    </row>
    <row r="30198" spans="1:4" x14ac:dyDescent="0.25">
      <c r="A30198" s="132" t="s">
        <v>193</v>
      </c>
      <c r="B30198" t="s">
        <v>109</v>
      </c>
      <c r="C30198">
        <v>4.0640749999999999</v>
      </c>
      <c r="D30198">
        <v>3.5885729999999998</v>
      </c>
    </row>
    <row r="30199" spans="1:4" x14ac:dyDescent="0.25">
      <c r="A30199" s="132" t="s">
        <v>194</v>
      </c>
      <c r="B30199" t="s">
        <v>109</v>
      </c>
      <c r="C30199">
        <v>4.017798</v>
      </c>
      <c r="D30199">
        <v>3.6104889999999998</v>
      </c>
    </row>
    <row r="30200" spans="1:4" x14ac:dyDescent="0.25">
      <c r="A30200" s="132" t="s">
        <v>195</v>
      </c>
      <c r="B30200" t="s">
        <v>109</v>
      </c>
      <c r="C30200">
        <v>4.0370379999999999</v>
      </c>
      <c r="D30200">
        <v>3.600673</v>
      </c>
    </row>
    <row r="30201" spans="1:4" x14ac:dyDescent="0.25">
      <c r="A30201" s="132" t="s">
        <v>196</v>
      </c>
      <c r="B30201" t="s">
        <v>109</v>
      </c>
      <c r="C30201">
        <v>4.0498289999999999</v>
      </c>
      <c r="D30201">
        <v>3.596368</v>
      </c>
    </row>
    <row r="30202" spans="1:4" x14ac:dyDescent="0.25">
      <c r="A30202" s="132" t="s">
        <v>197</v>
      </c>
      <c r="B30202" t="s">
        <v>109</v>
      </c>
      <c r="C30202">
        <v>4.0922799999999997</v>
      </c>
      <c r="D30202">
        <v>3.5765639999999999</v>
      </c>
    </row>
    <row r="30203" spans="1:4" x14ac:dyDescent="0.25">
      <c r="A30203" s="132" t="s">
        <v>198</v>
      </c>
      <c r="B30203" t="s">
        <v>109</v>
      </c>
      <c r="C30203">
        <v>4.0560460000000003</v>
      </c>
      <c r="D30203">
        <v>3.5931829999999998</v>
      </c>
    </row>
    <row r="30204" spans="1:4" x14ac:dyDescent="0.25">
      <c r="A30204" s="132" t="s">
        <v>199</v>
      </c>
      <c r="B30204" t="s">
        <v>109</v>
      </c>
      <c r="C30204">
        <v>3.9344199999999998</v>
      </c>
      <c r="D30204">
        <v>3.6431100000000001</v>
      </c>
    </row>
    <row r="30205" spans="1:4" x14ac:dyDescent="0.25">
      <c r="A30205" s="132" t="s">
        <v>200</v>
      </c>
      <c r="B30205" t="s">
        <v>109</v>
      </c>
      <c r="C30205">
        <v>3.9801449999999998</v>
      </c>
      <c r="D30205">
        <v>3.6302080000000001</v>
      </c>
    </row>
    <row r="30206" spans="1:4" x14ac:dyDescent="0.25">
      <c r="A30206" s="132" t="s">
        <v>201</v>
      </c>
      <c r="B30206" t="s">
        <v>109</v>
      </c>
      <c r="C30206">
        <v>3.9952559999999999</v>
      </c>
      <c r="D30206">
        <v>3.6227399999999998</v>
      </c>
    </row>
    <row r="30207" spans="1:4" x14ac:dyDescent="0.25">
      <c r="A30207" s="132" t="s">
        <v>202</v>
      </c>
      <c r="B30207" t="s">
        <v>109</v>
      </c>
      <c r="C30207">
        <v>4.0244369999999998</v>
      </c>
      <c r="D30207">
        <v>3.609944</v>
      </c>
    </row>
    <row r="30208" spans="1:4" x14ac:dyDescent="0.25">
      <c r="A30208" s="132" t="s">
        <v>203</v>
      </c>
      <c r="B30208" t="s">
        <v>109</v>
      </c>
      <c r="C30208">
        <v>4.0108649999999999</v>
      </c>
      <c r="D30208">
        <v>3.6170949999999999</v>
      </c>
    </row>
    <row r="30209" spans="1:4" x14ac:dyDescent="0.25">
      <c r="A30209" s="132" t="s">
        <v>204</v>
      </c>
      <c r="B30209" t="s">
        <v>109</v>
      </c>
      <c r="C30209">
        <v>4.0564770000000001</v>
      </c>
      <c r="D30209">
        <v>3.5996489999999999</v>
      </c>
    </row>
    <row r="30210" spans="1:4" x14ac:dyDescent="0.25">
      <c r="A30210" s="132" t="s">
        <v>205</v>
      </c>
      <c r="B30210" t="s">
        <v>109</v>
      </c>
      <c r="C30210">
        <v>3.998351</v>
      </c>
      <c r="D30210">
        <v>3.6242740000000002</v>
      </c>
    </row>
    <row r="30211" spans="1:4" x14ac:dyDescent="0.25">
      <c r="A30211" s="132" t="s">
        <v>206</v>
      </c>
      <c r="B30211" t="s">
        <v>109</v>
      </c>
      <c r="C30211">
        <v>3.9560409999999999</v>
      </c>
      <c r="D30211">
        <v>3.6425230000000002</v>
      </c>
    </row>
    <row r="30212" spans="1:4" x14ac:dyDescent="0.25">
      <c r="A30212" s="132" t="s">
        <v>207</v>
      </c>
      <c r="B30212" t="s">
        <v>109</v>
      </c>
      <c r="C30212">
        <v>3.9248460000000001</v>
      </c>
      <c r="D30212">
        <v>3.6575340000000001</v>
      </c>
    </row>
    <row r="30213" spans="1:4" x14ac:dyDescent="0.25">
      <c r="A30213" s="132" t="s">
        <v>208</v>
      </c>
      <c r="B30213" t="s">
        <v>109</v>
      </c>
      <c r="C30213">
        <v>4.0228849999999996</v>
      </c>
      <c r="D30213">
        <v>3.6153949999999999</v>
      </c>
    </row>
    <row r="30214" spans="1:4" x14ac:dyDescent="0.25">
      <c r="A30214" s="132" t="s">
        <v>209</v>
      </c>
      <c r="B30214" t="s">
        <v>109</v>
      </c>
      <c r="C30214">
        <v>3.9630939999999999</v>
      </c>
      <c r="D30214">
        <v>3.6394380000000002</v>
      </c>
    </row>
    <row r="30215" spans="1:4" x14ac:dyDescent="0.25">
      <c r="A30215" s="132" t="s">
        <v>210</v>
      </c>
      <c r="B30215" t="s">
        <v>109</v>
      </c>
      <c r="C30215">
        <v>3.9041860000000002</v>
      </c>
      <c r="D30215">
        <v>3.6677170000000001</v>
      </c>
    </row>
    <row r="30216" spans="1:4" x14ac:dyDescent="0.25">
      <c r="A30216" s="132" t="s">
        <v>211</v>
      </c>
      <c r="B30216" t="s">
        <v>109</v>
      </c>
      <c r="C30216">
        <v>4.0457700000000001</v>
      </c>
      <c r="D30216">
        <v>3.6106609999999999</v>
      </c>
    </row>
    <row r="30217" spans="1:4" x14ac:dyDescent="0.25">
      <c r="A30217" s="132" t="s">
        <v>212</v>
      </c>
      <c r="B30217" t="s">
        <v>109</v>
      </c>
      <c r="C30217">
        <v>4.1160550000000002</v>
      </c>
      <c r="D30217">
        <v>3.5726239999999998</v>
      </c>
    </row>
    <row r="30218" spans="1:4" x14ac:dyDescent="0.25">
      <c r="A30218" s="132" t="s">
        <v>213</v>
      </c>
      <c r="B30218" t="s">
        <v>109</v>
      </c>
      <c r="C30218">
        <v>4.1435760000000004</v>
      </c>
      <c r="D30218">
        <v>3.5493670000000002</v>
      </c>
    </row>
    <row r="30219" spans="1:4" x14ac:dyDescent="0.25">
      <c r="A30219" s="132" t="s">
        <v>214</v>
      </c>
      <c r="B30219" t="s">
        <v>109</v>
      </c>
      <c r="C30219">
        <v>4.157832</v>
      </c>
      <c r="D30219">
        <v>3.533776</v>
      </c>
    </row>
    <row r="30220" spans="1:4" x14ac:dyDescent="0.25">
      <c r="A30220" s="132" t="s">
        <v>215</v>
      </c>
      <c r="B30220" t="s">
        <v>109</v>
      </c>
      <c r="C30220">
        <v>4.1730429999999998</v>
      </c>
      <c r="D30220">
        <v>3.4823840000000001</v>
      </c>
    </row>
    <row r="30221" spans="1:4" x14ac:dyDescent="0.25">
      <c r="A30221" s="132" t="s">
        <v>216</v>
      </c>
      <c r="B30221" t="s">
        <v>109</v>
      </c>
      <c r="C30221">
        <v>4.1949329999999998</v>
      </c>
      <c r="D30221">
        <v>3.41703</v>
      </c>
    </row>
    <row r="30222" spans="1:4" x14ac:dyDescent="0.25">
      <c r="A30222" s="132" t="s">
        <v>217</v>
      </c>
      <c r="B30222" t="s">
        <v>109</v>
      </c>
      <c r="C30222">
        <v>4.5453010000000003</v>
      </c>
      <c r="D30222">
        <v>3.2051699999999999</v>
      </c>
    </row>
    <row r="30223" spans="1:4" x14ac:dyDescent="0.25">
      <c r="A30223" s="132" t="s">
        <v>218</v>
      </c>
      <c r="B30223" t="s">
        <v>109</v>
      </c>
      <c r="C30223">
        <v>4.5999290000000004</v>
      </c>
      <c r="D30223">
        <v>3.1208819999999999</v>
      </c>
    </row>
    <row r="30224" spans="1:4" x14ac:dyDescent="0.25">
      <c r="A30224" s="132" t="s">
        <v>219</v>
      </c>
      <c r="B30224" t="s">
        <v>109</v>
      </c>
      <c r="C30224">
        <v>4.5118080000000003</v>
      </c>
      <c r="D30224">
        <v>3.1101209999999999</v>
      </c>
    </row>
    <row r="30225" spans="1:4" x14ac:dyDescent="0.25">
      <c r="A30225" s="132" t="s">
        <v>220</v>
      </c>
      <c r="B30225" t="s">
        <v>109</v>
      </c>
      <c r="C30225">
        <v>4.6613639999999998</v>
      </c>
      <c r="D30225">
        <v>3.066109</v>
      </c>
    </row>
    <row r="30226" spans="1:4" x14ac:dyDescent="0.25">
      <c r="A30226" s="132" t="s">
        <v>221</v>
      </c>
      <c r="B30226" t="s">
        <v>109</v>
      </c>
      <c r="C30226">
        <v>4.3252519999999999</v>
      </c>
      <c r="D30226">
        <v>3.366638</v>
      </c>
    </row>
    <row r="30227" spans="1:4" x14ac:dyDescent="0.25">
      <c r="A30227" s="132" t="s">
        <v>222</v>
      </c>
      <c r="B30227" t="s">
        <v>109</v>
      </c>
      <c r="C30227">
        <v>3.4621849999999998</v>
      </c>
      <c r="D30227">
        <v>3.0325329999999999</v>
      </c>
    </row>
    <row r="30228" spans="1:4" x14ac:dyDescent="0.25">
      <c r="A30228" s="132" t="s">
        <v>223</v>
      </c>
      <c r="B30228" t="s">
        <v>109</v>
      </c>
      <c r="C30228">
        <v>4.2124090000000001</v>
      </c>
      <c r="D30228">
        <v>3.267598</v>
      </c>
    </row>
    <row r="30229" spans="1:4" x14ac:dyDescent="0.25">
      <c r="A30229" s="132" t="s">
        <v>224</v>
      </c>
      <c r="B30229" t="s">
        <v>109</v>
      </c>
      <c r="C30229">
        <v>4.1580180000000002</v>
      </c>
      <c r="D30229">
        <v>3.2807629999999999</v>
      </c>
    </row>
    <row r="30230" spans="1:4" x14ac:dyDescent="0.25">
      <c r="A30230" s="132" t="s">
        <v>225</v>
      </c>
      <c r="B30230" t="s">
        <v>109</v>
      </c>
      <c r="C30230">
        <v>4.4505420000000004</v>
      </c>
      <c r="D30230">
        <v>2.7003330000000001</v>
      </c>
    </row>
    <row r="30231" spans="1:4" x14ac:dyDescent="0.25">
      <c r="A30231" s="132" t="s">
        <v>226</v>
      </c>
      <c r="B30231" t="s">
        <v>109</v>
      </c>
      <c r="C30231">
        <v>4.7099770000000003</v>
      </c>
      <c r="D30231">
        <v>3.1207539999999998</v>
      </c>
    </row>
    <row r="30232" spans="1:4" x14ac:dyDescent="0.25">
      <c r="A30232" s="132" t="s">
        <v>227</v>
      </c>
      <c r="B30232" t="s">
        <v>109</v>
      </c>
      <c r="C30232">
        <v>4.4585090000000003</v>
      </c>
      <c r="D30232">
        <v>2.7128909999999999</v>
      </c>
    </row>
    <row r="30233" spans="1:4" x14ac:dyDescent="0.25">
      <c r="A30233" s="132" t="s">
        <v>228</v>
      </c>
      <c r="B30233" t="s">
        <v>109</v>
      </c>
      <c r="C30233">
        <v>4.4487639999999997</v>
      </c>
      <c r="D30233">
        <v>2.7948770000000001</v>
      </c>
    </row>
    <row r="30234" spans="1:4" x14ac:dyDescent="0.25">
      <c r="A30234" s="132" t="s">
        <v>229</v>
      </c>
      <c r="B30234" t="s">
        <v>109</v>
      </c>
      <c r="C30234">
        <v>4.4591820000000002</v>
      </c>
      <c r="D30234">
        <v>2.7779940000000001</v>
      </c>
    </row>
    <row r="30235" spans="1:4" x14ac:dyDescent="0.25">
      <c r="A30235" s="132" t="s">
        <v>230</v>
      </c>
      <c r="B30235" t="s">
        <v>109</v>
      </c>
      <c r="C30235">
        <v>4.509061</v>
      </c>
      <c r="D30235">
        <v>2.8324829999999999</v>
      </c>
    </row>
    <row r="30236" spans="1:4" x14ac:dyDescent="0.25">
      <c r="A30236" s="132" t="s">
        <v>231</v>
      </c>
      <c r="B30236" t="s">
        <v>109</v>
      </c>
      <c r="C30236">
        <v>4.7024379999999999</v>
      </c>
      <c r="D30236">
        <v>2.8727140000000002</v>
      </c>
    </row>
    <row r="30237" spans="1:4" x14ac:dyDescent="0.25">
      <c r="A30237" s="132" t="s">
        <v>232</v>
      </c>
      <c r="B30237" t="s">
        <v>112</v>
      </c>
      <c r="C30237">
        <v>4.0258719999999997</v>
      </c>
      <c r="D30237">
        <v>2.9179919999999999</v>
      </c>
    </row>
    <row r="30238" spans="1:4" x14ac:dyDescent="0.25">
      <c r="A30238" s="132" t="s">
        <v>233</v>
      </c>
      <c r="B30238" t="s">
        <v>109</v>
      </c>
      <c r="C30238">
        <v>4.7239250000000004</v>
      </c>
      <c r="D30238">
        <v>3.6553499999999999</v>
      </c>
    </row>
    <row r="30239" spans="1:4" x14ac:dyDescent="0.25">
      <c r="A30239" s="132" t="s">
        <v>234</v>
      </c>
      <c r="B30239" t="s">
        <v>109</v>
      </c>
      <c r="C30239">
        <v>4.7473580000000002</v>
      </c>
      <c r="D30239">
        <v>3.6426509999999999</v>
      </c>
    </row>
    <row r="30240" spans="1:4" x14ac:dyDescent="0.25">
      <c r="A30240" s="132" t="s">
        <v>235</v>
      </c>
      <c r="B30240" t="s">
        <v>109</v>
      </c>
      <c r="C30240">
        <v>4.761037</v>
      </c>
      <c r="D30240">
        <v>3.6160040000000002</v>
      </c>
    </row>
    <row r="30241" spans="1:4" x14ac:dyDescent="0.25">
      <c r="A30241" s="132" t="s">
        <v>236</v>
      </c>
      <c r="B30241" t="s">
        <v>109</v>
      </c>
      <c r="C30241">
        <v>4.7706780000000002</v>
      </c>
      <c r="D30241">
        <v>3.6835149999999999</v>
      </c>
    </row>
    <row r="30242" spans="1:4" x14ac:dyDescent="0.25">
      <c r="A30242" s="132" t="s">
        <v>237</v>
      </c>
      <c r="B30242" t="s">
        <v>112</v>
      </c>
      <c r="C30242">
        <v>4.0355559999999997</v>
      </c>
      <c r="D30242">
        <v>2.9296449999999998</v>
      </c>
    </row>
    <row r="30243" spans="1:4" x14ac:dyDescent="0.25">
      <c r="A30243" s="132" t="s">
        <v>238</v>
      </c>
      <c r="B30243" t="s">
        <v>109</v>
      </c>
      <c r="C30243">
        <v>4.6753159999999996</v>
      </c>
      <c r="D30243">
        <v>3.6975760000000002</v>
      </c>
    </row>
    <row r="30244" spans="1:4" x14ac:dyDescent="0.25">
      <c r="A30244" s="132" t="s">
        <v>239</v>
      </c>
      <c r="B30244" t="s">
        <v>107</v>
      </c>
      <c r="C30244">
        <v>4.6342100000000004</v>
      </c>
      <c r="D30244">
        <v>2.927845</v>
      </c>
    </row>
    <row r="30245" spans="1:4" x14ac:dyDescent="0.25">
      <c r="A30245" s="132" t="s">
        <v>240</v>
      </c>
      <c r="B30245" t="s">
        <v>107</v>
      </c>
      <c r="C30245">
        <v>4.6229610000000001</v>
      </c>
      <c r="D30245">
        <v>2.8895590000000002</v>
      </c>
    </row>
    <row r="30246" spans="1:4" x14ac:dyDescent="0.25">
      <c r="A30246" s="132" t="s">
        <v>241</v>
      </c>
      <c r="B30246" t="s">
        <v>109</v>
      </c>
      <c r="C30246">
        <v>4.7016920000000004</v>
      </c>
      <c r="D30246">
        <v>3.4264420000000002</v>
      </c>
    </row>
    <row r="30247" spans="1:4" x14ac:dyDescent="0.25">
      <c r="A30247" s="132" t="s">
        <v>242</v>
      </c>
      <c r="B30247" t="s">
        <v>107</v>
      </c>
      <c r="C30247">
        <v>4.4477729999999998</v>
      </c>
      <c r="D30247">
        <v>2.854625</v>
      </c>
    </row>
    <row r="30248" spans="1:4" x14ac:dyDescent="0.25">
      <c r="A30248" s="132" t="s">
        <v>243</v>
      </c>
      <c r="B30248" t="s">
        <v>107</v>
      </c>
      <c r="C30248">
        <v>4.4503750000000002</v>
      </c>
      <c r="D30248">
        <v>2.98868</v>
      </c>
    </row>
    <row r="30249" spans="1:4" x14ac:dyDescent="0.25">
      <c r="A30249" s="132" t="s">
        <v>244</v>
      </c>
      <c r="B30249" t="s">
        <v>109</v>
      </c>
      <c r="C30249">
        <v>4.1330689999999999</v>
      </c>
      <c r="D30249">
        <v>3.602846</v>
      </c>
    </row>
    <row r="30250" spans="1:4" x14ac:dyDescent="0.25">
      <c r="A30250" s="132" t="s">
        <v>245</v>
      </c>
      <c r="B30250" t="s">
        <v>109</v>
      </c>
      <c r="C30250">
        <v>4.1616549999999997</v>
      </c>
      <c r="D30250">
        <v>3.6243599999999998</v>
      </c>
    </row>
    <row r="30251" spans="1:4" x14ac:dyDescent="0.25">
      <c r="A30251" s="132" t="s">
        <v>246</v>
      </c>
      <c r="B30251" t="s">
        <v>109</v>
      </c>
      <c r="C30251">
        <v>4.0729759999999997</v>
      </c>
      <c r="D30251">
        <v>3.591923</v>
      </c>
    </row>
    <row r="30252" spans="1:4" x14ac:dyDescent="0.25">
      <c r="A30252" s="132" t="s">
        <v>247</v>
      </c>
      <c r="B30252" t="s">
        <v>109</v>
      </c>
      <c r="C30252">
        <v>3.9872320000000001</v>
      </c>
      <c r="D30252">
        <v>3.6249509999999998</v>
      </c>
    </row>
    <row r="30253" spans="1:4" x14ac:dyDescent="0.25">
      <c r="A30253" s="132" t="s">
        <v>248</v>
      </c>
      <c r="B30253" t="s">
        <v>109</v>
      </c>
      <c r="C30253">
        <v>4.0493259999999998</v>
      </c>
      <c r="D30253">
        <v>3.5525150000000001</v>
      </c>
    </row>
    <row r="30254" spans="1:4" x14ac:dyDescent="0.25">
      <c r="A30254" s="132" t="s">
        <v>249</v>
      </c>
      <c r="B30254" t="s">
        <v>109</v>
      </c>
      <c r="C30254">
        <v>4.0099020000000003</v>
      </c>
      <c r="D30254">
        <v>3.563901</v>
      </c>
    </row>
    <row r="30255" spans="1:4" x14ac:dyDescent="0.25">
      <c r="A30255" s="132" t="s">
        <v>250</v>
      </c>
      <c r="B30255" t="s">
        <v>109</v>
      </c>
      <c r="C30255">
        <v>4.0052190000000003</v>
      </c>
      <c r="D30255">
        <v>3.54128</v>
      </c>
    </row>
    <row r="30256" spans="1:4" x14ac:dyDescent="0.25">
      <c r="A30256" s="132" t="s">
        <v>251</v>
      </c>
      <c r="B30256" t="s">
        <v>109</v>
      </c>
      <c r="C30256">
        <v>4.0412499999999998</v>
      </c>
      <c r="D30256">
        <v>3.6293890000000002</v>
      </c>
    </row>
    <row r="30257" spans="1:4" x14ac:dyDescent="0.25">
      <c r="A30257" s="132" t="s">
        <v>252</v>
      </c>
      <c r="B30257" t="s">
        <v>109</v>
      </c>
      <c r="C30257">
        <v>3.9743819999999999</v>
      </c>
      <c r="D30257">
        <v>3.6091470000000001</v>
      </c>
    </row>
    <row r="30258" spans="1:4" x14ac:dyDescent="0.25">
      <c r="A30258" s="132" t="s">
        <v>253</v>
      </c>
      <c r="B30258" t="s">
        <v>109</v>
      </c>
      <c r="C30258">
        <v>3.995905</v>
      </c>
      <c r="D30258">
        <v>3.5930309999999999</v>
      </c>
    </row>
    <row r="30259" spans="1:4" x14ac:dyDescent="0.25">
      <c r="A30259" s="132" t="s">
        <v>254</v>
      </c>
      <c r="B30259" t="s">
        <v>109</v>
      </c>
      <c r="C30259">
        <v>4.0834450000000002</v>
      </c>
      <c r="D30259">
        <v>3.6658360000000001</v>
      </c>
    </row>
    <row r="30260" spans="1:4" x14ac:dyDescent="0.25">
      <c r="A30260" s="132" t="s">
        <v>255</v>
      </c>
      <c r="B30260" t="s">
        <v>109</v>
      </c>
      <c r="C30260">
        <v>4.725339</v>
      </c>
      <c r="D30260">
        <v>3.323493</v>
      </c>
    </row>
    <row r="30261" spans="1:4" x14ac:dyDescent="0.25">
      <c r="A30261" s="132" t="s">
        <v>256</v>
      </c>
      <c r="B30261" t="s">
        <v>109</v>
      </c>
      <c r="C30261">
        <v>4.7427330000000003</v>
      </c>
      <c r="D30261">
        <v>3.5041699999999998</v>
      </c>
    </row>
    <row r="30262" spans="1:4" x14ac:dyDescent="0.25">
      <c r="A30262" s="132" t="s">
        <v>257</v>
      </c>
      <c r="B30262" t="s">
        <v>109</v>
      </c>
      <c r="C30262">
        <v>4.7508119999999998</v>
      </c>
      <c r="D30262">
        <v>3.273536</v>
      </c>
    </row>
    <row r="30263" spans="1:4" x14ac:dyDescent="0.25">
      <c r="A30263" s="132" t="s">
        <v>258</v>
      </c>
      <c r="B30263" t="s">
        <v>109</v>
      </c>
      <c r="C30263">
        <v>4.7499130000000003</v>
      </c>
      <c r="D30263">
        <v>3.3827129999999999</v>
      </c>
    </row>
    <row r="30264" spans="1:4" x14ac:dyDescent="0.25">
      <c r="A30264" s="132" t="s">
        <v>259</v>
      </c>
      <c r="B30264" t="s">
        <v>109</v>
      </c>
      <c r="C30264">
        <v>4.6991259999999997</v>
      </c>
      <c r="D30264">
        <v>3.4476939999999998</v>
      </c>
    </row>
    <row r="30265" spans="1:4" x14ac:dyDescent="0.25">
      <c r="A30265" s="132" t="s">
        <v>260</v>
      </c>
      <c r="B30265" t="s">
        <v>109</v>
      </c>
      <c r="C30265">
        <v>4.5559810000000001</v>
      </c>
      <c r="D30265">
        <v>3.0704699999999998</v>
      </c>
    </row>
    <row r="30266" spans="1:4" x14ac:dyDescent="0.25">
      <c r="A30266" s="132" t="s">
        <v>261</v>
      </c>
      <c r="B30266" t="s">
        <v>107</v>
      </c>
      <c r="C30266">
        <v>4.2231319999999997</v>
      </c>
      <c r="D30266">
        <v>3.3397990000000002</v>
      </c>
    </row>
    <row r="30267" spans="1:4" x14ac:dyDescent="0.25">
      <c r="A30267" s="132" t="s">
        <v>262</v>
      </c>
      <c r="B30267" t="s">
        <v>107</v>
      </c>
      <c r="C30267">
        <v>4.5913820000000003</v>
      </c>
      <c r="D30267">
        <v>3.116692</v>
      </c>
    </row>
    <row r="30268" spans="1:4" x14ac:dyDescent="0.25">
      <c r="A30268" s="132" t="s">
        <v>263</v>
      </c>
      <c r="B30268" t="s">
        <v>107</v>
      </c>
      <c r="C30268">
        <v>4.4370070000000004</v>
      </c>
      <c r="D30268">
        <v>3.475895</v>
      </c>
    </row>
    <row r="30269" spans="1:4" x14ac:dyDescent="0.25">
      <c r="A30269" s="132" t="s">
        <v>264</v>
      </c>
      <c r="B30269" t="s">
        <v>107</v>
      </c>
      <c r="C30269">
        <v>4.653232</v>
      </c>
      <c r="D30269">
        <v>3.3170139999999999</v>
      </c>
    </row>
    <row r="30270" spans="1:4" x14ac:dyDescent="0.25">
      <c r="A30270" s="132" t="s">
        <v>265</v>
      </c>
      <c r="B30270" t="s">
        <v>107</v>
      </c>
      <c r="C30270">
        <v>4.5376909999999997</v>
      </c>
      <c r="D30270">
        <v>3.3295249999999998</v>
      </c>
    </row>
    <row r="30271" spans="1:4" x14ac:dyDescent="0.25">
      <c r="A30271" s="132" t="s">
        <v>266</v>
      </c>
      <c r="B30271" t="s">
        <v>109</v>
      </c>
      <c r="C30271">
        <v>4.734197</v>
      </c>
      <c r="D30271">
        <v>3.3851840000000002</v>
      </c>
    </row>
    <row r="30272" spans="1:4" x14ac:dyDescent="0.25">
      <c r="A30272" s="132" t="s">
        <v>267</v>
      </c>
      <c r="B30272" t="s">
        <v>109</v>
      </c>
      <c r="C30272">
        <v>4.6548670000000003</v>
      </c>
      <c r="D30272">
        <v>3.5503529999999999</v>
      </c>
    </row>
    <row r="30273" spans="1:4" x14ac:dyDescent="0.25">
      <c r="A30273" s="132" t="s">
        <v>268</v>
      </c>
      <c r="B30273" t="s">
        <v>109</v>
      </c>
      <c r="C30273">
        <v>4.3965649999999998</v>
      </c>
      <c r="D30273">
        <v>3.7760539999999998</v>
      </c>
    </row>
    <row r="30274" spans="1:4" x14ac:dyDescent="0.25">
      <c r="A30274" s="132" t="s">
        <v>269</v>
      </c>
      <c r="B30274" t="s">
        <v>109</v>
      </c>
      <c r="C30274">
        <v>4.5666760000000002</v>
      </c>
      <c r="D30274">
        <v>3.6791670000000001</v>
      </c>
    </row>
    <row r="30275" spans="1:4" x14ac:dyDescent="0.25">
      <c r="A30275" s="132" t="s">
        <v>270</v>
      </c>
      <c r="B30275" t="s">
        <v>109</v>
      </c>
      <c r="C30275">
        <v>4.4745710000000001</v>
      </c>
      <c r="D30275">
        <v>3.857602</v>
      </c>
    </row>
    <row r="30276" spans="1:4" x14ac:dyDescent="0.25">
      <c r="A30276" s="132" t="s">
        <v>271</v>
      </c>
      <c r="B30276" t="s">
        <v>109</v>
      </c>
      <c r="C30276">
        <v>4.7060979999999999</v>
      </c>
      <c r="D30276">
        <v>3.7075589999999998</v>
      </c>
    </row>
    <row r="30277" spans="1:4" x14ac:dyDescent="0.25">
      <c r="A30277" s="132" t="s">
        <v>272</v>
      </c>
      <c r="B30277" t="s">
        <v>109</v>
      </c>
      <c r="C30277">
        <v>4.6071150000000003</v>
      </c>
      <c r="D30277">
        <v>3.6083310000000002</v>
      </c>
    </row>
    <row r="30278" spans="1:4" x14ac:dyDescent="0.25">
      <c r="A30278" s="132" t="s">
        <v>273</v>
      </c>
      <c r="B30278" t="s">
        <v>109</v>
      </c>
      <c r="C30278">
        <v>4.5502120000000001</v>
      </c>
      <c r="D30278">
        <v>3.39215</v>
      </c>
    </row>
    <row r="30279" spans="1:4" x14ac:dyDescent="0.25">
      <c r="A30279" s="132" t="s">
        <v>274</v>
      </c>
      <c r="B30279" t="s">
        <v>109</v>
      </c>
      <c r="C30279">
        <v>4.6332750000000003</v>
      </c>
      <c r="D30279">
        <v>3.0516299999999998</v>
      </c>
    </row>
    <row r="30280" spans="1:4" x14ac:dyDescent="0.25">
      <c r="A30280" s="132" t="s">
        <v>275</v>
      </c>
      <c r="B30280" t="s">
        <v>109</v>
      </c>
      <c r="C30280">
        <v>4.6853619999999996</v>
      </c>
      <c r="D30280">
        <v>3.2240180000000001</v>
      </c>
    </row>
    <row r="30281" spans="1:4" x14ac:dyDescent="0.25">
      <c r="A30281" s="132" t="s">
        <v>276</v>
      </c>
      <c r="B30281" t="s">
        <v>109</v>
      </c>
      <c r="C30281">
        <v>4.7034830000000003</v>
      </c>
      <c r="D30281">
        <v>3.46882</v>
      </c>
    </row>
    <row r="30282" spans="1:4" x14ac:dyDescent="0.25">
      <c r="A30282" s="132" t="s">
        <v>277</v>
      </c>
      <c r="B30282" t="s">
        <v>109</v>
      </c>
      <c r="C30282">
        <v>4.8001800000000001</v>
      </c>
      <c r="D30282">
        <v>3.5979760000000001</v>
      </c>
    </row>
    <row r="30283" spans="1:4" x14ac:dyDescent="0.25">
      <c r="A30283" s="132" t="s">
        <v>278</v>
      </c>
      <c r="B30283" t="s">
        <v>107</v>
      </c>
      <c r="C30283">
        <v>4.4369199999999998</v>
      </c>
      <c r="D30283">
        <v>3.2786740000000001</v>
      </c>
    </row>
    <row r="30284" spans="1:4" x14ac:dyDescent="0.25">
      <c r="A30284" s="132" t="s">
        <v>279</v>
      </c>
      <c r="B30284" t="s">
        <v>107</v>
      </c>
      <c r="C30284">
        <v>4.4711429999999996</v>
      </c>
      <c r="D30284">
        <v>3.2515170000000002</v>
      </c>
    </row>
    <row r="30285" spans="1:4" x14ac:dyDescent="0.25">
      <c r="A30285" s="132" t="s">
        <v>280</v>
      </c>
      <c r="B30285" t="s">
        <v>112</v>
      </c>
      <c r="C30285">
        <v>4.0950730000000002</v>
      </c>
      <c r="D30285">
        <v>2.9455610000000001</v>
      </c>
    </row>
    <row r="30286" spans="1:4" x14ac:dyDescent="0.25">
      <c r="A30286" s="132" t="s">
        <v>281</v>
      </c>
      <c r="B30286" t="s">
        <v>107</v>
      </c>
      <c r="C30286">
        <v>4.4867720000000002</v>
      </c>
      <c r="D30286">
        <v>3.0570300000000001</v>
      </c>
    </row>
    <row r="30287" spans="1:4" x14ac:dyDescent="0.25">
      <c r="A30287" s="132" t="s">
        <v>282</v>
      </c>
      <c r="B30287" t="s">
        <v>107</v>
      </c>
      <c r="C30287">
        <v>4.5321569999999998</v>
      </c>
      <c r="D30287">
        <v>2.904334</v>
      </c>
    </row>
    <row r="30288" spans="1:4" x14ac:dyDescent="0.25">
      <c r="A30288" s="132" t="s">
        <v>283</v>
      </c>
      <c r="B30288" t="s">
        <v>107</v>
      </c>
      <c r="C30288">
        <v>4.5437900000000004</v>
      </c>
      <c r="D30288">
        <v>3.1283669999999999</v>
      </c>
    </row>
    <row r="30289" spans="1:4" x14ac:dyDescent="0.25">
      <c r="A30289" s="132" t="s">
        <v>284</v>
      </c>
      <c r="B30289" t="s">
        <v>109</v>
      </c>
      <c r="C30289">
        <v>4.6168709999999997</v>
      </c>
      <c r="D30289">
        <v>3.7333219999999998</v>
      </c>
    </row>
    <row r="30290" spans="1:4" x14ac:dyDescent="0.25">
      <c r="A30290" s="132" t="s">
        <v>285</v>
      </c>
      <c r="B30290" t="s">
        <v>107</v>
      </c>
      <c r="C30290">
        <v>4.4089989999999997</v>
      </c>
      <c r="D30290">
        <v>3.039485</v>
      </c>
    </row>
    <row r="30291" spans="1:4" x14ac:dyDescent="0.25">
      <c r="A30291" s="132" t="s">
        <v>286</v>
      </c>
      <c r="B30291" t="s">
        <v>109</v>
      </c>
      <c r="C30291">
        <v>4.3594660000000003</v>
      </c>
      <c r="D30291">
        <v>2.8344870000000002</v>
      </c>
    </row>
    <row r="30292" spans="1:4" x14ac:dyDescent="0.25">
      <c r="A30292" s="132" t="s">
        <v>287</v>
      </c>
      <c r="B30292" t="s">
        <v>109</v>
      </c>
      <c r="C30292">
        <v>4.3314360000000001</v>
      </c>
      <c r="D30292">
        <v>3.0564260000000001</v>
      </c>
    </row>
    <row r="30293" spans="1:4" x14ac:dyDescent="0.25">
      <c r="A30293" s="132" t="s">
        <v>288</v>
      </c>
      <c r="B30293" t="s">
        <v>109</v>
      </c>
      <c r="C30293">
        <v>4.0351150000000002</v>
      </c>
      <c r="D30293">
        <v>3.0161349999999998</v>
      </c>
    </row>
    <row r="30294" spans="1:4" x14ac:dyDescent="0.25">
      <c r="A30294" s="132" t="s">
        <v>289</v>
      </c>
      <c r="B30294" t="s">
        <v>112</v>
      </c>
      <c r="C30294">
        <v>3.4238460000000002</v>
      </c>
      <c r="D30294">
        <v>2.9130780000000001</v>
      </c>
    </row>
    <row r="30295" spans="1:4" x14ac:dyDescent="0.25">
      <c r="A30295" s="132" t="s">
        <v>290</v>
      </c>
      <c r="B30295" t="s">
        <v>109</v>
      </c>
      <c r="C30295">
        <v>4.1067679999999998</v>
      </c>
      <c r="D30295">
        <v>3.2718530000000001</v>
      </c>
    </row>
    <row r="30296" spans="1:4" x14ac:dyDescent="0.25">
      <c r="A30296" s="132" t="s">
        <v>291</v>
      </c>
      <c r="B30296" t="s">
        <v>109</v>
      </c>
      <c r="C30296">
        <v>4.0244770000000001</v>
      </c>
      <c r="D30296">
        <v>3.4467089999999998</v>
      </c>
    </row>
    <row r="30297" spans="1:4" x14ac:dyDescent="0.25">
      <c r="A30297" s="132" t="s">
        <v>292</v>
      </c>
      <c r="B30297" t="s">
        <v>109</v>
      </c>
      <c r="C30297">
        <v>4.1429220000000004</v>
      </c>
      <c r="D30297">
        <v>3.522068</v>
      </c>
    </row>
    <row r="30298" spans="1:4" x14ac:dyDescent="0.25">
      <c r="A30298" s="132" t="s">
        <v>293</v>
      </c>
      <c r="B30298" t="s">
        <v>109</v>
      </c>
      <c r="C30298">
        <v>4.4517949999999997</v>
      </c>
      <c r="D30298">
        <v>3.3263530000000001</v>
      </c>
    </row>
    <row r="30299" spans="1:4" x14ac:dyDescent="0.25">
      <c r="A30299" s="132" t="s">
        <v>294</v>
      </c>
      <c r="B30299" t="s">
        <v>109</v>
      </c>
      <c r="C30299">
        <v>4.4708110000000003</v>
      </c>
      <c r="D30299">
        <v>3.4468749999999999</v>
      </c>
    </row>
    <row r="30300" spans="1:4" x14ac:dyDescent="0.25">
      <c r="A30300" s="132" t="s">
        <v>295</v>
      </c>
      <c r="B30300" t="s">
        <v>109</v>
      </c>
      <c r="C30300">
        <v>4.2673949999999996</v>
      </c>
      <c r="D30300">
        <v>3.6678769999999998</v>
      </c>
    </row>
    <row r="30301" spans="1:4" x14ac:dyDescent="0.25">
      <c r="A30301" s="132" t="s">
        <v>296</v>
      </c>
      <c r="B30301" t="s">
        <v>109</v>
      </c>
      <c r="C30301">
        <v>4.5283670000000003</v>
      </c>
      <c r="D30301">
        <v>3.7046950000000001</v>
      </c>
    </row>
    <row r="30302" spans="1:4" x14ac:dyDescent="0.25">
      <c r="A30302" s="132" t="s">
        <v>297</v>
      </c>
      <c r="B30302" t="s">
        <v>109</v>
      </c>
      <c r="C30302">
        <v>4.24871</v>
      </c>
      <c r="D30302">
        <v>3.7798099999999999</v>
      </c>
    </row>
    <row r="30303" spans="1:4" x14ac:dyDescent="0.25">
      <c r="A30303" s="132" t="s">
        <v>298</v>
      </c>
      <c r="B30303" t="s">
        <v>109</v>
      </c>
      <c r="C30303">
        <v>4.134226</v>
      </c>
      <c r="D30303">
        <v>3.55294</v>
      </c>
    </row>
    <row r="30304" spans="1:4" x14ac:dyDescent="0.25">
      <c r="A30304" s="132" t="s">
        <v>299</v>
      </c>
      <c r="B30304" t="s">
        <v>109</v>
      </c>
      <c r="C30304">
        <v>4.4474710000000002</v>
      </c>
      <c r="D30304">
        <v>3.6042179999999999</v>
      </c>
    </row>
    <row r="30305" spans="1:4" x14ac:dyDescent="0.25">
      <c r="A30305" s="132" t="s">
        <v>300</v>
      </c>
      <c r="B30305" t="s">
        <v>109</v>
      </c>
      <c r="C30305">
        <v>4.1471609999999997</v>
      </c>
      <c r="D30305">
        <v>2.8977909999999998</v>
      </c>
    </row>
    <row r="30306" spans="1:4" x14ac:dyDescent="0.25">
      <c r="A30306" s="132" t="s">
        <v>301</v>
      </c>
      <c r="B30306" t="s">
        <v>107</v>
      </c>
      <c r="C30306">
        <v>4.4182740000000003</v>
      </c>
      <c r="D30306">
        <v>3.4827240000000002</v>
      </c>
    </row>
    <row r="30307" spans="1:4" x14ac:dyDescent="0.25">
      <c r="A30307" s="132" t="s">
        <v>302</v>
      </c>
      <c r="B30307" t="s">
        <v>107</v>
      </c>
      <c r="C30307">
        <v>4.4496339999999996</v>
      </c>
      <c r="D30307">
        <v>3.712574</v>
      </c>
    </row>
    <row r="30308" spans="1:4" x14ac:dyDescent="0.25">
      <c r="A30308" s="132" t="s">
        <v>303</v>
      </c>
      <c r="B30308" t="s">
        <v>107</v>
      </c>
      <c r="C30308">
        <v>4.5450379999999999</v>
      </c>
      <c r="D30308">
        <v>3.350387</v>
      </c>
    </row>
    <row r="30309" spans="1:4" x14ac:dyDescent="0.25">
      <c r="A30309" s="132" t="s">
        <v>304</v>
      </c>
      <c r="B30309" t="s">
        <v>107</v>
      </c>
      <c r="C30309">
        <v>4.4633620000000001</v>
      </c>
      <c r="D30309">
        <v>3.628063</v>
      </c>
    </row>
    <row r="30310" spans="1:4" x14ac:dyDescent="0.25">
      <c r="A30310" s="132" t="s">
        <v>305</v>
      </c>
      <c r="B30310" t="s">
        <v>107</v>
      </c>
      <c r="C30310">
        <v>4.5004960000000001</v>
      </c>
      <c r="D30310">
        <v>3.5051199999999998</v>
      </c>
    </row>
    <row r="30311" spans="1:4" x14ac:dyDescent="0.25">
      <c r="A30311" s="132" t="s">
        <v>306</v>
      </c>
      <c r="B30311" t="s">
        <v>109</v>
      </c>
      <c r="C30311">
        <v>4.6381069999999998</v>
      </c>
      <c r="D30311">
        <v>3.5290210000000002</v>
      </c>
    </row>
    <row r="30312" spans="1:4" x14ac:dyDescent="0.25">
      <c r="A30312" s="132" t="s">
        <v>307</v>
      </c>
      <c r="B30312" t="s">
        <v>107</v>
      </c>
      <c r="C30312">
        <v>4.49756</v>
      </c>
      <c r="D30312">
        <v>3.2583039999999999</v>
      </c>
    </row>
    <row r="30313" spans="1:4" x14ac:dyDescent="0.25">
      <c r="A30313" s="132" t="s">
        <v>308</v>
      </c>
      <c r="B30313" t="s">
        <v>109</v>
      </c>
      <c r="C30313">
        <v>4.6010200000000001</v>
      </c>
      <c r="D30313">
        <v>3.3914900000000001</v>
      </c>
    </row>
    <row r="30314" spans="1:4" x14ac:dyDescent="0.25">
      <c r="A30314" s="132" t="s">
        <v>309</v>
      </c>
      <c r="B30314" t="s">
        <v>109</v>
      </c>
      <c r="C30314">
        <v>4.6821159999999997</v>
      </c>
      <c r="D30314">
        <v>3.752685</v>
      </c>
    </row>
    <row r="30315" spans="1:4" x14ac:dyDescent="0.25">
      <c r="A30315" s="132" t="s">
        <v>310</v>
      </c>
      <c r="B30315" t="s">
        <v>107</v>
      </c>
      <c r="C30315">
        <v>4.4833170000000004</v>
      </c>
      <c r="D30315">
        <v>3.238731</v>
      </c>
    </row>
    <row r="30316" spans="1:4" x14ac:dyDescent="0.25">
      <c r="A30316" s="132" t="s">
        <v>311</v>
      </c>
      <c r="B30316" t="s">
        <v>107</v>
      </c>
      <c r="C30316">
        <v>4.4400519999999997</v>
      </c>
      <c r="D30316">
        <v>3.3389329999999999</v>
      </c>
    </row>
    <row r="30317" spans="1:4" x14ac:dyDescent="0.25">
      <c r="A30317" s="132" t="s">
        <v>312</v>
      </c>
      <c r="B30317" t="s">
        <v>107</v>
      </c>
      <c r="C30317">
        <v>4.4547739999999996</v>
      </c>
      <c r="D30317">
        <v>3.3899750000000002</v>
      </c>
    </row>
    <row r="30318" spans="1:4" x14ac:dyDescent="0.25">
      <c r="A30318" s="132" t="s">
        <v>313</v>
      </c>
      <c r="B30318" t="s">
        <v>107</v>
      </c>
      <c r="C30318">
        <v>4.5142040000000003</v>
      </c>
      <c r="D30318">
        <v>3.3689640000000001</v>
      </c>
    </row>
    <row r="30319" spans="1:4" x14ac:dyDescent="0.25">
      <c r="A30319" s="132" t="s">
        <v>314</v>
      </c>
      <c r="B30319" t="s">
        <v>107</v>
      </c>
      <c r="C30319">
        <v>4.3342289999999997</v>
      </c>
      <c r="D30319">
        <v>3.5318830000000001</v>
      </c>
    </row>
    <row r="30320" spans="1:4" x14ac:dyDescent="0.25">
      <c r="A30320" s="132" t="s">
        <v>315</v>
      </c>
      <c r="B30320" t="s">
        <v>107</v>
      </c>
      <c r="C30320">
        <v>4.5824499999999997</v>
      </c>
      <c r="D30320">
        <v>3.5634579999999998</v>
      </c>
    </row>
    <row r="30321" spans="1:4" x14ac:dyDescent="0.25">
      <c r="A30321" s="132" t="s">
        <v>316</v>
      </c>
      <c r="B30321" t="s">
        <v>107</v>
      </c>
      <c r="C30321">
        <v>4.5560109999999998</v>
      </c>
      <c r="D30321">
        <v>3.643513</v>
      </c>
    </row>
    <row r="30322" spans="1:4" x14ac:dyDescent="0.25">
      <c r="A30322" s="132" t="s">
        <v>317</v>
      </c>
      <c r="B30322" t="s">
        <v>107</v>
      </c>
      <c r="C30322">
        <v>4.6416130000000004</v>
      </c>
      <c r="D30322">
        <v>3.2548319999999999</v>
      </c>
    </row>
    <row r="30323" spans="1:4" x14ac:dyDescent="0.25">
      <c r="A30323" s="132" t="s">
        <v>318</v>
      </c>
      <c r="B30323" t="s">
        <v>107</v>
      </c>
      <c r="C30323">
        <v>4.4236469999999999</v>
      </c>
      <c r="D30323">
        <v>3.750337</v>
      </c>
    </row>
    <row r="30324" spans="1:4" x14ac:dyDescent="0.25">
      <c r="A30324" s="132" t="s">
        <v>319</v>
      </c>
      <c r="B30324" t="s">
        <v>107</v>
      </c>
      <c r="C30324">
        <v>4.6124700000000001</v>
      </c>
      <c r="D30324">
        <v>3.2909670000000002</v>
      </c>
    </row>
    <row r="30325" spans="1:4" x14ac:dyDescent="0.25">
      <c r="A30325" s="132" t="s">
        <v>320</v>
      </c>
      <c r="B30325" t="s">
        <v>107</v>
      </c>
      <c r="C30325">
        <v>4.5562909999999999</v>
      </c>
      <c r="D30325">
        <v>3.4539230000000001</v>
      </c>
    </row>
    <row r="30326" spans="1:4" x14ac:dyDescent="0.25">
      <c r="A30326" s="132" t="s">
        <v>321</v>
      </c>
      <c r="B30326" t="s">
        <v>107</v>
      </c>
      <c r="C30326">
        <v>4.4943999999999997</v>
      </c>
      <c r="D30326">
        <v>3.621483</v>
      </c>
    </row>
    <row r="30327" spans="1:4" x14ac:dyDescent="0.25">
      <c r="A30327" s="132" t="s">
        <v>322</v>
      </c>
      <c r="B30327" t="s">
        <v>107</v>
      </c>
      <c r="C30327">
        <v>4.2992020000000002</v>
      </c>
      <c r="D30327">
        <v>3.5207380000000001</v>
      </c>
    </row>
    <row r="30328" spans="1:4" x14ac:dyDescent="0.25">
      <c r="A30328" s="132" t="s">
        <v>323</v>
      </c>
      <c r="B30328" t="s">
        <v>107</v>
      </c>
      <c r="C30328">
        <v>4.2557530000000003</v>
      </c>
      <c r="D30328">
        <v>3.274165</v>
      </c>
    </row>
    <row r="30329" spans="1:4" x14ac:dyDescent="0.25">
      <c r="A30329" s="132" t="s">
        <v>324</v>
      </c>
      <c r="B30329" t="s">
        <v>107</v>
      </c>
      <c r="C30329">
        <v>4.2241020000000002</v>
      </c>
      <c r="D30329">
        <v>3.359038</v>
      </c>
    </row>
    <row r="30330" spans="1:4" x14ac:dyDescent="0.25">
      <c r="A30330" s="132" t="s">
        <v>325</v>
      </c>
      <c r="B30330" t="s">
        <v>107</v>
      </c>
      <c r="C30330">
        <v>4.1685840000000001</v>
      </c>
      <c r="D30330">
        <v>3.3855369999999998</v>
      </c>
    </row>
    <row r="30331" spans="1:4" x14ac:dyDescent="0.25">
      <c r="A30331" s="132" t="s">
        <v>326</v>
      </c>
      <c r="B30331" t="s">
        <v>107</v>
      </c>
      <c r="C30331">
        <v>4.2082959999999998</v>
      </c>
      <c r="D30331">
        <v>3.2841010000000002</v>
      </c>
    </row>
    <row r="30332" spans="1:4" x14ac:dyDescent="0.25">
      <c r="A30332" s="132" t="s">
        <v>327</v>
      </c>
      <c r="B30332" t="s">
        <v>107</v>
      </c>
      <c r="C30332">
        <v>4.3507980000000002</v>
      </c>
      <c r="D30332">
        <v>3.0927389999999999</v>
      </c>
    </row>
    <row r="30333" spans="1:4" x14ac:dyDescent="0.25">
      <c r="A30333" s="132" t="s">
        <v>328</v>
      </c>
      <c r="B30333" t="s">
        <v>107</v>
      </c>
      <c r="C30333">
        <v>4.3446069999999999</v>
      </c>
      <c r="D30333">
        <v>3.102725</v>
      </c>
    </row>
    <row r="30334" spans="1:4" x14ac:dyDescent="0.25">
      <c r="A30334" s="132" t="s">
        <v>329</v>
      </c>
      <c r="B30334" t="s">
        <v>107</v>
      </c>
      <c r="C30334">
        <v>4.4884539999999999</v>
      </c>
      <c r="D30334">
        <v>2.909929</v>
      </c>
    </row>
    <row r="30335" spans="1:4" x14ac:dyDescent="0.25">
      <c r="A30335" s="132" t="s">
        <v>330</v>
      </c>
      <c r="B30335" t="s">
        <v>107</v>
      </c>
      <c r="C30335">
        <v>4.4449630000000004</v>
      </c>
      <c r="D30335">
        <v>2.9220000000000002</v>
      </c>
    </row>
    <row r="30336" spans="1:4" x14ac:dyDescent="0.25">
      <c r="A30336" s="132" t="s">
        <v>331</v>
      </c>
      <c r="B30336" t="s">
        <v>107</v>
      </c>
      <c r="C30336">
        <v>4.4031130000000003</v>
      </c>
      <c r="D30336">
        <v>3.1104479999999999</v>
      </c>
    </row>
    <row r="30337" spans="1:4" x14ac:dyDescent="0.25">
      <c r="A30337" s="132" t="s">
        <v>332</v>
      </c>
      <c r="B30337" t="s">
        <v>107</v>
      </c>
      <c r="C30337">
        <v>4.3293980000000003</v>
      </c>
      <c r="D30337">
        <v>2.9864109999999999</v>
      </c>
    </row>
    <row r="30338" spans="1:4" x14ac:dyDescent="0.25">
      <c r="A30338" s="132" t="s">
        <v>333</v>
      </c>
      <c r="B30338" t="s">
        <v>107</v>
      </c>
      <c r="C30338">
        <v>4.4261749999999997</v>
      </c>
      <c r="D30338">
        <v>3.0237310000000002</v>
      </c>
    </row>
    <row r="30339" spans="1:4" x14ac:dyDescent="0.25">
      <c r="A30339" s="132" t="s">
        <v>334</v>
      </c>
      <c r="B30339" t="s">
        <v>107</v>
      </c>
      <c r="C30339">
        <v>4.2516100000000003</v>
      </c>
      <c r="D30339">
        <v>2.9905059999999999</v>
      </c>
    </row>
    <row r="30340" spans="1:4" x14ac:dyDescent="0.25">
      <c r="A30340" s="132" t="s">
        <v>335</v>
      </c>
      <c r="B30340" t="s">
        <v>107</v>
      </c>
      <c r="C30340">
        <v>4.2085679999999996</v>
      </c>
      <c r="D30340">
        <v>3.0439759999999998</v>
      </c>
    </row>
    <row r="30341" spans="1:4" x14ac:dyDescent="0.25">
      <c r="A30341" s="132" t="s">
        <v>336</v>
      </c>
      <c r="B30341" t="s">
        <v>107</v>
      </c>
      <c r="C30341">
        <v>4.5271610000000004</v>
      </c>
      <c r="D30341">
        <v>2.782108</v>
      </c>
    </row>
    <row r="30342" spans="1:4" x14ac:dyDescent="0.25">
      <c r="A30342" s="132" t="s">
        <v>337</v>
      </c>
      <c r="B30342" t="s">
        <v>107</v>
      </c>
      <c r="C30342">
        <v>4.6145350000000001</v>
      </c>
      <c r="D30342">
        <v>3.165762</v>
      </c>
    </row>
    <row r="30343" spans="1:4" x14ac:dyDescent="0.25">
      <c r="A30343" s="132" t="s">
        <v>338</v>
      </c>
      <c r="B30343" t="s">
        <v>107</v>
      </c>
      <c r="C30343">
        <v>4.527069</v>
      </c>
      <c r="D30343">
        <v>3.3061850000000002</v>
      </c>
    </row>
    <row r="30344" spans="1:4" x14ac:dyDescent="0.25">
      <c r="A30344" s="132" t="s">
        <v>339</v>
      </c>
      <c r="B30344" t="s">
        <v>107</v>
      </c>
      <c r="C30344">
        <v>4.3323239999999998</v>
      </c>
      <c r="D30344">
        <v>3.2993489999999999</v>
      </c>
    </row>
    <row r="30345" spans="1:4" x14ac:dyDescent="0.25">
      <c r="A30345" s="132" t="s">
        <v>340</v>
      </c>
      <c r="B30345" t="s">
        <v>107</v>
      </c>
      <c r="C30345">
        <v>4.5759619999999996</v>
      </c>
      <c r="D30345">
        <v>2.8065609999999999</v>
      </c>
    </row>
    <row r="30346" spans="1:4" x14ac:dyDescent="0.25">
      <c r="A30346" s="132" t="s">
        <v>341</v>
      </c>
      <c r="B30346" t="s">
        <v>107</v>
      </c>
      <c r="C30346">
        <v>4.4847919999999997</v>
      </c>
      <c r="D30346">
        <v>2.7931010000000001</v>
      </c>
    </row>
    <row r="30347" spans="1:4" x14ac:dyDescent="0.25">
      <c r="A30347" s="132" t="s">
        <v>342</v>
      </c>
      <c r="B30347" t="s">
        <v>107</v>
      </c>
      <c r="C30347">
        <v>4.2907539999999997</v>
      </c>
      <c r="D30347">
        <v>4.1276710000000003</v>
      </c>
    </row>
    <row r="30348" spans="1:4" x14ac:dyDescent="0.25">
      <c r="A30348" s="132" t="s">
        <v>343</v>
      </c>
      <c r="B30348" t="s">
        <v>107</v>
      </c>
      <c r="C30348">
        <v>4.0586820000000001</v>
      </c>
      <c r="D30348">
        <v>3.4603679999999999</v>
      </c>
    </row>
    <row r="30349" spans="1:4" x14ac:dyDescent="0.25">
      <c r="A30349" s="132" t="s">
        <v>344</v>
      </c>
      <c r="B30349" t="s">
        <v>107</v>
      </c>
      <c r="C30349">
        <v>3.9168699999999999</v>
      </c>
      <c r="D30349">
        <v>3.1962039999999998</v>
      </c>
    </row>
    <row r="30350" spans="1:4" x14ac:dyDescent="0.25">
      <c r="A30350" s="132" t="s">
        <v>345</v>
      </c>
      <c r="B30350" t="s">
        <v>109</v>
      </c>
      <c r="C30350">
        <v>3.7067009999999998</v>
      </c>
      <c r="D30350">
        <v>4.1068899999999999</v>
      </c>
    </row>
    <row r="30351" spans="1:4" x14ac:dyDescent="0.25">
      <c r="A30351" s="132" t="s">
        <v>346</v>
      </c>
      <c r="B30351" t="s">
        <v>107</v>
      </c>
      <c r="C30351">
        <v>3.9368560000000001</v>
      </c>
      <c r="D30351">
        <v>3.6932939999999999</v>
      </c>
    </row>
    <row r="30352" spans="1:4" x14ac:dyDescent="0.25">
      <c r="A30352" s="132" t="s">
        <v>347</v>
      </c>
      <c r="B30352" t="s">
        <v>107</v>
      </c>
      <c r="C30352">
        <v>4.1015769999999998</v>
      </c>
      <c r="D30352">
        <v>3.3094769999999998</v>
      </c>
    </row>
    <row r="30353" spans="1:4" x14ac:dyDescent="0.25">
      <c r="A30353" s="132" t="s">
        <v>348</v>
      </c>
      <c r="B30353" t="s">
        <v>107</v>
      </c>
      <c r="C30353">
        <v>4.2975960000000004</v>
      </c>
      <c r="D30353">
        <v>3.2439680000000002</v>
      </c>
    </row>
    <row r="30354" spans="1:4" x14ac:dyDescent="0.25">
      <c r="A30354" s="132" t="s">
        <v>349</v>
      </c>
      <c r="B30354" t="s">
        <v>107</v>
      </c>
      <c r="C30354">
        <v>4.3359880000000004</v>
      </c>
      <c r="D30354">
        <v>3.2748629999999999</v>
      </c>
    </row>
    <row r="30355" spans="1:4" x14ac:dyDescent="0.25">
      <c r="A30355" s="132" t="s">
        <v>350</v>
      </c>
      <c r="B30355" t="s">
        <v>109</v>
      </c>
      <c r="C30355">
        <v>4.4307420000000004</v>
      </c>
      <c r="D30355">
        <v>4.0150560000000004</v>
      </c>
    </row>
    <row r="30356" spans="1:4" x14ac:dyDescent="0.25">
      <c r="A30356" s="132" t="s">
        <v>351</v>
      </c>
      <c r="B30356" t="s">
        <v>109</v>
      </c>
      <c r="C30356">
        <v>4.5174880000000002</v>
      </c>
      <c r="D30356">
        <v>4.2092390000000002</v>
      </c>
    </row>
    <row r="30357" spans="1:4" x14ac:dyDescent="0.25">
      <c r="A30357" s="132" t="s">
        <v>352</v>
      </c>
      <c r="B30357" t="s">
        <v>109</v>
      </c>
      <c r="C30357">
        <v>4.6858399999999998</v>
      </c>
      <c r="D30357">
        <v>4.1214690000000003</v>
      </c>
    </row>
    <row r="30358" spans="1:4" x14ac:dyDescent="0.25">
      <c r="A30358" s="132" t="s">
        <v>353</v>
      </c>
      <c r="B30358" t="s">
        <v>107</v>
      </c>
      <c r="C30358">
        <v>4.3897570000000004</v>
      </c>
      <c r="D30358">
        <v>3.750623</v>
      </c>
    </row>
    <row r="30359" spans="1:4" x14ac:dyDescent="0.25">
      <c r="A30359" s="132" t="s">
        <v>354</v>
      </c>
      <c r="B30359" t="s">
        <v>107</v>
      </c>
      <c r="C30359">
        <v>4.5941780000000003</v>
      </c>
      <c r="D30359">
        <v>3.8581059999999998</v>
      </c>
    </row>
    <row r="30360" spans="1:4" x14ac:dyDescent="0.25">
      <c r="A30360" s="132" t="s">
        <v>355</v>
      </c>
      <c r="B30360" t="s">
        <v>107</v>
      </c>
      <c r="C30360">
        <v>4.2535740000000004</v>
      </c>
      <c r="D30360">
        <v>3.5727790000000001</v>
      </c>
    </row>
    <row r="30361" spans="1:4" x14ac:dyDescent="0.25">
      <c r="A30361" s="132" t="s">
        <v>356</v>
      </c>
      <c r="B30361" t="s">
        <v>107</v>
      </c>
      <c r="C30361">
        <v>4.3329649999999997</v>
      </c>
      <c r="D30361">
        <v>3.9745520000000001</v>
      </c>
    </row>
    <row r="30362" spans="1:4" x14ac:dyDescent="0.25">
      <c r="A30362" s="132" t="s">
        <v>357</v>
      </c>
      <c r="B30362" t="s">
        <v>107</v>
      </c>
      <c r="C30362">
        <v>4.1417529999999996</v>
      </c>
      <c r="D30362">
        <v>3.6030820000000001</v>
      </c>
    </row>
    <row r="30363" spans="1:4" x14ac:dyDescent="0.25">
      <c r="A30363" s="132" t="s">
        <v>358</v>
      </c>
      <c r="B30363" t="s">
        <v>107</v>
      </c>
      <c r="C30363">
        <v>4.4636240000000003</v>
      </c>
      <c r="D30363">
        <v>3.7781189999999998</v>
      </c>
    </row>
    <row r="30364" spans="1:4" x14ac:dyDescent="0.25">
      <c r="A30364" s="132" t="s">
        <v>359</v>
      </c>
      <c r="B30364" t="s">
        <v>109</v>
      </c>
      <c r="C30364">
        <v>4.4197569999999997</v>
      </c>
      <c r="D30364">
        <v>4.2253689999999997</v>
      </c>
    </row>
    <row r="30365" spans="1:4" x14ac:dyDescent="0.25">
      <c r="A30365" s="132" t="s">
        <v>360</v>
      </c>
      <c r="B30365" t="s">
        <v>107</v>
      </c>
      <c r="C30365">
        <v>4.7312979999999998</v>
      </c>
      <c r="D30365">
        <v>3.5267650000000001</v>
      </c>
    </row>
    <row r="30366" spans="1:4" x14ac:dyDescent="0.25">
      <c r="A30366" s="132" t="s">
        <v>361</v>
      </c>
      <c r="B30366" t="s">
        <v>107</v>
      </c>
      <c r="C30366">
        <v>4.5512810000000004</v>
      </c>
      <c r="D30366">
        <v>4.3759360000000003</v>
      </c>
    </row>
    <row r="30367" spans="1:4" x14ac:dyDescent="0.25">
      <c r="A30367" s="132" t="s">
        <v>362</v>
      </c>
      <c r="B30367" t="s">
        <v>107</v>
      </c>
      <c r="C30367">
        <v>4.6113369999999998</v>
      </c>
      <c r="D30367">
        <v>4.3128789999999997</v>
      </c>
    </row>
    <row r="30368" spans="1:4" x14ac:dyDescent="0.25">
      <c r="A30368" s="132" t="s">
        <v>363</v>
      </c>
      <c r="B30368" t="s">
        <v>107</v>
      </c>
      <c r="C30368">
        <v>4.6276289999999998</v>
      </c>
      <c r="D30368">
        <v>4.2921860000000001</v>
      </c>
    </row>
    <row r="30369" spans="1:4" x14ac:dyDescent="0.25">
      <c r="A30369" s="132" t="s">
        <v>364</v>
      </c>
      <c r="B30369" t="s">
        <v>107</v>
      </c>
      <c r="C30369">
        <v>4.6163970000000001</v>
      </c>
      <c r="D30369">
        <v>4.3103800000000003</v>
      </c>
    </row>
    <row r="30370" spans="1:4" x14ac:dyDescent="0.25">
      <c r="A30370" s="132" t="s">
        <v>365</v>
      </c>
      <c r="B30370" t="s">
        <v>107</v>
      </c>
      <c r="C30370">
        <v>4.6397740000000001</v>
      </c>
      <c r="D30370">
        <v>4.286988</v>
      </c>
    </row>
    <row r="30371" spans="1:4" x14ac:dyDescent="0.25">
      <c r="A30371" s="132" t="s">
        <v>366</v>
      </c>
      <c r="B30371" t="s">
        <v>107</v>
      </c>
      <c r="C30371">
        <v>4.653505</v>
      </c>
      <c r="D30371">
        <v>4.2683549999999997</v>
      </c>
    </row>
    <row r="30372" spans="1:4" x14ac:dyDescent="0.25">
      <c r="A30372" s="132" t="s">
        <v>367</v>
      </c>
      <c r="B30372" t="s">
        <v>107</v>
      </c>
      <c r="C30372">
        <v>4.6773759999999998</v>
      </c>
      <c r="D30372">
        <v>4.2458049999999998</v>
      </c>
    </row>
    <row r="30373" spans="1:4" x14ac:dyDescent="0.25">
      <c r="A30373" s="132" t="s">
        <v>368</v>
      </c>
      <c r="B30373" t="s">
        <v>107</v>
      </c>
      <c r="C30373">
        <v>4.6627939999999999</v>
      </c>
      <c r="D30373">
        <v>4.2668600000000003</v>
      </c>
    </row>
    <row r="30374" spans="1:4" x14ac:dyDescent="0.25">
      <c r="A30374" s="132" t="s">
        <v>369</v>
      </c>
      <c r="B30374" t="s">
        <v>107</v>
      </c>
      <c r="C30374">
        <v>4.6785880000000004</v>
      </c>
      <c r="D30374">
        <v>4.2540579999999997</v>
      </c>
    </row>
    <row r="30375" spans="1:4" x14ac:dyDescent="0.25">
      <c r="A30375" s="132" t="s">
        <v>370</v>
      </c>
      <c r="B30375" t="s">
        <v>107</v>
      </c>
      <c r="C30375">
        <v>4.697247</v>
      </c>
      <c r="D30375">
        <v>4.2379709999999999</v>
      </c>
    </row>
    <row r="30376" spans="1:4" x14ac:dyDescent="0.25">
      <c r="A30376" s="132" t="s">
        <v>371</v>
      </c>
      <c r="B30376" t="s">
        <v>107</v>
      </c>
      <c r="C30376">
        <v>4.6987009999999998</v>
      </c>
      <c r="D30376">
        <v>4.2333499999999997</v>
      </c>
    </row>
    <row r="30377" spans="1:4" x14ac:dyDescent="0.25">
      <c r="A30377" s="132" t="s">
        <v>372</v>
      </c>
      <c r="B30377" t="s">
        <v>107</v>
      </c>
      <c r="C30377">
        <v>4.6816240000000002</v>
      </c>
      <c r="D30377">
        <v>4.2397489999999998</v>
      </c>
    </row>
    <row r="30378" spans="1:4" x14ac:dyDescent="0.25">
      <c r="A30378" s="132" t="s">
        <v>373</v>
      </c>
      <c r="B30378" t="s">
        <v>107</v>
      </c>
      <c r="C30378">
        <v>4.706645</v>
      </c>
      <c r="D30378">
        <v>4.2296560000000003</v>
      </c>
    </row>
    <row r="30379" spans="1:4" x14ac:dyDescent="0.25">
      <c r="A30379" s="132" t="s">
        <v>374</v>
      </c>
      <c r="B30379" t="s">
        <v>107</v>
      </c>
      <c r="C30379">
        <v>4.7326490000000003</v>
      </c>
      <c r="D30379">
        <v>4.2091419999999999</v>
      </c>
    </row>
    <row r="30380" spans="1:4" x14ac:dyDescent="0.25">
      <c r="A30380" s="132" t="s">
        <v>375</v>
      </c>
      <c r="B30380" t="s">
        <v>107</v>
      </c>
      <c r="C30380">
        <v>4.7246810000000004</v>
      </c>
      <c r="D30380">
        <v>4.210915</v>
      </c>
    </row>
    <row r="30381" spans="1:4" x14ac:dyDescent="0.25">
      <c r="A30381" s="132" t="s">
        <v>376</v>
      </c>
      <c r="B30381" t="s">
        <v>107</v>
      </c>
      <c r="C30381">
        <v>4.7490019999999999</v>
      </c>
      <c r="D30381">
        <v>4.1865449999999997</v>
      </c>
    </row>
    <row r="30382" spans="1:4" x14ac:dyDescent="0.25">
      <c r="A30382" s="132" t="s">
        <v>377</v>
      </c>
      <c r="B30382" t="s">
        <v>107</v>
      </c>
      <c r="C30382">
        <v>4.7359749999999998</v>
      </c>
      <c r="D30382">
        <v>4.1913590000000003</v>
      </c>
    </row>
    <row r="30383" spans="1:4" x14ac:dyDescent="0.25">
      <c r="A30383" s="132" t="s">
        <v>378</v>
      </c>
      <c r="B30383" t="s">
        <v>107</v>
      </c>
      <c r="C30383">
        <v>4.7602310000000001</v>
      </c>
      <c r="D30383">
        <v>4.156269</v>
      </c>
    </row>
    <row r="30384" spans="1:4" x14ac:dyDescent="0.25">
      <c r="A30384" s="132" t="s">
        <v>379</v>
      </c>
      <c r="B30384" t="s">
        <v>107</v>
      </c>
      <c r="C30384">
        <v>4.6301199999999998</v>
      </c>
      <c r="D30384">
        <v>4.3241509999999996</v>
      </c>
    </row>
    <row r="30385" spans="1:4" x14ac:dyDescent="0.25">
      <c r="A30385" s="132" t="s">
        <v>380</v>
      </c>
      <c r="B30385" t="s">
        <v>107</v>
      </c>
      <c r="C30385">
        <v>4.6637709999999997</v>
      </c>
      <c r="D30385">
        <v>4.271363</v>
      </c>
    </row>
    <row r="30386" spans="1:4" x14ac:dyDescent="0.25">
      <c r="A30386" s="132" t="s">
        <v>381</v>
      </c>
      <c r="B30386" t="s">
        <v>107</v>
      </c>
      <c r="C30386">
        <v>4.6767000000000003</v>
      </c>
      <c r="D30386">
        <v>4.255687</v>
      </c>
    </row>
    <row r="30387" spans="1:4" x14ac:dyDescent="0.25">
      <c r="A30387" s="132" t="s">
        <v>382</v>
      </c>
      <c r="B30387" t="s">
        <v>107</v>
      </c>
      <c r="C30387">
        <v>4.7020850000000003</v>
      </c>
      <c r="D30387">
        <v>4.2273699999999996</v>
      </c>
    </row>
    <row r="30388" spans="1:4" x14ac:dyDescent="0.25">
      <c r="A30388" s="132" t="s">
        <v>383</v>
      </c>
      <c r="B30388" t="s">
        <v>107</v>
      </c>
      <c r="C30388">
        <v>4.7188480000000004</v>
      </c>
      <c r="D30388">
        <v>4.2042070000000002</v>
      </c>
    </row>
    <row r="30389" spans="1:4" x14ac:dyDescent="0.25">
      <c r="A30389" s="132" t="s">
        <v>384</v>
      </c>
      <c r="B30389" t="s">
        <v>107</v>
      </c>
      <c r="C30389">
        <v>4.656244</v>
      </c>
      <c r="D30389">
        <v>4.2746659999999999</v>
      </c>
    </row>
    <row r="30390" spans="1:4" x14ac:dyDescent="0.25">
      <c r="A30390" s="132" t="s">
        <v>385</v>
      </c>
      <c r="B30390" t="s">
        <v>107</v>
      </c>
      <c r="C30390">
        <v>4.6432820000000001</v>
      </c>
      <c r="D30390">
        <v>4.2886800000000003</v>
      </c>
    </row>
    <row r="30391" spans="1:4" x14ac:dyDescent="0.25">
      <c r="A30391" s="132" t="s">
        <v>386</v>
      </c>
      <c r="B30391" t="s">
        <v>107</v>
      </c>
      <c r="C30391">
        <v>4.5999829999999999</v>
      </c>
      <c r="D30391">
        <v>4.319979</v>
      </c>
    </row>
    <row r="30392" spans="1:4" x14ac:dyDescent="0.25">
      <c r="A30392" s="132" t="s">
        <v>387</v>
      </c>
      <c r="B30392" t="s">
        <v>107</v>
      </c>
      <c r="C30392">
        <v>4.5583289999999996</v>
      </c>
      <c r="D30392">
        <v>4.3811340000000003</v>
      </c>
    </row>
    <row r="30393" spans="1:4" x14ac:dyDescent="0.25">
      <c r="A30393" s="132" t="s">
        <v>388</v>
      </c>
      <c r="B30393" t="s">
        <v>107</v>
      </c>
      <c r="C30393">
        <v>4.5818919999999999</v>
      </c>
      <c r="D30393">
        <v>4.3638199999999996</v>
      </c>
    </row>
    <row r="30394" spans="1:4" x14ac:dyDescent="0.25">
      <c r="A30394" s="132" t="s">
        <v>389</v>
      </c>
      <c r="B30394" t="s">
        <v>107</v>
      </c>
      <c r="C30394">
        <v>4.7134989999999997</v>
      </c>
      <c r="D30394">
        <v>4.1778339999999998</v>
      </c>
    </row>
    <row r="30395" spans="1:4" x14ac:dyDescent="0.25">
      <c r="A30395" s="132" t="s">
        <v>390</v>
      </c>
      <c r="B30395" t="s">
        <v>109</v>
      </c>
      <c r="C30395">
        <v>4.4955400000000001</v>
      </c>
      <c r="D30395">
        <v>5.3449530000000003</v>
      </c>
    </row>
    <row r="30396" spans="1:4" x14ac:dyDescent="0.25">
      <c r="A30396" s="132" t="s">
        <v>391</v>
      </c>
      <c r="B30396" t="s">
        <v>109</v>
      </c>
      <c r="C30396">
        <v>4.2477159999999996</v>
      </c>
      <c r="D30396">
        <v>5.668393</v>
      </c>
    </row>
    <row r="30397" spans="1:4" x14ac:dyDescent="0.25">
      <c r="A30397" s="132" t="s">
        <v>392</v>
      </c>
      <c r="B30397" t="s">
        <v>107</v>
      </c>
      <c r="C30397">
        <v>4.6239600000000003</v>
      </c>
      <c r="D30397">
        <v>4.3141129999999999</v>
      </c>
    </row>
    <row r="30398" spans="1:4" x14ac:dyDescent="0.25">
      <c r="A30398" s="132" t="s">
        <v>393</v>
      </c>
      <c r="B30398" t="s">
        <v>107</v>
      </c>
      <c r="C30398">
        <v>4.5715820000000003</v>
      </c>
      <c r="D30398">
        <v>4.4019589999999997</v>
      </c>
    </row>
    <row r="30399" spans="1:4" x14ac:dyDescent="0.25">
      <c r="A30399" s="132" t="s">
        <v>394</v>
      </c>
      <c r="B30399" t="s">
        <v>107</v>
      </c>
      <c r="C30399">
        <v>4.6365959999999999</v>
      </c>
      <c r="D30399">
        <v>4.2672439999999998</v>
      </c>
    </row>
    <row r="30400" spans="1:4" x14ac:dyDescent="0.25">
      <c r="A30400" s="132" t="s">
        <v>395</v>
      </c>
      <c r="B30400" t="s">
        <v>107</v>
      </c>
      <c r="C30400">
        <v>4.6243150000000002</v>
      </c>
      <c r="D30400">
        <v>4.3651140000000002</v>
      </c>
    </row>
    <row r="30401" spans="1:4" x14ac:dyDescent="0.25">
      <c r="A30401" s="132" t="s">
        <v>396</v>
      </c>
      <c r="B30401" t="s">
        <v>107</v>
      </c>
      <c r="C30401">
        <v>4.6664859999999999</v>
      </c>
      <c r="D30401">
        <v>4.282368</v>
      </c>
    </row>
    <row r="30402" spans="1:4" x14ac:dyDescent="0.25">
      <c r="A30402" s="132" t="s">
        <v>397</v>
      </c>
      <c r="B30402" t="s">
        <v>109</v>
      </c>
      <c r="C30402">
        <v>4.4350769999999997</v>
      </c>
      <c r="D30402">
        <v>5.3334840000000003</v>
      </c>
    </row>
    <row r="30403" spans="1:4" x14ac:dyDescent="0.25">
      <c r="A30403" s="132" t="s">
        <v>398</v>
      </c>
      <c r="B30403" t="s">
        <v>107</v>
      </c>
      <c r="C30403">
        <v>4.6825530000000004</v>
      </c>
      <c r="D30403">
        <v>4.0344629999999997</v>
      </c>
    </row>
    <row r="30404" spans="1:4" x14ac:dyDescent="0.25">
      <c r="A30404" s="132" t="s">
        <v>399</v>
      </c>
      <c r="B30404" t="s">
        <v>107</v>
      </c>
      <c r="C30404">
        <v>4.5775139999999999</v>
      </c>
      <c r="D30404">
        <v>4.5096939999999996</v>
      </c>
    </row>
    <row r="30405" spans="1:4" x14ac:dyDescent="0.25">
      <c r="A30405" s="132" t="s">
        <v>400</v>
      </c>
      <c r="B30405" t="s">
        <v>109</v>
      </c>
      <c r="C30405">
        <v>4.235989</v>
      </c>
      <c r="D30405">
        <v>4.7242050000000004</v>
      </c>
    </row>
    <row r="30406" spans="1:4" x14ac:dyDescent="0.25">
      <c r="A30406" s="132" t="s">
        <v>401</v>
      </c>
      <c r="B30406" t="s">
        <v>107</v>
      </c>
      <c r="C30406">
        <v>4.1541170000000003</v>
      </c>
      <c r="D30406">
        <v>3.6994549999999999</v>
      </c>
    </row>
    <row r="30407" spans="1:4" x14ac:dyDescent="0.25">
      <c r="A30407" s="132" t="s">
        <v>402</v>
      </c>
      <c r="B30407" t="s">
        <v>109</v>
      </c>
      <c r="C30407">
        <v>3.8073100000000002</v>
      </c>
      <c r="D30407">
        <v>3.570776</v>
      </c>
    </row>
    <row r="30408" spans="1:4" x14ac:dyDescent="0.25">
      <c r="A30408" s="132" t="s">
        <v>403</v>
      </c>
      <c r="B30408" t="s">
        <v>109</v>
      </c>
      <c r="C30408">
        <v>3.8672909999999998</v>
      </c>
      <c r="D30408">
        <v>3.481382</v>
      </c>
    </row>
    <row r="30409" spans="1:4" x14ac:dyDescent="0.25">
      <c r="A30409" s="132" t="s">
        <v>404</v>
      </c>
      <c r="B30409" t="s">
        <v>109</v>
      </c>
      <c r="C30409">
        <v>4.1696859999999996</v>
      </c>
      <c r="D30409">
        <v>2.1335809999999999</v>
      </c>
    </row>
    <row r="30410" spans="1:4" x14ac:dyDescent="0.25">
      <c r="A30410" s="132" t="s">
        <v>405</v>
      </c>
      <c r="B30410" t="s">
        <v>107</v>
      </c>
      <c r="C30410">
        <v>3.9547460000000001</v>
      </c>
      <c r="D30410">
        <v>3.151713</v>
      </c>
    </row>
    <row r="30411" spans="1:4" x14ac:dyDescent="0.25">
      <c r="A30411" s="132" t="s">
        <v>406</v>
      </c>
      <c r="B30411" t="s">
        <v>107</v>
      </c>
      <c r="C30411">
        <v>4.1130490000000002</v>
      </c>
      <c r="D30411">
        <v>3.0973009999999999</v>
      </c>
    </row>
    <row r="30412" spans="1:4" x14ac:dyDescent="0.25">
      <c r="A30412" s="132" t="s">
        <v>407</v>
      </c>
      <c r="B30412" t="s">
        <v>107</v>
      </c>
      <c r="C30412">
        <v>4.0081439999999997</v>
      </c>
      <c r="D30412">
        <v>3.0041739999999999</v>
      </c>
    </row>
    <row r="30413" spans="1:4" x14ac:dyDescent="0.25">
      <c r="A30413" s="132" t="s">
        <v>408</v>
      </c>
      <c r="B30413" t="s">
        <v>107</v>
      </c>
      <c r="C30413">
        <v>4.048279</v>
      </c>
      <c r="D30413">
        <v>3.070808</v>
      </c>
    </row>
    <row r="30414" spans="1:4" x14ac:dyDescent="0.25">
      <c r="A30414" s="132" t="s">
        <v>409</v>
      </c>
      <c r="B30414" t="s">
        <v>109</v>
      </c>
      <c r="C30414">
        <v>4.3905779999999996</v>
      </c>
      <c r="D30414">
        <v>3.5634899999999998</v>
      </c>
    </row>
    <row r="30415" spans="1:4" x14ac:dyDescent="0.25">
      <c r="A30415" s="132" t="s">
        <v>410</v>
      </c>
      <c r="B30415" t="s">
        <v>109</v>
      </c>
      <c r="C30415">
        <v>3.9929039999999998</v>
      </c>
      <c r="D30415">
        <v>3.3802919999999999</v>
      </c>
    </row>
    <row r="30416" spans="1:4" x14ac:dyDescent="0.25">
      <c r="A30416" s="132" t="s">
        <v>411</v>
      </c>
      <c r="B30416" t="s">
        <v>107</v>
      </c>
      <c r="C30416">
        <v>4.0661870000000002</v>
      </c>
      <c r="D30416">
        <v>2.9830779999999999</v>
      </c>
    </row>
    <row r="30417" spans="1:4" x14ac:dyDescent="0.25">
      <c r="A30417" s="132" t="s">
        <v>412</v>
      </c>
      <c r="B30417" t="s">
        <v>107</v>
      </c>
      <c r="C30417">
        <v>4.3224229999999997</v>
      </c>
      <c r="D30417">
        <v>2.6836570000000002</v>
      </c>
    </row>
    <row r="30418" spans="1:4" x14ac:dyDescent="0.25">
      <c r="A30418" s="132" t="s">
        <v>413</v>
      </c>
      <c r="B30418" t="s">
        <v>107</v>
      </c>
      <c r="C30418">
        <v>4.1831040000000002</v>
      </c>
      <c r="D30418">
        <v>3.291166</v>
      </c>
    </row>
    <row r="30419" spans="1:4" x14ac:dyDescent="0.25">
      <c r="A30419" s="132" t="s">
        <v>414</v>
      </c>
      <c r="B30419" t="s">
        <v>107</v>
      </c>
      <c r="C30419">
        <v>4.2737800000000004</v>
      </c>
      <c r="D30419">
        <v>2.8673890000000002</v>
      </c>
    </row>
    <row r="30420" spans="1:4" x14ac:dyDescent="0.25">
      <c r="A30420" s="132" t="s">
        <v>415</v>
      </c>
      <c r="B30420" t="s">
        <v>107</v>
      </c>
      <c r="C30420">
        <v>4.286664</v>
      </c>
      <c r="D30420">
        <v>2.7761399999999998</v>
      </c>
    </row>
    <row r="30421" spans="1:4" x14ac:dyDescent="0.25">
      <c r="A30421" s="132" t="s">
        <v>416</v>
      </c>
      <c r="B30421" t="s">
        <v>107</v>
      </c>
      <c r="C30421">
        <v>4.2800779999999996</v>
      </c>
      <c r="D30421">
        <v>2.8811079999999998</v>
      </c>
    </row>
    <row r="30422" spans="1:4" x14ac:dyDescent="0.25">
      <c r="A30422" s="132" t="s">
        <v>417</v>
      </c>
      <c r="B30422" t="s">
        <v>107</v>
      </c>
      <c r="C30422">
        <v>4.3753159999999998</v>
      </c>
      <c r="D30422">
        <v>2.6902119999999998</v>
      </c>
    </row>
    <row r="30423" spans="1:4" x14ac:dyDescent="0.25">
      <c r="A30423" s="132" t="s">
        <v>418</v>
      </c>
      <c r="B30423" t="s">
        <v>107</v>
      </c>
      <c r="C30423">
        <v>4.455406</v>
      </c>
      <c r="D30423">
        <v>3.284554</v>
      </c>
    </row>
    <row r="30424" spans="1:4" x14ac:dyDescent="0.25">
      <c r="A30424" s="132" t="s">
        <v>419</v>
      </c>
      <c r="B30424" t="s">
        <v>107</v>
      </c>
      <c r="C30424">
        <v>4.529331</v>
      </c>
      <c r="D30424">
        <v>3.6094390000000001</v>
      </c>
    </row>
    <row r="30425" spans="1:4" x14ac:dyDescent="0.25">
      <c r="A30425" s="132" t="s">
        <v>420</v>
      </c>
      <c r="B30425" t="s">
        <v>107</v>
      </c>
      <c r="C30425">
        <v>4.4155740000000003</v>
      </c>
      <c r="D30425">
        <v>3.8999069999999998</v>
      </c>
    </row>
    <row r="30426" spans="1:4" x14ac:dyDescent="0.25">
      <c r="A30426" s="132" t="s">
        <v>421</v>
      </c>
      <c r="B30426" t="s">
        <v>109</v>
      </c>
      <c r="C30426">
        <v>4.4868449999999998</v>
      </c>
      <c r="D30426">
        <v>3.9689580000000002</v>
      </c>
    </row>
    <row r="30427" spans="1:4" x14ac:dyDescent="0.25">
      <c r="A30427" s="132" t="s">
        <v>422</v>
      </c>
      <c r="B30427" t="s">
        <v>109</v>
      </c>
      <c r="C30427">
        <v>4.4940199999999999</v>
      </c>
      <c r="D30427">
        <v>3.9277259999999998</v>
      </c>
    </row>
    <row r="30428" spans="1:4" x14ac:dyDescent="0.25">
      <c r="A30428" s="132" t="s">
        <v>423</v>
      </c>
      <c r="B30428" t="s">
        <v>109</v>
      </c>
      <c r="C30428">
        <v>4.4953339999999997</v>
      </c>
      <c r="D30428">
        <v>3.9711409999999998</v>
      </c>
    </row>
    <row r="30429" spans="1:4" x14ac:dyDescent="0.25">
      <c r="A30429" s="132" t="s">
        <v>424</v>
      </c>
      <c r="B30429" t="s">
        <v>109</v>
      </c>
      <c r="C30429">
        <v>4.3724249999999998</v>
      </c>
      <c r="D30429">
        <v>4.0146050000000004</v>
      </c>
    </row>
    <row r="30430" spans="1:4" x14ac:dyDescent="0.25">
      <c r="A30430" s="132" t="s">
        <v>425</v>
      </c>
      <c r="B30430" t="s">
        <v>107</v>
      </c>
      <c r="C30430">
        <v>4.6689360000000004</v>
      </c>
      <c r="D30430">
        <v>4.1333700000000002</v>
      </c>
    </row>
    <row r="30431" spans="1:4" x14ac:dyDescent="0.25">
      <c r="A30431" s="132" t="s">
        <v>426</v>
      </c>
      <c r="B30431" t="s">
        <v>107</v>
      </c>
      <c r="C30431">
        <v>4.4427180000000002</v>
      </c>
      <c r="D30431">
        <v>3.905532</v>
      </c>
    </row>
    <row r="30432" spans="1:4" x14ac:dyDescent="0.25">
      <c r="A30432" s="132" t="s">
        <v>427</v>
      </c>
      <c r="B30432" t="s">
        <v>109</v>
      </c>
      <c r="C30432">
        <v>4.5379170000000002</v>
      </c>
      <c r="D30432">
        <v>4.2730610000000002</v>
      </c>
    </row>
    <row r="30433" spans="1:4" x14ac:dyDescent="0.25">
      <c r="A30433" s="132" t="s">
        <v>428</v>
      </c>
      <c r="B30433" t="s">
        <v>109</v>
      </c>
      <c r="C30433">
        <v>4.5353810000000001</v>
      </c>
      <c r="D30433">
        <v>4.3244300000000004</v>
      </c>
    </row>
    <row r="30434" spans="1:4" x14ac:dyDescent="0.25">
      <c r="A30434" s="132" t="s">
        <v>429</v>
      </c>
      <c r="B30434" t="s">
        <v>107</v>
      </c>
      <c r="C30434">
        <v>4.702839</v>
      </c>
      <c r="D30434">
        <v>4.0317610000000004</v>
      </c>
    </row>
    <row r="30435" spans="1:4" x14ac:dyDescent="0.25">
      <c r="A30435" s="132" t="s">
        <v>430</v>
      </c>
      <c r="B30435" t="s">
        <v>107</v>
      </c>
      <c r="C30435">
        <v>4.7298619999999998</v>
      </c>
      <c r="D30435">
        <v>4.1084069999999997</v>
      </c>
    </row>
    <row r="30436" spans="1:4" x14ac:dyDescent="0.25">
      <c r="A30436" s="132" t="s">
        <v>431</v>
      </c>
      <c r="B30436" t="s">
        <v>109</v>
      </c>
      <c r="C30436">
        <v>4.8411860000000004</v>
      </c>
      <c r="D30436">
        <v>3.8068629999999999</v>
      </c>
    </row>
    <row r="30437" spans="1:4" x14ac:dyDescent="0.25">
      <c r="A30437" s="132" t="s">
        <v>432</v>
      </c>
      <c r="B30437" t="s">
        <v>109</v>
      </c>
      <c r="C30437">
        <v>4.8220349999999996</v>
      </c>
      <c r="D30437">
        <v>3.8140740000000002</v>
      </c>
    </row>
    <row r="30438" spans="1:4" x14ac:dyDescent="0.25">
      <c r="A30438" s="132" t="s">
        <v>433</v>
      </c>
      <c r="B30438" t="s">
        <v>109</v>
      </c>
      <c r="C30438">
        <v>4.8725360000000002</v>
      </c>
      <c r="D30438">
        <v>3.7835990000000002</v>
      </c>
    </row>
    <row r="30439" spans="1:4" x14ac:dyDescent="0.25">
      <c r="A30439" s="132" t="s">
        <v>434</v>
      </c>
      <c r="B30439" t="s">
        <v>109</v>
      </c>
      <c r="C30439">
        <v>4.8388049999999998</v>
      </c>
      <c r="D30439">
        <v>3.752564</v>
      </c>
    </row>
    <row r="30440" spans="1:4" x14ac:dyDescent="0.25">
      <c r="A30440" s="132" t="s">
        <v>435</v>
      </c>
      <c r="B30440" t="s">
        <v>109</v>
      </c>
      <c r="C30440">
        <v>4.8789509999999998</v>
      </c>
      <c r="D30440">
        <v>3.7506189999999999</v>
      </c>
    </row>
    <row r="30441" spans="1:4" x14ac:dyDescent="0.25">
      <c r="A30441" s="132" t="s">
        <v>436</v>
      </c>
      <c r="B30441" t="s">
        <v>107</v>
      </c>
      <c r="C30441">
        <v>4.6655309999999997</v>
      </c>
      <c r="D30441">
        <v>4.2164910000000004</v>
      </c>
    </row>
    <row r="30442" spans="1:4" x14ac:dyDescent="0.25">
      <c r="A30442" s="132" t="s">
        <v>437</v>
      </c>
      <c r="B30442" t="s">
        <v>107</v>
      </c>
      <c r="C30442">
        <v>4.7292069999999997</v>
      </c>
      <c r="D30442">
        <v>4.1797399999999998</v>
      </c>
    </row>
    <row r="30443" spans="1:4" x14ac:dyDescent="0.25">
      <c r="A30443" s="132" t="s">
        <v>438</v>
      </c>
      <c r="B30443" t="s">
        <v>107</v>
      </c>
      <c r="C30443">
        <v>4.7373219999999998</v>
      </c>
      <c r="D30443">
        <v>4.1423019999999999</v>
      </c>
    </row>
    <row r="30444" spans="1:4" x14ac:dyDescent="0.25">
      <c r="A30444" s="132" t="s">
        <v>439</v>
      </c>
      <c r="B30444" t="s">
        <v>107</v>
      </c>
      <c r="C30444">
        <v>4.6866190000000003</v>
      </c>
      <c r="D30444">
        <v>4.0822960000000004</v>
      </c>
    </row>
    <row r="30445" spans="1:4" x14ac:dyDescent="0.25">
      <c r="A30445" s="132" t="s">
        <v>440</v>
      </c>
      <c r="B30445" t="s">
        <v>107</v>
      </c>
      <c r="C30445">
        <v>4.732335</v>
      </c>
      <c r="D30445">
        <v>4.0659049999999999</v>
      </c>
    </row>
    <row r="30446" spans="1:4" x14ac:dyDescent="0.25">
      <c r="A30446" s="132" t="s">
        <v>441</v>
      </c>
      <c r="B30446" t="s">
        <v>107</v>
      </c>
      <c r="C30446">
        <v>4.6750340000000001</v>
      </c>
      <c r="D30446">
        <v>3.6272009999999999</v>
      </c>
    </row>
    <row r="30447" spans="1:4" x14ac:dyDescent="0.25">
      <c r="A30447" s="132" t="s">
        <v>442</v>
      </c>
      <c r="B30447" t="s">
        <v>107</v>
      </c>
      <c r="C30447">
        <v>4.7485799999999996</v>
      </c>
      <c r="D30447">
        <v>3.6073179999999998</v>
      </c>
    </row>
    <row r="30448" spans="1:4" x14ac:dyDescent="0.25">
      <c r="A30448" s="132" t="s">
        <v>443</v>
      </c>
      <c r="B30448" t="s">
        <v>107</v>
      </c>
      <c r="C30448">
        <v>4.7895890000000003</v>
      </c>
      <c r="D30448">
        <v>3.565528</v>
      </c>
    </row>
    <row r="30449" spans="1:4" x14ac:dyDescent="0.25">
      <c r="A30449" s="132" t="s">
        <v>444</v>
      </c>
      <c r="B30449" t="s">
        <v>107</v>
      </c>
      <c r="C30449">
        <v>4.8526579999999999</v>
      </c>
      <c r="D30449">
        <v>3.532044</v>
      </c>
    </row>
    <row r="30450" spans="1:4" x14ac:dyDescent="0.25">
      <c r="A30450" s="132" t="s">
        <v>445</v>
      </c>
      <c r="B30450" t="s">
        <v>107</v>
      </c>
      <c r="C30450">
        <v>4.8278740000000004</v>
      </c>
      <c r="D30450">
        <v>3.5546829999999998</v>
      </c>
    </row>
    <row r="30451" spans="1:4" x14ac:dyDescent="0.25">
      <c r="A30451" s="132" t="s">
        <v>446</v>
      </c>
      <c r="B30451" t="s">
        <v>107</v>
      </c>
      <c r="C30451">
        <v>4.640244</v>
      </c>
      <c r="D30451">
        <v>3.7403110000000002</v>
      </c>
    </row>
    <row r="30452" spans="1:4" x14ac:dyDescent="0.25">
      <c r="A30452" s="132" t="s">
        <v>447</v>
      </c>
      <c r="B30452" t="s">
        <v>107</v>
      </c>
      <c r="C30452">
        <v>4.7186529999999998</v>
      </c>
      <c r="D30452">
        <v>3.6270669999999998</v>
      </c>
    </row>
    <row r="30453" spans="1:4" x14ac:dyDescent="0.25">
      <c r="A30453" s="132" t="s">
        <v>448</v>
      </c>
      <c r="B30453" t="s">
        <v>107</v>
      </c>
      <c r="C30453">
        <v>4.8258450000000002</v>
      </c>
      <c r="D30453">
        <v>3.5530300000000001</v>
      </c>
    </row>
    <row r="30454" spans="1:4" x14ac:dyDescent="0.25">
      <c r="A30454" s="132" t="s">
        <v>449</v>
      </c>
      <c r="B30454" t="s">
        <v>107</v>
      </c>
      <c r="C30454">
        <v>4.8232309999999998</v>
      </c>
      <c r="D30454">
        <v>3.5564239999999998</v>
      </c>
    </row>
    <row r="30455" spans="1:4" x14ac:dyDescent="0.25">
      <c r="A30455" s="132" t="s">
        <v>450</v>
      </c>
      <c r="B30455" t="s">
        <v>107</v>
      </c>
      <c r="C30455">
        <v>4.7219220000000002</v>
      </c>
      <c r="D30455">
        <v>3.5851419999999998</v>
      </c>
    </row>
    <row r="30456" spans="1:4" x14ac:dyDescent="0.25">
      <c r="A30456" s="132" t="s">
        <v>451</v>
      </c>
      <c r="B30456" t="s">
        <v>107</v>
      </c>
      <c r="C30456">
        <v>4.7414459999999998</v>
      </c>
      <c r="D30456">
        <v>3.6411250000000002</v>
      </c>
    </row>
    <row r="30457" spans="1:4" x14ac:dyDescent="0.25">
      <c r="A30457" s="132" t="s">
        <v>452</v>
      </c>
      <c r="B30457" t="s">
        <v>107</v>
      </c>
      <c r="C30457">
        <v>4.8023639999999999</v>
      </c>
      <c r="D30457">
        <v>3.566929</v>
      </c>
    </row>
    <row r="30458" spans="1:4" x14ac:dyDescent="0.25">
      <c r="A30458" s="132" t="s">
        <v>453</v>
      </c>
      <c r="B30458" t="s">
        <v>107</v>
      </c>
      <c r="C30458">
        <v>4.7642480000000003</v>
      </c>
      <c r="D30458">
        <v>3.5807090000000001</v>
      </c>
    </row>
    <row r="30459" spans="1:4" x14ac:dyDescent="0.25">
      <c r="A30459" s="132" t="s">
        <v>454</v>
      </c>
      <c r="B30459" t="s">
        <v>107</v>
      </c>
      <c r="C30459">
        <v>4.7400219999999997</v>
      </c>
      <c r="D30459">
        <v>3.2220260000000001</v>
      </c>
    </row>
    <row r="30460" spans="1:4" x14ac:dyDescent="0.25">
      <c r="A30460" s="132" t="s">
        <v>455</v>
      </c>
      <c r="B30460" t="s">
        <v>107</v>
      </c>
      <c r="C30460">
        <v>4.7366979999999996</v>
      </c>
      <c r="D30460">
        <v>3.2114889999999998</v>
      </c>
    </row>
    <row r="30461" spans="1:4" x14ac:dyDescent="0.25">
      <c r="A30461" s="132" t="s">
        <v>456</v>
      </c>
      <c r="B30461" t="s">
        <v>107</v>
      </c>
      <c r="C30461">
        <v>4.7477749999999999</v>
      </c>
      <c r="D30461">
        <v>3.1968100000000002</v>
      </c>
    </row>
    <row r="30462" spans="1:4" x14ac:dyDescent="0.25">
      <c r="A30462" s="132" t="s">
        <v>457</v>
      </c>
      <c r="B30462" t="s">
        <v>107</v>
      </c>
      <c r="C30462">
        <v>4.6624410000000003</v>
      </c>
      <c r="D30462">
        <v>3.2087729999999999</v>
      </c>
    </row>
    <row r="30463" spans="1:4" x14ac:dyDescent="0.25">
      <c r="A30463" s="132" t="s">
        <v>458</v>
      </c>
      <c r="B30463" t="s">
        <v>107</v>
      </c>
      <c r="C30463">
        <v>4.6961009999999996</v>
      </c>
      <c r="D30463">
        <v>3.0465659999999999</v>
      </c>
    </row>
    <row r="30464" spans="1:4" x14ac:dyDescent="0.25">
      <c r="A30464" s="132" t="s">
        <v>459</v>
      </c>
      <c r="B30464" t="s">
        <v>107</v>
      </c>
      <c r="C30464">
        <v>4.5989800000000001</v>
      </c>
      <c r="D30464">
        <v>3.135084</v>
      </c>
    </row>
    <row r="30465" spans="1:4" x14ac:dyDescent="0.25">
      <c r="A30465" s="132" t="s">
        <v>460</v>
      </c>
      <c r="B30465" t="s">
        <v>107</v>
      </c>
      <c r="C30465">
        <v>4.734102</v>
      </c>
      <c r="D30465">
        <v>2.9218869999999999</v>
      </c>
    </row>
    <row r="30466" spans="1:4" x14ac:dyDescent="0.25">
      <c r="A30466" s="132" t="s">
        <v>461</v>
      </c>
      <c r="B30466" t="s">
        <v>107</v>
      </c>
      <c r="C30466">
        <v>4.7187049999999999</v>
      </c>
      <c r="D30466">
        <v>2.9982199999999999</v>
      </c>
    </row>
    <row r="30467" spans="1:4" x14ac:dyDescent="0.25">
      <c r="A30467" s="132" t="s">
        <v>462</v>
      </c>
      <c r="B30467" t="s">
        <v>107</v>
      </c>
      <c r="C30467">
        <v>4.6990689999999997</v>
      </c>
      <c r="D30467">
        <v>2.9874649999999998</v>
      </c>
    </row>
    <row r="30468" spans="1:4" x14ac:dyDescent="0.25">
      <c r="A30468" s="132" t="s">
        <v>463</v>
      </c>
      <c r="B30468" t="s">
        <v>107</v>
      </c>
      <c r="C30468">
        <v>4.6583800000000002</v>
      </c>
      <c r="D30468">
        <v>3.3420049999999999</v>
      </c>
    </row>
    <row r="30469" spans="1:4" x14ac:dyDescent="0.25">
      <c r="A30469" s="132" t="s">
        <v>464</v>
      </c>
      <c r="B30469" t="s">
        <v>108</v>
      </c>
      <c r="C30469">
        <v>3.220907</v>
      </c>
      <c r="D30469">
        <v>2.5082450000000001</v>
      </c>
    </row>
    <row r="30470" spans="1:4" x14ac:dyDescent="0.25">
      <c r="A30470" s="132" t="s">
        <v>465</v>
      </c>
      <c r="B30470" t="s">
        <v>109</v>
      </c>
      <c r="C30470">
        <v>4.9458169999999999</v>
      </c>
      <c r="D30470">
        <v>3.682464</v>
      </c>
    </row>
    <row r="30471" spans="1:4" x14ac:dyDescent="0.25">
      <c r="A30471" s="132" t="s">
        <v>466</v>
      </c>
      <c r="B30471" t="s">
        <v>109</v>
      </c>
      <c r="C30471">
        <v>4.9476040000000001</v>
      </c>
      <c r="D30471">
        <v>3.7072720000000001</v>
      </c>
    </row>
    <row r="30472" spans="1:4" x14ac:dyDescent="0.25">
      <c r="A30472" s="132" t="s">
        <v>467</v>
      </c>
      <c r="B30472" t="s">
        <v>109</v>
      </c>
      <c r="C30472">
        <v>4.9187139999999996</v>
      </c>
      <c r="D30472">
        <v>3.694178</v>
      </c>
    </row>
    <row r="30473" spans="1:4" x14ac:dyDescent="0.25">
      <c r="A30473" s="132" t="s">
        <v>468</v>
      </c>
      <c r="B30473" t="s">
        <v>109</v>
      </c>
      <c r="C30473">
        <v>4.949287</v>
      </c>
      <c r="D30473">
        <v>3.6172909999999998</v>
      </c>
    </row>
    <row r="30474" spans="1:4" x14ac:dyDescent="0.25">
      <c r="A30474" s="132" t="s">
        <v>469</v>
      </c>
      <c r="B30474" t="s">
        <v>107</v>
      </c>
      <c r="C30474">
        <v>4.792923</v>
      </c>
      <c r="D30474">
        <v>3.4223089999999998</v>
      </c>
    </row>
    <row r="30475" spans="1:4" x14ac:dyDescent="0.25">
      <c r="A30475" s="132" t="s">
        <v>470</v>
      </c>
      <c r="B30475" t="s">
        <v>109</v>
      </c>
      <c r="C30475">
        <v>4.951918</v>
      </c>
      <c r="D30475">
        <v>3.5766439999999999</v>
      </c>
    </row>
    <row r="30476" spans="1:4" x14ac:dyDescent="0.25">
      <c r="A30476" s="132" t="s">
        <v>471</v>
      </c>
      <c r="B30476" t="s">
        <v>109</v>
      </c>
      <c r="C30476">
        <v>4.9865839999999997</v>
      </c>
      <c r="D30476">
        <v>3.4724140000000001</v>
      </c>
    </row>
    <row r="30477" spans="1:4" x14ac:dyDescent="0.25">
      <c r="A30477" s="132" t="s">
        <v>472</v>
      </c>
      <c r="B30477" t="s">
        <v>109</v>
      </c>
      <c r="C30477">
        <v>4.9166350000000003</v>
      </c>
      <c r="D30477">
        <v>3.6086719999999999</v>
      </c>
    </row>
    <row r="30478" spans="1:4" x14ac:dyDescent="0.25">
      <c r="A30478" s="132" t="s">
        <v>473</v>
      </c>
      <c r="B30478" t="s">
        <v>109</v>
      </c>
      <c r="C30478">
        <v>4.929316</v>
      </c>
      <c r="D30478">
        <v>3.6524770000000002</v>
      </c>
    </row>
    <row r="30479" spans="1:4" x14ac:dyDescent="0.25">
      <c r="A30479" s="132" t="s">
        <v>474</v>
      </c>
      <c r="B30479" t="s">
        <v>109</v>
      </c>
      <c r="C30479">
        <v>4.8360079999999996</v>
      </c>
      <c r="D30479">
        <v>3.5812740000000001</v>
      </c>
    </row>
    <row r="30480" spans="1:4" x14ac:dyDescent="0.25">
      <c r="A30480" s="132" t="s">
        <v>475</v>
      </c>
      <c r="B30480" t="s">
        <v>109</v>
      </c>
      <c r="C30480">
        <v>4.8525090000000004</v>
      </c>
      <c r="D30480">
        <v>3.5570309999999998</v>
      </c>
    </row>
    <row r="30481" spans="1:4" x14ac:dyDescent="0.25">
      <c r="A30481" s="132" t="s">
        <v>476</v>
      </c>
      <c r="B30481" t="s">
        <v>109</v>
      </c>
      <c r="C30481">
        <v>4.7088580000000002</v>
      </c>
      <c r="D30481">
        <v>3.6550769999999999</v>
      </c>
    </row>
    <row r="30482" spans="1:4" x14ac:dyDescent="0.25">
      <c r="A30482" s="132" t="s">
        <v>477</v>
      </c>
      <c r="B30482" t="s">
        <v>109</v>
      </c>
      <c r="C30482">
        <v>4.7843169999999997</v>
      </c>
      <c r="D30482">
        <v>3.643437</v>
      </c>
    </row>
    <row r="30483" spans="1:4" x14ac:dyDescent="0.25">
      <c r="A30483" s="132" t="s">
        <v>478</v>
      </c>
      <c r="B30483" t="s">
        <v>107</v>
      </c>
      <c r="C30483">
        <v>4.5387789999999999</v>
      </c>
      <c r="D30483">
        <v>3.7742049999999998</v>
      </c>
    </row>
    <row r="30484" spans="1:4" x14ac:dyDescent="0.25">
      <c r="A30484" s="132" t="s">
        <v>479</v>
      </c>
      <c r="B30484" t="s">
        <v>109</v>
      </c>
      <c r="C30484">
        <v>5.4297779999999998</v>
      </c>
      <c r="D30484">
        <v>2.9855290000000001</v>
      </c>
    </row>
    <row r="30485" spans="1:4" x14ac:dyDescent="0.25">
      <c r="A30485" s="132" t="s">
        <v>480</v>
      </c>
      <c r="B30485" t="s">
        <v>109</v>
      </c>
      <c r="C30485">
        <v>5.3810289999999998</v>
      </c>
      <c r="D30485">
        <v>3.3034680000000001</v>
      </c>
    </row>
    <row r="30486" spans="1:4" x14ac:dyDescent="0.25">
      <c r="A30486" s="132" t="s">
        <v>481</v>
      </c>
      <c r="B30486" t="s">
        <v>109</v>
      </c>
      <c r="C30486">
        <v>5.4143699999999999</v>
      </c>
      <c r="D30486">
        <v>3.351826</v>
      </c>
    </row>
    <row r="30487" spans="1:4" x14ac:dyDescent="0.25">
      <c r="A30487" s="132" t="s">
        <v>482</v>
      </c>
      <c r="B30487" t="s">
        <v>109</v>
      </c>
      <c r="C30487">
        <v>5.4008880000000001</v>
      </c>
      <c r="D30487">
        <v>3.323744</v>
      </c>
    </row>
    <row r="30488" spans="1:4" x14ac:dyDescent="0.25">
      <c r="A30488" s="132" t="s">
        <v>483</v>
      </c>
      <c r="B30488" t="s">
        <v>109</v>
      </c>
      <c r="C30488">
        <v>5.4354849999999999</v>
      </c>
      <c r="D30488">
        <v>3.3672849999999999</v>
      </c>
    </row>
    <row r="30489" spans="1:4" x14ac:dyDescent="0.25">
      <c r="A30489" s="132" t="s">
        <v>484</v>
      </c>
      <c r="B30489" t="s">
        <v>109</v>
      </c>
      <c r="C30489">
        <v>5.446707</v>
      </c>
      <c r="D30489">
        <v>3.3828299999999998</v>
      </c>
    </row>
    <row r="30490" spans="1:4" x14ac:dyDescent="0.25">
      <c r="A30490" s="132" t="s">
        <v>485</v>
      </c>
      <c r="B30490" t="s">
        <v>109</v>
      </c>
      <c r="C30490">
        <v>5.4581619999999997</v>
      </c>
      <c r="D30490">
        <v>3.3891610000000001</v>
      </c>
    </row>
    <row r="30491" spans="1:4" x14ac:dyDescent="0.25">
      <c r="A30491" s="132" t="s">
        <v>486</v>
      </c>
      <c r="B30491" t="s">
        <v>109</v>
      </c>
      <c r="C30491">
        <v>5.4496880000000001</v>
      </c>
      <c r="D30491">
        <v>3.3890560000000001</v>
      </c>
    </row>
    <row r="30492" spans="1:4" x14ac:dyDescent="0.25">
      <c r="A30492" s="132" t="s">
        <v>487</v>
      </c>
      <c r="B30492" t="s">
        <v>109</v>
      </c>
      <c r="C30492">
        <v>5.4433809999999996</v>
      </c>
      <c r="D30492">
        <v>3.389904</v>
      </c>
    </row>
    <row r="30493" spans="1:4" x14ac:dyDescent="0.25">
      <c r="A30493" s="132" t="s">
        <v>488</v>
      </c>
      <c r="B30493" t="s">
        <v>109</v>
      </c>
      <c r="C30493">
        <v>5.4366409999999998</v>
      </c>
      <c r="D30493">
        <v>3.3896410000000001</v>
      </c>
    </row>
    <row r="30494" spans="1:4" x14ac:dyDescent="0.25">
      <c r="A30494" s="132" t="s">
        <v>489</v>
      </c>
      <c r="B30494" t="s">
        <v>109</v>
      </c>
      <c r="C30494">
        <v>5.4626840000000003</v>
      </c>
      <c r="D30494">
        <v>3.414793</v>
      </c>
    </row>
    <row r="30495" spans="1:4" x14ac:dyDescent="0.25">
      <c r="A30495" s="132" t="s">
        <v>490</v>
      </c>
      <c r="B30495" t="s">
        <v>109</v>
      </c>
      <c r="C30495">
        <v>5.4852049999999997</v>
      </c>
      <c r="D30495">
        <v>3.3929710000000002</v>
      </c>
    </row>
    <row r="30496" spans="1:4" x14ac:dyDescent="0.25">
      <c r="A30496" s="132" t="s">
        <v>491</v>
      </c>
      <c r="B30496" t="s">
        <v>109</v>
      </c>
      <c r="C30496">
        <v>5.4662240000000004</v>
      </c>
      <c r="D30496">
        <v>3.4085369999999999</v>
      </c>
    </row>
    <row r="30497" spans="1:4" x14ac:dyDescent="0.25">
      <c r="A30497" s="132" t="s">
        <v>492</v>
      </c>
      <c r="B30497" t="s">
        <v>109</v>
      </c>
      <c r="C30497">
        <v>5.4717479999999998</v>
      </c>
      <c r="D30497">
        <v>3.412884</v>
      </c>
    </row>
    <row r="30498" spans="1:4" x14ac:dyDescent="0.25">
      <c r="A30498" s="132" t="s">
        <v>493</v>
      </c>
      <c r="B30498" t="s">
        <v>109</v>
      </c>
      <c r="C30498">
        <v>5.4800139999999997</v>
      </c>
      <c r="D30498">
        <v>3.4289809999999998</v>
      </c>
    </row>
    <row r="30499" spans="1:4" x14ac:dyDescent="0.25">
      <c r="A30499" s="132" t="s">
        <v>494</v>
      </c>
      <c r="B30499" t="s">
        <v>109</v>
      </c>
      <c r="C30499">
        <v>5.4796399999999998</v>
      </c>
      <c r="D30499">
        <v>3.4308399999999999</v>
      </c>
    </row>
    <row r="30500" spans="1:4" x14ac:dyDescent="0.25">
      <c r="A30500" s="132" t="s">
        <v>495</v>
      </c>
      <c r="B30500" t="s">
        <v>109</v>
      </c>
      <c r="C30500">
        <v>5.468871</v>
      </c>
      <c r="D30500">
        <v>3.4153030000000002</v>
      </c>
    </row>
    <row r="30501" spans="1:4" x14ac:dyDescent="0.25">
      <c r="A30501" s="132" t="s">
        <v>496</v>
      </c>
      <c r="B30501" t="s">
        <v>109</v>
      </c>
      <c r="C30501">
        <v>5.4771489999999998</v>
      </c>
      <c r="D30501">
        <v>3.4179789999999999</v>
      </c>
    </row>
    <row r="30502" spans="1:4" x14ac:dyDescent="0.25">
      <c r="A30502" s="132" t="s">
        <v>497</v>
      </c>
      <c r="B30502" t="s">
        <v>109</v>
      </c>
      <c r="C30502">
        <v>5.4835419999999999</v>
      </c>
      <c r="D30502">
        <v>3.4307989999999999</v>
      </c>
    </row>
    <row r="30503" spans="1:4" x14ac:dyDescent="0.25">
      <c r="A30503" s="132" t="s">
        <v>498</v>
      </c>
      <c r="B30503" t="s">
        <v>109</v>
      </c>
      <c r="C30503">
        <v>5.4894670000000003</v>
      </c>
      <c r="D30503">
        <v>3.434936</v>
      </c>
    </row>
    <row r="30504" spans="1:4" x14ac:dyDescent="0.25">
      <c r="A30504" s="132" t="s">
        <v>499</v>
      </c>
      <c r="B30504" t="s">
        <v>109</v>
      </c>
      <c r="C30504">
        <v>5.4746079999999999</v>
      </c>
      <c r="D30504">
        <v>3.4067959999999999</v>
      </c>
    </row>
    <row r="30505" spans="1:4" x14ac:dyDescent="0.25">
      <c r="A30505" s="132" t="s">
        <v>500</v>
      </c>
      <c r="B30505" t="s">
        <v>109</v>
      </c>
      <c r="C30505">
        <v>5.484273</v>
      </c>
      <c r="D30505">
        <v>3.4248940000000001</v>
      </c>
    </row>
    <row r="30506" spans="1:4" x14ac:dyDescent="0.25">
      <c r="A30506" s="132" t="s">
        <v>501</v>
      </c>
      <c r="B30506" t="s">
        <v>109</v>
      </c>
      <c r="C30506">
        <v>5.4629940000000001</v>
      </c>
      <c r="D30506">
        <v>3.3849459999999998</v>
      </c>
    </row>
    <row r="30507" spans="1:4" x14ac:dyDescent="0.25">
      <c r="A30507" s="132" t="s">
        <v>502</v>
      </c>
      <c r="B30507" t="s">
        <v>109</v>
      </c>
      <c r="C30507">
        <v>5.4671719999999997</v>
      </c>
      <c r="D30507">
        <v>3.3772519999999999</v>
      </c>
    </row>
    <row r="30508" spans="1:4" x14ac:dyDescent="0.25">
      <c r="A30508" s="132" t="s">
        <v>503</v>
      </c>
      <c r="B30508" t="s">
        <v>109</v>
      </c>
      <c r="C30508">
        <v>5.4831370000000001</v>
      </c>
      <c r="D30508">
        <v>3.414177</v>
      </c>
    </row>
    <row r="30509" spans="1:4" x14ac:dyDescent="0.25">
      <c r="A30509" s="132" t="s">
        <v>504</v>
      </c>
      <c r="B30509" t="s">
        <v>109</v>
      </c>
      <c r="C30509">
        <v>5.4905369999999998</v>
      </c>
      <c r="D30509">
        <v>3.4301270000000001</v>
      </c>
    </row>
    <row r="30510" spans="1:4" x14ac:dyDescent="0.25">
      <c r="A30510" s="132" t="s">
        <v>505</v>
      </c>
      <c r="B30510" t="s">
        <v>109</v>
      </c>
      <c r="C30510">
        <v>5.4931279999999996</v>
      </c>
      <c r="D30510">
        <v>3.4375810000000002</v>
      </c>
    </row>
    <row r="30511" spans="1:4" x14ac:dyDescent="0.25">
      <c r="A30511" s="132" t="s">
        <v>506</v>
      </c>
      <c r="B30511" t="s">
        <v>109</v>
      </c>
      <c r="C30511">
        <v>5.4952030000000001</v>
      </c>
      <c r="D30511">
        <v>3.4374180000000001</v>
      </c>
    </row>
    <row r="30512" spans="1:4" x14ac:dyDescent="0.25">
      <c r="A30512" s="132" t="s">
        <v>507</v>
      </c>
      <c r="B30512" t="s">
        <v>109</v>
      </c>
      <c r="C30512">
        <v>5.4841420000000003</v>
      </c>
      <c r="D30512">
        <v>3.422196</v>
      </c>
    </row>
    <row r="30513" spans="1:4" x14ac:dyDescent="0.25">
      <c r="A30513" s="132" t="s">
        <v>508</v>
      </c>
      <c r="B30513" t="s">
        <v>109</v>
      </c>
      <c r="C30513">
        <v>5.4907219999999999</v>
      </c>
      <c r="D30513">
        <v>3.4275500000000001</v>
      </c>
    </row>
    <row r="30514" spans="1:4" x14ac:dyDescent="0.25">
      <c r="A30514" s="132" t="s">
        <v>509</v>
      </c>
      <c r="B30514" t="s">
        <v>109</v>
      </c>
      <c r="C30514">
        <v>5.4744669999999998</v>
      </c>
      <c r="D30514">
        <v>3.3904230000000002</v>
      </c>
    </row>
    <row r="30515" spans="1:4" x14ac:dyDescent="0.25">
      <c r="A30515" s="132" t="s">
        <v>510</v>
      </c>
      <c r="B30515" t="s">
        <v>109</v>
      </c>
      <c r="C30515">
        <v>5.4767200000000003</v>
      </c>
      <c r="D30515">
        <v>3.3818389999999998</v>
      </c>
    </row>
    <row r="30516" spans="1:4" x14ac:dyDescent="0.25">
      <c r="A30516" s="132" t="s">
        <v>511</v>
      </c>
      <c r="B30516" t="s">
        <v>109</v>
      </c>
      <c r="C30516">
        <v>5.4803470000000001</v>
      </c>
      <c r="D30516">
        <v>3.3944640000000001</v>
      </c>
    </row>
    <row r="30517" spans="1:4" x14ac:dyDescent="0.25">
      <c r="A30517" s="132" t="s">
        <v>512</v>
      </c>
      <c r="B30517" t="s">
        <v>109</v>
      </c>
      <c r="C30517">
        <v>5.4850139999999996</v>
      </c>
      <c r="D30517">
        <v>3.4056229999999998</v>
      </c>
    </row>
    <row r="30518" spans="1:4" x14ac:dyDescent="0.25">
      <c r="A30518" s="132" t="s">
        <v>513</v>
      </c>
      <c r="B30518" t="s">
        <v>109</v>
      </c>
      <c r="C30518">
        <v>5.4895350000000001</v>
      </c>
      <c r="D30518">
        <v>3.4185850000000002</v>
      </c>
    </row>
    <row r="30519" spans="1:4" x14ac:dyDescent="0.25">
      <c r="A30519" s="132" t="s">
        <v>514</v>
      </c>
      <c r="B30519" t="s">
        <v>109</v>
      </c>
      <c r="C30519">
        <v>5.4954450000000001</v>
      </c>
      <c r="D30519">
        <v>3.4305270000000001</v>
      </c>
    </row>
    <row r="30520" spans="1:4" x14ac:dyDescent="0.25">
      <c r="A30520" s="132" t="s">
        <v>515</v>
      </c>
      <c r="B30520" t="s">
        <v>109</v>
      </c>
      <c r="C30520">
        <v>5.4949870000000001</v>
      </c>
      <c r="D30520">
        <v>3.4189449999999999</v>
      </c>
    </row>
    <row r="30521" spans="1:4" x14ac:dyDescent="0.25">
      <c r="A30521" s="132" t="s">
        <v>516</v>
      </c>
      <c r="B30521" t="s">
        <v>109</v>
      </c>
      <c r="C30521">
        <v>5.498958</v>
      </c>
      <c r="D30521">
        <v>3.4408759999999998</v>
      </c>
    </row>
    <row r="30522" spans="1:4" x14ac:dyDescent="0.25">
      <c r="A30522" s="132" t="s">
        <v>517</v>
      </c>
      <c r="B30522" t="s">
        <v>109</v>
      </c>
      <c r="C30522">
        <v>5.4954010000000002</v>
      </c>
      <c r="D30522">
        <v>3.4333469999999999</v>
      </c>
    </row>
    <row r="30523" spans="1:4" x14ac:dyDescent="0.25">
      <c r="A30523" s="132" t="s">
        <v>518</v>
      </c>
      <c r="B30523" t="s">
        <v>109</v>
      </c>
      <c r="C30523">
        <v>5.4897419999999997</v>
      </c>
      <c r="D30523">
        <v>3.4170989999999999</v>
      </c>
    </row>
    <row r="30524" spans="1:4" x14ac:dyDescent="0.25">
      <c r="A30524" s="132" t="s">
        <v>519</v>
      </c>
      <c r="B30524" t="s">
        <v>109</v>
      </c>
      <c r="C30524">
        <v>5.4938520000000004</v>
      </c>
      <c r="D30524">
        <v>3.428347</v>
      </c>
    </row>
    <row r="30525" spans="1:4" x14ac:dyDescent="0.25">
      <c r="A30525" s="132" t="s">
        <v>520</v>
      </c>
      <c r="B30525" t="s">
        <v>109</v>
      </c>
      <c r="C30525">
        <v>5.501214</v>
      </c>
      <c r="D30525">
        <v>3.4401929999999998</v>
      </c>
    </row>
    <row r="30526" spans="1:4" x14ac:dyDescent="0.25">
      <c r="A30526" s="132" t="s">
        <v>521</v>
      </c>
      <c r="B30526" t="s">
        <v>109</v>
      </c>
      <c r="C30526">
        <v>5.4994370000000004</v>
      </c>
      <c r="D30526">
        <v>3.4345910000000002</v>
      </c>
    </row>
    <row r="30527" spans="1:4" x14ac:dyDescent="0.25">
      <c r="A30527" s="132" t="s">
        <v>522</v>
      </c>
      <c r="B30527" t="s">
        <v>109</v>
      </c>
      <c r="C30527">
        <v>5.490437</v>
      </c>
      <c r="D30527">
        <v>3.413513</v>
      </c>
    </row>
    <row r="30528" spans="1:4" x14ac:dyDescent="0.25">
      <c r="A30528" s="132" t="s">
        <v>523</v>
      </c>
      <c r="B30528" t="s">
        <v>109</v>
      </c>
      <c r="C30528">
        <v>5.5013800000000002</v>
      </c>
      <c r="D30528">
        <v>3.4097</v>
      </c>
    </row>
    <row r="30529" spans="1:4" x14ac:dyDescent="0.25">
      <c r="A30529" s="132" t="s">
        <v>524</v>
      </c>
      <c r="B30529" t="s">
        <v>109</v>
      </c>
      <c r="C30529">
        <v>5.5030599999999996</v>
      </c>
      <c r="D30529">
        <v>3.4422649999999999</v>
      </c>
    </row>
    <row r="30530" spans="1:4" x14ac:dyDescent="0.25">
      <c r="A30530" s="132" t="s">
        <v>525</v>
      </c>
      <c r="B30530" t="s">
        <v>109</v>
      </c>
      <c r="C30530">
        <v>5.5028420000000002</v>
      </c>
      <c r="D30530">
        <v>3.4377119999999999</v>
      </c>
    </row>
    <row r="30531" spans="1:4" x14ac:dyDescent="0.25">
      <c r="A30531" s="132" t="s">
        <v>526</v>
      </c>
      <c r="B30531" t="s">
        <v>109</v>
      </c>
      <c r="C30531">
        <v>5.5030979999999996</v>
      </c>
      <c r="D30531">
        <v>3.4383810000000001</v>
      </c>
    </row>
    <row r="30532" spans="1:4" x14ac:dyDescent="0.25">
      <c r="A30532" s="132" t="s">
        <v>527</v>
      </c>
      <c r="B30532" t="s">
        <v>109</v>
      </c>
      <c r="C30532">
        <v>5.5001870000000004</v>
      </c>
      <c r="D30532">
        <v>3.425605</v>
      </c>
    </row>
    <row r="30533" spans="1:4" x14ac:dyDescent="0.25">
      <c r="A30533" s="132" t="s">
        <v>528</v>
      </c>
      <c r="B30533" t="s">
        <v>109</v>
      </c>
      <c r="C30533">
        <v>5.4694940000000001</v>
      </c>
      <c r="D30533">
        <v>3.3661840000000001</v>
      </c>
    </row>
    <row r="30534" spans="1:4" x14ac:dyDescent="0.25">
      <c r="A30534" s="132" t="s">
        <v>529</v>
      </c>
      <c r="B30534" t="s">
        <v>109</v>
      </c>
      <c r="C30534">
        <v>5.4667199999999996</v>
      </c>
      <c r="D30534">
        <v>3.3438979999999998</v>
      </c>
    </row>
    <row r="30535" spans="1:4" x14ac:dyDescent="0.25">
      <c r="A30535" s="132" t="s">
        <v>530</v>
      </c>
      <c r="B30535" t="s">
        <v>109</v>
      </c>
      <c r="C30535">
        <v>5.4859419999999997</v>
      </c>
      <c r="D30535">
        <v>3.3983059999999998</v>
      </c>
    </row>
    <row r="30536" spans="1:4" x14ac:dyDescent="0.25">
      <c r="A30536" s="132" t="s">
        <v>531</v>
      </c>
      <c r="B30536" t="s">
        <v>109</v>
      </c>
      <c r="C30536">
        <v>5.4857430000000003</v>
      </c>
      <c r="D30536">
        <v>3.3892389999999999</v>
      </c>
    </row>
    <row r="30537" spans="1:4" x14ac:dyDescent="0.25">
      <c r="A30537" s="132" t="s">
        <v>532</v>
      </c>
      <c r="B30537" t="s">
        <v>109</v>
      </c>
      <c r="C30537">
        <v>5.48848</v>
      </c>
      <c r="D30537">
        <v>3.3818130000000002</v>
      </c>
    </row>
    <row r="30538" spans="1:4" x14ac:dyDescent="0.25">
      <c r="A30538" s="132" t="s">
        <v>533</v>
      </c>
      <c r="B30538" t="s">
        <v>109</v>
      </c>
      <c r="C30538">
        <v>5.4935140000000002</v>
      </c>
      <c r="D30538">
        <v>3.3970310000000001</v>
      </c>
    </row>
    <row r="30539" spans="1:4" x14ac:dyDescent="0.25">
      <c r="A30539" s="132" t="s">
        <v>534</v>
      </c>
      <c r="B30539" t="s">
        <v>109</v>
      </c>
      <c r="C30539">
        <v>5.4972329999999996</v>
      </c>
      <c r="D30539">
        <v>3.4077470000000001</v>
      </c>
    </row>
    <row r="30540" spans="1:4" x14ac:dyDescent="0.25">
      <c r="A30540" s="132" t="s">
        <v>535</v>
      </c>
      <c r="B30540" t="s">
        <v>109</v>
      </c>
      <c r="C30540">
        <v>5.5003789999999997</v>
      </c>
      <c r="D30540">
        <v>3.421319</v>
      </c>
    </row>
    <row r="30541" spans="1:4" x14ac:dyDescent="0.25">
      <c r="A30541" s="132" t="s">
        <v>536</v>
      </c>
      <c r="B30541" t="s">
        <v>109</v>
      </c>
      <c r="C30541">
        <v>5.498367</v>
      </c>
      <c r="D30541">
        <v>3.3933909999999998</v>
      </c>
    </row>
    <row r="30542" spans="1:4" x14ac:dyDescent="0.25">
      <c r="A30542" s="132" t="s">
        <v>537</v>
      </c>
      <c r="B30542" t="s">
        <v>109</v>
      </c>
      <c r="C30542">
        <v>5.4996499999999999</v>
      </c>
      <c r="D30542">
        <v>3.3816739999999998</v>
      </c>
    </row>
    <row r="30543" spans="1:4" x14ac:dyDescent="0.25">
      <c r="A30543" s="132" t="s">
        <v>538</v>
      </c>
      <c r="B30543" t="s">
        <v>109</v>
      </c>
      <c r="C30543">
        <v>5.5038739999999997</v>
      </c>
      <c r="D30543">
        <v>3.4236629999999999</v>
      </c>
    </row>
    <row r="30544" spans="1:4" x14ac:dyDescent="0.25">
      <c r="A30544" s="132" t="s">
        <v>539</v>
      </c>
      <c r="B30544" t="s">
        <v>109</v>
      </c>
      <c r="C30544">
        <v>5.5064019999999996</v>
      </c>
      <c r="D30544">
        <v>3.4331489999999998</v>
      </c>
    </row>
    <row r="30545" spans="1:4" x14ac:dyDescent="0.25">
      <c r="A30545" s="132" t="s">
        <v>540</v>
      </c>
      <c r="B30545" t="s">
        <v>109</v>
      </c>
      <c r="C30545">
        <v>5.5061619999999998</v>
      </c>
      <c r="D30545">
        <v>3.4087939999999999</v>
      </c>
    </row>
    <row r="30546" spans="1:4" x14ac:dyDescent="0.25">
      <c r="A30546" s="132" t="s">
        <v>541</v>
      </c>
      <c r="B30546" t="s">
        <v>109</v>
      </c>
      <c r="C30546">
        <v>5.5082740000000001</v>
      </c>
      <c r="D30546">
        <v>3.3916940000000002</v>
      </c>
    </row>
    <row r="30547" spans="1:4" x14ac:dyDescent="0.25">
      <c r="A30547" s="132" t="s">
        <v>542</v>
      </c>
      <c r="B30547" t="s">
        <v>109</v>
      </c>
      <c r="C30547">
        <v>5.5103470000000003</v>
      </c>
      <c r="D30547">
        <v>3.4264269999999999</v>
      </c>
    </row>
    <row r="30548" spans="1:4" x14ac:dyDescent="0.25">
      <c r="A30548" s="132" t="s">
        <v>543</v>
      </c>
      <c r="B30548" t="s">
        <v>109</v>
      </c>
      <c r="C30548">
        <v>5.5141970000000002</v>
      </c>
      <c r="D30548">
        <v>3.4322400000000002</v>
      </c>
    </row>
    <row r="30549" spans="1:4" x14ac:dyDescent="0.25">
      <c r="A30549" s="132" t="s">
        <v>544</v>
      </c>
      <c r="B30549" t="s">
        <v>109</v>
      </c>
      <c r="C30549">
        <v>5.5099450000000001</v>
      </c>
      <c r="D30549">
        <v>3.4335249999999999</v>
      </c>
    </row>
    <row r="30550" spans="1:4" x14ac:dyDescent="0.25">
      <c r="A30550" s="132" t="s">
        <v>545</v>
      </c>
      <c r="B30550" t="s">
        <v>109</v>
      </c>
      <c r="C30550">
        <v>5.5160530000000003</v>
      </c>
      <c r="D30550">
        <v>3.4425829999999999</v>
      </c>
    </row>
    <row r="30551" spans="1:4" x14ac:dyDescent="0.25">
      <c r="A30551" s="132" t="s">
        <v>546</v>
      </c>
      <c r="B30551" t="s">
        <v>109</v>
      </c>
      <c r="C30551">
        <v>5.4657299999999998</v>
      </c>
      <c r="D30551">
        <v>3.3289140000000002</v>
      </c>
    </row>
    <row r="30552" spans="1:4" x14ac:dyDescent="0.25">
      <c r="A30552" s="132" t="s">
        <v>547</v>
      </c>
      <c r="B30552" t="s">
        <v>109</v>
      </c>
      <c r="C30552">
        <v>5.4656710000000004</v>
      </c>
      <c r="D30552">
        <v>3.302708</v>
      </c>
    </row>
    <row r="30553" spans="1:4" x14ac:dyDescent="0.25">
      <c r="A30553" s="132" t="s">
        <v>548</v>
      </c>
      <c r="B30553" t="s">
        <v>109</v>
      </c>
      <c r="C30553">
        <v>5.4786099999999998</v>
      </c>
      <c r="D30553">
        <v>3.3492790000000001</v>
      </c>
    </row>
    <row r="30554" spans="1:4" x14ac:dyDescent="0.25">
      <c r="A30554" s="132" t="s">
        <v>549</v>
      </c>
      <c r="B30554" t="s">
        <v>109</v>
      </c>
      <c r="C30554">
        <v>5.4855099999999997</v>
      </c>
      <c r="D30554">
        <v>3.341879</v>
      </c>
    </row>
    <row r="30555" spans="1:4" x14ac:dyDescent="0.25">
      <c r="A30555" s="132" t="s">
        <v>550</v>
      </c>
      <c r="B30555" t="s">
        <v>109</v>
      </c>
      <c r="C30555">
        <v>5.4790010000000002</v>
      </c>
      <c r="D30555">
        <v>3.3664719999999999</v>
      </c>
    </row>
    <row r="30556" spans="1:4" x14ac:dyDescent="0.25">
      <c r="A30556" s="132" t="s">
        <v>551</v>
      </c>
      <c r="B30556" t="s">
        <v>109</v>
      </c>
      <c r="C30556">
        <v>5.4916159999999996</v>
      </c>
      <c r="D30556">
        <v>3.365011</v>
      </c>
    </row>
    <row r="30557" spans="1:4" x14ac:dyDescent="0.25">
      <c r="A30557" s="132" t="s">
        <v>552</v>
      </c>
      <c r="B30557" t="s">
        <v>109</v>
      </c>
      <c r="C30557">
        <v>5.4774669999999999</v>
      </c>
      <c r="D30557">
        <v>3.3141479999999999</v>
      </c>
    </row>
    <row r="30558" spans="1:4" x14ac:dyDescent="0.25">
      <c r="A30558" s="132" t="s">
        <v>553</v>
      </c>
      <c r="B30558" t="s">
        <v>109</v>
      </c>
      <c r="C30558">
        <v>5.4807959999999998</v>
      </c>
      <c r="D30558">
        <v>3.2840259999999999</v>
      </c>
    </row>
    <row r="30559" spans="1:4" x14ac:dyDescent="0.25">
      <c r="A30559" s="132" t="s">
        <v>554</v>
      </c>
      <c r="B30559" t="s">
        <v>109</v>
      </c>
      <c r="C30559">
        <v>5.4919000000000002</v>
      </c>
      <c r="D30559">
        <v>3.3248060000000002</v>
      </c>
    </row>
    <row r="30560" spans="1:4" x14ac:dyDescent="0.25">
      <c r="A30560" s="132" t="s">
        <v>555</v>
      </c>
      <c r="B30560" t="s">
        <v>109</v>
      </c>
      <c r="C30560">
        <v>5.5043949999999997</v>
      </c>
      <c r="D30560">
        <v>3.3750710000000002</v>
      </c>
    </row>
    <row r="30561" spans="1:4" x14ac:dyDescent="0.25">
      <c r="A30561" s="132" t="s">
        <v>556</v>
      </c>
      <c r="B30561" t="s">
        <v>109</v>
      </c>
      <c r="C30561">
        <v>5.5007469999999996</v>
      </c>
      <c r="D30561">
        <v>3.3499460000000001</v>
      </c>
    </row>
    <row r="30562" spans="1:4" x14ac:dyDescent="0.25">
      <c r="A30562" s="132" t="s">
        <v>557</v>
      </c>
      <c r="B30562" t="s">
        <v>109</v>
      </c>
      <c r="C30562">
        <v>5.5104280000000001</v>
      </c>
      <c r="D30562">
        <v>3.3717739999999998</v>
      </c>
    </row>
    <row r="30563" spans="1:4" x14ac:dyDescent="0.25">
      <c r="A30563" s="132" t="s">
        <v>558</v>
      </c>
      <c r="B30563" t="s">
        <v>109</v>
      </c>
      <c r="C30563">
        <v>5.4922129999999996</v>
      </c>
      <c r="D30563">
        <v>3.278683</v>
      </c>
    </row>
    <row r="30564" spans="1:4" x14ac:dyDescent="0.25">
      <c r="A30564" s="132" t="s">
        <v>559</v>
      </c>
      <c r="B30564" t="s">
        <v>109</v>
      </c>
      <c r="C30564">
        <v>5.3991059999999997</v>
      </c>
      <c r="D30564">
        <v>3.3200059999999998</v>
      </c>
    </row>
    <row r="30565" spans="1:4" x14ac:dyDescent="0.25">
      <c r="A30565" s="132" t="s">
        <v>560</v>
      </c>
      <c r="B30565" t="s">
        <v>109</v>
      </c>
      <c r="C30565">
        <v>5.3876780000000002</v>
      </c>
      <c r="D30565">
        <v>3.3281679999999998</v>
      </c>
    </row>
    <row r="30566" spans="1:4" x14ac:dyDescent="0.25">
      <c r="A30566" s="132" t="s">
        <v>561</v>
      </c>
      <c r="B30566" t="s">
        <v>109</v>
      </c>
      <c r="C30566">
        <v>5.421163</v>
      </c>
      <c r="D30566">
        <v>3.3566220000000002</v>
      </c>
    </row>
    <row r="30567" spans="1:4" x14ac:dyDescent="0.25">
      <c r="A30567" s="132" t="s">
        <v>562</v>
      </c>
      <c r="B30567" t="s">
        <v>109</v>
      </c>
      <c r="C30567">
        <v>5.4143280000000003</v>
      </c>
      <c r="D30567">
        <v>3.3495520000000001</v>
      </c>
    </row>
    <row r="30568" spans="1:4" x14ac:dyDescent="0.25">
      <c r="A30568" s="132" t="s">
        <v>563</v>
      </c>
      <c r="B30568" t="s">
        <v>109</v>
      </c>
      <c r="C30568">
        <v>5.4483220000000001</v>
      </c>
      <c r="D30568">
        <v>3.3592710000000001</v>
      </c>
    </row>
    <row r="30569" spans="1:4" x14ac:dyDescent="0.25">
      <c r="A30569" s="132" t="s">
        <v>564</v>
      </c>
      <c r="B30569" t="s">
        <v>109</v>
      </c>
      <c r="C30569">
        <v>5.3614730000000002</v>
      </c>
      <c r="D30569">
        <v>3.3286910000000001</v>
      </c>
    </row>
    <row r="30570" spans="1:4" x14ac:dyDescent="0.25">
      <c r="A30570" s="132" t="s">
        <v>565</v>
      </c>
      <c r="B30570" t="s">
        <v>109</v>
      </c>
      <c r="C30570">
        <v>5.3669469999999997</v>
      </c>
      <c r="D30570">
        <v>3.329949</v>
      </c>
    </row>
    <row r="30571" spans="1:4" x14ac:dyDescent="0.25">
      <c r="A30571" s="132" t="s">
        <v>566</v>
      </c>
      <c r="B30571" t="s">
        <v>109</v>
      </c>
      <c r="C30571">
        <v>5.3901719999999997</v>
      </c>
      <c r="D30571">
        <v>3.330695</v>
      </c>
    </row>
    <row r="30572" spans="1:4" x14ac:dyDescent="0.25">
      <c r="A30572" s="132" t="s">
        <v>567</v>
      </c>
      <c r="B30572" t="s">
        <v>109</v>
      </c>
      <c r="C30572">
        <v>5.389354</v>
      </c>
      <c r="D30572">
        <v>3.3252700000000002</v>
      </c>
    </row>
    <row r="30573" spans="1:4" x14ac:dyDescent="0.25">
      <c r="A30573" s="132" t="s">
        <v>568</v>
      </c>
      <c r="B30573" t="s">
        <v>109</v>
      </c>
      <c r="C30573">
        <v>5.4228209999999999</v>
      </c>
      <c r="D30573">
        <v>3.3371949999999999</v>
      </c>
    </row>
    <row r="30574" spans="1:4" x14ac:dyDescent="0.25">
      <c r="A30574" s="132" t="s">
        <v>569</v>
      </c>
      <c r="B30574" t="s">
        <v>109</v>
      </c>
      <c r="C30574">
        <v>5.4509730000000003</v>
      </c>
      <c r="D30574">
        <v>3.3528190000000002</v>
      </c>
    </row>
    <row r="30575" spans="1:4" x14ac:dyDescent="0.25">
      <c r="A30575" s="132" t="s">
        <v>570</v>
      </c>
      <c r="B30575" t="s">
        <v>109</v>
      </c>
      <c r="C30575">
        <v>5.3849429999999998</v>
      </c>
      <c r="D30575">
        <v>3.3263989999999999</v>
      </c>
    </row>
    <row r="30576" spans="1:4" x14ac:dyDescent="0.25">
      <c r="A30576" s="132" t="s">
        <v>571</v>
      </c>
      <c r="B30576" t="s">
        <v>109</v>
      </c>
      <c r="C30576">
        <v>5.3668370000000003</v>
      </c>
      <c r="D30576">
        <v>3.332999</v>
      </c>
    </row>
    <row r="30577" spans="1:4" x14ac:dyDescent="0.25">
      <c r="A30577" s="132" t="s">
        <v>572</v>
      </c>
      <c r="B30577" t="s">
        <v>109</v>
      </c>
      <c r="C30577">
        <v>5.4379479999999996</v>
      </c>
      <c r="D30577">
        <v>3.3250510000000002</v>
      </c>
    </row>
    <row r="30578" spans="1:4" x14ac:dyDescent="0.25">
      <c r="A30578" s="132" t="s">
        <v>573</v>
      </c>
      <c r="B30578" t="s">
        <v>109</v>
      </c>
      <c r="C30578">
        <v>5.4237229999999998</v>
      </c>
      <c r="D30578">
        <v>3.3132649999999999</v>
      </c>
    </row>
    <row r="30579" spans="1:4" x14ac:dyDescent="0.25">
      <c r="A30579" s="132" t="s">
        <v>574</v>
      </c>
      <c r="B30579" t="s">
        <v>109</v>
      </c>
      <c r="C30579">
        <v>5.4509610000000004</v>
      </c>
      <c r="D30579">
        <v>3.311944</v>
      </c>
    </row>
    <row r="30580" spans="1:4" x14ac:dyDescent="0.25">
      <c r="A30580" s="132" t="s">
        <v>575</v>
      </c>
      <c r="B30580" t="s">
        <v>109</v>
      </c>
      <c r="C30580">
        <v>5.4449620000000003</v>
      </c>
      <c r="D30580">
        <v>3.3020809999999998</v>
      </c>
    </row>
    <row r="30581" spans="1:4" x14ac:dyDescent="0.25">
      <c r="A30581" s="132" t="s">
        <v>576</v>
      </c>
      <c r="B30581" t="s">
        <v>109</v>
      </c>
      <c r="C30581">
        <v>5.4146960000000002</v>
      </c>
      <c r="D30581">
        <v>3.314476</v>
      </c>
    </row>
    <row r="30582" spans="1:4" x14ac:dyDescent="0.25">
      <c r="A30582" s="132" t="s">
        <v>577</v>
      </c>
      <c r="B30582" t="s">
        <v>109</v>
      </c>
      <c r="C30582">
        <v>5.3914900000000001</v>
      </c>
      <c r="D30582">
        <v>3.3256570000000001</v>
      </c>
    </row>
    <row r="30583" spans="1:4" x14ac:dyDescent="0.25">
      <c r="A30583" s="132" t="s">
        <v>578</v>
      </c>
      <c r="B30583" t="s">
        <v>109</v>
      </c>
      <c r="C30583">
        <v>5.5169839999999999</v>
      </c>
      <c r="D30583">
        <v>3.4033340000000001</v>
      </c>
    </row>
    <row r="30584" spans="1:4" x14ac:dyDescent="0.25">
      <c r="A30584" s="132" t="s">
        <v>579</v>
      </c>
      <c r="B30584" t="s">
        <v>109</v>
      </c>
      <c r="C30584">
        <v>5.5216960000000004</v>
      </c>
      <c r="D30584">
        <v>3.428385</v>
      </c>
    </row>
    <row r="30585" spans="1:4" x14ac:dyDescent="0.25">
      <c r="A30585" s="132" t="s">
        <v>580</v>
      </c>
      <c r="B30585" t="s">
        <v>109</v>
      </c>
      <c r="C30585">
        <v>5.518205</v>
      </c>
      <c r="D30585">
        <v>3.3727550000000002</v>
      </c>
    </row>
    <row r="30586" spans="1:4" x14ac:dyDescent="0.25">
      <c r="A30586" s="132" t="s">
        <v>581</v>
      </c>
      <c r="B30586" t="s">
        <v>109</v>
      </c>
      <c r="C30586">
        <v>5.5131800000000002</v>
      </c>
      <c r="D30586">
        <v>3.3394379999999999</v>
      </c>
    </row>
    <row r="30587" spans="1:4" x14ac:dyDescent="0.25">
      <c r="A30587" s="132" t="s">
        <v>582</v>
      </c>
      <c r="B30587" t="s">
        <v>109</v>
      </c>
      <c r="C30587">
        <v>5.5087080000000004</v>
      </c>
      <c r="D30587">
        <v>3.3088880000000001</v>
      </c>
    </row>
    <row r="30588" spans="1:4" x14ac:dyDescent="0.25">
      <c r="A30588" s="132" t="s">
        <v>583</v>
      </c>
      <c r="B30588" t="s">
        <v>109</v>
      </c>
      <c r="C30588">
        <v>5.4436410000000004</v>
      </c>
      <c r="D30588">
        <v>3.3011270000000001</v>
      </c>
    </row>
    <row r="30589" spans="1:4" x14ac:dyDescent="0.25">
      <c r="A30589" s="132" t="s">
        <v>584</v>
      </c>
      <c r="B30589" t="s">
        <v>109</v>
      </c>
      <c r="C30589">
        <v>5.412185</v>
      </c>
      <c r="D30589">
        <v>3.3190750000000002</v>
      </c>
    </row>
    <row r="30590" spans="1:4" x14ac:dyDescent="0.25">
      <c r="A30590" s="132" t="s">
        <v>585</v>
      </c>
      <c r="B30590" t="s">
        <v>109</v>
      </c>
      <c r="C30590">
        <v>5.4283479999999997</v>
      </c>
      <c r="D30590">
        <v>3.312443</v>
      </c>
    </row>
    <row r="30591" spans="1:4" x14ac:dyDescent="0.25">
      <c r="A30591" s="132" t="s">
        <v>586</v>
      </c>
      <c r="B30591" t="s">
        <v>109</v>
      </c>
      <c r="C30591">
        <v>5.4506370000000004</v>
      </c>
      <c r="D30591">
        <v>3.2988369999999998</v>
      </c>
    </row>
    <row r="30592" spans="1:4" x14ac:dyDescent="0.25">
      <c r="A30592" s="132" t="s">
        <v>587</v>
      </c>
      <c r="B30592" t="s">
        <v>109</v>
      </c>
      <c r="C30592">
        <v>5.3897760000000003</v>
      </c>
      <c r="D30592">
        <v>3.3319709999999998</v>
      </c>
    </row>
    <row r="30593" spans="1:4" x14ac:dyDescent="0.25">
      <c r="A30593" s="132" t="s">
        <v>588</v>
      </c>
      <c r="B30593" t="s">
        <v>109</v>
      </c>
      <c r="C30593">
        <v>5.3927160000000001</v>
      </c>
      <c r="D30593">
        <v>3.3374130000000002</v>
      </c>
    </row>
    <row r="30594" spans="1:4" x14ac:dyDescent="0.25">
      <c r="A30594" s="132" t="s">
        <v>589</v>
      </c>
      <c r="B30594" t="s">
        <v>109</v>
      </c>
      <c r="C30594">
        <v>5.4401859999999997</v>
      </c>
      <c r="D30594">
        <v>3.310098</v>
      </c>
    </row>
    <row r="30595" spans="1:4" x14ac:dyDescent="0.25">
      <c r="A30595" s="132" t="s">
        <v>590</v>
      </c>
      <c r="B30595" t="s">
        <v>109</v>
      </c>
      <c r="C30595">
        <v>5.4338480000000002</v>
      </c>
      <c r="D30595">
        <v>3.316967</v>
      </c>
    </row>
    <row r="30596" spans="1:4" x14ac:dyDescent="0.25">
      <c r="A30596" s="132" t="s">
        <v>591</v>
      </c>
      <c r="B30596" t="s">
        <v>109</v>
      </c>
      <c r="C30596">
        <v>5.4388769999999997</v>
      </c>
      <c r="D30596">
        <v>3.3230270000000002</v>
      </c>
    </row>
    <row r="30597" spans="1:4" x14ac:dyDescent="0.25">
      <c r="A30597" s="132" t="s">
        <v>592</v>
      </c>
      <c r="B30597" t="s">
        <v>109</v>
      </c>
      <c r="C30597">
        <v>5.4115599999999997</v>
      </c>
      <c r="D30597">
        <v>3.3352740000000001</v>
      </c>
    </row>
    <row r="30598" spans="1:4" x14ac:dyDescent="0.25">
      <c r="A30598" s="132" t="s">
        <v>593</v>
      </c>
      <c r="B30598" t="s">
        <v>109</v>
      </c>
      <c r="C30598">
        <v>5.4852809999999996</v>
      </c>
      <c r="D30598">
        <v>3.2851520000000001</v>
      </c>
    </row>
    <row r="30599" spans="1:4" x14ac:dyDescent="0.25">
      <c r="A30599" s="132" t="s">
        <v>594</v>
      </c>
      <c r="B30599" t="s">
        <v>109</v>
      </c>
      <c r="C30599">
        <v>5.4653689999999999</v>
      </c>
      <c r="D30599">
        <v>3.295328</v>
      </c>
    </row>
    <row r="30600" spans="1:4" x14ac:dyDescent="0.25">
      <c r="A30600" s="132" t="s">
        <v>595</v>
      </c>
      <c r="B30600" t="s">
        <v>109</v>
      </c>
      <c r="C30600">
        <v>5.503336</v>
      </c>
      <c r="D30600">
        <v>3.2776260000000002</v>
      </c>
    </row>
    <row r="30601" spans="1:4" x14ac:dyDescent="0.25">
      <c r="A30601" s="132" t="s">
        <v>596</v>
      </c>
      <c r="B30601" t="s">
        <v>109</v>
      </c>
      <c r="C30601">
        <v>5.4758329999999997</v>
      </c>
      <c r="D30601">
        <v>3.309447</v>
      </c>
    </row>
    <row r="30602" spans="1:4" x14ac:dyDescent="0.25">
      <c r="A30602" s="132" t="s">
        <v>597</v>
      </c>
      <c r="B30602" t="s">
        <v>109</v>
      </c>
      <c r="C30602">
        <v>5.4257949999999999</v>
      </c>
      <c r="D30602">
        <v>3.3315239999999999</v>
      </c>
    </row>
    <row r="30603" spans="1:4" x14ac:dyDescent="0.25">
      <c r="A30603" s="132" t="s">
        <v>598</v>
      </c>
      <c r="B30603" t="s">
        <v>109</v>
      </c>
      <c r="C30603">
        <v>4.8118069999999999</v>
      </c>
      <c r="D30603">
        <v>3.9619810000000002</v>
      </c>
    </row>
    <row r="30604" spans="1:4" x14ac:dyDescent="0.25">
      <c r="A30604" s="132" t="s">
        <v>599</v>
      </c>
      <c r="B30604" t="s">
        <v>109</v>
      </c>
      <c r="C30604">
        <v>4.6463359999999998</v>
      </c>
      <c r="D30604">
        <v>4.2226780000000002</v>
      </c>
    </row>
    <row r="30605" spans="1:4" x14ac:dyDescent="0.25">
      <c r="A30605" s="132" t="s">
        <v>600</v>
      </c>
      <c r="B30605" t="s">
        <v>107</v>
      </c>
      <c r="C30605">
        <v>4.8012879999999996</v>
      </c>
      <c r="D30605">
        <v>3.4316550000000001</v>
      </c>
    </row>
    <row r="30606" spans="1:4" x14ac:dyDescent="0.25">
      <c r="A30606" s="132" t="s">
        <v>601</v>
      </c>
      <c r="B30606" t="s">
        <v>107</v>
      </c>
      <c r="C30606">
        <v>4.7236729999999998</v>
      </c>
      <c r="D30606">
        <v>4.0057410000000004</v>
      </c>
    </row>
    <row r="30607" spans="1:4" x14ac:dyDescent="0.25">
      <c r="A30607" s="132" t="s">
        <v>602</v>
      </c>
      <c r="B30607" t="s">
        <v>109</v>
      </c>
      <c r="C30607">
        <v>5.0581620000000003</v>
      </c>
      <c r="D30607">
        <v>3.3679519999999998</v>
      </c>
    </row>
    <row r="30608" spans="1:4" x14ac:dyDescent="0.25">
      <c r="A30608" s="132" t="s">
        <v>603</v>
      </c>
      <c r="B30608" t="s">
        <v>107</v>
      </c>
      <c r="C30608">
        <v>4.8741570000000003</v>
      </c>
      <c r="D30608">
        <v>3.5527760000000002</v>
      </c>
    </row>
    <row r="30609" spans="1:4" x14ac:dyDescent="0.25">
      <c r="A30609" s="132" t="s">
        <v>604</v>
      </c>
      <c r="B30609" t="s">
        <v>107</v>
      </c>
      <c r="C30609">
        <v>5.1344250000000002</v>
      </c>
      <c r="D30609">
        <v>3.374234</v>
      </c>
    </row>
    <row r="30610" spans="1:4" x14ac:dyDescent="0.25">
      <c r="A30610" s="132" t="s">
        <v>605</v>
      </c>
      <c r="B30610" t="s">
        <v>109</v>
      </c>
      <c r="C30610">
        <v>4.5479919999999998</v>
      </c>
      <c r="D30610">
        <v>3.8204609999999999</v>
      </c>
    </row>
    <row r="30611" spans="1:4" x14ac:dyDescent="0.25">
      <c r="A30611" s="132" t="s">
        <v>606</v>
      </c>
      <c r="B30611" t="s">
        <v>109</v>
      </c>
      <c r="C30611">
        <v>5.3489979999999999</v>
      </c>
      <c r="D30611">
        <v>3.478815</v>
      </c>
    </row>
    <row r="30612" spans="1:4" x14ac:dyDescent="0.25">
      <c r="A30612" s="132" t="s">
        <v>607</v>
      </c>
      <c r="B30612" t="s">
        <v>107</v>
      </c>
      <c r="C30612">
        <v>2.916671</v>
      </c>
      <c r="D30612">
        <v>2.205219</v>
      </c>
    </row>
    <row r="30613" spans="1:4" x14ac:dyDescent="0.25">
      <c r="A30613" s="132" t="s">
        <v>608</v>
      </c>
      <c r="B30613" t="s">
        <v>109</v>
      </c>
      <c r="C30613">
        <v>5.2478480000000003</v>
      </c>
      <c r="D30613">
        <v>3.33893</v>
      </c>
    </row>
    <row r="30614" spans="1:4" x14ac:dyDescent="0.25">
      <c r="A30614" s="132" t="s">
        <v>609</v>
      </c>
      <c r="B30614" t="s">
        <v>109</v>
      </c>
      <c r="C30614">
        <v>5.2479699999999996</v>
      </c>
      <c r="D30614">
        <v>3.3464909999999999</v>
      </c>
    </row>
    <row r="30615" spans="1:4" x14ac:dyDescent="0.25">
      <c r="A30615" s="132" t="s">
        <v>610</v>
      </c>
      <c r="B30615" t="s">
        <v>109</v>
      </c>
      <c r="C30615">
        <v>4.7555019999999999</v>
      </c>
      <c r="D30615">
        <v>3.7827959999999998</v>
      </c>
    </row>
    <row r="30616" spans="1:4" x14ac:dyDescent="0.25">
      <c r="A30616" s="132" t="s">
        <v>611</v>
      </c>
      <c r="B30616" t="s">
        <v>109</v>
      </c>
      <c r="C30616">
        <v>5.4257660000000003</v>
      </c>
      <c r="D30616">
        <v>3.266826</v>
      </c>
    </row>
    <row r="30617" spans="1:4" x14ac:dyDescent="0.25">
      <c r="A30617" s="132" t="s">
        <v>612</v>
      </c>
      <c r="B30617" t="s">
        <v>109</v>
      </c>
      <c r="C30617">
        <v>4.510859</v>
      </c>
      <c r="D30617">
        <v>3.9432649999999998</v>
      </c>
    </row>
    <row r="30618" spans="1:4" x14ac:dyDescent="0.25">
      <c r="A30618" s="132" t="s">
        <v>613</v>
      </c>
      <c r="B30618" t="s">
        <v>109</v>
      </c>
      <c r="C30618">
        <v>4.8009139999999997</v>
      </c>
      <c r="D30618">
        <v>3.4362249999999999</v>
      </c>
    </row>
    <row r="30619" spans="1:4" x14ac:dyDescent="0.25">
      <c r="A30619" s="132" t="s">
        <v>614</v>
      </c>
      <c r="B30619" t="s">
        <v>108</v>
      </c>
      <c r="C30619">
        <v>3.6447210000000001</v>
      </c>
      <c r="D30619">
        <v>2.8029389999999998</v>
      </c>
    </row>
    <row r="30620" spans="1:4" x14ac:dyDescent="0.25">
      <c r="A30620" s="132" t="s">
        <v>615</v>
      </c>
      <c r="B30620" t="s">
        <v>109</v>
      </c>
      <c r="C30620">
        <v>4.9102860000000002</v>
      </c>
      <c r="D30620">
        <v>3.2452899999999998</v>
      </c>
    </row>
    <row r="30621" spans="1:4" x14ac:dyDescent="0.25">
      <c r="A30621" s="132" t="s">
        <v>616</v>
      </c>
      <c r="B30621" t="s">
        <v>108</v>
      </c>
      <c r="C30621">
        <v>3.4762230000000001</v>
      </c>
      <c r="D30621">
        <v>2.651789</v>
      </c>
    </row>
    <row r="30622" spans="1:4" x14ac:dyDescent="0.25">
      <c r="A30622" s="132" t="s">
        <v>617</v>
      </c>
      <c r="B30622" t="s">
        <v>108</v>
      </c>
      <c r="C30622">
        <v>3.8489260000000001</v>
      </c>
      <c r="D30622">
        <v>2.758394</v>
      </c>
    </row>
    <row r="30623" spans="1:4" x14ac:dyDescent="0.25">
      <c r="A30623" s="132" t="s">
        <v>618</v>
      </c>
      <c r="B30623" t="s">
        <v>109</v>
      </c>
      <c r="C30623">
        <v>4.699058</v>
      </c>
      <c r="D30623">
        <v>3.994097</v>
      </c>
    </row>
    <row r="30624" spans="1:4" x14ac:dyDescent="0.25">
      <c r="A30624" s="132" t="s">
        <v>619</v>
      </c>
      <c r="B30624" t="s">
        <v>107</v>
      </c>
      <c r="C30624">
        <v>4.6280640000000002</v>
      </c>
      <c r="D30624">
        <v>3.8582040000000002</v>
      </c>
    </row>
    <row r="30625" spans="1:4" x14ac:dyDescent="0.25">
      <c r="A30625" s="132" t="s">
        <v>620</v>
      </c>
      <c r="B30625" t="s">
        <v>107</v>
      </c>
      <c r="C30625">
        <v>4.6079559999999997</v>
      </c>
      <c r="D30625">
        <v>3.8276560000000002</v>
      </c>
    </row>
    <row r="30626" spans="1:4" x14ac:dyDescent="0.25">
      <c r="A30626" s="132" t="s">
        <v>621</v>
      </c>
      <c r="B30626" t="s">
        <v>107</v>
      </c>
      <c r="C30626">
        <v>4.5850179999999998</v>
      </c>
      <c r="D30626">
        <v>3.8269700000000002</v>
      </c>
    </row>
    <row r="30627" spans="1:4" x14ac:dyDescent="0.25">
      <c r="A30627" s="132" t="s">
        <v>622</v>
      </c>
      <c r="B30627" t="s">
        <v>107</v>
      </c>
      <c r="C30627">
        <v>4.6183870000000002</v>
      </c>
      <c r="D30627">
        <v>3.8327710000000002</v>
      </c>
    </row>
    <row r="30628" spans="1:4" x14ac:dyDescent="0.25">
      <c r="A30628" s="132" t="s">
        <v>623</v>
      </c>
      <c r="B30628" t="s">
        <v>107</v>
      </c>
      <c r="C30628">
        <v>4.6458360000000001</v>
      </c>
      <c r="D30628">
        <v>3.8159200000000002</v>
      </c>
    </row>
    <row r="30629" spans="1:4" x14ac:dyDescent="0.25">
      <c r="A30629" s="132" t="s">
        <v>624</v>
      </c>
      <c r="B30629" t="s">
        <v>107</v>
      </c>
      <c r="C30629">
        <v>4.6410049999999998</v>
      </c>
      <c r="D30629">
        <v>3.817663</v>
      </c>
    </row>
    <row r="30630" spans="1:4" x14ac:dyDescent="0.25">
      <c r="A30630" s="132" t="s">
        <v>625</v>
      </c>
      <c r="B30630" t="s">
        <v>107</v>
      </c>
      <c r="C30630">
        <v>4.6345239999999999</v>
      </c>
      <c r="D30630">
        <v>3.8304469999999999</v>
      </c>
    </row>
    <row r="30631" spans="1:4" x14ac:dyDescent="0.25">
      <c r="A30631" s="132" t="s">
        <v>626</v>
      </c>
      <c r="B30631" t="s">
        <v>107</v>
      </c>
      <c r="C30631">
        <v>4.5632529999999996</v>
      </c>
      <c r="D30631">
        <v>3.8547750000000001</v>
      </c>
    </row>
    <row r="30632" spans="1:4" x14ac:dyDescent="0.25">
      <c r="A30632" s="132" t="s">
        <v>627</v>
      </c>
      <c r="B30632" t="s">
        <v>107</v>
      </c>
      <c r="C30632">
        <v>4.6349260000000001</v>
      </c>
      <c r="D30632">
        <v>3.8358880000000002</v>
      </c>
    </row>
    <row r="30633" spans="1:4" x14ac:dyDescent="0.25">
      <c r="A30633" s="132" t="s">
        <v>628</v>
      </c>
      <c r="B30633" t="s">
        <v>107</v>
      </c>
      <c r="C30633">
        <v>4.6188459999999996</v>
      </c>
      <c r="D30633">
        <v>3.8510089999999999</v>
      </c>
    </row>
    <row r="30634" spans="1:4" x14ac:dyDescent="0.25">
      <c r="A30634" s="132" t="s">
        <v>629</v>
      </c>
      <c r="B30634" t="s">
        <v>107</v>
      </c>
      <c r="C30634">
        <v>4.6242330000000003</v>
      </c>
      <c r="D30634">
        <v>3.8554789999999999</v>
      </c>
    </row>
    <row r="30635" spans="1:4" x14ac:dyDescent="0.25">
      <c r="A30635" s="132" t="s">
        <v>630</v>
      </c>
      <c r="B30635" t="s">
        <v>107</v>
      </c>
      <c r="C30635">
        <v>4.6319369999999997</v>
      </c>
      <c r="D30635">
        <v>3.805469</v>
      </c>
    </row>
    <row r="30636" spans="1:4" x14ac:dyDescent="0.25">
      <c r="A30636" s="132" t="s">
        <v>631</v>
      </c>
      <c r="B30636" t="s">
        <v>107</v>
      </c>
      <c r="C30636">
        <v>4.5922989999999997</v>
      </c>
      <c r="D30636">
        <v>3.9349349999999998</v>
      </c>
    </row>
    <row r="30637" spans="1:4" x14ac:dyDescent="0.25">
      <c r="A30637" s="132" t="s">
        <v>632</v>
      </c>
      <c r="B30637" t="s">
        <v>107</v>
      </c>
      <c r="C30637">
        <v>4.8254780000000004</v>
      </c>
      <c r="D30637">
        <v>3.3485209999999999</v>
      </c>
    </row>
    <row r="30638" spans="1:4" x14ac:dyDescent="0.25">
      <c r="A30638" s="132" t="s">
        <v>633</v>
      </c>
      <c r="B30638" t="s">
        <v>107</v>
      </c>
      <c r="C30638">
        <v>4.7880880000000001</v>
      </c>
      <c r="D30638">
        <v>3.4475950000000002</v>
      </c>
    </row>
    <row r="30639" spans="1:4" x14ac:dyDescent="0.25">
      <c r="A30639" s="132" t="s">
        <v>634</v>
      </c>
      <c r="B30639" t="s">
        <v>107</v>
      </c>
      <c r="C30639">
        <v>4.837002</v>
      </c>
      <c r="D30639">
        <v>3.3848590000000001</v>
      </c>
    </row>
    <row r="30640" spans="1:4" x14ac:dyDescent="0.25">
      <c r="A30640" s="132" t="s">
        <v>635</v>
      </c>
      <c r="B30640" t="s">
        <v>107</v>
      </c>
      <c r="C30640">
        <v>4.8377379999999999</v>
      </c>
      <c r="D30640">
        <v>3.383095</v>
      </c>
    </row>
    <row r="30641" spans="1:4" x14ac:dyDescent="0.25">
      <c r="A30641" s="132" t="s">
        <v>636</v>
      </c>
      <c r="B30641" t="s">
        <v>107</v>
      </c>
      <c r="C30641">
        <v>4.8454139999999999</v>
      </c>
      <c r="D30641">
        <v>3.3825539999999998</v>
      </c>
    </row>
    <row r="30642" spans="1:4" x14ac:dyDescent="0.25">
      <c r="A30642" s="132" t="s">
        <v>637</v>
      </c>
      <c r="B30642" t="s">
        <v>107</v>
      </c>
      <c r="C30642">
        <v>4.8820880000000004</v>
      </c>
      <c r="D30642">
        <v>3.789371</v>
      </c>
    </row>
    <row r="30643" spans="1:4" x14ac:dyDescent="0.25">
      <c r="A30643" s="132" t="s">
        <v>638</v>
      </c>
      <c r="B30643" t="s">
        <v>107</v>
      </c>
      <c r="C30643">
        <v>4.8496040000000002</v>
      </c>
      <c r="D30643">
        <v>3.8011789999999999</v>
      </c>
    </row>
    <row r="30644" spans="1:4" x14ac:dyDescent="0.25">
      <c r="A30644" s="132" t="s">
        <v>639</v>
      </c>
      <c r="B30644" t="s">
        <v>107</v>
      </c>
      <c r="C30644">
        <v>4.9111039999999999</v>
      </c>
      <c r="D30644">
        <v>3.7177220000000002</v>
      </c>
    </row>
    <row r="30645" spans="1:4" x14ac:dyDescent="0.25">
      <c r="A30645" s="132" t="s">
        <v>640</v>
      </c>
      <c r="B30645" t="s">
        <v>107</v>
      </c>
      <c r="C30645">
        <v>4.91425</v>
      </c>
      <c r="D30645">
        <v>3.9002370000000002</v>
      </c>
    </row>
    <row r="30646" spans="1:4" x14ac:dyDescent="0.25">
      <c r="A30646" s="132" t="s">
        <v>641</v>
      </c>
      <c r="B30646" t="s">
        <v>107</v>
      </c>
      <c r="C30646">
        <v>4.841113</v>
      </c>
      <c r="D30646">
        <v>3.9596110000000002</v>
      </c>
    </row>
    <row r="30647" spans="1:4" x14ac:dyDescent="0.25">
      <c r="A30647" s="132" t="s">
        <v>642</v>
      </c>
      <c r="B30647" t="s">
        <v>107</v>
      </c>
      <c r="C30647">
        <v>4.7282609999999998</v>
      </c>
      <c r="D30647">
        <v>4.018446</v>
      </c>
    </row>
    <row r="30648" spans="1:4" x14ac:dyDescent="0.25">
      <c r="A30648" s="132" t="s">
        <v>643</v>
      </c>
      <c r="B30648" t="s">
        <v>107</v>
      </c>
      <c r="C30648">
        <v>5.0215779999999999</v>
      </c>
      <c r="D30648">
        <v>3.5957759999999999</v>
      </c>
    </row>
    <row r="30649" spans="1:4" x14ac:dyDescent="0.25">
      <c r="A30649" s="132" t="s">
        <v>644</v>
      </c>
      <c r="B30649" t="s">
        <v>107</v>
      </c>
      <c r="C30649">
        <v>4.9345249999999998</v>
      </c>
      <c r="D30649">
        <v>3.4539420000000001</v>
      </c>
    </row>
    <row r="30650" spans="1:4" x14ac:dyDescent="0.25">
      <c r="A30650" s="132" t="s">
        <v>645</v>
      </c>
      <c r="B30650" t="s">
        <v>107</v>
      </c>
      <c r="C30650">
        <v>4.973573</v>
      </c>
      <c r="D30650">
        <v>3.4263089999999998</v>
      </c>
    </row>
    <row r="30651" spans="1:4" x14ac:dyDescent="0.25">
      <c r="A30651" s="132" t="s">
        <v>646</v>
      </c>
      <c r="B30651" t="s">
        <v>107</v>
      </c>
      <c r="C30651">
        <v>4.953722</v>
      </c>
      <c r="D30651">
        <v>3.4239259999999998</v>
      </c>
    </row>
    <row r="30652" spans="1:4" x14ac:dyDescent="0.25">
      <c r="A30652" s="132" t="s">
        <v>647</v>
      </c>
      <c r="B30652" t="s">
        <v>109</v>
      </c>
      <c r="C30652">
        <v>5.386749</v>
      </c>
      <c r="D30652">
        <v>3.396423</v>
      </c>
    </row>
    <row r="30653" spans="1:4" x14ac:dyDescent="0.25">
      <c r="A30653" s="132" t="s">
        <v>648</v>
      </c>
      <c r="B30653" t="s">
        <v>107</v>
      </c>
      <c r="C30653">
        <v>5.1303749999999999</v>
      </c>
      <c r="D30653">
        <v>3.3224559999999999</v>
      </c>
    </row>
    <row r="30654" spans="1:4" x14ac:dyDescent="0.25">
      <c r="A30654" s="132" t="s">
        <v>649</v>
      </c>
      <c r="B30654" t="s">
        <v>109</v>
      </c>
      <c r="C30654">
        <v>5.4108580000000002</v>
      </c>
      <c r="D30654">
        <v>3.3901569999999999</v>
      </c>
    </row>
    <row r="30655" spans="1:4" x14ac:dyDescent="0.25">
      <c r="A30655" s="132" t="s">
        <v>650</v>
      </c>
      <c r="B30655" t="s">
        <v>109</v>
      </c>
      <c r="C30655">
        <v>5.3552099999999996</v>
      </c>
      <c r="D30655">
        <v>3.4703909999999998</v>
      </c>
    </row>
    <row r="30656" spans="1:4" x14ac:dyDescent="0.25">
      <c r="A30656" s="132" t="s">
        <v>651</v>
      </c>
      <c r="B30656" t="s">
        <v>107</v>
      </c>
      <c r="C30656">
        <v>5.1447380000000003</v>
      </c>
      <c r="D30656">
        <v>3.277361</v>
      </c>
    </row>
    <row r="30657" spans="1:4" x14ac:dyDescent="0.25">
      <c r="A30657" s="132" t="s">
        <v>652</v>
      </c>
      <c r="B30657" t="s">
        <v>109</v>
      </c>
      <c r="C30657">
        <v>5.3248430000000004</v>
      </c>
      <c r="D30657">
        <v>3.392191</v>
      </c>
    </row>
    <row r="30658" spans="1:4" x14ac:dyDescent="0.25">
      <c r="A30658" s="132" t="s">
        <v>653</v>
      </c>
      <c r="B30658" t="s">
        <v>109</v>
      </c>
      <c r="C30658">
        <v>5.2664660000000003</v>
      </c>
      <c r="D30658">
        <v>3.4876200000000002</v>
      </c>
    </row>
    <row r="30659" spans="1:4" x14ac:dyDescent="0.25">
      <c r="A30659" s="132" t="s">
        <v>654</v>
      </c>
      <c r="B30659" t="s">
        <v>109</v>
      </c>
      <c r="C30659">
        <v>5.2610409999999996</v>
      </c>
      <c r="D30659">
        <v>3.5323180000000001</v>
      </c>
    </row>
    <row r="30660" spans="1:4" x14ac:dyDescent="0.25">
      <c r="A30660" s="132" t="s">
        <v>655</v>
      </c>
      <c r="B30660" t="s">
        <v>109</v>
      </c>
      <c r="C30660">
        <v>5.3507730000000002</v>
      </c>
      <c r="D30660">
        <v>3.4258679999999999</v>
      </c>
    </row>
    <row r="30661" spans="1:4" x14ac:dyDescent="0.25">
      <c r="A30661" s="132" t="s">
        <v>656</v>
      </c>
      <c r="B30661" t="s">
        <v>107</v>
      </c>
      <c r="C30661">
        <v>5.093197</v>
      </c>
      <c r="D30661">
        <v>3.4101400000000002</v>
      </c>
    </row>
    <row r="30662" spans="1:4" x14ac:dyDescent="0.25">
      <c r="A30662" s="132" t="s">
        <v>657</v>
      </c>
      <c r="B30662" t="s">
        <v>109</v>
      </c>
      <c r="C30662">
        <v>5.3161360000000002</v>
      </c>
      <c r="D30662">
        <v>3.4310170000000002</v>
      </c>
    </row>
    <row r="30663" spans="1:4" x14ac:dyDescent="0.25">
      <c r="A30663" s="132" t="s">
        <v>658</v>
      </c>
      <c r="B30663" t="s">
        <v>109</v>
      </c>
      <c r="C30663">
        <v>5.1041359999999996</v>
      </c>
      <c r="D30663">
        <v>3.2895850000000002</v>
      </c>
    </row>
    <row r="30664" spans="1:4" x14ac:dyDescent="0.25">
      <c r="A30664" s="132" t="s">
        <v>659</v>
      </c>
      <c r="B30664" t="s">
        <v>109</v>
      </c>
      <c r="C30664">
        <v>5.1136290000000004</v>
      </c>
      <c r="D30664">
        <v>3.3352819999999999</v>
      </c>
    </row>
    <row r="30665" spans="1:4" x14ac:dyDescent="0.25">
      <c r="A30665" s="132" t="s">
        <v>660</v>
      </c>
      <c r="B30665" t="s">
        <v>109</v>
      </c>
      <c r="C30665">
        <v>5.0173230000000002</v>
      </c>
      <c r="D30665">
        <v>3.408013</v>
      </c>
    </row>
    <row r="30666" spans="1:4" x14ac:dyDescent="0.25">
      <c r="A30666" s="132" t="s">
        <v>661</v>
      </c>
      <c r="B30666" t="s">
        <v>109</v>
      </c>
      <c r="C30666">
        <v>5.3624890000000001</v>
      </c>
      <c r="D30666">
        <v>3.3752740000000001</v>
      </c>
    </row>
    <row r="30667" spans="1:4" x14ac:dyDescent="0.25">
      <c r="A30667" s="132" t="s">
        <v>662</v>
      </c>
      <c r="B30667" t="s">
        <v>109</v>
      </c>
      <c r="C30667">
        <v>5.3379649999999996</v>
      </c>
      <c r="D30667">
        <v>3.298511</v>
      </c>
    </row>
    <row r="30668" spans="1:4" x14ac:dyDescent="0.25">
      <c r="A30668" s="132" t="s">
        <v>663</v>
      </c>
      <c r="B30668" t="s">
        <v>109</v>
      </c>
      <c r="C30668">
        <v>5.4269150000000002</v>
      </c>
      <c r="D30668">
        <v>3.302813</v>
      </c>
    </row>
    <row r="30669" spans="1:4" x14ac:dyDescent="0.25">
      <c r="A30669" s="132" t="s">
        <v>664</v>
      </c>
      <c r="B30669" t="s">
        <v>109</v>
      </c>
      <c r="C30669">
        <v>5.411149</v>
      </c>
      <c r="D30669">
        <v>3.3165249999999999</v>
      </c>
    </row>
    <row r="30670" spans="1:4" x14ac:dyDescent="0.25">
      <c r="A30670" s="132" t="s">
        <v>665</v>
      </c>
      <c r="B30670" t="s">
        <v>109</v>
      </c>
      <c r="C30670">
        <v>5.3865600000000002</v>
      </c>
      <c r="D30670">
        <v>3.35487</v>
      </c>
    </row>
    <row r="30671" spans="1:4" x14ac:dyDescent="0.25">
      <c r="A30671" s="132" t="s">
        <v>666</v>
      </c>
      <c r="B30671" t="s">
        <v>109</v>
      </c>
      <c r="C30671">
        <v>5.4315280000000001</v>
      </c>
      <c r="D30671">
        <v>3.3824879999999999</v>
      </c>
    </row>
    <row r="30672" spans="1:4" x14ac:dyDescent="0.25">
      <c r="A30672" s="132" t="s">
        <v>667</v>
      </c>
      <c r="B30672" t="s">
        <v>109</v>
      </c>
      <c r="C30672">
        <v>5.4555429999999996</v>
      </c>
      <c r="D30672">
        <v>3.3858329999999999</v>
      </c>
    </row>
    <row r="30673" spans="1:4" x14ac:dyDescent="0.25">
      <c r="A30673" s="132" t="s">
        <v>668</v>
      </c>
      <c r="B30673" t="s">
        <v>109</v>
      </c>
      <c r="C30673">
        <v>5.4449170000000002</v>
      </c>
      <c r="D30673">
        <v>3.370025</v>
      </c>
    </row>
    <row r="30674" spans="1:4" x14ac:dyDescent="0.25">
      <c r="A30674" s="132" t="s">
        <v>669</v>
      </c>
      <c r="B30674" t="s">
        <v>109</v>
      </c>
      <c r="C30674">
        <v>5.462853</v>
      </c>
      <c r="D30674">
        <v>3.3762810000000001</v>
      </c>
    </row>
    <row r="30675" spans="1:4" x14ac:dyDescent="0.25">
      <c r="A30675" s="132" t="s">
        <v>670</v>
      </c>
      <c r="B30675" t="s">
        <v>109</v>
      </c>
      <c r="C30675">
        <v>5.4422030000000001</v>
      </c>
      <c r="D30675">
        <v>3.3399930000000002</v>
      </c>
    </row>
    <row r="30676" spans="1:4" x14ac:dyDescent="0.25">
      <c r="A30676" s="132" t="s">
        <v>671</v>
      </c>
      <c r="B30676" t="s">
        <v>109</v>
      </c>
      <c r="C30676">
        <v>5.4251139999999998</v>
      </c>
      <c r="D30676">
        <v>3.3440270000000001</v>
      </c>
    </row>
    <row r="30677" spans="1:4" x14ac:dyDescent="0.25">
      <c r="A30677" s="132" t="s">
        <v>672</v>
      </c>
      <c r="B30677" t="s">
        <v>109</v>
      </c>
      <c r="C30677">
        <v>5.4234520000000002</v>
      </c>
      <c r="D30677">
        <v>3.3600129999999999</v>
      </c>
    </row>
    <row r="30678" spans="1:4" x14ac:dyDescent="0.25">
      <c r="A30678" s="132" t="s">
        <v>673</v>
      </c>
      <c r="B30678" t="s">
        <v>109</v>
      </c>
      <c r="C30678">
        <v>5.4703939999999998</v>
      </c>
      <c r="D30678">
        <v>3.3790369999999998</v>
      </c>
    </row>
    <row r="30679" spans="1:4" x14ac:dyDescent="0.25">
      <c r="A30679" s="132" t="s">
        <v>674</v>
      </c>
      <c r="B30679" t="s">
        <v>109</v>
      </c>
      <c r="C30679">
        <v>5.4729390000000002</v>
      </c>
      <c r="D30679">
        <v>3.3686159999999998</v>
      </c>
    </row>
    <row r="30680" spans="1:4" x14ac:dyDescent="0.25">
      <c r="A30680" s="132" t="s">
        <v>675</v>
      </c>
      <c r="B30680" t="s">
        <v>109</v>
      </c>
      <c r="C30680">
        <v>5.4764480000000004</v>
      </c>
      <c r="D30680">
        <v>3.3576130000000002</v>
      </c>
    </row>
    <row r="30681" spans="1:4" x14ac:dyDescent="0.25">
      <c r="A30681" s="132" t="s">
        <v>676</v>
      </c>
      <c r="B30681" t="s">
        <v>109</v>
      </c>
      <c r="C30681">
        <v>5.4573729999999996</v>
      </c>
      <c r="D30681">
        <v>3.3371059999999999</v>
      </c>
    </row>
    <row r="30682" spans="1:4" x14ac:dyDescent="0.25">
      <c r="A30682" s="132" t="s">
        <v>677</v>
      </c>
      <c r="B30682" t="s">
        <v>109</v>
      </c>
      <c r="C30682">
        <v>5.461576</v>
      </c>
      <c r="D30682">
        <v>3.3314279999999998</v>
      </c>
    </row>
    <row r="30683" spans="1:4" x14ac:dyDescent="0.25">
      <c r="A30683" s="132" t="s">
        <v>678</v>
      </c>
      <c r="B30683" t="s">
        <v>109</v>
      </c>
      <c r="C30683">
        <v>5.476057</v>
      </c>
      <c r="D30683">
        <v>3.335823</v>
      </c>
    </row>
    <row r="30684" spans="1:4" x14ac:dyDescent="0.25">
      <c r="A30684" s="132" t="s">
        <v>679</v>
      </c>
      <c r="B30684" t="s">
        <v>109</v>
      </c>
      <c r="C30684">
        <v>5.4873849999999997</v>
      </c>
      <c r="D30684">
        <v>3.3315679999999999</v>
      </c>
    </row>
    <row r="30685" spans="1:4" x14ac:dyDescent="0.25">
      <c r="A30685" s="132" t="s">
        <v>680</v>
      </c>
      <c r="B30685" t="s">
        <v>109</v>
      </c>
      <c r="C30685">
        <v>5.4788129999999997</v>
      </c>
      <c r="D30685">
        <v>3.2916919999999998</v>
      </c>
    </row>
    <row r="30686" spans="1:4" x14ac:dyDescent="0.25">
      <c r="A30686" s="132" t="s">
        <v>681</v>
      </c>
      <c r="B30686" t="s">
        <v>109</v>
      </c>
      <c r="C30686">
        <v>5.4629490000000001</v>
      </c>
      <c r="D30686">
        <v>3.26905</v>
      </c>
    </row>
    <row r="30687" spans="1:4" x14ac:dyDescent="0.25">
      <c r="A30687" s="132" t="s">
        <v>682</v>
      </c>
      <c r="B30687" t="s">
        <v>109</v>
      </c>
      <c r="C30687">
        <v>5.4873729999999998</v>
      </c>
      <c r="D30687">
        <v>3.424598</v>
      </c>
    </row>
    <row r="30688" spans="1:4" x14ac:dyDescent="0.25">
      <c r="A30688" s="132" t="s">
        <v>683</v>
      </c>
      <c r="B30688" t="s">
        <v>109</v>
      </c>
      <c r="C30688">
        <v>5.4953190000000003</v>
      </c>
      <c r="D30688">
        <v>3.4012250000000002</v>
      </c>
    </row>
    <row r="30689" spans="1:4" x14ac:dyDescent="0.25">
      <c r="A30689" s="132" t="s">
        <v>684</v>
      </c>
      <c r="B30689" t="s">
        <v>109</v>
      </c>
      <c r="C30689">
        <v>5.5117589999999996</v>
      </c>
      <c r="D30689">
        <v>3.4314900000000002</v>
      </c>
    </row>
    <row r="30690" spans="1:4" x14ac:dyDescent="0.25">
      <c r="A30690" s="132" t="s">
        <v>685</v>
      </c>
      <c r="B30690" t="s">
        <v>109</v>
      </c>
      <c r="C30690">
        <v>4.9977720000000003</v>
      </c>
      <c r="D30690">
        <v>3.382781</v>
      </c>
    </row>
    <row r="30691" spans="1:4" x14ac:dyDescent="0.25">
      <c r="A30691" s="132" t="s">
        <v>686</v>
      </c>
      <c r="B30691" t="s">
        <v>109</v>
      </c>
      <c r="C30691">
        <v>4.9272410000000004</v>
      </c>
      <c r="D30691">
        <v>3.4853830000000001</v>
      </c>
    </row>
    <row r="30692" spans="1:4" x14ac:dyDescent="0.25">
      <c r="A30692" s="132" t="s">
        <v>687</v>
      </c>
      <c r="B30692" t="s">
        <v>109</v>
      </c>
      <c r="C30692">
        <v>4.9191500000000001</v>
      </c>
      <c r="D30692">
        <v>3.4291149999999999</v>
      </c>
    </row>
    <row r="30693" spans="1:4" x14ac:dyDescent="0.25">
      <c r="A30693" s="132" t="s">
        <v>688</v>
      </c>
      <c r="B30693" t="s">
        <v>109</v>
      </c>
      <c r="C30693">
        <v>5.1061379999999996</v>
      </c>
      <c r="D30693">
        <v>3.3375490000000001</v>
      </c>
    </row>
    <row r="30694" spans="1:4" x14ac:dyDescent="0.25">
      <c r="A30694" s="132" t="s">
        <v>689</v>
      </c>
      <c r="B30694" t="s">
        <v>109</v>
      </c>
      <c r="C30694">
        <v>5.4828239999999999</v>
      </c>
      <c r="D30694">
        <v>3.3043670000000001</v>
      </c>
    </row>
    <row r="30695" spans="1:4" x14ac:dyDescent="0.25">
      <c r="A30695" s="132" t="s">
        <v>690</v>
      </c>
      <c r="B30695" t="s">
        <v>109</v>
      </c>
      <c r="C30695">
        <v>5.190582</v>
      </c>
      <c r="D30695">
        <v>3.3576380000000001</v>
      </c>
    </row>
    <row r="30696" spans="1:4" x14ac:dyDescent="0.25">
      <c r="A30696" s="132" t="s">
        <v>691</v>
      </c>
      <c r="B30696" t="s">
        <v>109</v>
      </c>
      <c r="C30696">
        <v>5.0513110000000001</v>
      </c>
      <c r="D30696">
        <v>3.3290229999999998</v>
      </c>
    </row>
    <row r="30697" spans="1:4" x14ac:dyDescent="0.25">
      <c r="A30697" s="132" t="s">
        <v>692</v>
      </c>
      <c r="B30697" t="s">
        <v>109</v>
      </c>
      <c r="C30697">
        <v>5.2557799999999997</v>
      </c>
      <c r="D30697">
        <v>3.2910360000000001</v>
      </c>
    </row>
    <row r="30698" spans="1:4" x14ac:dyDescent="0.25">
      <c r="A30698" s="132" t="s">
        <v>693</v>
      </c>
      <c r="B30698" t="s">
        <v>109</v>
      </c>
      <c r="C30698">
        <v>5.2691790000000003</v>
      </c>
      <c r="D30698">
        <v>3.2975889999999999</v>
      </c>
    </row>
    <row r="30699" spans="1:4" x14ac:dyDescent="0.25">
      <c r="A30699" s="132" t="s">
        <v>694</v>
      </c>
      <c r="B30699" t="s">
        <v>109</v>
      </c>
      <c r="C30699">
        <v>5.3282980000000002</v>
      </c>
      <c r="D30699">
        <v>3.2651979999999998</v>
      </c>
    </row>
    <row r="30700" spans="1:4" x14ac:dyDescent="0.25">
      <c r="A30700" s="132" t="s">
        <v>695</v>
      </c>
      <c r="B30700" t="s">
        <v>109</v>
      </c>
      <c r="C30700">
        <v>5.3197539999999996</v>
      </c>
      <c r="D30700">
        <v>3.24851</v>
      </c>
    </row>
    <row r="30701" spans="1:4" x14ac:dyDescent="0.25">
      <c r="A30701" s="132" t="s">
        <v>696</v>
      </c>
      <c r="B30701" t="s">
        <v>109</v>
      </c>
      <c r="C30701">
        <v>5.3336209999999999</v>
      </c>
      <c r="D30701">
        <v>3.2380930000000001</v>
      </c>
    </row>
    <row r="30702" spans="1:4" x14ac:dyDescent="0.25">
      <c r="A30702" s="132" t="s">
        <v>697</v>
      </c>
      <c r="B30702" t="s">
        <v>109</v>
      </c>
      <c r="C30702">
        <v>5.1378149999999998</v>
      </c>
      <c r="D30702">
        <v>3.3182990000000001</v>
      </c>
    </row>
    <row r="30703" spans="1:4" x14ac:dyDescent="0.25">
      <c r="A30703" s="132" t="s">
        <v>698</v>
      </c>
      <c r="B30703" t="s">
        <v>109</v>
      </c>
      <c r="C30703">
        <v>5.5020660000000001</v>
      </c>
      <c r="D30703">
        <v>3.300176</v>
      </c>
    </row>
    <row r="30704" spans="1:4" x14ac:dyDescent="0.25">
      <c r="A30704" s="132" t="s">
        <v>699</v>
      </c>
      <c r="B30704" t="s">
        <v>109</v>
      </c>
      <c r="C30704">
        <v>5.4987950000000003</v>
      </c>
      <c r="D30704">
        <v>3.3239939999999999</v>
      </c>
    </row>
    <row r="30705" spans="1:4" x14ac:dyDescent="0.25">
      <c r="A30705" s="132" t="s">
        <v>700</v>
      </c>
      <c r="B30705" t="s">
        <v>109</v>
      </c>
      <c r="C30705">
        <v>5.4737590000000003</v>
      </c>
      <c r="D30705">
        <v>3.3293490000000001</v>
      </c>
    </row>
    <row r="30706" spans="1:4" x14ac:dyDescent="0.25">
      <c r="A30706" s="132" t="s">
        <v>701</v>
      </c>
      <c r="B30706" t="s">
        <v>109</v>
      </c>
      <c r="C30706">
        <v>5.4821619999999998</v>
      </c>
      <c r="D30706">
        <v>3.3582130000000001</v>
      </c>
    </row>
    <row r="30707" spans="1:4" x14ac:dyDescent="0.25">
      <c r="A30707" s="132" t="s">
        <v>702</v>
      </c>
      <c r="B30707" t="s">
        <v>109</v>
      </c>
      <c r="C30707">
        <v>5.405303</v>
      </c>
      <c r="D30707">
        <v>3.3003119999999999</v>
      </c>
    </row>
    <row r="30708" spans="1:4" x14ac:dyDescent="0.25">
      <c r="A30708" s="132" t="s">
        <v>703</v>
      </c>
      <c r="B30708" t="s">
        <v>109</v>
      </c>
      <c r="C30708">
        <v>5.4030649999999998</v>
      </c>
      <c r="D30708">
        <v>3.286346</v>
      </c>
    </row>
    <row r="30709" spans="1:4" x14ac:dyDescent="0.25">
      <c r="A30709" s="132" t="s">
        <v>704</v>
      </c>
      <c r="B30709" t="s">
        <v>109</v>
      </c>
      <c r="C30709">
        <v>5.3610110000000004</v>
      </c>
      <c r="D30709">
        <v>3.2626249999999999</v>
      </c>
    </row>
    <row r="30710" spans="1:4" x14ac:dyDescent="0.25">
      <c r="A30710" s="132" t="s">
        <v>705</v>
      </c>
      <c r="B30710" t="s">
        <v>109</v>
      </c>
      <c r="C30710">
        <v>5.3686809999999996</v>
      </c>
      <c r="D30710">
        <v>3.301914</v>
      </c>
    </row>
    <row r="30711" spans="1:4" x14ac:dyDescent="0.25">
      <c r="A30711" s="132" t="s">
        <v>706</v>
      </c>
      <c r="B30711" t="s">
        <v>109</v>
      </c>
      <c r="C30711">
        <v>5.3110520000000001</v>
      </c>
      <c r="D30711">
        <v>3.3224900000000002</v>
      </c>
    </row>
    <row r="30712" spans="1:4" x14ac:dyDescent="0.25">
      <c r="A30712" s="132" t="s">
        <v>707</v>
      </c>
      <c r="B30712" t="s">
        <v>109</v>
      </c>
      <c r="C30712">
        <v>5.306978</v>
      </c>
      <c r="D30712">
        <v>3.3359329999999998</v>
      </c>
    </row>
    <row r="30713" spans="1:4" x14ac:dyDescent="0.25">
      <c r="A30713" s="132" t="s">
        <v>708</v>
      </c>
      <c r="B30713" t="s">
        <v>109</v>
      </c>
      <c r="C30713">
        <v>5.3235260000000002</v>
      </c>
      <c r="D30713">
        <v>3.3355570000000001</v>
      </c>
    </row>
    <row r="30714" spans="1:4" x14ac:dyDescent="0.25">
      <c r="A30714" s="132" t="s">
        <v>709</v>
      </c>
      <c r="B30714" t="s">
        <v>109</v>
      </c>
      <c r="C30714">
        <v>5.3335879999999998</v>
      </c>
      <c r="D30714">
        <v>3.33568</v>
      </c>
    </row>
    <row r="30715" spans="1:4" x14ac:dyDescent="0.25">
      <c r="A30715" s="132" t="s">
        <v>710</v>
      </c>
      <c r="B30715" t="s">
        <v>109</v>
      </c>
      <c r="C30715">
        <v>5.295636</v>
      </c>
      <c r="D30715">
        <v>3.3428770000000001</v>
      </c>
    </row>
    <row r="30716" spans="1:4" x14ac:dyDescent="0.25">
      <c r="A30716" s="132" t="s">
        <v>711</v>
      </c>
      <c r="B30716" t="s">
        <v>109</v>
      </c>
      <c r="C30716">
        <v>5.2198880000000001</v>
      </c>
      <c r="D30716">
        <v>3.3582900000000002</v>
      </c>
    </row>
    <row r="30717" spans="1:4" x14ac:dyDescent="0.25">
      <c r="A30717" s="132" t="s">
        <v>712</v>
      </c>
      <c r="B30717" t="s">
        <v>109</v>
      </c>
      <c r="C30717">
        <v>5.2836249999999998</v>
      </c>
      <c r="D30717">
        <v>3.3470770000000001</v>
      </c>
    </row>
    <row r="30718" spans="1:4" x14ac:dyDescent="0.25">
      <c r="A30718" s="132" t="s">
        <v>713</v>
      </c>
      <c r="B30718" t="s">
        <v>109</v>
      </c>
      <c r="C30718">
        <v>5.3291789999999999</v>
      </c>
      <c r="D30718">
        <v>3.3390710000000001</v>
      </c>
    </row>
    <row r="30719" spans="1:4" x14ac:dyDescent="0.25">
      <c r="A30719" s="132" t="s">
        <v>714</v>
      </c>
      <c r="B30719" t="s">
        <v>109</v>
      </c>
      <c r="C30719">
        <v>5.2797320000000001</v>
      </c>
      <c r="D30719">
        <v>3.3497910000000002</v>
      </c>
    </row>
    <row r="30720" spans="1:4" x14ac:dyDescent="0.25">
      <c r="A30720" s="132" t="s">
        <v>715</v>
      </c>
      <c r="B30720" t="s">
        <v>109</v>
      </c>
      <c r="C30720">
        <v>5.1399319999999999</v>
      </c>
      <c r="D30720">
        <v>3.3635790000000001</v>
      </c>
    </row>
    <row r="30721" spans="1:4" x14ac:dyDescent="0.25">
      <c r="A30721" s="132" t="s">
        <v>716</v>
      </c>
      <c r="B30721" t="s">
        <v>109</v>
      </c>
      <c r="C30721">
        <v>5.3164509999999998</v>
      </c>
      <c r="D30721">
        <v>3.277873</v>
      </c>
    </row>
    <row r="30722" spans="1:4" x14ac:dyDescent="0.25">
      <c r="A30722" s="132" t="s">
        <v>717</v>
      </c>
      <c r="B30722" t="s">
        <v>109</v>
      </c>
      <c r="C30722">
        <v>5.323213</v>
      </c>
      <c r="D30722">
        <v>3.2887379999999999</v>
      </c>
    </row>
    <row r="30723" spans="1:4" x14ac:dyDescent="0.25">
      <c r="A30723" s="132" t="s">
        <v>718</v>
      </c>
      <c r="B30723" t="s">
        <v>109</v>
      </c>
      <c r="C30723">
        <v>5.224634</v>
      </c>
      <c r="D30723">
        <v>3.3334359999999998</v>
      </c>
    </row>
    <row r="30724" spans="1:4" x14ac:dyDescent="0.25">
      <c r="A30724" s="132" t="s">
        <v>719</v>
      </c>
      <c r="B30724" t="s">
        <v>109</v>
      </c>
      <c r="C30724">
        <v>5.0950439999999997</v>
      </c>
      <c r="D30724">
        <v>3.362025</v>
      </c>
    </row>
    <row r="30725" spans="1:4" x14ac:dyDescent="0.25">
      <c r="A30725" s="132" t="s">
        <v>720</v>
      </c>
      <c r="B30725" t="s">
        <v>109</v>
      </c>
      <c r="C30725">
        <v>5.3215199999999996</v>
      </c>
      <c r="D30725">
        <v>3.3442440000000002</v>
      </c>
    </row>
    <row r="30726" spans="1:4" x14ac:dyDescent="0.25">
      <c r="A30726" s="132" t="s">
        <v>721</v>
      </c>
      <c r="B30726" t="s">
        <v>109</v>
      </c>
      <c r="C30726">
        <v>5.2775040000000004</v>
      </c>
      <c r="D30726">
        <v>3.3485360000000002</v>
      </c>
    </row>
    <row r="30727" spans="1:4" x14ac:dyDescent="0.25">
      <c r="A30727" s="132" t="s">
        <v>722</v>
      </c>
      <c r="B30727" t="s">
        <v>109</v>
      </c>
      <c r="C30727">
        <v>5.3076800000000004</v>
      </c>
      <c r="D30727">
        <v>3.3196759999999998</v>
      </c>
    </row>
    <row r="30728" spans="1:4" x14ac:dyDescent="0.25">
      <c r="A30728" s="132" t="s">
        <v>723</v>
      </c>
      <c r="B30728" t="s">
        <v>109</v>
      </c>
      <c r="C30728">
        <v>5.3936409999999997</v>
      </c>
      <c r="D30728">
        <v>3.3173729999999999</v>
      </c>
    </row>
    <row r="30729" spans="1:4" x14ac:dyDescent="0.25">
      <c r="A30729" s="132" t="s">
        <v>724</v>
      </c>
      <c r="B30729" t="s">
        <v>109</v>
      </c>
      <c r="C30729">
        <v>5.4098439999999997</v>
      </c>
      <c r="D30729">
        <v>3.318254</v>
      </c>
    </row>
    <row r="30730" spans="1:4" x14ac:dyDescent="0.25">
      <c r="A30730" s="132" t="s">
        <v>725</v>
      </c>
      <c r="B30730" t="s">
        <v>109</v>
      </c>
      <c r="C30730">
        <v>5.3277799999999997</v>
      </c>
      <c r="D30730">
        <v>3.3141859999999999</v>
      </c>
    </row>
    <row r="30731" spans="1:4" x14ac:dyDescent="0.25">
      <c r="A30731" s="132" t="s">
        <v>726</v>
      </c>
      <c r="B30731" t="s">
        <v>109</v>
      </c>
      <c r="C30731">
        <v>4.961773</v>
      </c>
      <c r="D30731">
        <v>3.399702</v>
      </c>
    </row>
    <row r="30732" spans="1:4" x14ac:dyDescent="0.25">
      <c r="A30732" s="132" t="s">
        <v>727</v>
      </c>
      <c r="B30732" t="s">
        <v>109</v>
      </c>
      <c r="C30732">
        <v>5.0171380000000001</v>
      </c>
      <c r="D30732">
        <v>3.37582</v>
      </c>
    </row>
    <row r="30733" spans="1:4" x14ac:dyDescent="0.25">
      <c r="A30733" s="132" t="s">
        <v>728</v>
      </c>
      <c r="B30733" t="s">
        <v>109</v>
      </c>
      <c r="C30733">
        <v>4.8235609999999998</v>
      </c>
      <c r="D30733">
        <v>3.4918330000000002</v>
      </c>
    </row>
    <row r="30734" spans="1:4" x14ac:dyDescent="0.25">
      <c r="A30734" s="132" t="s">
        <v>729</v>
      </c>
      <c r="B30734" t="s">
        <v>109</v>
      </c>
      <c r="C30734">
        <v>4.6970039999999997</v>
      </c>
      <c r="D30734">
        <v>3.736113</v>
      </c>
    </row>
    <row r="30735" spans="1:4" x14ac:dyDescent="0.25">
      <c r="A30735" s="132" t="s">
        <v>730</v>
      </c>
      <c r="B30735" t="s">
        <v>109</v>
      </c>
      <c r="C30735">
        <v>4.5362090000000004</v>
      </c>
      <c r="D30735">
        <v>3.9067560000000001</v>
      </c>
    </row>
    <row r="30736" spans="1:4" x14ac:dyDescent="0.25">
      <c r="A30736" s="132" t="s">
        <v>731</v>
      </c>
      <c r="B30736" t="s">
        <v>108</v>
      </c>
      <c r="C30736">
        <v>3.759668</v>
      </c>
      <c r="D30736">
        <v>3.2393670000000001</v>
      </c>
    </row>
    <row r="30737" spans="1:4" x14ac:dyDescent="0.25">
      <c r="A30737" s="132" t="s">
        <v>732</v>
      </c>
      <c r="B30737" t="s">
        <v>109</v>
      </c>
      <c r="C30737">
        <v>4.7961609999999997</v>
      </c>
      <c r="D30737">
        <v>3.7374960000000002</v>
      </c>
    </row>
    <row r="30738" spans="1:4" x14ac:dyDescent="0.25">
      <c r="A30738" s="132" t="s">
        <v>733</v>
      </c>
      <c r="B30738" t="s">
        <v>109</v>
      </c>
      <c r="C30738">
        <v>4.8614560000000004</v>
      </c>
      <c r="D30738">
        <v>3.718083</v>
      </c>
    </row>
    <row r="30739" spans="1:4" x14ac:dyDescent="0.25">
      <c r="A30739" s="132" t="s">
        <v>734</v>
      </c>
      <c r="B30739" t="s">
        <v>109</v>
      </c>
      <c r="C30739">
        <v>4.9804769999999996</v>
      </c>
      <c r="D30739">
        <v>3.2676080000000001</v>
      </c>
    </row>
    <row r="30740" spans="1:4" x14ac:dyDescent="0.25">
      <c r="A30740" s="132" t="s">
        <v>735</v>
      </c>
      <c r="B30740" t="s">
        <v>109</v>
      </c>
      <c r="C30740">
        <v>5.2243380000000004</v>
      </c>
      <c r="D30740">
        <v>3.2387730000000001</v>
      </c>
    </row>
    <row r="30741" spans="1:4" x14ac:dyDescent="0.25">
      <c r="A30741" s="132" t="s">
        <v>736</v>
      </c>
      <c r="B30741" t="s">
        <v>109</v>
      </c>
      <c r="C30741">
        <v>4.976191</v>
      </c>
      <c r="D30741">
        <v>3.3329249999999999</v>
      </c>
    </row>
    <row r="30742" spans="1:4" x14ac:dyDescent="0.25">
      <c r="A30742" s="132" t="s">
        <v>737</v>
      </c>
      <c r="B30742" t="s">
        <v>109</v>
      </c>
      <c r="C30742">
        <v>5.3625530000000001</v>
      </c>
      <c r="D30742">
        <v>3.2017790000000002</v>
      </c>
    </row>
    <row r="30743" spans="1:4" x14ac:dyDescent="0.25">
      <c r="A30743" s="132" t="s">
        <v>738</v>
      </c>
      <c r="B30743" t="s">
        <v>109</v>
      </c>
      <c r="C30743">
        <v>5.2851210000000002</v>
      </c>
      <c r="D30743">
        <v>3.2272560000000001</v>
      </c>
    </row>
    <row r="30744" spans="1:4" x14ac:dyDescent="0.25">
      <c r="A30744" s="132" t="s">
        <v>739</v>
      </c>
      <c r="B30744" t="s">
        <v>109</v>
      </c>
      <c r="C30744">
        <v>5.3771849999999999</v>
      </c>
      <c r="D30744">
        <v>3.261844</v>
      </c>
    </row>
    <row r="30745" spans="1:4" x14ac:dyDescent="0.25">
      <c r="A30745" s="132" t="s">
        <v>740</v>
      </c>
      <c r="B30745" t="s">
        <v>109</v>
      </c>
      <c r="C30745">
        <v>5.2010639999999997</v>
      </c>
      <c r="D30745">
        <v>3.2950650000000001</v>
      </c>
    </row>
    <row r="30746" spans="1:4" x14ac:dyDescent="0.25">
      <c r="A30746" s="132" t="s">
        <v>741</v>
      </c>
      <c r="B30746" t="s">
        <v>109</v>
      </c>
      <c r="C30746">
        <v>5.4444169999999996</v>
      </c>
      <c r="D30746">
        <v>3.2707280000000001</v>
      </c>
    </row>
    <row r="30747" spans="1:4" x14ac:dyDescent="0.25">
      <c r="A30747" s="132" t="s">
        <v>742</v>
      </c>
      <c r="B30747" t="s">
        <v>109</v>
      </c>
      <c r="C30747">
        <v>5.4304829999999997</v>
      </c>
      <c r="D30747">
        <v>3.293005</v>
      </c>
    </row>
    <row r="30748" spans="1:4" x14ac:dyDescent="0.25">
      <c r="A30748" s="132" t="s">
        <v>743</v>
      </c>
      <c r="B30748" t="s">
        <v>109</v>
      </c>
      <c r="C30748">
        <v>5.3786129999999996</v>
      </c>
      <c r="D30748">
        <v>3.2943690000000001</v>
      </c>
    </row>
    <row r="30749" spans="1:4" x14ac:dyDescent="0.25">
      <c r="A30749" s="132" t="s">
        <v>744</v>
      </c>
      <c r="B30749" t="s">
        <v>109</v>
      </c>
      <c r="C30749">
        <v>5.4404459999999997</v>
      </c>
      <c r="D30749">
        <v>3.2956530000000002</v>
      </c>
    </row>
    <row r="30750" spans="1:4" x14ac:dyDescent="0.25">
      <c r="A30750" s="132" t="s">
        <v>745</v>
      </c>
      <c r="B30750" t="s">
        <v>109</v>
      </c>
      <c r="C30750">
        <v>5.248672</v>
      </c>
      <c r="D30750">
        <v>3.274912</v>
      </c>
    </row>
    <row r="30751" spans="1:4" x14ac:dyDescent="0.25">
      <c r="A30751" s="132" t="s">
        <v>746</v>
      </c>
      <c r="B30751" t="s">
        <v>109</v>
      </c>
      <c r="C30751">
        <v>4.6734140000000002</v>
      </c>
      <c r="D30751">
        <v>3.438558</v>
      </c>
    </row>
    <row r="30752" spans="1:4" x14ac:dyDescent="0.25">
      <c r="A30752" s="132" t="s">
        <v>747</v>
      </c>
      <c r="B30752" t="s">
        <v>109</v>
      </c>
      <c r="C30752">
        <v>5.45594</v>
      </c>
      <c r="D30752">
        <v>3.2700499999999999</v>
      </c>
    </row>
    <row r="30753" spans="1:4" x14ac:dyDescent="0.25">
      <c r="A30753" s="132" t="s">
        <v>748</v>
      </c>
      <c r="B30753" t="s">
        <v>109</v>
      </c>
      <c r="C30753">
        <v>5.4003810000000003</v>
      </c>
      <c r="D30753">
        <v>3.2615099999999999</v>
      </c>
    </row>
    <row r="30754" spans="1:4" x14ac:dyDescent="0.25">
      <c r="A30754" s="132" t="s">
        <v>749</v>
      </c>
      <c r="B30754" t="s">
        <v>109</v>
      </c>
      <c r="C30754">
        <v>4.5364370000000003</v>
      </c>
      <c r="D30754">
        <v>3.8105030000000002</v>
      </c>
    </row>
    <row r="30755" spans="1:4" x14ac:dyDescent="0.25">
      <c r="A30755" s="132" t="s">
        <v>750</v>
      </c>
      <c r="B30755" t="s">
        <v>108</v>
      </c>
      <c r="C30755">
        <v>3.7084459999999999</v>
      </c>
      <c r="D30755">
        <v>2.6223169999999998</v>
      </c>
    </row>
    <row r="30756" spans="1:4" x14ac:dyDescent="0.25">
      <c r="A30756" s="132" t="s">
        <v>751</v>
      </c>
      <c r="B30756" t="s">
        <v>108</v>
      </c>
      <c r="C30756">
        <v>3.6923279999999998</v>
      </c>
      <c r="D30756">
        <v>2.7649750000000002</v>
      </c>
    </row>
    <row r="30757" spans="1:4" x14ac:dyDescent="0.25">
      <c r="A30757" s="132" t="s">
        <v>752</v>
      </c>
      <c r="B30757" t="s">
        <v>109</v>
      </c>
      <c r="C30757">
        <v>4.9087620000000003</v>
      </c>
      <c r="D30757">
        <v>3.1815220000000002</v>
      </c>
    </row>
    <row r="30758" spans="1:4" x14ac:dyDescent="0.25">
      <c r="A30758" s="132" t="s">
        <v>753</v>
      </c>
      <c r="B30758" t="s">
        <v>109</v>
      </c>
      <c r="C30758">
        <v>4.7555740000000002</v>
      </c>
      <c r="D30758">
        <v>3.6477759999999999</v>
      </c>
    </row>
    <row r="30759" spans="1:4" x14ac:dyDescent="0.25">
      <c r="A30759" s="132" t="s">
        <v>754</v>
      </c>
      <c r="B30759" t="s">
        <v>109</v>
      </c>
      <c r="C30759">
        <v>4.7766409999999997</v>
      </c>
      <c r="D30759">
        <v>3.513109</v>
      </c>
    </row>
    <row r="30760" spans="1:4" x14ac:dyDescent="0.25">
      <c r="A30760" s="132" t="s">
        <v>755</v>
      </c>
      <c r="B30760" t="s">
        <v>109</v>
      </c>
      <c r="C30760">
        <v>4.6280580000000002</v>
      </c>
      <c r="D30760">
        <v>3.798937</v>
      </c>
    </row>
    <row r="30761" spans="1:4" x14ac:dyDescent="0.25">
      <c r="A30761" s="132" t="s">
        <v>756</v>
      </c>
      <c r="B30761" t="s">
        <v>109</v>
      </c>
      <c r="C30761">
        <v>5.3596430000000002</v>
      </c>
      <c r="D30761">
        <v>3.0428389999999998</v>
      </c>
    </row>
    <row r="30762" spans="1:4" x14ac:dyDescent="0.25">
      <c r="A30762" s="132" t="s">
        <v>757</v>
      </c>
      <c r="B30762" t="s">
        <v>109</v>
      </c>
      <c r="C30762">
        <v>5.1597799999999996</v>
      </c>
      <c r="D30762">
        <v>3.5053930000000002</v>
      </c>
    </row>
    <row r="30763" spans="1:4" x14ac:dyDescent="0.25">
      <c r="A30763" s="132" t="s">
        <v>758</v>
      </c>
      <c r="B30763" t="s">
        <v>109</v>
      </c>
      <c r="C30763">
        <v>5.3850870000000004</v>
      </c>
      <c r="D30763">
        <v>3.227595</v>
      </c>
    </row>
    <row r="30764" spans="1:4" x14ac:dyDescent="0.25">
      <c r="A30764" s="132" t="s">
        <v>759</v>
      </c>
      <c r="B30764" t="s">
        <v>109</v>
      </c>
      <c r="C30764">
        <v>5.5514559999999999</v>
      </c>
      <c r="D30764">
        <v>2.847998</v>
      </c>
    </row>
    <row r="30765" spans="1:4" x14ac:dyDescent="0.25">
      <c r="A30765" s="132" t="s">
        <v>760</v>
      </c>
      <c r="B30765" t="s">
        <v>109</v>
      </c>
      <c r="C30765">
        <v>5.4069039999999999</v>
      </c>
      <c r="D30765">
        <v>2.8139789999999998</v>
      </c>
    </row>
    <row r="30766" spans="1:4" x14ac:dyDescent="0.25">
      <c r="A30766" s="132" t="s">
        <v>761</v>
      </c>
      <c r="B30766" t="s">
        <v>109</v>
      </c>
      <c r="C30766">
        <v>5.1586970000000001</v>
      </c>
      <c r="D30766">
        <v>2.3846020000000001</v>
      </c>
    </row>
    <row r="30767" spans="1:4" x14ac:dyDescent="0.25">
      <c r="A30767" s="132" t="s">
        <v>762</v>
      </c>
      <c r="B30767" t="s">
        <v>109</v>
      </c>
      <c r="C30767">
        <v>4.9559740000000003</v>
      </c>
      <c r="D30767">
        <v>2.9108100000000001</v>
      </c>
    </row>
    <row r="30768" spans="1:4" x14ac:dyDescent="0.25">
      <c r="A30768" s="132" t="s">
        <v>763</v>
      </c>
      <c r="B30768" t="s">
        <v>109</v>
      </c>
      <c r="C30768">
        <v>5.3429159999999998</v>
      </c>
      <c r="D30768">
        <v>2.1747580000000002</v>
      </c>
    </row>
    <row r="30769" spans="1:4" x14ac:dyDescent="0.25">
      <c r="A30769" s="132" t="s">
        <v>764</v>
      </c>
      <c r="B30769" t="s">
        <v>109</v>
      </c>
      <c r="C30769">
        <v>5.1460189999999999</v>
      </c>
      <c r="D30769">
        <v>2.6774330000000002</v>
      </c>
    </row>
    <row r="30770" spans="1:4" x14ac:dyDescent="0.25">
      <c r="A30770" s="132" t="s">
        <v>765</v>
      </c>
      <c r="B30770" t="s">
        <v>109</v>
      </c>
      <c r="C30770">
        <v>5.0856969999999997</v>
      </c>
      <c r="D30770">
        <v>2.9087749999999999</v>
      </c>
    </row>
    <row r="30771" spans="1:4" x14ac:dyDescent="0.25">
      <c r="A30771" s="132" t="s">
        <v>766</v>
      </c>
      <c r="B30771" t="s">
        <v>109</v>
      </c>
      <c r="C30771">
        <v>5.473217</v>
      </c>
      <c r="D30771">
        <v>3.2580610000000001</v>
      </c>
    </row>
    <row r="30772" spans="1:4" x14ac:dyDescent="0.25">
      <c r="A30772" s="132" t="s">
        <v>767</v>
      </c>
      <c r="B30772" t="s">
        <v>109</v>
      </c>
      <c r="C30772">
        <v>5.4820089999999997</v>
      </c>
      <c r="D30772">
        <v>3.1525189999999998</v>
      </c>
    </row>
    <row r="30773" spans="1:4" x14ac:dyDescent="0.25">
      <c r="A30773" s="132" t="s">
        <v>768</v>
      </c>
      <c r="B30773" t="s">
        <v>109</v>
      </c>
      <c r="C30773">
        <v>5.391254</v>
      </c>
      <c r="D30773">
        <v>3.164777</v>
      </c>
    </row>
    <row r="30774" spans="1:4" x14ac:dyDescent="0.25">
      <c r="A30774" s="132" t="s">
        <v>769</v>
      </c>
      <c r="B30774" t="s">
        <v>109</v>
      </c>
      <c r="C30774">
        <v>5.3555770000000003</v>
      </c>
      <c r="D30774">
        <v>3.1739660000000001</v>
      </c>
    </row>
    <row r="30775" spans="1:4" x14ac:dyDescent="0.25">
      <c r="A30775" s="132" t="s">
        <v>770</v>
      </c>
      <c r="B30775" t="s">
        <v>109</v>
      </c>
      <c r="C30775">
        <v>5.5189529999999998</v>
      </c>
      <c r="D30775">
        <v>3.1768480000000001</v>
      </c>
    </row>
    <row r="30776" spans="1:4" x14ac:dyDescent="0.25">
      <c r="A30776" s="132" t="s">
        <v>771</v>
      </c>
      <c r="B30776" t="s">
        <v>109</v>
      </c>
      <c r="C30776">
        <v>5.5085259999999998</v>
      </c>
      <c r="D30776">
        <v>3.2243300000000001</v>
      </c>
    </row>
    <row r="30777" spans="1:4" x14ac:dyDescent="0.25">
      <c r="A30777" s="132" t="s">
        <v>772</v>
      </c>
      <c r="B30777" t="s">
        <v>109</v>
      </c>
      <c r="C30777">
        <v>5.4349930000000004</v>
      </c>
      <c r="D30777">
        <v>3.175681</v>
      </c>
    </row>
    <row r="30778" spans="1:4" x14ac:dyDescent="0.25">
      <c r="A30778" s="132" t="s">
        <v>773</v>
      </c>
      <c r="B30778" t="s">
        <v>109</v>
      </c>
      <c r="C30778">
        <v>5.4451890000000001</v>
      </c>
      <c r="D30778">
        <v>3.20648</v>
      </c>
    </row>
    <row r="30779" spans="1:4" x14ac:dyDescent="0.25">
      <c r="A30779" s="132" t="s">
        <v>774</v>
      </c>
      <c r="B30779" t="s">
        <v>109</v>
      </c>
      <c r="C30779">
        <v>5.4493960000000001</v>
      </c>
      <c r="D30779">
        <v>3.224418</v>
      </c>
    </row>
    <row r="30780" spans="1:4" x14ac:dyDescent="0.25">
      <c r="A30780" s="132" t="s">
        <v>775</v>
      </c>
      <c r="B30780" t="s">
        <v>109</v>
      </c>
      <c r="C30780">
        <v>5.4290139999999996</v>
      </c>
      <c r="D30780">
        <v>3.2432789999999998</v>
      </c>
    </row>
    <row r="30781" spans="1:4" x14ac:dyDescent="0.25">
      <c r="A30781" s="132" t="s">
        <v>776</v>
      </c>
      <c r="B30781" t="s">
        <v>109</v>
      </c>
      <c r="C30781">
        <v>5.4671200000000004</v>
      </c>
      <c r="D30781">
        <v>3.2443740000000001</v>
      </c>
    </row>
    <row r="30782" spans="1:4" x14ac:dyDescent="0.25">
      <c r="A30782" s="132" t="s">
        <v>777</v>
      </c>
      <c r="B30782" t="s">
        <v>109</v>
      </c>
      <c r="C30782">
        <v>5.4843510000000002</v>
      </c>
      <c r="D30782">
        <v>3.2592249999999998</v>
      </c>
    </row>
    <row r="30783" spans="1:4" x14ac:dyDescent="0.25">
      <c r="A30783" s="132" t="s">
        <v>778</v>
      </c>
      <c r="B30783" t="s">
        <v>109</v>
      </c>
      <c r="C30783">
        <v>5.4906639999999998</v>
      </c>
      <c r="D30783">
        <v>3.2740809999999998</v>
      </c>
    </row>
    <row r="30784" spans="1:4" x14ac:dyDescent="0.25">
      <c r="A30784" s="132" t="s">
        <v>779</v>
      </c>
      <c r="B30784" t="s">
        <v>109</v>
      </c>
      <c r="C30784">
        <v>5.5003140000000004</v>
      </c>
      <c r="D30784">
        <v>3.246521</v>
      </c>
    </row>
    <row r="30785" spans="1:4" x14ac:dyDescent="0.25">
      <c r="A30785" s="132" t="s">
        <v>780</v>
      </c>
      <c r="B30785" t="s">
        <v>109</v>
      </c>
      <c r="C30785">
        <v>5.5330130000000004</v>
      </c>
      <c r="D30785">
        <v>3.2060909999999998</v>
      </c>
    </row>
    <row r="30786" spans="1:4" x14ac:dyDescent="0.25">
      <c r="A30786" s="132" t="s">
        <v>781</v>
      </c>
      <c r="B30786" t="s">
        <v>109</v>
      </c>
      <c r="C30786">
        <v>5.5295769999999997</v>
      </c>
      <c r="D30786">
        <v>3.2470249999999998</v>
      </c>
    </row>
    <row r="30787" spans="1:4" x14ac:dyDescent="0.25">
      <c r="A30787" s="132" t="s">
        <v>782</v>
      </c>
      <c r="B30787" t="s">
        <v>109</v>
      </c>
      <c r="C30787">
        <v>5.4188999999999998</v>
      </c>
      <c r="D30787">
        <v>3.1487579999999999</v>
      </c>
    </row>
    <row r="30788" spans="1:4" x14ac:dyDescent="0.25">
      <c r="A30788" s="132" t="s">
        <v>783</v>
      </c>
      <c r="B30788" t="s">
        <v>109</v>
      </c>
      <c r="C30788">
        <v>5.5523860000000003</v>
      </c>
      <c r="D30788">
        <v>3.235131</v>
      </c>
    </row>
    <row r="30789" spans="1:4" x14ac:dyDescent="0.25">
      <c r="A30789" s="132" t="s">
        <v>784</v>
      </c>
      <c r="B30789" t="s">
        <v>109</v>
      </c>
      <c r="C30789">
        <v>5.4962340000000003</v>
      </c>
      <c r="D30789">
        <v>3.2881969999999998</v>
      </c>
    </row>
    <row r="30790" spans="1:4" x14ac:dyDescent="0.25">
      <c r="A30790" s="132" t="s">
        <v>785</v>
      </c>
      <c r="B30790" t="s">
        <v>109</v>
      </c>
      <c r="C30790">
        <v>5.4988910000000004</v>
      </c>
      <c r="D30790">
        <v>3.2950759999999999</v>
      </c>
    </row>
    <row r="30791" spans="1:4" x14ac:dyDescent="0.25">
      <c r="A30791" s="132" t="s">
        <v>786</v>
      </c>
      <c r="B30791" t="s">
        <v>109</v>
      </c>
      <c r="C30791">
        <v>5.4932860000000003</v>
      </c>
      <c r="D30791">
        <v>3.2973020000000002</v>
      </c>
    </row>
    <row r="30792" spans="1:4" x14ac:dyDescent="0.25">
      <c r="A30792" s="132" t="s">
        <v>787</v>
      </c>
      <c r="B30792" t="s">
        <v>109</v>
      </c>
      <c r="C30792">
        <v>5.4828460000000003</v>
      </c>
      <c r="D30792">
        <v>3.2897690000000002</v>
      </c>
    </row>
    <row r="30793" spans="1:4" x14ac:dyDescent="0.25">
      <c r="A30793" s="132" t="s">
        <v>788</v>
      </c>
      <c r="B30793" t="s">
        <v>109</v>
      </c>
      <c r="C30793">
        <v>5.5071219999999999</v>
      </c>
      <c r="D30793">
        <v>3.282562</v>
      </c>
    </row>
    <row r="30794" spans="1:4" x14ac:dyDescent="0.25">
      <c r="A30794" s="132" t="s">
        <v>789</v>
      </c>
      <c r="B30794" t="s">
        <v>109</v>
      </c>
      <c r="C30794">
        <v>5.5196860000000001</v>
      </c>
      <c r="D30794">
        <v>3.2764709999999999</v>
      </c>
    </row>
    <row r="30795" spans="1:4" x14ac:dyDescent="0.25">
      <c r="A30795" s="132" t="s">
        <v>790</v>
      </c>
      <c r="B30795" t="s">
        <v>107</v>
      </c>
      <c r="C30795">
        <v>5.2039280000000003</v>
      </c>
      <c r="D30795">
        <v>2.9307799999999999</v>
      </c>
    </row>
    <row r="30796" spans="1:4" x14ac:dyDescent="0.25">
      <c r="A30796" s="132" t="s">
        <v>791</v>
      </c>
      <c r="B30796" t="s">
        <v>107</v>
      </c>
      <c r="C30796">
        <v>5.153079</v>
      </c>
      <c r="D30796">
        <v>2.924385</v>
      </c>
    </row>
    <row r="30797" spans="1:4" x14ac:dyDescent="0.25">
      <c r="A30797" s="132" t="s">
        <v>792</v>
      </c>
      <c r="B30797" t="s">
        <v>107</v>
      </c>
      <c r="C30797">
        <v>5.1930440000000004</v>
      </c>
      <c r="D30797">
        <v>2.8302670000000001</v>
      </c>
    </row>
    <row r="30798" spans="1:4" x14ac:dyDescent="0.25">
      <c r="A30798" s="132" t="s">
        <v>793</v>
      </c>
      <c r="B30798" t="s">
        <v>107</v>
      </c>
      <c r="C30798">
        <v>5.0927199999999999</v>
      </c>
      <c r="D30798">
        <v>2.9087610000000002</v>
      </c>
    </row>
    <row r="30799" spans="1:4" x14ac:dyDescent="0.25">
      <c r="A30799" s="132" t="s">
        <v>794</v>
      </c>
      <c r="B30799" t="s">
        <v>107</v>
      </c>
      <c r="C30799">
        <v>5.1283380000000003</v>
      </c>
      <c r="D30799">
        <v>2.8794360000000001</v>
      </c>
    </row>
    <row r="30800" spans="1:4" x14ac:dyDescent="0.25">
      <c r="A30800" s="132" t="s">
        <v>795</v>
      </c>
      <c r="B30800" t="s">
        <v>107</v>
      </c>
      <c r="C30800">
        <v>5.1443300000000001</v>
      </c>
      <c r="D30800">
        <v>2.86117</v>
      </c>
    </row>
    <row r="30801" spans="1:4" x14ac:dyDescent="0.25">
      <c r="A30801" s="132" t="s">
        <v>796</v>
      </c>
      <c r="B30801" t="s">
        <v>109</v>
      </c>
      <c r="C30801">
        <v>5.4902730000000002</v>
      </c>
      <c r="D30801">
        <v>3.2446809999999999</v>
      </c>
    </row>
    <row r="30802" spans="1:4" x14ac:dyDescent="0.25">
      <c r="A30802" s="132" t="s">
        <v>797</v>
      </c>
      <c r="B30802" t="s">
        <v>107</v>
      </c>
      <c r="C30802">
        <v>5.1746699999999999</v>
      </c>
      <c r="D30802">
        <v>2.8707379999999998</v>
      </c>
    </row>
    <row r="30803" spans="1:4" x14ac:dyDescent="0.25">
      <c r="A30803" s="132" t="s">
        <v>798</v>
      </c>
      <c r="B30803" t="s">
        <v>107</v>
      </c>
      <c r="C30803">
        <v>5.1181340000000004</v>
      </c>
      <c r="D30803">
        <v>2.7756400000000001</v>
      </c>
    </row>
    <row r="30804" spans="1:4" x14ac:dyDescent="0.25">
      <c r="A30804" s="132" t="s">
        <v>799</v>
      </c>
      <c r="B30804" t="s">
        <v>107</v>
      </c>
      <c r="C30804">
        <v>5.0811229999999998</v>
      </c>
      <c r="D30804">
        <v>2.835871</v>
      </c>
    </row>
    <row r="30805" spans="1:4" x14ac:dyDescent="0.25">
      <c r="A30805" s="132" t="s">
        <v>800</v>
      </c>
      <c r="B30805" t="s">
        <v>107</v>
      </c>
      <c r="C30805">
        <v>5.1151</v>
      </c>
      <c r="D30805">
        <v>2.846822</v>
      </c>
    </row>
    <row r="30806" spans="1:4" x14ac:dyDescent="0.25">
      <c r="A30806" s="132" t="s">
        <v>801</v>
      </c>
      <c r="B30806" t="s">
        <v>109</v>
      </c>
      <c r="C30806">
        <v>5.3668149999999999</v>
      </c>
      <c r="D30806">
        <v>3.141108</v>
      </c>
    </row>
    <row r="30807" spans="1:4" x14ac:dyDescent="0.25">
      <c r="A30807" s="132" t="s">
        <v>802</v>
      </c>
      <c r="B30807" t="s">
        <v>109</v>
      </c>
      <c r="C30807">
        <v>5.3421810000000001</v>
      </c>
      <c r="D30807">
        <v>3.1749230000000002</v>
      </c>
    </row>
    <row r="30808" spans="1:4" x14ac:dyDescent="0.25">
      <c r="A30808" s="132" t="s">
        <v>803</v>
      </c>
      <c r="B30808" t="s">
        <v>109</v>
      </c>
      <c r="C30808">
        <v>5.4028840000000002</v>
      </c>
      <c r="D30808">
        <v>3.1545339999999999</v>
      </c>
    </row>
    <row r="30809" spans="1:4" x14ac:dyDescent="0.25">
      <c r="A30809" s="132" t="s">
        <v>804</v>
      </c>
      <c r="B30809" t="s">
        <v>109</v>
      </c>
      <c r="C30809">
        <v>5.29582</v>
      </c>
      <c r="D30809">
        <v>3.1978900000000001</v>
      </c>
    </row>
    <row r="30810" spans="1:4" x14ac:dyDescent="0.25">
      <c r="A30810" s="132" t="s">
        <v>805</v>
      </c>
      <c r="B30810" t="s">
        <v>109</v>
      </c>
      <c r="C30810">
        <v>5.2481140000000002</v>
      </c>
      <c r="D30810">
        <v>3.2209150000000002</v>
      </c>
    </row>
    <row r="30811" spans="1:4" x14ac:dyDescent="0.25">
      <c r="A30811" s="132" t="s">
        <v>806</v>
      </c>
      <c r="B30811" t="s">
        <v>107</v>
      </c>
      <c r="C30811">
        <v>5.1998259999999998</v>
      </c>
      <c r="D30811">
        <v>2.8259530000000002</v>
      </c>
    </row>
    <row r="30812" spans="1:4" x14ac:dyDescent="0.25">
      <c r="A30812" s="132" t="s">
        <v>807</v>
      </c>
      <c r="B30812" t="s">
        <v>109</v>
      </c>
      <c r="C30812">
        <v>5.5636970000000003</v>
      </c>
      <c r="D30812">
        <v>3.226305</v>
      </c>
    </row>
    <row r="30813" spans="1:4" x14ac:dyDescent="0.25">
      <c r="A30813" s="132" t="s">
        <v>808</v>
      </c>
      <c r="B30813" t="s">
        <v>109</v>
      </c>
      <c r="C30813">
        <v>5.501398</v>
      </c>
      <c r="D30813">
        <v>3.1731790000000002</v>
      </c>
    </row>
    <row r="30814" spans="1:4" x14ac:dyDescent="0.25">
      <c r="A30814" s="132" t="s">
        <v>809</v>
      </c>
      <c r="B30814" t="s">
        <v>109</v>
      </c>
      <c r="C30814">
        <v>5.0228960000000002</v>
      </c>
      <c r="D30814">
        <v>3.5816089999999998</v>
      </c>
    </row>
    <row r="30815" spans="1:4" x14ac:dyDescent="0.25">
      <c r="A30815" s="132" t="s">
        <v>810</v>
      </c>
      <c r="B30815" t="s">
        <v>109</v>
      </c>
      <c r="C30815">
        <v>5.4386650000000003</v>
      </c>
      <c r="D30815">
        <v>3.0055990000000001</v>
      </c>
    </row>
    <row r="30816" spans="1:4" x14ac:dyDescent="0.25">
      <c r="A30816" s="132" t="s">
        <v>811</v>
      </c>
      <c r="B30816" t="s">
        <v>109</v>
      </c>
      <c r="C30816">
        <v>5.4498090000000001</v>
      </c>
      <c r="D30816">
        <v>3.0434030000000001</v>
      </c>
    </row>
    <row r="30817" spans="1:4" x14ac:dyDescent="0.25">
      <c r="A30817" s="132" t="s">
        <v>812</v>
      </c>
      <c r="B30817" t="s">
        <v>109</v>
      </c>
      <c r="C30817">
        <v>5.4394070000000001</v>
      </c>
      <c r="D30817">
        <v>3.0455969999999999</v>
      </c>
    </row>
    <row r="30818" spans="1:4" x14ac:dyDescent="0.25">
      <c r="A30818" s="132" t="s">
        <v>813</v>
      </c>
      <c r="B30818" t="s">
        <v>109</v>
      </c>
      <c r="C30818">
        <v>5.5434020000000004</v>
      </c>
      <c r="D30818">
        <v>2.7808899999999999</v>
      </c>
    </row>
    <row r="30819" spans="1:4" x14ac:dyDescent="0.25">
      <c r="A30819" s="132" t="s">
        <v>814</v>
      </c>
      <c r="B30819" t="s">
        <v>109</v>
      </c>
      <c r="C30819">
        <v>5.5661480000000001</v>
      </c>
      <c r="D30819">
        <v>2.8728590000000001</v>
      </c>
    </row>
    <row r="30820" spans="1:4" x14ac:dyDescent="0.25">
      <c r="A30820" s="132" t="s">
        <v>815</v>
      </c>
      <c r="B30820" t="s">
        <v>109</v>
      </c>
      <c r="C30820">
        <v>5.4981109999999997</v>
      </c>
      <c r="D30820">
        <v>3.0438580000000002</v>
      </c>
    </row>
    <row r="30821" spans="1:4" x14ac:dyDescent="0.25">
      <c r="A30821" s="132" t="s">
        <v>816</v>
      </c>
      <c r="B30821" t="s">
        <v>107</v>
      </c>
      <c r="C30821">
        <v>4.9683250000000001</v>
      </c>
      <c r="D30821">
        <v>2.5386069999999998</v>
      </c>
    </row>
    <row r="30822" spans="1:4" x14ac:dyDescent="0.25">
      <c r="A30822" s="132" t="s">
        <v>817</v>
      </c>
      <c r="B30822" t="s">
        <v>109</v>
      </c>
      <c r="C30822">
        <v>5.47919</v>
      </c>
      <c r="D30822">
        <v>2.3323990000000001</v>
      </c>
    </row>
    <row r="30823" spans="1:4" x14ac:dyDescent="0.25">
      <c r="A30823" s="132" t="s">
        <v>818</v>
      </c>
      <c r="B30823" t="s">
        <v>109</v>
      </c>
      <c r="C30823">
        <v>5.3754759999999999</v>
      </c>
      <c r="D30823">
        <v>2.8461979999999998</v>
      </c>
    </row>
    <row r="30824" spans="1:4" x14ac:dyDescent="0.25">
      <c r="A30824" s="132" t="s">
        <v>819</v>
      </c>
      <c r="B30824" t="s">
        <v>109</v>
      </c>
      <c r="C30824">
        <v>5.3414630000000001</v>
      </c>
      <c r="D30824">
        <v>2.1338439999999999</v>
      </c>
    </row>
    <row r="30825" spans="1:4" x14ac:dyDescent="0.25">
      <c r="A30825" s="132" t="s">
        <v>820</v>
      </c>
      <c r="B30825" t="s">
        <v>109</v>
      </c>
      <c r="C30825">
        <v>5.3974089999999997</v>
      </c>
      <c r="D30825">
        <v>2.1349870000000002</v>
      </c>
    </row>
    <row r="30826" spans="1:4" x14ac:dyDescent="0.25">
      <c r="A30826" s="132" t="s">
        <v>821</v>
      </c>
      <c r="B30826" t="s">
        <v>109</v>
      </c>
      <c r="C30826">
        <v>5.2891620000000001</v>
      </c>
      <c r="D30826">
        <v>2.1449560000000001</v>
      </c>
    </row>
    <row r="30827" spans="1:4" x14ac:dyDescent="0.25">
      <c r="A30827" s="132" t="s">
        <v>822</v>
      </c>
      <c r="B30827" t="s">
        <v>109</v>
      </c>
      <c r="C30827">
        <v>5.2894800000000002</v>
      </c>
      <c r="D30827">
        <v>2.1607059999999998</v>
      </c>
    </row>
    <row r="30828" spans="1:4" x14ac:dyDescent="0.25">
      <c r="A30828" s="132" t="s">
        <v>823</v>
      </c>
      <c r="B30828" t="s">
        <v>109</v>
      </c>
      <c r="C30828">
        <v>5.2800190000000002</v>
      </c>
      <c r="D30828">
        <v>2.1796739999999999</v>
      </c>
    </row>
    <row r="30829" spans="1:4" x14ac:dyDescent="0.25">
      <c r="A30829" s="132" t="s">
        <v>824</v>
      </c>
      <c r="B30829" t="s">
        <v>109</v>
      </c>
      <c r="C30829">
        <v>5.3709100000000003</v>
      </c>
      <c r="D30829">
        <v>2.1657489999999999</v>
      </c>
    </row>
    <row r="30830" spans="1:4" x14ac:dyDescent="0.25">
      <c r="A30830" s="132" t="s">
        <v>825</v>
      </c>
      <c r="B30830" t="s">
        <v>109</v>
      </c>
      <c r="C30830">
        <v>5.2544389999999996</v>
      </c>
      <c r="D30830">
        <v>2.6148389999999999</v>
      </c>
    </row>
    <row r="30831" spans="1:4" x14ac:dyDescent="0.25">
      <c r="A30831" s="132" t="s">
        <v>826</v>
      </c>
      <c r="B30831" t="s">
        <v>109</v>
      </c>
      <c r="C30831">
        <v>5.1198139999999999</v>
      </c>
      <c r="D30831">
        <v>2.650522</v>
      </c>
    </row>
    <row r="30832" spans="1:4" x14ac:dyDescent="0.25">
      <c r="A30832" s="132" t="s">
        <v>827</v>
      </c>
      <c r="B30832" t="s">
        <v>109</v>
      </c>
      <c r="C30832">
        <v>5.0071050000000001</v>
      </c>
      <c r="D30832">
        <v>2.7331029999999998</v>
      </c>
    </row>
    <row r="30833" spans="1:4" x14ac:dyDescent="0.25">
      <c r="A30833" s="132" t="s">
        <v>828</v>
      </c>
      <c r="B30833" t="s">
        <v>109</v>
      </c>
      <c r="C30833">
        <v>5.0398449999999997</v>
      </c>
      <c r="D30833">
        <v>2.8056809999999999</v>
      </c>
    </row>
    <row r="30834" spans="1:4" x14ac:dyDescent="0.25">
      <c r="A30834" s="132" t="s">
        <v>829</v>
      </c>
      <c r="B30834" t="s">
        <v>109</v>
      </c>
      <c r="C30834">
        <v>5.0456529999999997</v>
      </c>
      <c r="D30834">
        <v>2.7747259999999998</v>
      </c>
    </row>
    <row r="30835" spans="1:4" x14ac:dyDescent="0.25">
      <c r="A30835" s="132" t="s">
        <v>830</v>
      </c>
      <c r="B30835" t="s">
        <v>109</v>
      </c>
      <c r="C30835">
        <v>5.4833360000000004</v>
      </c>
      <c r="D30835">
        <v>1.9914810000000001</v>
      </c>
    </row>
    <row r="30836" spans="1:4" x14ac:dyDescent="0.25">
      <c r="A30836" s="132" t="s">
        <v>831</v>
      </c>
      <c r="B30836" t="s">
        <v>109</v>
      </c>
      <c r="C30836">
        <v>5.4772959999999999</v>
      </c>
      <c r="D30836">
        <v>1.970018</v>
      </c>
    </row>
    <row r="30837" spans="1:4" x14ac:dyDescent="0.25">
      <c r="A30837" s="132" t="s">
        <v>832</v>
      </c>
      <c r="B30837" t="s">
        <v>109</v>
      </c>
      <c r="C30837">
        <v>5.4945459999999997</v>
      </c>
      <c r="D30837">
        <v>1.999487</v>
      </c>
    </row>
    <row r="30838" spans="1:4" x14ac:dyDescent="0.25">
      <c r="A30838" s="132" t="s">
        <v>833</v>
      </c>
      <c r="B30838" t="s">
        <v>109</v>
      </c>
      <c r="C30838">
        <v>5.4806609999999996</v>
      </c>
      <c r="D30838">
        <v>2.1023800000000001</v>
      </c>
    </row>
    <row r="30839" spans="1:4" x14ac:dyDescent="0.25">
      <c r="A30839" s="132" t="s">
        <v>834</v>
      </c>
      <c r="B30839" t="s">
        <v>109</v>
      </c>
      <c r="C30839">
        <v>5.4194760000000004</v>
      </c>
      <c r="D30839">
        <v>2.2218110000000002</v>
      </c>
    </row>
    <row r="30840" spans="1:4" x14ac:dyDescent="0.25">
      <c r="A30840" s="132" t="s">
        <v>835</v>
      </c>
      <c r="B30840" t="s">
        <v>109</v>
      </c>
      <c r="C30840">
        <v>5.4051080000000002</v>
      </c>
      <c r="D30840">
        <v>2.6435789999999999</v>
      </c>
    </row>
    <row r="30841" spans="1:4" x14ac:dyDescent="0.25">
      <c r="A30841" s="132" t="s">
        <v>836</v>
      </c>
      <c r="B30841" t="s">
        <v>109</v>
      </c>
      <c r="C30841">
        <v>5.4035310000000001</v>
      </c>
      <c r="D30841">
        <v>2.6122070000000002</v>
      </c>
    </row>
    <row r="30842" spans="1:4" x14ac:dyDescent="0.25">
      <c r="A30842" s="132" t="s">
        <v>837</v>
      </c>
      <c r="B30842" t="s">
        <v>109</v>
      </c>
      <c r="C30842">
        <v>5.3959140000000003</v>
      </c>
      <c r="D30842">
        <v>2.6607099999999999</v>
      </c>
    </row>
    <row r="30843" spans="1:4" x14ac:dyDescent="0.25">
      <c r="A30843" s="132" t="s">
        <v>838</v>
      </c>
      <c r="B30843" t="s">
        <v>109</v>
      </c>
      <c r="C30843">
        <v>5.4060829999999997</v>
      </c>
      <c r="D30843">
        <v>2.6507740000000002</v>
      </c>
    </row>
    <row r="30844" spans="1:4" x14ac:dyDescent="0.25">
      <c r="A30844" s="132" t="s">
        <v>839</v>
      </c>
      <c r="B30844" t="s">
        <v>109</v>
      </c>
      <c r="C30844">
        <v>5.3337750000000002</v>
      </c>
      <c r="D30844">
        <v>2.8239969999999999</v>
      </c>
    </row>
    <row r="30845" spans="1:4" x14ac:dyDescent="0.25">
      <c r="A30845" s="132" t="s">
        <v>840</v>
      </c>
      <c r="B30845" t="s">
        <v>109</v>
      </c>
      <c r="C30845">
        <v>5.3819600000000003</v>
      </c>
      <c r="D30845">
        <v>2.647824</v>
      </c>
    </row>
    <row r="30846" spans="1:4" x14ac:dyDescent="0.25">
      <c r="A30846" s="132" t="s">
        <v>841</v>
      </c>
      <c r="B30846" t="s">
        <v>109</v>
      </c>
      <c r="C30846">
        <v>5.3756690000000003</v>
      </c>
      <c r="D30846">
        <v>2.6972670000000001</v>
      </c>
    </row>
    <row r="30847" spans="1:4" x14ac:dyDescent="0.25">
      <c r="A30847" s="132" t="s">
        <v>842</v>
      </c>
      <c r="B30847" t="s">
        <v>109</v>
      </c>
      <c r="C30847">
        <v>5.3336699999999997</v>
      </c>
      <c r="D30847">
        <v>2.9122870000000001</v>
      </c>
    </row>
    <row r="30848" spans="1:4" x14ac:dyDescent="0.25">
      <c r="A30848" s="132" t="s">
        <v>843</v>
      </c>
      <c r="B30848" t="s">
        <v>109</v>
      </c>
      <c r="C30848">
        <v>5.3644230000000004</v>
      </c>
      <c r="D30848">
        <v>2.8802829999999999</v>
      </c>
    </row>
    <row r="30849" spans="1:4" x14ac:dyDescent="0.25">
      <c r="A30849" s="132" t="s">
        <v>844</v>
      </c>
      <c r="B30849" t="s">
        <v>109</v>
      </c>
      <c r="C30849">
        <v>5.3987470000000002</v>
      </c>
      <c r="D30849">
        <v>2.80071</v>
      </c>
    </row>
    <row r="30850" spans="1:4" x14ac:dyDescent="0.25">
      <c r="A30850" s="132" t="s">
        <v>845</v>
      </c>
      <c r="B30850" t="s">
        <v>109</v>
      </c>
      <c r="C30850">
        <v>5.4121430000000004</v>
      </c>
      <c r="D30850">
        <v>2.7257289999999998</v>
      </c>
    </row>
    <row r="30851" spans="1:4" x14ac:dyDescent="0.25">
      <c r="A30851" s="132" t="s">
        <v>846</v>
      </c>
      <c r="B30851" t="s">
        <v>109</v>
      </c>
      <c r="C30851">
        <v>5.4637310000000001</v>
      </c>
      <c r="D30851">
        <v>2.7447509999999999</v>
      </c>
    </row>
    <row r="30852" spans="1:4" x14ac:dyDescent="0.25">
      <c r="A30852" s="132" t="s">
        <v>847</v>
      </c>
      <c r="B30852" t="s">
        <v>109</v>
      </c>
      <c r="C30852">
        <v>5.2921180000000003</v>
      </c>
      <c r="D30852">
        <v>2.786054</v>
      </c>
    </row>
    <row r="30853" spans="1:4" x14ac:dyDescent="0.25">
      <c r="A30853" s="132" t="s">
        <v>848</v>
      </c>
      <c r="B30853" t="s">
        <v>109</v>
      </c>
      <c r="C30853">
        <v>5.3563929999999997</v>
      </c>
      <c r="D30853">
        <v>2.7608519999999999</v>
      </c>
    </row>
    <row r="30854" spans="1:4" x14ac:dyDescent="0.25">
      <c r="A30854" s="132" t="s">
        <v>849</v>
      </c>
      <c r="B30854" t="s">
        <v>109</v>
      </c>
      <c r="C30854">
        <v>5.2914519999999996</v>
      </c>
      <c r="D30854">
        <v>2.7313209999999999</v>
      </c>
    </row>
    <row r="30855" spans="1:4" x14ac:dyDescent="0.25">
      <c r="A30855" s="132" t="s">
        <v>850</v>
      </c>
      <c r="B30855" t="s">
        <v>109</v>
      </c>
      <c r="C30855">
        <v>5.0933279999999996</v>
      </c>
      <c r="D30855">
        <v>2.7964869999999999</v>
      </c>
    </row>
    <row r="30856" spans="1:4" x14ac:dyDescent="0.25">
      <c r="A30856" s="132" t="s">
        <v>851</v>
      </c>
      <c r="B30856" t="s">
        <v>109</v>
      </c>
      <c r="C30856">
        <v>5.3769369999999999</v>
      </c>
      <c r="D30856">
        <v>2.7399550000000001</v>
      </c>
    </row>
    <row r="30857" spans="1:4" x14ac:dyDescent="0.25">
      <c r="A30857" s="132" t="s">
        <v>852</v>
      </c>
      <c r="B30857" t="s">
        <v>109</v>
      </c>
      <c r="C30857">
        <v>5.5754609999999998</v>
      </c>
      <c r="D30857">
        <v>2.6367180000000001</v>
      </c>
    </row>
    <row r="30858" spans="1:4" x14ac:dyDescent="0.25">
      <c r="A30858" s="132" t="s">
        <v>853</v>
      </c>
      <c r="B30858" t="s">
        <v>109</v>
      </c>
      <c r="C30858">
        <v>5.8155260000000002</v>
      </c>
      <c r="D30858">
        <v>2.5074190000000001</v>
      </c>
    </row>
    <row r="30859" spans="1:4" x14ac:dyDescent="0.25">
      <c r="A30859" s="132" t="s">
        <v>854</v>
      </c>
      <c r="B30859" t="s">
        <v>109</v>
      </c>
      <c r="C30859">
        <v>5.4236110000000002</v>
      </c>
      <c r="D30859">
        <v>2.3162319999999998</v>
      </c>
    </row>
    <row r="30860" spans="1:4" x14ac:dyDescent="0.25">
      <c r="A30860" s="132" t="s">
        <v>855</v>
      </c>
      <c r="B30860" t="s">
        <v>109</v>
      </c>
      <c r="C30860">
        <v>5.4607099999999997</v>
      </c>
      <c r="D30860">
        <v>2.354441</v>
      </c>
    </row>
    <row r="30861" spans="1:4" x14ac:dyDescent="0.25">
      <c r="A30861" s="132" t="s">
        <v>856</v>
      </c>
      <c r="B30861" t="s">
        <v>109</v>
      </c>
      <c r="C30861">
        <v>5.4322210000000002</v>
      </c>
      <c r="D30861">
        <v>2.4739979999999999</v>
      </c>
    </row>
    <row r="30862" spans="1:4" x14ac:dyDescent="0.25">
      <c r="A30862" s="132" t="s">
        <v>857</v>
      </c>
      <c r="B30862" t="s">
        <v>109</v>
      </c>
      <c r="C30862">
        <v>5.4709709999999996</v>
      </c>
      <c r="D30862">
        <v>2.4154209999999998</v>
      </c>
    </row>
    <row r="30863" spans="1:4" x14ac:dyDescent="0.25">
      <c r="A30863" s="132" t="s">
        <v>858</v>
      </c>
      <c r="B30863" t="s">
        <v>109</v>
      </c>
      <c r="C30863">
        <v>5.473897</v>
      </c>
      <c r="D30863">
        <v>2.4972940000000001</v>
      </c>
    </row>
    <row r="30864" spans="1:4" x14ac:dyDescent="0.25">
      <c r="A30864" s="132" t="s">
        <v>859</v>
      </c>
      <c r="B30864" t="s">
        <v>109</v>
      </c>
      <c r="C30864">
        <v>5.4467980000000003</v>
      </c>
      <c r="D30864">
        <v>2.6042209999999999</v>
      </c>
    </row>
    <row r="30865" spans="1:4" x14ac:dyDescent="0.25">
      <c r="A30865" s="132" t="s">
        <v>860</v>
      </c>
      <c r="B30865" t="s">
        <v>109</v>
      </c>
      <c r="C30865">
        <v>5.4997249999999998</v>
      </c>
      <c r="D30865">
        <v>2.462758</v>
      </c>
    </row>
    <row r="30866" spans="1:4" x14ac:dyDescent="0.25">
      <c r="A30866" s="132" t="s">
        <v>861</v>
      </c>
      <c r="B30866" t="s">
        <v>109</v>
      </c>
      <c r="C30866">
        <v>5.4599549999999999</v>
      </c>
      <c r="D30866">
        <v>2.5065230000000001</v>
      </c>
    </row>
    <row r="30867" spans="1:4" x14ac:dyDescent="0.25">
      <c r="A30867" s="132" t="s">
        <v>862</v>
      </c>
      <c r="B30867" t="s">
        <v>109</v>
      </c>
      <c r="C30867">
        <v>5.4589049999999997</v>
      </c>
      <c r="D30867">
        <v>2.5724320000000001</v>
      </c>
    </row>
    <row r="30868" spans="1:4" x14ac:dyDescent="0.25">
      <c r="A30868" s="132" t="s">
        <v>863</v>
      </c>
      <c r="B30868" t="s">
        <v>109</v>
      </c>
      <c r="C30868">
        <v>5.4198510000000004</v>
      </c>
      <c r="D30868">
        <v>2.7016049999999998</v>
      </c>
    </row>
    <row r="30869" spans="1:4" x14ac:dyDescent="0.25">
      <c r="A30869" s="132" t="s">
        <v>864</v>
      </c>
      <c r="B30869" t="s">
        <v>109</v>
      </c>
      <c r="C30869">
        <v>5.5047779999999999</v>
      </c>
      <c r="D30869">
        <v>2.4954679999999998</v>
      </c>
    </row>
    <row r="30870" spans="1:4" x14ac:dyDescent="0.25">
      <c r="A30870" s="132" t="s">
        <v>865</v>
      </c>
      <c r="B30870" t="s">
        <v>109</v>
      </c>
      <c r="C30870">
        <v>5.4801320000000002</v>
      </c>
      <c r="D30870">
        <v>2.5649199999999999</v>
      </c>
    </row>
    <row r="30871" spans="1:4" x14ac:dyDescent="0.25">
      <c r="A30871" s="132" t="s">
        <v>866</v>
      </c>
      <c r="B30871" t="s">
        <v>109</v>
      </c>
      <c r="C30871">
        <v>5.4737039999999997</v>
      </c>
      <c r="D30871">
        <v>2.5590839999999999</v>
      </c>
    </row>
    <row r="30872" spans="1:4" x14ac:dyDescent="0.25">
      <c r="A30872" s="132" t="s">
        <v>867</v>
      </c>
      <c r="B30872" t="s">
        <v>109</v>
      </c>
      <c r="C30872">
        <v>5.5070230000000002</v>
      </c>
      <c r="D30872">
        <v>2.5629520000000001</v>
      </c>
    </row>
    <row r="30873" spans="1:4" x14ac:dyDescent="0.25">
      <c r="A30873" s="132" t="s">
        <v>868</v>
      </c>
      <c r="B30873" t="s">
        <v>109</v>
      </c>
      <c r="C30873">
        <v>5.4544180000000004</v>
      </c>
      <c r="D30873">
        <v>2.6502219999999999</v>
      </c>
    </row>
    <row r="30874" spans="1:4" x14ac:dyDescent="0.25">
      <c r="A30874" s="132" t="s">
        <v>869</v>
      </c>
      <c r="B30874" t="s">
        <v>109</v>
      </c>
      <c r="C30874">
        <v>5.5166259999999996</v>
      </c>
      <c r="D30874">
        <v>2.618522</v>
      </c>
    </row>
    <row r="30875" spans="1:4" x14ac:dyDescent="0.25">
      <c r="A30875" s="132" t="s">
        <v>870</v>
      </c>
      <c r="B30875" t="s">
        <v>109</v>
      </c>
      <c r="C30875">
        <v>5.5232190000000001</v>
      </c>
      <c r="D30875">
        <v>2.5839159999999999</v>
      </c>
    </row>
    <row r="30876" spans="1:4" x14ac:dyDescent="0.25">
      <c r="A30876" s="132" t="s">
        <v>871</v>
      </c>
      <c r="B30876" t="s">
        <v>109</v>
      </c>
      <c r="C30876">
        <v>5.4679960000000003</v>
      </c>
      <c r="D30876">
        <v>2.6853720000000001</v>
      </c>
    </row>
    <row r="30877" spans="1:4" x14ac:dyDescent="0.25">
      <c r="A30877" s="132" t="s">
        <v>872</v>
      </c>
      <c r="B30877" t="s">
        <v>109</v>
      </c>
      <c r="C30877">
        <v>5.3915899999999999</v>
      </c>
      <c r="D30877">
        <v>2.8097799999999999</v>
      </c>
    </row>
    <row r="30878" spans="1:4" x14ac:dyDescent="0.25">
      <c r="A30878" s="132" t="s">
        <v>873</v>
      </c>
      <c r="B30878" t="s">
        <v>109</v>
      </c>
      <c r="C30878">
        <v>5.4778269999999996</v>
      </c>
      <c r="D30878">
        <v>2.5861559999999999</v>
      </c>
    </row>
    <row r="30879" spans="1:4" x14ac:dyDescent="0.25">
      <c r="A30879" s="132" t="s">
        <v>874</v>
      </c>
      <c r="B30879" t="s">
        <v>109</v>
      </c>
      <c r="C30879">
        <v>5.9189819999999997</v>
      </c>
      <c r="D30879">
        <v>2.52102</v>
      </c>
    </row>
    <row r="30880" spans="1:4" x14ac:dyDescent="0.25">
      <c r="A30880" s="132" t="s">
        <v>875</v>
      </c>
      <c r="B30880" t="s">
        <v>109</v>
      </c>
      <c r="C30880">
        <v>5.9234299999999998</v>
      </c>
      <c r="D30880">
        <v>2.447848</v>
      </c>
    </row>
    <row r="30881" spans="1:4" x14ac:dyDescent="0.25">
      <c r="A30881" s="132" t="s">
        <v>876</v>
      </c>
      <c r="B30881" t="s">
        <v>109</v>
      </c>
      <c r="C30881">
        <v>5.9418870000000004</v>
      </c>
      <c r="D30881">
        <v>2.441236</v>
      </c>
    </row>
    <row r="30882" spans="1:4" x14ac:dyDescent="0.25">
      <c r="A30882" s="132" t="s">
        <v>877</v>
      </c>
      <c r="B30882" t="s">
        <v>109</v>
      </c>
      <c r="C30882">
        <v>5.9274550000000001</v>
      </c>
      <c r="D30882">
        <v>2.4404460000000001</v>
      </c>
    </row>
    <row r="30883" spans="1:4" x14ac:dyDescent="0.25">
      <c r="A30883" s="132" t="s">
        <v>878</v>
      </c>
      <c r="B30883" t="s">
        <v>109</v>
      </c>
      <c r="C30883">
        <v>5.9374039999999999</v>
      </c>
      <c r="D30883">
        <v>2.406031</v>
      </c>
    </row>
    <row r="30884" spans="1:4" x14ac:dyDescent="0.25">
      <c r="A30884" s="132" t="s">
        <v>879</v>
      </c>
      <c r="B30884" t="s">
        <v>109</v>
      </c>
      <c r="C30884">
        <v>5.8974390000000003</v>
      </c>
      <c r="D30884">
        <v>2.383553</v>
      </c>
    </row>
    <row r="30885" spans="1:4" x14ac:dyDescent="0.25">
      <c r="A30885" s="132" t="s">
        <v>880</v>
      </c>
      <c r="B30885" t="s">
        <v>109</v>
      </c>
      <c r="C30885">
        <v>5.8812749999999996</v>
      </c>
      <c r="D30885">
        <v>2.3983530000000002</v>
      </c>
    </row>
    <row r="30886" spans="1:4" x14ac:dyDescent="0.25">
      <c r="A30886" s="132" t="s">
        <v>881</v>
      </c>
      <c r="B30886" t="s">
        <v>109</v>
      </c>
      <c r="C30886">
        <v>5.8973509999999996</v>
      </c>
      <c r="D30886">
        <v>2.421538</v>
      </c>
    </row>
    <row r="30887" spans="1:4" x14ac:dyDescent="0.25">
      <c r="A30887" s="132" t="s">
        <v>882</v>
      </c>
      <c r="B30887" t="s">
        <v>109</v>
      </c>
      <c r="C30887">
        <v>5.8382490000000002</v>
      </c>
      <c r="D30887">
        <v>2.483676</v>
      </c>
    </row>
    <row r="30888" spans="1:4" x14ac:dyDescent="0.25">
      <c r="A30888" s="132" t="s">
        <v>883</v>
      </c>
      <c r="B30888" t="s">
        <v>109</v>
      </c>
      <c r="C30888">
        <v>5.8694490000000004</v>
      </c>
      <c r="D30888">
        <v>2.4577070000000001</v>
      </c>
    </row>
    <row r="30889" spans="1:4" x14ac:dyDescent="0.25">
      <c r="A30889" s="132" t="s">
        <v>884</v>
      </c>
      <c r="B30889" t="s">
        <v>109</v>
      </c>
      <c r="C30889">
        <v>5.885624</v>
      </c>
      <c r="D30889">
        <v>2.4541189999999999</v>
      </c>
    </row>
    <row r="30890" spans="1:4" x14ac:dyDescent="0.25">
      <c r="A30890" s="132" t="s">
        <v>885</v>
      </c>
      <c r="B30890" t="s">
        <v>109</v>
      </c>
      <c r="C30890">
        <v>5.8988959999999997</v>
      </c>
      <c r="D30890">
        <v>2.456394</v>
      </c>
    </row>
    <row r="30891" spans="1:4" x14ac:dyDescent="0.25">
      <c r="A30891" s="132" t="s">
        <v>886</v>
      </c>
      <c r="B30891" t="s">
        <v>109</v>
      </c>
      <c r="C30891">
        <v>5.8588019999999998</v>
      </c>
      <c r="D30891">
        <v>2.4418549999999999</v>
      </c>
    </row>
    <row r="30892" spans="1:4" x14ac:dyDescent="0.25">
      <c r="A30892" s="132" t="s">
        <v>887</v>
      </c>
      <c r="B30892" t="s">
        <v>109</v>
      </c>
      <c r="C30892">
        <v>5.8402520000000004</v>
      </c>
      <c r="D30892">
        <v>2.5329199999999998</v>
      </c>
    </row>
    <row r="30893" spans="1:4" x14ac:dyDescent="0.25">
      <c r="A30893" s="132" t="s">
        <v>888</v>
      </c>
      <c r="B30893" t="s">
        <v>109</v>
      </c>
      <c r="C30893">
        <v>5.8185580000000003</v>
      </c>
      <c r="D30893">
        <v>2.5548609999999998</v>
      </c>
    </row>
    <row r="30894" spans="1:4" x14ac:dyDescent="0.25">
      <c r="A30894" s="132" t="s">
        <v>889</v>
      </c>
      <c r="B30894" t="s">
        <v>109</v>
      </c>
      <c r="C30894">
        <v>5.7849130000000004</v>
      </c>
      <c r="D30894">
        <v>2.5867110000000002</v>
      </c>
    </row>
    <row r="30895" spans="1:4" x14ac:dyDescent="0.25">
      <c r="A30895" s="132" t="s">
        <v>890</v>
      </c>
      <c r="B30895" t="s">
        <v>109</v>
      </c>
      <c r="C30895">
        <v>5.7037760000000004</v>
      </c>
      <c r="D30895">
        <v>2.3452449999999998</v>
      </c>
    </row>
    <row r="30896" spans="1:4" x14ac:dyDescent="0.25">
      <c r="A30896" s="132" t="s">
        <v>891</v>
      </c>
      <c r="B30896" t="s">
        <v>109</v>
      </c>
      <c r="C30896">
        <v>5.4854469999999997</v>
      </c>
      <c r="D30896">
        <v>2.7581099999999998</v>
      </c>
    </row>
    <row r="30897" spans="1:4" x14ac:dyDescent="0.25">
      <c r="A30897" s="132" t="s">
        <v>892</v>
      </c>
      <c r="B30897" t="s">
        <v>109</v>
      </c>
      <c r="C30897">
        <v>5.5493389999999998</v>
      </c>
      <c r="D30897">
        <v>2.6974640000000001</v>
      </c>
    </row>
    <row r="30898" spans="1:4" x14ac:dyDescent="0.25">
      <c r="A30898" s="132" t="s">
        <v>893</v>
      </c>
      <c r="B30898" t="s">
        <v>109</v>
      </c>
      <c r="C30898">
        <v>5.5379959999999997</v>
      </c>
      <c r="D30898">
        <v>2.6835619999999998</v>
      </c>
    </row>
    <row r="30899" spans="1:4" x14ac:dyDescent="0.25">
      <c r="A30899" s="132" t="s">
        <v>894</v>
      </c>
      <c r="B30899" t="s">
        <v>109</v>
      </c>
      <c r="C30899">
        <v>5.5836329999999998</v>
      </c>
      <c r="D30899">
        <v>2.680256</v>
      </c>
    </row>
    <row r="30900" spans="1:4" x14ac:dyDescent="0.25">
      <c r="A30900" s="132" t="s">
        <v>895</v>
      </c>
      <c r="B30900" t="s">
        <v>109</v>
      </c>
      <c r="C30900">
        <v>5.3092280000000001</v>
      </c>
      <c r="D30900">
        <v>2.8446250000000002</v>
      </c>
    </row>
    <row r="30901" spans="1:4" x14ac:dyDescent="0.25">
      <c r="A30901" s="132" t="s">
        <v>896</v>
      </c>
      <c r="B30901" t="s">
        <v>109</v>
      </c>
      <c r="C30901">
        <v>5.4658100000000003</v>
      </c>
      <c r="D30901">
        <v>2.7631489999999999</v>
      </c>
    </row>
    <row r="30902" spans="1:4" x14ac:dyDescent="0.25">
      <c r="A30902" s="132" t="s">
        <v>897</v>
      </c>
      <c r="B30902" t="s">
        <v>109</v>
      </c>
      <c r="C30902">
        <v>5.4597389999999999</v>
      </c>
      <c r="D30902">
        <v>2.7672020000000002</v>
      </c>
    </row>
    <row r="30903" spans="1:4" x14ac:dyDescent="0.25">
      <c r="A30903" s="132" t="s">
        <v>898</v>
      </c>
      <c r="B30903" t="s">
        <v>109</v>
      </c>
      <c r="C30903">
        <v>5.4220230000000003</v>
      </c>
      <c r="D30903">
        <v>2.8063769999999999</v>
      </c>
    </row>
    <row r="30904" spans="1:4" x14ac:dyDescent="0.25">
      <c r="A30904" s="132" t="s">
        <v>899</v>
      </c>
      <c r="B30904" t="s">
        <v>109</v>
      </c>
      <c r="C30904">
        <v>5.4309760000000002</v>
      </c>
      <c r="D30904">
        <v>2.8255210000000002</v>
      </c>
    </row>
    <row r="30905" spans="1:4" x14ac:dyDescent="0.25">
      <c r="A30905" s="132" t="s">
        <v>900</v>
      </c>
      <c r="B30905" t="s">
        <v>109</v>
      </c>
      <c r="C30905">
        <v>5.5519040000000004</v>
      </c>
      <c r="D30905">
        <v>2.7217530000000001</v>
      </c>
    </row>
    <row r="30906" spans="1:4" x14ac:dyDescent="0.25">
      <c r="A30906" s="132" t="s">
        <v>901</v>
      </c>
      <c r="B30906" t="s">
        <v>109</v>
      </c>
      <c r="C30906">
        <v>5.5341769999999997</v>
      </c>
      <c r="D30906">
        <v>2.7419169999999999</v>
      </c>
    </row>
    <row r="30907" spans="1:4" x14ac:dyDescent="0.25">
      <c r="A30907" s="132" t="s">
        <v>902</v>
      </c>
      <c r="B30907" t="s">
        <v>109</v>
      </c>
      <c r="C30907">
        <v>5.4879129999999998</v>
      </c>
      <c r="D30907">
        <v>2.7821189999999998</v>
      </c>
    </row>
    <row r="30908" spans="1:4" x14ac:dyDescent="0.25">
      <c r="A30908" s="132" t="s">
        <v>903</v>
      </c>
      <c r="B30908" t="s">
        <v>109</v>
      </c>
      <c r="C30908">
        <v>5.477125</v>
      </c>
      <c r="D30908">
        <v>2.7646359999999999</v>
      </c>
    </row>
    <row r="30909" spans="1:4" x14ac:dyDescent="0.25">
      <c r="A30909" s="132" t="s">
        <v>904</v>
      </c>
      <c r="B30909" t="s">
        <v>109</v>
      </c>
      <c r="C30909">
        <v>5.4948249999999996</v>
      </c>
      <c r="D30909">
        <v>2.7407750000000002</v>
      </c>
    </row>
    <row r="30910" spans="1:4" x14ac:dyDescent="0.25">
      <c r="A30910" s="132" t="s">
        <v>905</v>
      </c>
      <c r="B30910" t="s">
        <v>109</v>
      </c>
      <c r="C30910">
        <v>5.5791490000000001</v>
      </c>
      <c r="D30910">
        <v>2.686728</v>
      </c>
    </row>
    <row r="30911" spans="1:4" x14ac:dyDescent="0.25">
      <c r="A30911" s="132" t="s">
        <v>906</v>
      </c>
      <c r="B30911" t="s">
        <v>109</v>
      </c>
      <c r="C30911">
        <v>5.5712729999999997</v>
      </c>
      <c r="D30911">
        <v>2.6889970000000001</v>
      </c>
    </row>
    <row r="30912" spans="1:4" x14ac:dyDescent="0.25">
      <c r="A30912" s="132" t="s">
        <v>907</v>
      </c>
      <c r="B30912" t="s">
        <v>109</v>
      </c>
      <c r="C30912">
        <v>5.5412509999999999</v>
      </c>
      <c r="D30912">
        <v>2.7040160000000002</v>
      </c>
    </row>
    <row r="30913" spans="1:4" x14ac:dyDescent="0.25">
      <c r="A30913" s="132" t="s">
        <v>908</v>
      </c>
      <c r="B30913" t="s">
        <v>109</v>
      </c>
      <c r="C30913">
        <v>5.3346340000000003</v>
      </c>
      <c r="D30913">
        <v>2.786311</v>
      </c>
    </row>
    <row r="30914" spans="1:4" x14ac:dyDescent="0.25">
      <c r="A30914" s="132" t="s">
        <v>909</v>
      </c>
      <c r="B30914" t="s">
        <v>109</v>
      </c>
      <c r="C30914">
        <v>5.353847</v>
      </c>
      <c r="D30914">
        <v>2.7807849999999998</v>
      </c>
    </row>
    <row r="30915" spans="1:4" x14ac:dyDescent="0.25">
      <c r="A30915" s="132" t="s">
        <v>910</v>
      </c>
      <c r="B30915" t="s">
        <v>109</v>
      </c>
      <c r="C30915">
        <v>5.4039010000000003</v>
      </c>
      <c r="D30915">
        <v>2.8278569999999998</v>
      </c>
    </row>
    <row r="30916" spans="1:4" x14ac:dyDescent="0.25">
      <c r="A30916" s="132" t="s">
        <v>911</v>
      </c>
      <c r="B30916" t="s">
        <v>109</v>
      </c>
      <c r="C30916">
        <v>5.3595119999999996</v>
      </c>
      <c r="D30916">
        <v>2.6579549999999998</v>
      </c>
    </row>
    <row r="30917" spans="1:4" x14ac:dyDescent="0.25">
      <c r="A30917" s="132" t="s">
        <v>912</v>
      </c>
      <c r="B30917" t="s">
        <v>109</v>
      </c>
      <c r="C30917">
        <v>5.5130749999999997</v>
      </c>
      <c r="D30917">
        <v>2.7710659999999998</v>
      </c>
    </row>
    <row r="30918" spans="1:4" x14ac:dyDescent="0.25">
      <c r="A30918" s="132" t="s">
        <v>913</v>
      </c>
      <c r="B30918" t="s">
        <v>109</v>
      </c>
      <c r="C30918">
        <v>5.5723690000000001</v>
      </c>
      <c r="D30918">
        <v>2.657715</v>
      </c>
    </row>
    <row r="30919" spans="1:4" x14ac:dyDescent="0.25">
      <c r="A30919" s="132" t="s">
        <v>914</v>
      </c>
      <c r="B30919" t="s">
        <v>109</v>
      </c>
      <c r="C30919">
        <v>5.5901569999999996</v>
      </c>
      <c r="D30919">
        <v>2.6430530000000001</v>
      </c>
    </row>
    <row r="30920" spans="1:4" x14ac:dyDescent="0.25">
      <c r="A30920" s="132" t="s">
        <v>915</v>
      </c>
      <c r="B30920" t="s">
        <v>109</v>
      </c>
      <c r="C30920">
        <v>5.5901050000000003</v>
      </c>
      <c r="D30920">
        <v>2.63293</v>
      </c>
    </row>
    <row r="30921" spans="1:4" x14ac:dyDescent="0.25">
      <c r="A30921" s="132" t="s">
        <v>916</v>
      </c>
      <c r="B30921" t="s">
        <v>109</v>
      </c>
      <c r="C30921">
        <v>5.6008570000000004</v>
      </c>
      <c r="D30921">
        <v>2.5929169999999999</v>
      </c>
    </row>
    <row r="30922" spans="1:4" x14ac:dyDescent="0.25">
      <c r="A30922" s="132" t="s">
        <v>917</v>
      </c>
      <c r="B30922" t="s">
        <v>109</v>
      </c>
      <c r="C30922">
        <v>5.5960020000000004</v>
      </c>
      <c r="D30922">
        <v>2.596835</v>
      </c>
    </row>
    <row r="30923" spans="1:4" x14ac:dyDescent="0.25">
      <c r="A30923" s="132" t="s">
        <v>918</v>
      </c>
      <c r="B30923" t="s">
        <v>109</v>
      </c>
      <c r="C30923">
        <v>5.5849650000000004</v>
      </c>
      <c r="D30923">
        <v>2.6489989999999999</v>
      </c>
    </row>
    <row r="30924" spans="1:4" x14ac:dyDescent="0.25">
      <c r="A30924" s="132" t="s">
        <v>919</v>
      </c>
      <c r="B30924" t="s">
        <v>109</v>
      </c>
      <c r="C30924">
        <v>5.5930010000000001</v>
      </c>
      <c r="D30924">
        <v>2.6066500000000001</v>
      </c>
    </row>
    <row r="30925" spans="1:4" x14ac:dyDescent="0.25">
      <c r="A30925" s="132" t="s">
        <v>920</v>
      </c>
      <c r="B30925" t="s">
        <v>109</v>
      </c>
      <c r="C30925">
        <v>5.592765</v>
      </c>
      <c r="D30925">
        <v>2.619996</v>
      </c>
    </row>
    <row r="30926" spans="1:4" x14ac:dyDescent="0.25">
      <c r="A30926" s="132" t="s">
        <v>921</v>
      </c>
      <c r="B30926" t="s">
        <v>109</v>
      </c>
      <c r="C30926">
        <v>5.5948000000000002</v>
      </c>
      <c r="D30926">
        <v>2.6296439999999999</v>
      </c>
    </row>
    <row r="30927" spans="1:4" x14ac:dyDescent="0.25">
      <c r="A30927" s="132" t="s">
        <v>922</v>
      </c>
      <c r="B30927" t="s">
        <v>109</v>
      </c>
      <c r="C30927">
        <v>5.6013070000000003</v>
      </c>
      <c r="D30927">
        <v>2.5705070000000001</v>
      </c>
    </row>
    <row r="30928" spans="1:4" x14ac:dyDescent="0.25">
      <c r="A30928" s="132" t="s">
        <v>923</v>
      </c>
      <c r="B30928" t="s">
        <v>109</v>
      </c>
      <c r="C30928">
        <v>5.5962740000000002</v>
      </c>
      <c r="D30928">
        <v>2.5680499999999999</v>
      </c>
    </row>
    <row r="30929" spans="1:4" x14ac:dyDescent="0.25">
      <c r="A30929" s="132" t="s">
        <v>924</v>
      </c>
      <c r="B30929" t="s">
        <v>109</v>
      </c>
      <c r="C30929">
        <v>5.5983159999999996</v>
      </c>
      <c r="D30929">
        <v>2.5754069999999998</v>
      </c>
    </row>
    <row r="30930" spans="1:4" x14ac:dyDescent="0.25">
      <c r="A30930" s="132" t="s">
        <v>925</v>
      </c>
      <c r="B30930" t="s">
        <v>109</v>
      </c>
      <c r="C30930">
        <v>5.6036149999999996</v>
      </c>
      <c r="D30930">
        <v>2.5600010000000002</v>
      </c>
    </row>
    <row r="30931" spans="1:4" x14ac:dyDescent="0.25">
      <c r="A30931" s="132" t="s">
        <v>926</v>
      </c>
      <c r="B30931" t="s">
        <v>109</v>
      </c>
      <c r="C30931">
        <v>5.6020519999999996</v>
      </c>
      <c r="D30931">
        <v>2.604625</v>
      </c>
    </row>
    <row r="30932" spans="1:4" x14ac:dyDescent="0.25">
      <c r="A30932" s="132" t="s">
        <v>927</v>
      </c>
      <c r="B30932" t="s">
        <v>109</v>
      </c>
      <c r="C30932">
        <v>5.600562</v>
      </c>
      <c r="D30932">
        <v>2.6417890000000002</v>
      </c>
    </row>
    <row r="30933" spans="1:4" x14ac:dyDescent="0.25">
      <c r="A30933" s="132" t="s">
        <v>928</v>
      </c>
      <c r="B30933" t="s">
        <v>109</v>
      </c>
      <c r="C30933">
        <v>5.5936170000000001</v>
      </c>
      <c r="D30933">
        <v>2.6952090000000002</v>
      </c>
    </row>
    <row r="30934" spans="1:4" x14ac:dyDescent="0.25">
      <c r="A30934" s="132" t="s">
        <v>929</v>
      </c>
      <c r="B30934" t="s">
        <v>109</v>
      </c>
      <c r="C30934">
        <v>5.5643989999999999</v>
      </c>
      <c r="D30934">
        <v>2.729924</v>
      </c>
    </row>
    <row r="30935" spans="1:4" x14ac:dyDescent="0.25">
      <c r="A30935" s="132" t="s">
        <v>930</v>
      </c>
      <c r="B30935" t="s">
        <v>109</v>
      </c>
      <c r="C30935">
        <v>5.5846799999999996</v>
      </c>
      <c r="D30935">
        <v>2.6447790000000002</v>
      </c>
    </row>
    <row r="30936" spans="1:4" x14ac:dyDescent="0.25">
      <c r="A30936" s="132" t="s">
        <v>931</v>
      </c>
      <c r="B30936" t="s">
        <v>109</v>
      </c>
      <c r="C30936">
        <v>5.5820090000000002</v>
      </c>
      <c r="D30936">
        <v>2.6707329999999998</v>
      </c>
    </row>
    <row r="30937" spans="1:4" x14ac:dyDescent="0.25">
      <c r="A30937" s="132" t="s">
        <v>932</v>
      </c>
      <c r="B30937" t="s">
        <v>109</v>
      </c>
      <c r="C30937">
        <v>5.5611860000000002</v>
      </c>
      <c r="D30937">
        <v>2.6729159999999998</v>
      </c>
    </row>
    <row r="30938" spans="1:4" x14ac:dyDescent="0.25">
      <c r="A30938" s="132" t="s">
        <v>933</v>
      </c>
      <c r="B30938" t="s">
        <v>109</v>
      </c>
      <c r="C30938">
        <v>5.571313</v>
      </c>
      <c r="D30938">
        <v>2.6687180000000001</v>
      </c>
    </row>
    <row r="30939" spans="1:4" x14ac:dyDescent="0.25">
      <c r="A30939" s="132" t="s">
        <v>934</v>
      </c>
      <c r="B30939" t="s">
        <v>109</v>
      </c>
      <c r="C30939">
        <v>5.5829760000000004</v>
      </c>
      <c r="D30939">
        <v>2.6886830000000002</v>
      </c>
    </row>
    <row r="30940" spans="1:4" x14ac:dyDescent="0.25">
      <c r="A30940" s="132" t="s">
        <v>935</v>
      </c>
      <c r="B30940" t="s">
        <v>109</v>
      </c>
      <c r="C30940">
        <v>5.5639710000000004</v>
      </c>
      <c r="D30940">
        <v>2.7033559999999999</v>
      </c>
    </row>
    <row r="30941" spans="1:4" x14ac:dyDescent="0.25">
      <c r="A30941" s="132" t="s">
        <v>936</v>
      </c>
      <c r="B30941" t="s">
        <v>109</v>
      </c>
      <c r="C30941">
        <v>5.4947619999999997</v>
      </c>
      <c r="D30941">
        <v>2.7629220000000001</v>
      </c>
    </row>
    <row r="30942" spans="1:4" x14ac:dyDescent="0.25">
      <c r="A30942" s="132" t="s">
        <v>937</v>
      </c>
      <c r="B30942" t="s">
        <v>109</v>
      </c>
      <c r="C30942">
        <v>5.4761290000000002</v>
      </c>
      <c r="D30942">
        <v>2.7400479999999998</v>
      </c>
    </row>
    <row r="30943" spans="1:4" x14ac:dyDescent="0.25">
      <c r="A30943" s="132" t="s">
        <v>938</v>
      </c>
      <c r="B30943" t="s">
        <v>109</v>
      </c>
      <c r="C30943">
        <v>5.4998250000000004</v>
      </c>
      <c r="D30943">
        <v>2.7657639999999999</v>
      </c>
    </row>
    <row r="30944" spans="1:4" x14ac:dyDescent="0.25">
      <c r="A30944" s="132" t="s">
        <v>939</v>
      </c>
      <c r="B30944" t="s">
        <v>109</v>
      </c>
      <c r="C30944">
        <v>5.4873310000000002</v>
      </c>
      <c r="D30944">
        <v>2.7555239999999999</v>
      </c>
    </row>
    <row r="30945" spans="1:4" x14ac:dyDescent="0.25">
      <c r="A30945" s="132" t="s">
        <v>940</v>
      </c>
      <c r="B30945" t="s">
        <v>109</v>
      </c>
      <c r="C30945">
        <v>5.5514429999999999</v>
      </c>
      <c r="D30945">
        <v>2.6959610000000001</v>
      </c>
    </row>
    <row r="30946" spans="1:4" x14ac:dyDescent="0.25">
      <c r="A30946" s="132" t="s">
        <v>941</v>
      </c>
      <c r="B30946" t="s">
        <v>109</v>
      </c>
      <c r="C30946">
        <v>5.6153389999999996</v>
      </c>
      <c r="D30946">
        <v>2.6014849999999998</v>
      </c>
    </row>
    <row r="30947" spans="1:4" x14ac:dyDescent="0.25">
      <c r="A30947" s="132" t="s">
        <v>942</v>
      </c>
      <c r="B30947" t="s">
        <v>109</v>
      </c>
      <c r="C30947">
        <v>5.6125800000000003</v>
      </c>
      <c r="D30947">
        <v>2.5503480000000001</v>
      </c>
    </row>
    <row r="30948" spans="1:4" x14ac:dyDescent="0.25">
      <c r="A30948" s="132" t="s">
        <v>943</v>
      </c>
      <c r="B30948" t="s">
        <v>109</v>
      </c>
      <c r="C30948">
        <v>5.6248339999999999</v>
      </c>
      <c r="D30948">
        <v>2.5374089999999998</v>
      </c>
    </row>
    <row r="30949" spans="1:4" x14ac:dyDescent="0.25">
      <c r="A30949" s="132" t="s">
        <v>944</v>
      </c>
      <c r="B30949" t="s">
        <v>109</v>
      </c>
      <c r="C30949">
        <v>5.6473180000000003</v>
      </c>
      <c r="D30949">
        <v>2.517636</v>
      </c>
    </row>
    <row r="30950" spans="1:4" x14ac:dyDescent="0.25">
      <c r="A30950" s="132" t="s">
        <v>945</v>
      </c>
      <c r="B30950" t="s">
        <v>109</v>
      </c>
      <c r="C30950">
        <v>5.6168560000000003</v>
      </c>
      <c r="D30950">
        <v>2.5943179999999999</v>
      </c>
    </row>
    <row r="30951" spans="1:4" x14ac:dyDescent="0.25">
      <c r="A30951" s="132" t="s">
        <v>946</v>
      </c>
      <c r="B30951" t="s">
        <v>109</v>
      </c>
      <c r="C30951">
        <v>5.4865930000000001</v>
      </c>
      <c r="D30951">
        <v>2.7053349999999998</v>
      </c>
    </row>
    <row r="30952" spans="1:4" x14ac:dyDescent="0.25">
      <c r="A30952" s="132" t="s">
        <v>947</v>
      </c>
      <c r="B30952" t="s">
        <v>109</v>
      </c>
      <c r="C30952">
        <v>5.4609069999999997</v>
      </c>
      <c r="D30952">
        <v>2.6953879999999999</v>
      </c>
    </row>
    <row r="30953" spans="1:4" x14ac:dyDescent="0.25">
      <c r="A30953" s="132" t="s">
        <v>948</v>
      </c>
      <c r="B30953" t="s">
        <v>109</v>
      </c>
      <c r="C30953">
        <v>5.5044269999999997</v>
      </c>
      <c r="D30953">
        <v>2.686442</v>
      </c>
    </row>
    <row r="30954" spans="1:4" x14ac:dyDescent="0.25">
      <c r="A30954" s="132" t="s">
        <v>949</v>
      </c>
      <c r="B30954" t="s">
        <v>109</v>
      </c>
      <c r="C30954">
        <v>5.5442179999999999</v>
      </c>
      <c r="D30954">
        <v>2.6751909999999999</v>
      </c>
    </row>
    <row r="30955" spans="1:4" x14ac:dyDescent="0.25">
      <c r="A30955" s="132" t="s">
        <v>950</v>
      </c>
      <c r="B30955" t="s">
        <v>109</v>
      </c>
      <c r="C30955">
        <v>5.4916770000000001</v>
      </c>
      <c r="D30955">
        <v>2.7021609999999998</v>
      </c>
    </row>
    <row r="30956" spans="1:4" x14ac:dyDescent="0.25">
      <c r="A30956" s="132" t="s">
        <v>951</v>
      </c>
      <c r="B30956" t="s">
        <v>109</v>
      </c>
      <c r="C30956">
        <v>5.535228</v>
      </c>
      <c r="D30956">
        <v>2.6994479999999998</v>
      </c>
    </row>
    <row r="30957" spans="1:4" x14ac:dyDescent="0.25">
      <c r="A30957" s="132" t="s">
        <v>952</v>
      </c>
      <c r="B30957" t="s">
        <v>109</v>
      </c>
      <c r="C30957">
        <v>5.4721679999999999</v>
      </c>
      <c r="D30957">
        <v>2.7105380000000001</v>
      </c>
    </row>
    <row r="30958" spans="1:4" x14ac:dyDescent="0.25">
      <c r="A30958" s="132" t="s">
        <v>953</v>
      </c>
      <c r="B30958" t="s">
        <v>109</v>
      </c>
      <c r="C30958">
        <v>5.5234500000000004</v>
      </c>
      <c r="D30958">
        <v>2.7190219999999998</v>
      </c>
    </row>
    <row r="30959" spans="1:4" x14ac:dyDescent="0.25">
      <c r="A30959" s="132" t="s">
        <v>954</v>
      </c>
      <c r="B30959" t="s">
        <v>109</v>
      </c>
      <c r="C30959">
        <v>5.4388199999999998</v>
      </c>
      <c r="D30959">
        <v>2.6971620000000001</v>
      </c>
    </row>
    <row r="30960" spans="1:4" x14ac:dyDescent="0.25">
      <c r="A30960" s="132" t="s">
        <v>955</v>
      </c>
      <c r="B30960" t="s">
        <v>109</v>
      </c>
      <c r="C30960">
        <v>5.4229289999999999</v>
      </c>
      <c r="D30960">
        <v>2.7047889999999999</v>
      </c>
    </row>
    <row r="30961" spans="1:4" x14ac:dyDescent="0.25">
      <c r="A30961" s="132" t="s">
        <v>956</v>
      </c>
      <c r="B30961" t="s">
        <v>109</v>
      </c>
      <c r="C30961">
        <v>5.4359979999999997</v>
      </c>
      <c r="D30961">
        <v>2.8042419999999999</v>
      </c>
    </row>
    <row r="30962" spans="1:4" x14ac:dyDescent="0.25">
      <c r="A30962" s="132" t="s">
        <v>957</v>
      </c>
      <c r="B30962" t="s">
        <v>109</v>
      </c>
      <c r="C30962">
        <v>5.3409909999999998</v>
      </c>
      <c r="D30962">
        <v>2.7288420000000002</v>
      </c>
    </row>
    <row r="30963" spans="1:4" x14ac:dyDescent="0.25">
      <c r="A30963" s="132" t="s">
        <v>958</v>
      </c>
      <c r="B30963" t="s">
        <v>109</v>
      </c>
      <c r="C30963">
        <v>5.3801920000000001</v>
      </c>
      <c r="D30963">
        <v>2.7689569999999999</v>
      </c>
    </row>
    <row r="30964" spans="1:4" x14ac:dyDescent="0.25">
      <c r="A30964" s="132" t="s">
        <v>959</v>
      </c>
      <c r="B30964" t="s">
        <v>109</v>
      </c>
      <c r="C30964">
        <v>5.3881730000000001</v>
      </c>
      <c r="D30964">
        <v>2.7096100000000001</v>
      </c>
    </row>
    <row r="30965" spans="1:4" x14ac:dyDescent="0.25">
      <c r="A30965" s="132" t="s">
        <v>960</v>
      </c>
      <c r="B30965" t="s">
        <v>109</v>
      </c>
      <c r="C30965">
        <v>5.3061059999999998</v>
      </c>
      <c r="D30965">
        <v>2.7323710000000001</v>
      </c>
    </row>
    <row r="30966" spans="1:4" x14ac:dyDescent="0.25">
      <c r="A30966" s="132" t="s">
        <v>961</v>
      </c>
      <c r="B30966" t="s">
        <v>109</v>
      </c>
      <c r="C30966">
        <v>5.2233130000000001</v>
      </c>
      <c r="D30966">
        <v>2.7580619999999998</v>
      </c>
    </row>
    <row r="30967" spans="1:4" x14ac:dyDescent="0.25">
      <c r="A30967" s="132" t="s">
        <v>962</v>
      </c>
      <c r="B30967" t="s">
        <v>109</v>
      </c>
      <c r="C30967">
        <v>5.653378</v>
      </c>
      <c r="D30967">
        <v>2.522589</v>
      </c>
    </row>
    <row r="30968" spans="1:4" x14ac:dyDescent="0.25">
      <c r="A30968" s="132" t="s">
        <v>963</v>
      </c>
      <c r="B30968" t="s">
        <v>109</v>
      </c>
      <c r="C30968">
        <v>5.608943</v>
      </c>
      <c r="D30968">
        <v>2.5720640000000001</v>
      </c>
    </row>
    <row r="30969" spans="1:4" x14ac:dyDescent="0.25">
      <c r="A30969" s="132" t="s">
        <v>964</v>
      </c>
      <c r="B30969" t="s">
        <v>109</v>
      </c>
      <c r="C30969">
        <v>5.6631320000000001</v>
      </c>
      <c r="D30969">
        <v>2.5102359999999999</v>
      </c>
    </row>
    <row r="30970" spans="1:4" x14ac:dyDescent="0.25">
      <c r="A30970" s="132" t="s">
        <v>965</v>
      </c>
      <c r="B30970" t="s">
        <v>109</v>
      </c>
      <c r="C30970">
        <v>5.6088800000000001</v>
      </c>
      <c r="D30970">
        <v>2.5982129999999999</v>
      </c>
    </row>
    <row r="30971" spans="1:4" x14ac:dyDescent="0.25">
      <c r="A30971" s="132" t="s">
        <v>966</v>
      </c>
      <c r="B30971" t="s">
        <v>109</v>
      </c>
      <c r="C30971">
        <v>5.5882189999999996</v>
      </c>
      <c r="D30971">
        <v>2.5964870000000002</v>
      </c>
    </row>
    <row r="30972" spans="1:4" x14ac:dyDescent="0.25">
      <c r="A30972" s="132" t="s">
        <v>967</v>
      </c>
      <c r="B30972" t="s">
        <v>109</v>
      </c>
      <c r="C30972">
        <v>5.6645770000000004</v>
      </c>
      <c r="D30972">
        <v>2.5172759999999998</v>
      </c>
    </row>
    <row r="30973" spans="1:4" x14ac:dyDescent="0.25">
      <c r="A30973" s="132" t="s">
        <v>968</v>
      </c>
      <c r="B30973" t="s">
        <v>109</v>
      </c>
      <c r="C30973">
        <v>5.6336510000000004</v>
      </c>
      <c r="D30973">
        <v>2.5850390000000001</v>
      </c>
    </row>
    <row r="30974" spans="1:4" x14ac:dyDescent="0.25">
      <c r="A30974" s="132" t="s">
        <v>969</v>
      </c>
      <c r="B30974" t="s">
        <v>109</v>
      </c>
      <c r="C30974">
        <v>5.7414680000000002</v>
      </c>
      <c r="D30974">
        <v>2.333431</v>
      </c>
    </row>
    <row r="30975" spans="1:4" x14ac:dyDescent="0.25">
      <c r="A30975" s="132" t="s">
        <v>970</v>
      </c>
      <c r="B30975" t="s">
        <v>109</v>
      </c>
      <c r="C30975">
        <v>5.7296680000000002</v>
      </c>
      <c r="D30975">
        <v>2.375283</v>
      </c>
    </row>
    <row r="30976" spans="1:4" x14ac:dyDescent="0.25">
      <c r="A30976" s="132" t="s">
        <v>971</v>
      </c>
      <c r="B30976" t="s">
        <v>109</v>
      </c>
      <c r="C30976">
        <v>5.7284610000000002</v>
      </c>
      <c r="D30976">
        <v>2.4344950000000001</v>
      </c>
    </row>
    <row r="30977" spans="1:4" x14ac:dyDescent="0.25">
      <c r="A30977" s="132" t="s">
        <v>972</v>
      </c>
      <c r="B30977" t="s">
        <v>109</v>
      </c>
      <c r="C30977">
        <v>5.6892500000000004</v>
      </c>
      <c r="D30977">
        <v>2.3961250000000001</v>
      </c>
    </row>
    <row r="30978" spans="1:4" x14ac:dyDescent="0.25">
      <c r="A30978" s="132" t="s">
        <v>973</v>
      </c>
      <c r="B30978" t="s">
        <v>109</v>
      </c>
      <c r="C30978">
        <v>5.7006050000000004</v>
      </c>
      <c r="D30978">
        <v>2.4670589999999999</v>
      </c>
    </row>
    <row r="30979" spans="1:4" x14ac:dyDescent="0.25">
      <c r="A30979" s="132" t="s">
        <v>974</v>
      </c>
      <c r="B30979" t="s">
        <v>109</v>
      </c>
      <c r="C30979">
        <v>5.6708819999999998</v>
      </c>
      <c r="D30979">
        <v>2.5426519999999999</v>
      </c>
    </row>
    <row r="30980" spans="1:4" x14ac:dyDescent="0.25">
      <c r="A30980" s="132" t="s">
        <v>975</v>
      </c>
      <c r="B30980" t="s">
        <v>109</v>
      </c>
      <c r="C30980">
        <v>5.6957250000000004</v>
      </c>
      <c r="D30980">
        <v>2.5207199999999998</v>
      </c>
    </row>
    <row r="30981" spans="1:4" x14ac:dyDescent="0.25">
      <c r="A30981" s="132" t="s">
        <v>976</v>
      </c>
      <c r="B30981" t="s">
        <v>109</v>
      </c>
      <c r="C30981">
        <v>5.480664</v>
      </c>
      <c r="D30981">
        <v>2.7282030000000002</v>
      </c>
    </row>
    <row r="30982" spans="1:4" x14ac:dyDescent="0.25">
      <c r="A30982" s="132" t="s">
        <v>977</v>
      </c>
      <c r="B30982" t="s">
        <v>109</v>
      </c>
      <c r="C30982">
        <v>5.6394270000000004</v>
      </c>
      <c r="D30982">
        <v>2.651691</v>
      </c>
    </row>
    <row r="30983" spans="1:4" x14ac:dyDescent="0.25">
      <c r="A30983" s="132" t="s">
        <v>978</v>
      </c>
      <c r="B30983" t="s">
        <v>109</v>
      </c>
      <c r="C30983">
        <v>5.6438829999999998</v>
      </c>
      <c r="D30983">
        <v>2.619739</v>
      </c>
    </row>
    <row r="30984" spans="1:4" x14ac:dyDescent="0.25">
      <c r="A30984" s="132" t="s">
        <v>979</v>
      </c>
      <c r="B30984" t="s">
        <v>109</v>
      </c>
      <c r="C30984">
        <v>5.6060439999999998</v>
      </c>
      <c r="D30984">
        <v>2.7004830000000002</v>
      </c>
    </row>
    <row r="30985" spans="1:4" x14ac:dyDescent="0.25">
      <c r="A30985" s="132" t="s">
        <v>980</v>
      </c>
      <c r="B30985" t="s">
        <v>109</v>
      </c>
      <c r="C30985">
        <v>5.6773429999999996</v>
      </c>
      <c r="D30985">
        <v>2.5271159999999999</v>
      </c>
    </row>
    <row r="30986" spans="1:4" x14ac:dyDescent="0.25">
      <c r="A30986" s="132" t="s">
        <v>981</v>
      </c>
      <c r="B30986" t="s">
        <v>109</v>
      </c>
      <c r="C30986">
        <v>5.6661619999999999</v>
      </c>
      <c r="D30986">
        <v>2.5669909999999998</v>
      </c>
    </row>
    <row r="30987" spans="1:4" x14ac:dyDescent="0.25">
      <c r="A30987" s="132" t="s">
        <v>982</v>
      </c>
      <c r="B30987" t="s">
        <v>109</v>
      </c>
      <c r="C30987">
        <v>5.6402640000000002</v>
      </c>
      <c r="D30987">
        <v>2.5809319999999998</v>
      </c>
    </row>
    <row r="30988" spans="1:4" x14ac:dyDescent="0.25">
      <c r="A30988" s="132" t="s">
        <v>983</v>
      </c>
      <c r="B30988" t="s">
        <v>109</v>
      </c>
      <c r="C30988">
        <v>5.6489599999999998</v>
      </c>
      <c r="D30988">
        <v>2.6120969999999999</v>
      </c>
    </row>
    <row r="30989" spans="1:4" x14ac:dyDescent="0.25">
      <c r="A30989" s="132" t="s">
        <v>984</v>
      </c>
      <c r="B30989" t="s">
        <v>109</v>
      </c>
      <c r="C30989">
        <v>5.6026610000000003</v>
      </c>
      <c r="D30989">
        <v>2.6955269999999998</v>
      </c>
    </row>
    <row r="30990" spans="1:4" x14ac:dyDescent="0.25">
      <c r="A30990" s="132" t="s">
        <v>985</v>
      </c>
      <c r="B30990" t="s">
        <v>109</v>
      </c>
      <c r="C30990">
        <v>5.6229889999999996</v>
      </c>
      <c r="D30990">
        <v>2.6789399999999999</v>
      </c>
    </row>
    <row r="30991" spans="1:4" x14ac:dyDescent="0.25">
      <c r="A30991" s="132" t="s">
        <v>986</v>
      </c>
      <c r="B30991" t="s">
        <v>109</v>
      </c>
      <c r="C30991">
        <v>5.5363559999999996</v>
      </c>
      <c r="D30991">
        <v>2.7868810000000002</v>
      </c>
    </row>
    <row r="30992" spans="1:4" x14ac:dyDescent="0.25">
      <c r="A30992" s="132" t="s">
        <v>987</v>
      </c>
      <c r="B30992" t="s">
        <v>109</v>
      </c>
      <c r="C30992">
        <v>5.5359910000000001</v>
      </c>
      <c r="D30992">
        <v>2.7593809999999999</v>
      </c>
    </row>
    <row r="30993" spans="1:4" x14ac:dyDescent="0.25">
      <c r="A30993" s="132" t="s">
        <v>988</v>
      </c>
      <c r="B30993" t="s">
        <v>109</v>
      </c>
      <c r="C30993">
        <v>5.5856430000000001</v>
      </c>
      <c r="D30993">
        <v>2.73387</v>
      </c>
    </row>
    <row r="30994" spans="1:4" x14ac:dyDescent="0.25">
      <c r="A30994" s="132" t="s">
        <v>989</v>
      </c>
      <c r="B30994" t="s">
        <v>109</v>
      </c>
      <c r="C30994">
        <v>5.3576769999999998</v>
      </c>
      <c r="D30994">
        <v>2.851283</v>
      </c>
    </row>
    <row r="30995" spans="1:4" x14ac:dyDescent="0.25">
      <c r="A30995" s="132" t="s">
        <v>990</v>
      </c>
      <c r="B30995" t="s">
        <v>109</v>
      </c>
      <c r="C30995">
        <v>5.3460010000000002</v>
      </c>
      <c r="D30995">
        <v>2.617575</v>
      </c>
    </row>
    <row r="30996" spans="1:4" x14ac:dyDescent="0.25">
      <c r="A30996" s="132" t="s">
        <v>991</v>
      </c>
      <c r="B30996" t="s">
        <v>109</v>
      </c>
      <c r="C30996">
        <v>5.4437480000000003</v>
      </c>
      <c r="D30996">
        <v>2.776157</v>
      </c>
    </row>
    <row r="30997" spans="1:4" x14ac:dyDescent="0.25">
      <c r="A30997" s="132" t="s">
        <v>992</v>
      </c>
      <c r="B30997" t="s">
        <v>109</v>
      </c>
      <c r="C30997">
        <v>5.3282309999999997</v>
      </c>
      <c r="D30997">
        <v>2.9407190000000001</v>
      </c>
    </row>
    <row r="30998" spans="1:4" x14ac:dyDescent="0.25">
      <c r="A30998" s="132" t="s">
        <v>993</v>
      </c>
      <c r="B30998" t="s">
        <v>109</v>
      </c>
      <c r="C30998">
        <v>5.3776289999999998</v>
      </c>
      <c r="D30998">
        <v>2.7884540000000002</v>
      </c>
    </row>
    <row r="30999" spans="1:4" x14ac:dyDescent="0.25">
      <c r="A30999" s="132" t="s">
        <v>994</v>
      </c>
      <c r="B30999" t="s">
        <v>109</v>
      </c>
      <c r="C30999">
        <v>5.3805870000000002</v>
      </c>
      <c r="D30999">
        <v>2.7735379999999998</v>
      </c>
    </row>
    <row r="31000" spans="1:4" x14ac:dyDescent="0.25">
      <c r="A31000" s="132" t="s">
        <v>995</v>
      </c>
      <c r="B31000" t="s">
        <v>109</v>
      </c>
      <c r="C31000">
        <v>5.503819</v>
      </c>
      <c r="D31000">
        <v>2.6761970000000002</v>
      </c>
    </row>
    <row r="31001" spans="1:4" x14ac:dyDescent="0.25">
      <c r="A31001" s="132" t="s">
        <v>996</v>
      </c>
      <c r="B31001" t="s">
        <v>109</v>
      </c>
      <c r="C31001">
        <v>5.1138500000000002</v>
      </c>
      <c r="D31001">
        <v>2.7693029999999998</v>
      </c>
    </row>
    <row r="31002" spans="1:4" x14ac:dyDescent="0.25">
      <c r="A31002" s="132" t="s">
        <v>997</v>
      </c>
      <c r="B31002" t="s">
        <v>109</v>
      </c>
      <c r="C31002">
        <v>5.1467239999999999</v>
      </c>
      <c r="D31002">
        <v>2.768856</v>
      </c>
    </row>
    <row r="31003" spans="1:4" x14ac:dyDescent="0.25">
      <c r="A31003" s="132" t="s">
        <v>998</v>
      </c>
      <c r="B31003" t="s">
        <v>109</v>
      </c>
      <c r="C31003">
        <v>5.1907319999999997</v>
      </c>
      <c r="D31003">
        <v>2.6650320000000001</v>
      </c>
    </row>
    <row r="31004" spans="1:4" x14ac:dyDescent="0.25">
      <c r="A31004" s="132" t="s">
        <v>999</v>
      </c>
      <c r="B31004" t="s">
        <v>109</v>
      </c>
      <c r="C31004">
        <v>5.3336410000000001</v>
      </c>
      <c r="D31004">
        <v>2.6356670000000002</v>
      </c>
    </row>
    <row r="31005" spans="1:4" x14ac:dyDescent="0.25">
      <c r="A31005" s="132" t="s">
        <v>1000</v>
      </c>
      <c r="B31005" t="s">
        <v>109</v>
      </c>
      <c r="C31005">
        <v>5.5616089999999998</v>
      </c>
      <c r="D31005">
        <v>2.6096110000000001</v>
      </c>
    </row>
    <row r="31006" spans="1:4" x14ac:dyDescent="0.25">
      <c r="A31006" s="132" t="s">
        <v>1001</v>
      </c>
      <c r="B31006" t="s">
        <v>109</v>
      </c>
      <c r="C31006">
        <v>5.574916</v>
      </c>
      <c r="D31006">
        <v>2.5698379999999998</v>
      </c>
    </row>
    <row r="31007" spans="1:4" x14ac:dyDescent="0.25">
      <c r="A31007" s="132" t="s">
        <v>1002</v>
      </c>
      <c r="B31007" t="s">
        <v>109</v>
      </c>
      <c r="C31007">
        <v>5.6032289999999998</v>
      </c>
      <c r="D31007">
        <v>2.5522119999999999</v>
      </c>
    </row>
    <row r="31008" spans="1:4" x14ac:dyDescent="0.25">
      <c r="A31008" s="132" t="s">
        <v>1003</v>
      </c>
      <c r="B31008" t="s">
        <v>109</v>
      </c>
      <c r="C31008">
        <v>5.6071210000000002</v>
      </c>
      <c r="D31008">
        <v>2.5656400000000001</v>
      </c>
    </row>
    <row r="31009" spans="1:4" x14ac:dyDescent="0.25">
      <c r="A31009" s="132" t="s">
        <v>1004</v>
      </c>
      <c r="B31009" t="s">
        <v>109</v>
      </c>
      <c r="C31009">
        <v>5.6139330000000003</v>
      </c>
      <c r="D31009">
        <v>2.5702590000000001</v>
      </c>
    </row>
    <row r="31010" spans="1:4" x14ac:dyDescent="0.25">
      <c r="A31010" s="132" t="s">
        <v>1005</v>
      </c>
      <c r="B31010" t="s">
        <v>109</v>
      </c>
      <c r="C31010">
        <v>5.633953</v>
      </c>
      <c r="D31010">
        <v>2.5390920000000001</v>
      </c>
    </row>
    <row r="31011" spans="1:4" x14ac:dyDescent="0.25">
      <c r="A31011" s="132" t="s">
        <v>1006</v>
      </c>
      <c r="B31011" t="s">
        <v>109</v>
      </c>
      <c r="C31011">
        <v>5.6430709999999999</v>
      </c>
      <c r="D31011">
        <v>2.5434359999999998</v>
      </c>
    </row>
    <row r="31012" spans="1:4" x14ac:dyDescent="0.25">
      <c r="A31012" s="132" t="s">
        <v>1007</v>
      </c>
      <c r="B31012" t="s">
        <v>109</v>
      </c>
      <c r="C31012">
        <v>5.6474070000000003</v>
      </c>
      <c r="D31012">
        <v>2.5450499999999998</v>
      </c>
    </row>
    <row r="31013" spans="1:4" x14ac:dyDescent="0.25">
      <c r="A31013" s="132" t="s">
        <v>1008</v>
      </c>
      <c r="B31013" t="s">
        <v>109</v>
      </c>
      <c r="C31013">
        <v>5.640593</v>
      </c>
      <c r="D31013">
        <v>2.5312960000000002</v>
      </c>
    </row>
    <row r="31014" spans="1:4" x14ac:dyDescent="0.25">
      <c r="A31014" s="132" t="s">
        <v>1009</v>
      </c>
      <c r="B31014" t="s">
        <v>109</v>
      </c>
      <c r="C31014">
        <v>5.6502020000000002</v>
      </c>
      <c r="D31014">
        <v>2.5334759999999998</v>
      </c>
    </row>
    <row r="31015" spans="1:4" x14ac:dyDescent="0.25">
      <c r="A31015" s="132" t="s">
        <v>1010</v>
      </c>
      <c r="B31015" t="s">
        <v>109</v>
      </c>
      <c r="C31015">
        <v>5.626455</v>
      </c>
      <c r="D31015">
        <v>2.5700379999999998</v>
      </c>
    </row>
    <row r="31016" spans="1:4" x14ac:dyDescent="0.25">
      <c r="A31016" s="132" t="s">
        <v>1011</v>
      </c>
      <c r="B31016" t="s">
        <v>109</v>
      </c>
      <c r="C31016">
        <v>5.6362920000000001</v>
      </c>
      <c r="D31016">
        <v>2.5696050000000001</v>
      </c>
    </row>
    <row r="31017" spans="1:4" x14ac:dyDescent="0.25">
      <c r="A31017" s="132" t="s">
        <v>1012</v>
      </c>
      <c r="B31017" t="s">
        <v>109</v>
      </c>
      <c r="C31017">
        <v>5.5938220000000003</v>
      </c>
      <c r="D31017">
        <v>2.6113469999999999</v>
      </c>
    </row>
    <row r="31018" spans="1:4" x14ac:dyDescent="0.25">
      <c r="A31018" s="132" t="s">
        <v>1013</v>
      </c>
      <c r="B31018" t="s">
        <v>109</v>
      </c>
      <c r="C31018">
        <v>5.6103249999999996</v>
      </c>
      <c r="D31018">
        <v>2.6058400000000002</v>
      </c>
    </row>
    <row r="31019" spans="1:4" x14ac:dyDescent="0.25">
      <c r="A31019" s="132" t="s">
        <v>1014</v>
      </c>
      <c r="B31019" t="s">
        <v>109</v>
      </c>
      <c r="C31019">
        <v>5.5726089999999999</v>
      </c>
      <c r="D31019">
        <v>2.646658</v>
      </c>
    </row>
    <row r="31020" spans="1:4" x14ac:dyDescent="0.25">
      <c r="A31020" s="132" t="s">
        <v>1015</v>
      </c>
      <c r="B31020" t="s">
        <v>109</v>
      </c>
      <c r="C31020">
        <v>5.5942210000000001</v>
      </c>
      <c r="D31020">
        <v>2.636285</v>
      </c>
    </row>
    <row r="31021" spans="1:4" x14ac:dyDescent="0.25">
      <c r="A31021" s="132" t="s">
        <v>1016</v>
      </c>
      <c r="B31021" t="s">
        <v>109</v>
      </c>
      <c r="C31021">
        <v>5.5388010000000003</v>
      </c>
      <c r="D31021">
        <v>2.6489310000000001</v>
      </c>
    </row>
    <row r="31022" spans="1:4" x14ac:dyDescent="0.25">
      <c r="A31022" s="132" t="s">
        <v>1017</v>
      </c>
      <c r="B31022" t="s">
        <v>109</v>
      </c>
      <c r="C31022">
        <v>5.598541</v>
      </c>
      <c r="D31022">
        <v>2.645651</v>
      </c>
    </row>
    <row r="31023" spans="1:4" x14ac:dyDescent="0.25">
      <c r="A31023" s="132" t="s">
        <v>1018</v>
      </c>
      <c r="B31023" t="s">
        <v>109</v>
      </c>
      <c r="C31023">
        <v>5.6165440000000002</v>
      </c>
      <c r="D31023">
        <v>2.617699</v>
      </c>
    </row>
    <row r="31024" spans="1:4" x14ac:dyDescent="0.25">
      <c r="A31024" s="132" t="s">
        <v>1019</v>
      </c>
      <c r="B31024" t="s">
        <v>109</v>
      </c>
      <c r="C31024">
        <v>5.6212220000000004</v>
      </c>
      <c r="D31024">
        <v>2.6269710000000002</v>
      </c>
    </row>
    <row r="31025" spans="1:4" x14ac:dyDescent="0.25">
      <c r="A31025" s="132" t="s">
        <v>1020</v>
      </c>
      <c r="B31025" t="s">
        <v>109</v>
      </c>
      <c r="C31025">
        <v>5.64316</v>
      </c>
      <c r="D31025">
        <v>2.5967570000000002</v>
      </c>
    </row>
    <row r="31026" spans="1:4" x14ac:dyDescent="0.25">
      <c r="A31026" s="132" t="s">
        <v>1021</v>
      </c>
      <c r="B31026" t="s">
        <v>109</v>
      </c>
      <c r="C31026">
        <v>5.6118410000000001</v>
      </c>
      <c r="D31026">
        <v>2.6487660000000002</v>
      </c>
    </row>
    <row r="31027" spans="1:4" x14ac:dyDescent="0.25">
      <c r="A31027" s="132" t="s">
        <v>1022</v>
      </c>
      <c r="B31027" t="s">
        <v>109</v>
      </c>
      <c r="C31027">
        <v>5.6339569999999997</v>
      </c>
      <c r="D31027">
        <v>2.621753</v>
      </c>
    </row>
    <row r="31028" spans="1:4" x14ac:dyDescent="0.25">
      <c r="A31028" s="132" t="s">
        <v>1023</v>
      </c>
      <c r="B31028" t="s">
        <v>109</v>
      </c>
      <c r="C31028">
        <v>5.6485510000000003</v>
      </c>
      <c r="D31028">
        <v>2.6009509999999998</v>
      </c>
    </row>
    <row r="31029" spans="1:4" x14ac:dyDescent="0.25">
      <c r="A31029" s="132" t="s">
        <v>1024</v>
      </c>
      <c r="B31029" t="s">
        <v>109</v>
      </c>
      <c r="C31029">
        <v>5.6188799999999999</v>
      </c>
      <c r="D31029">
        <v>2.642525</v>
      </c>
    </row>
    <row r="31030" spans="1:4" x14ac:dyDescent="0.25">
      <c r="A31030" s="132" t="s">
        <v>1025</v>
      </c>
      <c r="B31030" t="s">
        <v>109</v>
      </c>
      <c r="C31030">
        <v>5.6387239999999998</v>
      </c>
      <c r="D31030">
        <v>2.580873</v>
      </c>
    </row>
    <row r="31031" spans="1:4" x14ac:dyDescent="0.25">
      <c r="A31031" s="132" t="s">
        <v>1026</v>
      </c>
      <c r="B31031" t="s">
        <v>109</v>
      </c>
      <c r="C31031">
        <v>5.6455060000000001</v>
      </c>
      <c r="D31031">
        <v>2.5831270000000002</v>
      </c>
    </row>
    <row r="31032" spans="1:4" x14ac:dyDescent="0.25">
      <c r="A31032" s="132" t="s">
        <v>1027</v>
      </c>
      <c r="B31032" t="s">
        <v>109</v>
      </c>
      <c r="C31032">
        <v>5.6481969999999997</v>
      </c>
      <c r="D31032">
        <v>2.566846</v>
      </c>
    </row>
    <row r="31033" spans="1:4" x14ac:dyDescent="0.25">
      <c r="A31033" s="132" t="s">
        <v>1028</v>
      </c>
      <c r="B31033" t="s">
        <v>109</v>
      </c>
      <c r="C31033">
        <v>5.6386890000000003</v>
      </c>
      <c r="D31033">
        <v>2.6178560000000002</v>
      </c>
    </row>
    <row r="31034" spans="1:4" x14ac:dyDescent="0.25">
      <c r="A31034" s="132" t="s">
        <v>1029</v>
      </c>
      <c r="B31034" t="s">
        <v>109</v>
      </c>
      <c r="C31034">
        <v>5.6195769999999996</v>
      </c>
      <c r="D31034">
        <v>2.6411370000000001</v>
      </c>
    </row>
    <row r="31035" spans="1:4" x14ac:dyDescent="0.25">
      <c r="A31035" s="132" t="s">
        <v>1030</v>
      </c>
      <c r="B31035" t="s">
        <v>109</v>
      </c>
      <c r="C31035">
        <v>5.641025</v>
      </c>
      <c r="D31035">
        <v>2.6121539999999999</v>
      </c>
    </row>
    <row r="31036" spans="1:4" x14ac:dyDescent="0.25">
      <c r="A31036" s="132" t="s">
        <v>1031</v>
      </c>
      <c r="B31036" t="s">
        <v>109</v>
      </c>
      <c r="C31036">
        <v>5.6331290000000003</v>
      </c>
      <c r="D31036">
        <v>2.6208450000000001</v>
      </c>
    </row>
    <row r="31037" spans="1:4" x14ac:dyDescent="0.25">
      <c r="A31037" s="132" t="s">
        <v>1032</v>
      </c>
      <c r="B31037" t="s">
        <v>109</v>
      </c>
      <c r="C31037">
        <v>5.6360510000000001</v>
      </c>
      <c r="D31037">
        <v>2.6139969999999999</v>
      </c>
    </row>
    <row r="31038" spans="1:4" x14ac:dyDescent="0.25">
      <c r="A31038" s="132" t="s">
        <v>1033</v>
      </c>
      <c r="B31038" t="s">
        <v>109</v>
      </c>
      <c r="C31038">
        <v>5.6224790000000002</v>
      </c>
      <c r="D31038">
        <v>2.6389420000000001</v>
      </c>
    </row>
    <row r="31039" spans="1:4" x14ac:dyDescent="0.25">
      <c r="A31039" s="132" t="s">
        <v>1034</v>
      </c>
      <c r="B31039" t="s">
        <v>109</v>
      </c>
      <c r="C31039">
        <v>5.6462909999999997</v>
      </c>
      <c r="D31039">
        <v>2.5591590000000002</v>
      </c>
    </row>
    <row r="31040" spans="1:4" x14ac:dyDescent="0.25">
      <c r="A31040" s="132" t="s">
        <v>1035</v>
      </c>
      <c r="B31040" t="s">
        <v>109</v>
      </c>
      <c r="C31040">
        <v>5.6490039999999997</v>
      </c>
      <c r="D31040">
        <v>2.5504720000000001</v>
      </c>
    </row>
    <row r="31041" spans="1:4" x14ac:dyDescent="0.25">
      <c r="A31041" s="132" t="s">
        <v>1036</v>
      </c>
      <c r="B31041" t="s">
        <v>109</v>
      </c>
      <c r="C31041">
        <v>5.6508979999999998</v>
      </c>
      <c r="D31041">
        <v>2.545258</v>
      </c>
    </row>
    <row r="31042" spans="1:4" x14ac:dyDescent="0.25">
      <c r="A31042" s="132" t="s">
        <v>1037</v>
      </c>
      <c r="B31042" t="s">
        <v>109</v>
      </c>
      <c r="C31042">
        <v>5.653403</v>
      </c>
      <c r="D31042">
        <v>2.535561</v>
      </c>
    </row>
    <row r="31043" spans="1:4" x14ac:dyDescent="0.25">
      <c r="A31043" s="132" t="s">
        <v>1038</v>
      </c>
      <c r="B31043" t="s">
        <v>109</v>
      </c>
      <c r="C31043">
        <v>5.6497460000000004</v>
      </c>
      <c r="D31043">
        <v>2.5684969999999998</v>
      </c>
    </row>
    <row r="31044" spans="1:4" x14ac:dyDescent="0.25">
      <c r="A31044" s="132" t="s">
        <v>1039</v>
      </c>
      <c r="B31044" t="s">
        <v>109</v>
      </c>
      <c r="C31044">
        <v>5.64994</v>
      </c>
      <c r="D31044">
        <v>2.5604770000000001</v>
      </c>
    </row>
    <row r="31045" spans="1:4" x14ac:dyDescent="0.25">
      <c r="A31045" s="132" t="s">
        <v>1040</v>
      </c>
      <c r="B31045" t="s">
        <v>109</v>
      </c>
      <c r="C31045">
        <v>5.6511699999999996</v>
      </c>
      <c r="D31045">
        <v>2.5508190000000002</v>
      </c>
    </row>
    <row r="31046" spans="1:4" x14ac:dyDescent="0.25">
      <c r="A31046" s="132" t="s">
        <v>1041</v>
      </c>
      <c r="B31046" t="s">
        <v>109</v>
      </c>
      <c r="C31046">
        <v>5.6515230000000001</v>
      </c>
      <c r="D31046">
        <v>2.551793</v>
      </c>
    </row>
    <row r="31047" spans="1:4" x14ac:dyDescent="0.25">
      <c r="A31047" s="132" t="s">
        <v>1042</v>
      </c>
      <c r="B31047" t="s">
        <v>109</v>
      </c>
      <c r="C31047">
        <v>5.6538139999999997</v>
      </c>
      <c r="D31047">
        <v>2.5384190000000002</v>
      </c>
    </row>
    <row r="31048" spans="1:4" x14ac:dyDescent="0.25">
      <c r="A31048" s="132" t="s">
        <v>1043</v>
      </c>
      <c r="B31048" t="s">
        <v>109</v>
      </c>
      <c r="C31048">
        <v>5.6545930000000002</v>
      </c>
      <c r="D31048">
        <v>2.5362529999999999</v>
      </c>
    </row>
    <row r="31049" spans="1:4" x14ac:dyDescent="0.25">
      <c r="A31049" s="132" t="s">
        <v>1044</v>
      </c>
      <c r="B31049" t="s">
        <v>109</v>
      </c>
      <c r="C31049">
        <v>5.6502559999999997</v>
      </c>
      <c r="D31049">
        <v>2.5838410000000001</v>
      </c>
    </row>
    <row r="31050" spans="1:4" x14ac:dyDescent="0.25">
      <c r="A31050" s="132" t="s">
        <v>1045</v>
      </c>
      <c r="B31050" t="s">
        <v>109</v>
      </c>
      <c r="C31050">
        <v>5.6503430000000003</v>
      </c>
      <c r="D31050">
        <v>2.5782080000000001</v>
      </c>
    </row>
    <row r="31051" spans="1:4" x14ac:dyDescent="0.25">
      <c r="A31051" s="132" t="s">
        <v>1046</v>
      </c>
      <c r="B31051" t="s">
        <v>109</v>
      </c>
      <c r="C31051">
        <v>5.6508560000000001</v>
      </c>
      <c r="D31051">
        <v>2.5834109999999999</v>
      </c>
    </row>
    <row r="31052" spans="1:4" x14ac:dyDescent="0.25">
      <c r="A31052" s="132" t="s">
        <v>1047</v>
      </c>
      <c r="B31052" t="s">
        <v>109</v>
      </c>
      <c r="C31052">
        <v>5.6503220000000001</v>
      </c>
      <c r="D31052">
        <v>2.5720730000000001</v>
      </c>
    </row>
    <row r="31053" spans="1:4" x14ac:dyDescent="0.25">
      <c r="A31053" s="132" t="s">
        <v>1048</v>
      </c>
      <c r="B31053" t="s">
        <v>109</v>
      </c>
      <c r="C31053">
        <v>5.6504820000000002</v>
      </c>
      <c r="D31053">
        <v>2.5647479999999998</v>
      </c>
    </row>
    <row r="31054" spans="1:4" x14ac:dyDescent="0.25">
      <c r="A31054" s="132" t="s">
        <v>1049</v>
      </c>
      <c r="B31054" t="s">
        <v>109</v>
      </c>
      <c r="C31054">
        <v>5.6503310000000004</v>
      </c>
      <c r="D31054">
        <v>2.5679539999999998</v>
      </c>
    </row>
    <row r="31055" spans="1:4" x14ac:dyDescent="0.25">
      <c r="A31055" s="132" t="s">
        <v>1050</v>
      </c>
      <c r="B31055" t="s">
        <v>109</v>
      </c>
      <c r="C31055">
        <v>5.6508989999999999</v>
      </c>
      <c r="D31055">
        <v>2.5573610000000002</v>
      </c>
    </row>
    <row r="31056" spans="1:4" x14ac:dyDescent="0.25">
      <c r="A31056" s="132" t="s">
        <v>1051</v>
      </c>
      <c r="B31056" t="s">
        <v>109</v>
      </c>
      <c r="C31056">
        <v>5.6514040000000003</v>
      </c>
      <c r="D31056">
        <v>2.5520130000000001</v>
      </c>
    </row>
    <row r="31057" spans="1:4" x14ac:dyDescent="0.25">
      <c r="A31057" s="132" t="s">
        <v>1052</v>
      </c>
      <c r="B31057" t="s">
        <v>109</v>
      </c>
      <c r="C31057">
        <v>5.6512339999999996</v>
      </c>
      <c r="D31057">
        <v>2.5521739999999999</v>
      </c>
    </row>
    <row r="31058" spans="1:4" x14ac:dyDescent="0.25">
      <c r="A31058" s="132" t="s">
        <v>1053</v>
      </c>
      <c r="B31058" t="s">
        <v>109</v>
      </c>
      <c r="C31058">
        <v>5.6534890000000004</v>
      </c>
      <c r="D31058">
        <v>2.5394929999999998</v>
      </c>
    </row>
    <row r="31059" spans="1:4" x14ac:dyDescent="0.25">
      <c r="A31059" s="132" t="s">
        <v>1054</v>
      </c>
      <c r="B31059" t="s">
        <v>109</v>
      </c>
      <c r="C31059">
        <v>5.6510850000000001</v>
      </c>
      <c r="D31059">
        <v>2.5505040000000001</v>
      </c>
    </row>
    <row r="31060" spans="1:4" x14ac:dyDescent="0.25">
      <c r="A31060" s="132" t="s">
        <v>1055</v>
      </c>
      <c r="B31060" t="s">
        <v>109</v>
      </c>
      <c r="C31060">
        <v>5.6519839999999997</v>
      </c>
      <c r="D31060">
        <v>2.5437810000000001</v>
      </c>
    </row>
    <row r="31061" spans="1:4" x14ac:dyDescent="0.25">
      <c r="A31061" s="132" t="s">
        <v>1056</v>
      </c>
      <c r="B31061" t="s">
        <v>109</v>
      </c>
      <c r="C31061">
        <v>5.6522560000000004</v>
      </c>
      <c r="D31061">
        <v>2.5402439999999999</v>
      </c>
    </row>
    <row r="31062" spans="1:4" x14ac:dyDescent="0.25">
      <c r="A31062" s="132" t="s">
        <v>1057</v>
      </c>
      <c r="B31062" t="s">
        <v>109</v>
      </c>
      <c r="C31062">
        <v>5.6512070000000003</v>
      </c>
      <c r="D31062">
        <v>2.5474619999999999</v>
      </c>
    </row>
    <row r="31063" spans="1:4" x14ac:dyDescent="0.25">
      <c r="A31063" s="132" t="s">
        <v>1058</v>
      </c>
      <c r="B31063" t="s">
        <v>109</v>
      </c>
      <c r="C31063">
        <v>5.651268</v>
      </c>
      <c r="D31063">
        <v>2.545941</v>
      </c>
    </row>
    <row r="31064" spans="1:4" x14ac:dyDescent="0.25">
      <c r="A31064" s="132" t="s">
        <v>1059</v>
      </c>
      <c r="B31064" t="s">
        <v>109</v>
      </c>
      <c r="C31064">
        <v>5.6521129999999999</v>
      </c>
      <c r="D31064">
        <v>2.5355279999999998</v>
      </c>
    </row>
    <row r="31065" spans="1:4" x14ac:dyDescent="0.25">
      <c r="A31065" s="132" t="s">
        <v>1060</v>
      </c>
      <c r="B31065" t="s">
        <v>109</v>
      </c>
      <c r="C31065">
        <v>5.6503329999999998</v>
      </c>
      <c r="D31065">
        <v>2.5951390000000001</v>
      </c>
    </row>
    <row r="31066" spans="1:4" x14ac:dyDescent="0.25">
      <c r="A31066" s="132" t="s">
        <v>1061</v>
      </c>
      <c r="B31066" t="s">
        <v>109</v>
      </c>
      <c r="C31066">
        <v>5.649851</v>
      </c>
      <c r="D31066">
        <v>2.5850209999999998</v>
      </c>
    </row>
    <row r="31067" spans="1:4" x14ac:dyDescent="0.25">
      <c r="A31067" s="132" t="s">
        <v>1062</v>
      </c>
      <c r="B31067" t="s">
        <v>109</v>
      </c>
      <c r="C31067">
        <v>5.649972</v>
      </c>
      <c r="D31067">
        <v>2.5759289999999999</v>
      </c>
    </row>
    <row r="31068" spans="1:4" x14ac:dyDescent="0.25">
      <c r="A31068" s="132" t="s">
        <v>1063</v>
      </c>
      <c r="B31068" t="s">
        <v>109</v>
      </c>
      <c r="C31068">
        <v>5.6500789999999999</v>
      </c>
      <c r="D31068">
        <v>2.5619990000000001</v>
      </c>
    </row>
    <row r="31069" spans="1:4" x14ac:dyDescent="0.25">
      <c r="A31069" s="132" t="s">
        <v>1064</v>
      </c>
      <c r="B31069" t="s">
        <v>109</v>
      </c>
      <c r="C31069">
        <v>5.6502220000000003</v>
      </c>
      <c r="D31069">
        <v>2.555485</v>
      </c>
    </row>
    <row r="31070" spans="1:4" x14ac:dyDescent="0.25">
      <c r="A31070" s="132" t="s">
        <v>1065</v>
      </c>
      <c r="B31070" t="s">
        <v>109</v>
      </c>
      <c r="C31070">
        <v>5.6503310000000004</v>
      </c>
      <c r="D31070">
        <v>2.550773</v>
      </c>
    </row>
    <row r="31071" spans="1:4" x14ac:dyDescent="0.25">
      <c r="A31071" s="132" t="s">
        <v>1066</v>
      </c>
      <c r="B31071" t="s">
        <v>109</v>
      </c>
      <c r="C31071">
        <v>5.6502280000000003</v>
      </c>
      <c r="D31071">
        <v>2.5443180000000001</v>
      </c>
    </row>
    <row r="31072" spans="1:4" x14ac:dyDescent="0.25">
      <c r="A31072" s="132" t="s">
        <v>1067</v>
      </c>
      <c r="B31072" t="s">
        <v>109</v>
      </c>
      <c r="C31072">
        <v>5.6438980000000001</v>
      </c>
      <c r="D31072">
        <v>2.5990180000000001</v>
      </c>
    </row>
    <row r="31073" spans="1:4" x14ac:dyDescent="0.25">
      <c r="A31073" s="132" t="s">
        <v>1068</v>
      </c>
      <c r="B31073" t="s">
        <v>109</v>
      </c>
      <c r="C31073">
        <v>5.6437049999999997</v>
      </c>
      <c r="D31073">
        <v>2.5915020000000002</v>
      </c>
    </row>
    <row r="31074" spans="1:4" x14ac:dyDescent="0.25">
      <c r="A31074" s="132" t="s">
        <v>1069</v>
      </c>
      <c r="B31074" t="s">
        <v>109</v>
      </c>
      <c r="C31074">
        <v>5.6466459999999996</v>
      </c>
      <c r="D31074">
        <v>2.5781960000000002</v>
      </c>
    </row>
    <row r="31075" spans="1:4" x14ac:dyDescent="0.25">
      <c r="A31075" s="132" t="s">
        <v>1070</v>
      </c>
      <c r="B31075" t="s">
        <v>109</v>
      </c>
      <c r="C31075">
        <v>5.64201</v>
      </c>
      <c r="D31075">
        <v>2.5829179999999998</v>
      </c>
    </row>
    <row r="31076" spans="1:4" x14ac:dyDescent="0.25">
      <c r="A31076" s="132" t="s">
        <v>1071</v>
      </c>
      <c r="B31076" t="s">
        <v>109</v>
      </c>
      <c r="C31076">
        <v>5.6479949999999999</v>
      </c>
      <c r="D31076">
        <v>2.5643349999999998</v>
      </c>
    </row>
    <row r="31077" spans="1:4" x14ac:dyDescent="0.25">
      <c r="A31077" s="132" t="s">
        <v>1072</v>
      </c>
      <c r="B31077" t="s">
        <v>109</v>
      </c>
      <c r="C31077">
        <v>5.6437080000000002</v>
      </c>
      <c r="D31077">
        <v>2.5676060000000001</v>
      </c>
    </row>
    <row r="31078" spans="1:4" x14ac:dyDescent="0.25">
      <c r="A31078" s="132" t="s">
        <v>1073</v>
      </c>
      <c r="B31078" t="s">
        <v>109</v>
      </c>
      <c r="C31078">
        <v>5.6477250000000003</v>
      </c>
      <c r="D31078">
        <v>2.553417</v>
      </c>
    </row>
    <row r="31079" spans="1:4" x14ac:dyDescent="0.25">
      <c r="A31079" s="132" t="s">
        <v>1074</v>
      </c>
      <c r="B31079" t="s">
        <v>109</v>
      </c>
      <c r="C31079">
        <v>5.6454639999999996</v>
      </c>
      <c r="D31079">
        <v>2.5501320000000001</v>
      </c>
    </row>
    <row r="31080" spans="1:4" x14ac:dyDescent="0.25">
      <c r="A31080" s="132" t="s">
        <v>1075</v>
      </c>
      <c r="B31080" t="s">
        <v>109</v>
      </c>
      <c r="C31080">
        <v>5.6357290000000004</v>
      </c>
      <c r="D31080">
        <v>2.6052529999999998</v>
      </c>
    </row>
    <row r="31081" spans="1:4" x14ac:dyDescent="0.25">
      <c r="A31081" s="132" t="s">
        <v>1076</v>
      </c>
      <c r="B31081" t="s">
        <v>109</v>
      </c>
      <c r="C31081">
        <v>5.634595</v>
      </c>
      <c r="D31081">
        <v>2.5956350000000001</v>
      </c>
    </row>
    <row r="31082" spans="1:4" x14ac:dyDescent="0.25">
      <c r="A31082" s="132" t="s">
        <v>1077</v>
      </c>
      <c r="B31082" t="s">
        <v>109</v>
      </c>
      <c r="C31082">
        <v>5.6330249999999999</v>
      </c>
      <c r="D31082">
        <v>2.5859589999999999</v>
      </c>
    </row>
    <row r="31083" spans="1:4" x14ac:dyDescent="0.25">
      <c r="A31083" s="132" t="s">
        <v>1078</v>
      </c>
      <c r="B31083" t="s">
        <v>109</v>
      </c>
      <c r="C31083">
        <v>5.6370050000000003</v>
      </c>
      <c r="D31083">
        <v>2.5735420000000002</v>
      </c>
    </row>
    <row r="31084" spans="1:4" x14ac:dyDescent="0.25">
      <c r="A31084" s="132" t="s">
        <v>1079</v>
      </c>
      <c r="B31084" t="s">
        <v>109</v>
      </c>
      <c r="C31084">
        <v>5.6395299999999997</v>
      </c>
      <c r="D31084">
        <v>2.562122</v>
      </c>
    </row>
    <row r="31085" spans="1:4" x14ac:dyDescent="0.25">
      <c r="A31085" s="132" t="s">
        <v>1080</v>
      </c>
      <c r="B31085" t="s">
        <v>109</v>
      </c>
      <c r="C31085">
        <v>5.6319650000000001</v>
      </c>
      <c r="D31085">
        <v>2.5725180000000001</v>
      </c>
    </row>
    <row r="31086" spans="1:4" x14ac:dyDescent="0.25">
      <c r="A31086" s="132" t="s">
        <v>1081</v>
      </c>
      <c r="B31086" t="s">
        <v>109</v>
      </c>
      <c r="C31086">
        <v>5.6505270000000003</v>
      </c>
      <c r="D31086">
        <v>2.5528059999999999</v>
      </c>
    </row>
    <row r="31087" spans="1:4" x14ac:dyDescent="0.25">
      <c r="A31087" s="132" t="s">
        <v>1082</v>
      </c>
      <c r="B31087" t="s">
        <v>109</v>
      </c>
      <c r="C31087">
        <v>5.6549969999999998</v>
      </c>
      <c r="D31087">
        <v>2.534392</v>
      </c>
    </row>
    <row r="31088" spans="1:4" x14ac:dyDescent="0.25">
      <c r="A31088" s="132" t="s">
        <v>1083</v>
      </c>
      <c r="B31088" t="s">
        <v>109</v>
      </c>
      <c r="C31088">
        <v>5.6219919999999997</v>
      </c>
      <c r="D31088">
        <v>2.5605129999999998</v>
      </c>
    </row>
    <row r="31089" spans="1:4" x14ac:dyDescent="0.25">
      <c r="A31089" s="132" t="s">
        <v>1084</v>
      </c>
      <c r="B31089" t="s">
        <v>109</v>
      </c>
      <c r="C31089">
        <v>5.6098910000000002</v>
      </c>
      <c r="D31089">
        <v>2.5709409999999999</v>
      </c>
    </row>
    <row r="31090" spans="1:4" x14ac:dyDescent="0.25">
      <c r="A31090" s="132" t="s">
        <v>1085</v>
      </c>
      <c r="B31090" t="s">
        <v>109</v>
      </c>
      <c r="C31090">
        <v>5.6256149999999998</v>
      </c>
      <c r="D31090">
        <v>2.583758</v>
      </c>
    </row>
    <row r="31091" spans="1:4" x14ac:dyDescent="0.25">
      <c r="A31091" s="132" t="s">
        <v>1086</v>
      </c>
      <c r="B31091" t="s">
        <v>109</v>
      </c>
      <c r="C31091">
        <v>5.6268349999999998</v>
      </c>
      <c r="D31091">
        <v>2.571021</v>
      </c>
    </row>
    <row r="31092" spans="1:4" x14ac:dyDescent="0.25">
      <c r="A31092" s="132" t="s">
        <v>1087</v>
      </c>
      <c r="B31092" t="s">
        <v>109</v>
      </c>
      <c r="C31092">
        <v>5.6176640000000004</v>
      </c>
      <c r="D31092">
        <v>2.5758049999999999</v>
      </c>
    </row>
    <row r="31093" spans="1:4" x14ac:dyDescent="0.25">
      <c r="A31093" s="132" t="s">
        <v>1088</v>
      </c>
      <c r="B31093" t="s">
        <v>109</v>
      </c>
      <c r="C31093">
        <v>5.6212229999999996</v>
      </c>
      <c r="D31093">
        <v>2.5954579999999998</v>
      </c>
    </row>
    <row r="31094" spans="1:4" x14ac:dyDescent="0.25">
      <c r="A31094" s="132" t="s">
        <v>1089</v>
      </c>
      <c r="B31094" t="s">
        <v>109</v>
      </c>
      <c r="C31094">
        <v>5.6133569999999997</v>
      </c>
      <c r="D31094">
        <v>2.5970770000000001</v>
      </c>
    </row>
    <row r="31095" spans="1:4" x14ac:dyDescent="0.25">
      <c r="A31095" s="132" t="s">
        <v>1090</v>
      </c>
      <c r="B31095" t="s">
        <v>109</v>
      </c>
      <c r="C31095">
        <v>5.6055299999999999</v>
      </c>
      <c r="D31095">
        <v>2.6006990000000001</v>
      </c>
    </row>
    <row r="31096" spans="1:4" x14ac:dyDescent="0.25">
      <c r="A31096" s="132" t="s">
        <v>1091</v>
      </c>
      <c r="B31096" t="s">
        <v>109</v>
      </c>
      <c r="C31096">
        <v>5.6139169999999998</v>
      </c>
      <c r="D31096">
        <v>2.6502539999999999</v>
      </c>
    </row>
    <row r="31097" spans="1:4" x14ac:dyDescent="0.25">
      <c r="A31097" s="132" t="s">
        <v>1092</v>
      </c>
      <c r="B31097" t="s">
        <v>109</v>
      </c>
      <c r="C31097">
        <v>5.6281850000000002</v>
      </c>
      <c r="D31097">
        <v>2.6285470000000002</v>
      </c>
    </row>
    <row r="31098" spans="1:4" x14ac:dyDescent="0.25">
      <c r="A31098" s="132" t="s">
        <v>1093</v>
      </c>
      <c r="B31098" t="s">
        <v>109</v>
      </c>
      <c r="C31098">
        <v>5.628482</v>
      </c>
      <c r="D31098">
        <v>2.6102449999999999</v>
      </c>
    </row>
    <row r="31099" spans="1:4" x14ac:dyDescent="0.25">
      <c r="A31099" s="132" t="s">
        <v>1094</v>
      </c>
      <c r="B31099" t="s">
        <v>109</v>
      </c>
      <c r="C31099">
        <v>5.6244079999999999</v>
      </c>
      <c r="D31099">
        <v>2.608384</v>
      </c>
    </row>
    <row r="31100" spans="1:4" x14ac:dyDescent="0.25">
      <c r="A31100" s="132" t="s">
        <v>1095</v>
      </c>
      <c r="B31100" t="s">
        <v>109</v>
      </c>
      <c r="C31100">
        <v>5.6176079999999997</v>
      </c>
      <c r="D31100">
        <v>2.6133549999999999</v>
      </c>
    </row>
    <row r="31101" spans="1:4" x14ac:dyDescent="0.25">
      <c r="A31101" s="132" t="s">
        <v>1096</v>
      </c>
      <c r="B31101" t="s">
        <v>109</v>
      </c>
      <c r="C31101">
        <v>5.6133660000000001</v>
      </c>
      <c r="D31101">
        <v>2.6441159999999999</v>
      </c>
    </row>
    <row r="31102" spans="1:4" x14ac:dyDescent="0.25">
      <c r="A31102" s="132" t="s">
        <v>1097</v>
      </c>
      <c r="B31102" t="s">
        <v>109</v>
      </c>
      <c r="C31102">
        <v>5.6077890000000004</v>
      </c>
      <c r="D31102">
        <v>2.6343649999999998</v>
      </c>
    </row>
    <row r="31103" spans="1:4" x14ac:dyDescent="0.25">
      <c r="A31103" s="132" t="s">
        <v>1098</v>
      </c>
      <c r="B31103" t="s">
        <v>109</v>
      </c>
      <c r="C31103">
        <v>5.4718580000000001</v>
      </c>
      <c r="D31103">
        <v>2.7686609999999998</v>
      </c>
    </row>
    <row r="31104" spans="1:4" x14ac:dyDescent="0.25">
      <c r="A31104" s="132" t="s">
        <v>1099</v>
      </c>
      <c r="B31104" t="s">
        <v>109</v>
      </c>
      <c r="C31104">
        <v>5.1703250000000001</v>
      </c>
      <c r="D31104">
        <v>2.8829989999999999</v>
      </c>
    </row>
    <row r="31105" spans="1:4" x14ac:dyDescent="0.25">
      <c r="A31105" s="132" t="s">
        <v>1100</v>
      </c>
      <c r="B31105" t="s">
        <v>109</v>
      </c>
      <c r="C31105">
        <v>5.0134040000000004</v>
      </c>
      <c r="D31105">
        <v>2.8640949999999998</v>
      </c>
    </row>
    <row r="31106" spans="1:4" x14ac:dyDescent="0.25">
      <c r="A31106" s="132" t="s">
        <v>1101</v>
      </c>
      <c r="B31106" t="s">
        <v>109</v>
      </c>
      <c r="C31106">
        <v>5.4167180000000004</v>
      </c>
      <c r="D31106">
        <v>2.8527309999999999</v>
      </c>
    </row>
    <row r="31107" spans="1:4" x14ac:dyDescent="0.25">
      <c r="A31107" s="132" t="s">
        <v>1102</v>
      </c>
      <c r="B31107" t="s">
        <v>109</v>
      </c>
      <c r="C31107">
        <v>5.07186</v>
      </c>
      <c r="D31107">
        <v>2.615421</v>
      </c>
    </row>
    <row r="31108" spans="1:4" x14ac:dyDescent="0.25">
      <c r="A31108" s="132" t="s">
        <v>1103</v>
      </c>
      <c r="B31108" t="s">
        <v>109</v>
      </c>
      <c r="C31108">
        <v>5.0819200000000002</v>
      </c>
      <c r="D31108">
        <v>2.4945940000000002</v>
      </c>
    </row>
    <row r="31109" spans="1:4" x14ac:dyDescent="0.25">
      <c r="A31109" s="132" t="s">
        <v>1104</v>
      </c>
      <c r="B31109" t="s">
        <v>109</v>
      </c>
      <c r="C31109">
        <v>5.3190109999999997</v>
      </c>
      <c r="D31109">
        <v>3.01328</v>
      </c>
    </row>
    <row r="31110" spans="1:4" x14ac:dyDescent="0.25">
      <c r="A31110" s="132" t="s">
        <v>1105</v>
      </c>
      <c r="B31110" t="s">
        <v>109</v>
      </c>
      <c r="C31110">
        <v>5.0844149999999999</v>
      </c>
      <c r="D31110">
        <v>2.9010720000000001</v>
      </c>
    </row>
    <row r="31111" spans="1:4" x14ac:dyDescent="0.25">
      <c r="A31111" s="132" t="s">
        <v>1106</v>
      </c>
      <c r="B31111" t="s">
        <v>109</v>
      </c>
      <c r="C31111">
        <v>5.4386200000000002</v>
      </c>
      <c r="D31111">
        <v>2.8154759999999999</v>
      </c>
    </row>
    <row r="31112" spans="1:4" x14ac:dyDescent="0.25">
      <c r="A31112" s="132" t="s">
        <v>1107</v>
      </c>
      <c r="B31112" t="s">
        <v>109</v>
      </c>
      <c r="C31112">
        <v>5.3035310000000004</v>
      </c>
      <c r="D31112">
        <v>2.7918189999999998</v>
      </c>
    </row>
    <row r="31113" spans="1:4" x14ac:dyDescent="0.25">
      <c r="A31113" s="132" t="s">
        <v>1108</v>
      </c>
      <c r="B31113" t="s">
        <v>109</v>
      </c>
      <c r="C31113">
        <v>5.6192440000000001</v>
      </c>
      <c r="D31113">
        <v>2.664555</v>
      </c>
    </row>
    <row r="31114" spans="1:4" x14ac:dyDescent="0.25">
      <c r="A31114" s="132" t="s">
        <v>1109</v>
      </c>
      <c r="B31114" t="s">
        <v>109</v>
      </c>
      <c r="C31114">
        <v>5.7660390000000001</v>
      </c>
      <c r="D31114">
        <v>2.8243140000000002</v>
      </c>
    </row>
    <row r="31115" spans="1:4" x14ac:dyDescent="0.25">
      <c r="A31115" s="132" t="s">
        <v>1110</v>
      </c>
      <c r="B31115" t="s">
        <v>109</v>
      </c>
      <c r="C31115">
        <v>5.9464399999999999</v>
      </c>
      <c r="D31115">
        <v>2.9861049999999998</v>
      </c>
    </row>
    <row r="31116" spans="1:4" x14ac:dyDescent="0.25">
      <c r="A31116" s="132" t="s">
        <v>1111</v>
      </c>
      <c r="B31116" t="s">
        <v>109</v>
      </c>
      <c r="C31116">
        <v>5.5432290000000002</v>
      </c>
      <c r="D31116">
        <v>2.4964590000000002</v>
      </c>
    </row>
    <row r="31117" spans="1:4" x14ac:dyDescent="0.25">
      <c r="A31117" s="132" t="s">
        <v>1112</v>
      </c>
      <c r="B31117" t="s">
        <v>109</v>
      </c>
      <c r="C31117">
        <v>5.2772209999999999</v>
      </c>
      <c r="D31117">
        <v>2.9884360000000001</v>
      </c>
    </row>
    <row r="31118" spans="1:4" x14ac:dyDescent="0.25">
      <c r="A31118" s="132" t="s">
        <v>1113</v>
      </c>
      <c r="B31118" t="s">
        <v>109</v>
      </c>
      <c r="C31118">
        <v>5.1903189999999997</v>
      </c>
      <c r="D31118">
        <v>2.928855</v>
      </c>
    </row>
    <row r="31119" spans="1:4" x14ac:dyDescent="0.25">
      <c r="A31119" s="132" t="s">
        <v>1114</v>
      </c>
      <c r="B31119" t="s">
        <v>109</v>
      </c>
      <c r="C31119">
        <v>5.2494509999999996</v>
      </c>
      <c r="D31119">
        <v>2.9622259999999998</v>
      </c>
    </row>
    <row r="31120" spans="1:4" x14ac:dyDescent="0.25">
      <c r="A31120" s="132" t="s">
        <v>1115</v>
      </c>
      <c r="B31120" t="s">
        <v>109</v>
      </c>
      <c r="C31120">
        <v>5.1820750000000002</v>
      </c>
      <c r="D31120">
        <v>2.9209390000000002</v>
      </c>
    </row>
    <row r="31121" spans="1:4" x14ac:dyDescent="0.25">
      <c r="A31121" s="132" t="s">
        <v>1116</v>
      </c>
      <c r="B31121" t="s">
        <v>109</v>
      </c>
      <c r="C31121">
        <v>5.2138879999999999</v>
      </c>
      <c r="D31121">
        <v>2.96604</v>
      </c>
    </row>
    <row r="31122" spans="1:4" x14ac:dyDescent="0.25">
      <c r="A31122" s="132" t="s">
        <v>1117</v>
      </c>
      <c r="B31122" t="s">
        <v>109</v>
      </c>
      <c r="C31122">
        <v>5.27182</v>
      </c>
      <c r="D31122">
        <v>2.906155</v>
      </c>
    </row>
    <row r="31123" spans="1:4" x14ac:dyDescent="0.25">
      <c r="A31123" s="132" t="s">
        <v>1118</v>
      </c>
      <c r="B31123" t="s">
        <v>109</v>
      </c>
      <c r="C31123">
        <v>5.093235</v>
      </c>
      <c r="D31123">
        <v>2.799966</v>
      </c>
    </row>
    <row r="31124" spans="1:4" x14ac:dyDescent="0.25">
      <c r="A31124" s="132" t="s">
        <v>1119</v>
      </c>
      <c r="B31124" t="s">
        <v>109</v>
      </c>
      <c r="C31124">
        <v>5.3675839999999999</v>
      </c>
      <c r="D31124">
        <v>3.0480640000000001</v>
      </c>
    </row>
    <row r="31125" spans="1:4" x14ac:dyDescent="0.25">
      <c r="A31125" s="132" t="s">
        <v>1120</v>
      </c>
      <c r="B31125" t="s">
        <v>109</v>
      </c>
      <c r="C31125">
        <v>5.3652259999999998</v>
      </c>
      <c r="D31125">
        <v>3.019539</v>
      </c>
    </row>
    <row r="31126" spans="1:4" x14ac:dyDescent="0.25">
      <c r="A31126" s="132" t="s">
        <v>1121</v>
      </c>
      <c r="B31126" t="s">
        <v>109</v>
      </c>
      <c r="C31126">
        <v>5.3253370000000002</v>
      </c>
      <c r="D31126">
        <v>3.058176</v>
      </c>
    </row>
    <row r="31127" spans="1:4" x14ac:dyDescent="0.25">
      <c r="A31127" s="132" t="s">
        <v>1122</v>
      </c>
      <c r="B31127" t="s">
        <v>109</v>
      </c>
      <c r="C31127">
        <v>5.3508899999999997</v>
      </c>
      <c r="D31127">
        <v>3.0740180000000001</v>
      </c>
    </row>
    <row r="31128" spans="1:4" x14ac:dyDescent="0.25">
      <c r="A31128" s="132" t="s">
        <v>1123</v>
      </c>
      <c r="B31128" t="s">
        <v>109</v>
      </c>
      <c r="C31128">
        <v>5.2494009999999998</v>
      </c>
      <c r="D31128">
        <v>3.0462419999999999</v>
      </c>
    </row>
    <row r="31129" spans="1:4" x14ac:dyDescent="0.25">
      <c r="A31129" s="132" t="s">
        <v>1124</v>
      </c>
      <c r="B31129" t="s">
        <v>109</v>
      </c>
      <c r="C31129">
        <v>5.2304469999999998</v>
      </c>
      <c r="D31129">
        <v>3.0172829999999999</v>
      </c>
    </row>
    <row r="31130" spans="1:4" x14ac:dyDescent="0.25">
      <c r="A31130" s="132" t="s">
        <v>1125</v>
      </c>
      <c r="B31130" t="s">
        <v>109</v>
      </c>
      <c r="C31130">
        <v>5.2531749999999997</v>
      </c>
      <c r="D31130">
        <v>3.0565739999999999</v>
      </c>
    </row>
    <row r="31131" spans="1:4" x14ac:dyDescent="0.25">
      <c r="A31131" s="132" t="s">
        <v>1126</v>
      </c>
      <c r="B31131" t="s">
        <v>109</v>
      </c>
      <c r="C31131">
        <v>5.238912</v>
      </c>
      <c r="D31131">
        <v>3.0361250000000002</v>
      </c>
    </row>
    <row r="31132" spans="1:4" x14ac:dyDescent="0.25">
      <c r="A31132" s="132" t="s">
        <v>1127</v>
      </c>
      <c r="B31132" t="s">
        <v>109</v>
      </c>
      <c r="C31132">
        <v>5.2273820000000004</v>
      </c>
      <c r="D31132">
        <v>3.0200390000000001</v>
      </c>
    </row>
    <row r="31133" spans="1:4" x14ac:dyDescent="0.25">
      <c r="A31133" s="132" t="s">
        <v>1128</v>
      </c>
      <c r="B31133" t="s">
        <v>109</v>
      </c>
      <c r="C31133">
        <v>5.222988</v>
      </c>
      <c r="D31133">
        <v>3.011587</v>
      </c>
    </row>
    <row r="31134" spans="1:4" x14ac:dyDescent="0.25">
      <c r="A31134" s="132" t="s">
        <v>1129</v>
      </c>
      <c r="B31134" t="s">
        <v>109</v>
      </c>
      <c r="C31134">
        <v>5.1788179999999997</v>
      </c>
      <c r="D31134">
        <v>2.9598390000000001</v>
      </c>
    </row>
    <row r="31135" spans="1:4" x14ac:dyDescent="0.25">
      <c r="A31135" s="132" t="s">
        <v>1130</v>
      </c>
      <c r="B31135" t="s">
        <v>109</v>
      </c>
      <c r="C31135">
        <v>5.2011589999999996</v>
      </c>
      <c r="D31135">
        <v>2.976791</v>
      </c>
    </row>
    <row r="31136" spans="1:4" x14ac:dyDescent="0.25">
      <c r="A31136" s="132" t="s">
        <v>1131</v>
      </c>
      <c r="B31136" t="s">
        <v>109</v>
      </c>
      <c r="C31136">
        <v>5.1949680000000003</v>
      </c>
      <c r="D31136">
        <v>2.976817</v>
      </c>
    </row>
    <row r="31137" spans="1:4" x14ac:dyDescent="0.25">
      <c r="A31137" s="132" t="s">
        <v>1132</v>
      </c>
      <c r="B31137" t="s">
        <v>109</v>
      </c>
      <c r="C31137">
        <v>5.2233409999999996</v>
      </c>
      <c r="D31137">
        <v>3.0167410000000001</v>
      </c>
    </row>
    <row r="31138" spans="1:4" x14ac:dyDescent="0.25">
      <c r="A31138" s="132" t="s">
        <v>1133</v>
      </c>
      <c r="B31138" t="s">
        <v>109</v>
      </c>
      <c r="C31138">
        <v>5.2180910000000003</v>
      </c>
      <c r="D31138">
        <v>3.0114040000000002</v>
      </c>
    </row>
    <row r="31139" spans="1:4" x14ac:dyDescent="0.25">
      <c r="A31139" s="132" t="s">
        <v>1134</v>
      </c>
      <c r="B31139" t="s">
        <v>109</v>
      </c>
      <c r="C31139">
        <v>5.2694869999999998</v>
      </c>
      <c r="D31139">
        <v>3.0589019999999998</v>
      </c>
    </row>
    <row r="31140" spans="1:4" x14ac:dyDescent="0.25">
      <c r="A31140" s="132" t="s">
        <v>1135</v>
      </c>
      <c r="B31140" t="s">
        <v>109</v>
      </c>
      <c r="C31140">
        <v>5.2514700000000003</v>
      </c>
      <c r="D31140">
        <v>3.0374370000000002</v>
      </c>
    </row>
    <row r="31141" spans="1:4" x14ac:dyDescent="0.25">
      <c r="A31141" s="132" t="s">
        <v>1136</v>
      </c>
      <c r="B31141" t="s">
        <v>109</v>
      </c>
      <c r="C31141">
        <v>5.1971340000000001</v>
      </c>
      <c r="D31141">
        <v>2.9840040000000001</v>
      </c>
    </row>
    <row r="31142" spans="1:4" x14ac:dyDescent="0.25">
      <c r="A31142" s="132" t="s">
        <v>1137</v>
      </c>
      <c r="B31142" t="s">
        <v>109</v>
      </c>
      <c r="C31142">
        <v>5.1623260000000002</v>
      </c>
      <c r="D31142">
        <v>2.9435799999999999</v>
      </c>
    </row>
    <row r="31143" spans="1:4" x14ac:dyDescent="0.25">
      <c r="A31143" s="132" t="s">
        <v>1138</v>
      </c>
      <c r="B31143" t="s">
        <v>109</v>
      </c>
      <c r="C31143">
        <v>5.1502629999999998</v>
      </c>
      <c r="D31143">
        <v>2.4559479999999998</v>
      </c>
    </row>
    <row r="31144" spans="1:4" x14ac:dyDescent="0.25">
      <c r="A31144" s="132" t="s">
        <v>1139</v>
      </c>
      <c r="B31144" t="s">
        <v>109</v>
      </c>
      <c r="C31144">
        <v>5.1563889999999999</v>
      </c>
      <c r="D31144">
        <v>3.0444200000000001</v>
      </c>
    </row>
    <row r="31145" spans="1:4" x14ac:dyDescent="0.25">
      <c r="A31145" s="132" t="s">
        <v>1140</v>
      </c>
      <c r="B31145" t="s">
        <v>109</v>
      </c>
      <c r="C31145">
        <v>5.1317599999999999</v>
      </c>
      <c r="D31145">
        <v>2.8797609999999998</v>
      </c>
    </row>
    <row r="31146" spans="1:4" x14ac:dyDescent="0.25">
      <c r="A31146" s="132" t="s">
        <v>1141</v>
      </c>
      <c r="B31146" t="s">
        <v>109</v>
      </c>
      <c r="C31146">
        <v>5.3029849999999996</v>
      </c>
      <c r="D31146">
        <v>3.0610560000000002</v>
      </c>
    </row>
    <row r="31147" spans="1:4" x14ac:dyDescent="0.25">
      <c r="A31147" s="132" t="s">
        <v>1142</v>
      </c>
      <c r="B31147" t="s">
        <v>109</v>
      </c>
      <c r="C31147">
        <v>5.287744</v>
      </c>
      <c r="D31147">
        <v>3.0704750000000001</v>
      </c>
    </row>
    <row r="31148" spans="1:4" x14ac:dyDescent="0.25">
      <c r="A31148" s="132" t="s">
        <v>1143</v>
      </c>
      <c r="B31148" t="s">
        <v>109</v>
      </c>
      <c r="C31148">
        <v>5.2847660000000003</v>
      </c>
      <c r="D31148">
        <v>3.060756</v>
      </c>
    </row>
    <row r="31149" spans="1:4" x14ac:dyDescent="0.25">
      <c r="A31149" s="132" t="s">
        <v>1144</v>
      </c>
      <c r="B31149" t="s">
        <v>109</v>
      </c>
      <c r="C31149">
        <v>5.3463289999999999</v>
      </c>
      <c r="D31149">
        <v>2.99986</v>
      </c>
    </row>
    <row r="31150" spans="1:4" x14ac:dyDescent="0.25">
      <c r="A31150" s="132" t="s">
        <v>1145</v>
      </c>
      <c r="B31150" t="s">
        <v>109</v>
      </c>
      <c r="C31150">
        <v>5.4527910000000004</v>
      </c>
      <c r="D31150">
        <v>2.9916900000000002</v>
      </c>
    </row>
    <row r="31151" spans="1:4" x14ac:dyDescent="0.25">
      <c r="A31151" s="132" t="s">
        <v>1146</v>
      </c>
      <c r="B31151" t="s">
        <v>109</v>
      </c>
      <c r="C31151">
        <v>5.4394910000000003</v>
      </c>
      <c r="D31151">
        <v>2.993849</v>
      </c>
    </row>
    <row r="31152" spans="1:4" x14ac:dyDescent="0.25">
      <c r="A31152" s="132" t="s">
        <v>1147</v>
      </c>
      <c r="B31152" t="s">
        <v>109</v>
      </c>
      <c r="C31152">
        <v>5.4586600000000001</v>
      </c>
      <c r="D31152">
        <v>2.9739260000000001</v>
      </c>
    </row>
    <row r="31153" spans="1:4" x14ac:dyDescent="0.25">
      <c r="A31153" s="132" t="s">
        <v>1148</v>
      </c>
      <c r="B31153" t="s">
        <v>109</v>
      </c>
      <c r="C31153">
        <v>5.4394910000000003</v>
      </c>
      <c r="D31153">
        <v>2.9575589999999998</v>
      </c>
    </row>
    <row r="31154" spans="1:4" x14ac:dyDescent="0.25">
      <c r="A31154" s="132" t="s">
        <v>1149</v>
      </c>
      <c r="B31154" t="s">
        <v>109</v>
      </c>
      <c r="C31154">
        <v>5.4119469999999996</v>
      </c>
      <c r="D31154">
        <v>2.9977070000000001</v>
      </c>
    </row>
    <row r="31155" spans="1:4" x14ac:dyDescent="0.25">
      <c r="A31155" s="132" t="s">
        <v>1150</v>
      </c>
      <c r="B31155" t="s">
        <v>109</v>
      </c>
      <c r="C31155">
        <v>5.5081920000000002</v>
      </c>
      <c r="D31155">
        <v>2.769555</v>
      </c>
    </row>
    <row r="31156" spans="1:4" x14ac:dyDescent="0.25">
      <c r="A31156" s="132" t="s">
        <v>1151</v>
      </c>
      <c r="B31156" t="s">
        <v>109</v>
      </c>
      <c r="C31156">
        <v>5.423489</v>
      </c>
      <c r="D31156">
        <v>2.8012389999999998</v>
      </c>
    </row>
    <row r="31157" spans="1:4" x14ac:dyDescent="0.25">
      <c r="A31157" s="132" t="s">
        <v>1152</v>
      </c>
      <c r="B31157" t="s">
        <v>109</v>
      </c>
      <c r="C31157">
        <v>5.3857080000000002</v>
      </c>
      <c r="D31157">
        <v>2.7959890000000001</v>
      </c>
    </row>
    <row r="31158" spans="1:4" x14ac:dyDescent="0.25">
      <c r="A31158" s="132" t="s">
        <v>1153</v>
      </c>
      <c r="B31158" t="s">
        <v>109</v>
      </c>
      <c r="C31158">
        <v>5.3745539999999998</v>
      </c>
      <c r="D31158">
        <v>2.9436270000000002</v>
      </c>
    </row>
    <row r="31159" spans="1:4" x14ac:dyDescent="0.25">
      <c r="A31159" s="132" t="s">
        <v>1154</v>
      </c>
      <c r="B31159" t="s">
        <v>109</v>
      </c>
      <c r="C31159">
        <v>5.1325519999999996</v>
      </c>
      <c r="D31159">
        <v>2.6278169999999998</v>
      </c>
    </row>
    <row r="31160" spans="1:4" x14ac:dyDescent="0.25">
      <c r="A31160" s="132" t="s">
        <v>1155</v>
      </c>
      <c r="B31160" t="s">
        <v>109</v>
      </c>
      <c r="C31160">
        <v>5.1550459999999996</v>
      </c>
      <c r="D31160">
        <v>2.698064</v>
      </c>
    </row>
    <row r="31161" spans="1:4" x14ac:dyDescent="0.25">
      <c r="A31161" s="132" t="s">
        <v>1156</v>
      </c>
      <c r="B31161" t="s">
        <v>109</v>
      </c>
      <c r="C31161">
        <v>5.1125449999999999</v>
      </c>
      <c r="D31161">
        <v>2.6399550000000001</v>
      </c>
    </row>
    <row r="31162" spans="1:4" x14ac:dyDescent="0.25">
      <c r="A31162" s="132" t="s">
        <v>1157</v>
      </c>
      <c r="B31162" t="s">
        <v>109</v>
      </c>
      <c r="C31162">
        <v>5.2573749999999997</v>
      </c>
      <c r="D31162">
        <v>3.1467480000000001</v>
      </c>
    </row>
    <row r="31163" spans="1:4" x14ac:dyDescent="0.25">
      <c r="A31163" s="132" t="s">
        <v>1158</v>
      </c>
      <c r="B31163" t="s">
        <v>109</v>
      </c>
      <c r="C31163">
        <v>5.2600360000000004</v>
      </c>
      <c r="D31163">
        <v>3.0926119999999999</v>
      </c>
    </row>
    <row r="31164" spans="1:4" x14ac:dyDescent="0.25">
      <c r="A31164" s="132" t="s">
        <v>1159</v>
      </c>
      <c r="B31164" t="s">
        <v>109</v>
      </c>
      <c r="C31164">
        <v>5.2694830000000001</v>
      </c>
      <c r="D31164">
        <v>3.1337350000000002</v>
      </c>
    </row>
    <row r="31165" spans="1:4" x14ac:dyDescent="0.25">
      <c r="A31165" s="132" t="s">
        <v>1160</v>
      </c>
      <c r="B31165" t="s">
        <v>109</v>
      </c>
      <c r="C31165">
        <v>5.0511460000000001</v>
      </c>
      <c r="D31165">
        <v>2.7363240000000002</v>
      </c>
    </row>
    <row r="31166" spans="1:4" x14ac:dyDescent="0.25">
      <c r="A31166" s="132" t="s">
        <v>1161</v>
      </c>
      <c r="B31166" t="s">
        <v>109</v>
      </c>
      <c r="C31166">
        <v>5.1348180000000001</v>
      </c>
      <c r="D31166">
        <v>3.071933</v>
      </c>
    </row>
    <row r="31167" spans="1:4" x14ac:dyDescent="0.25">
      <c r="A31167" s="132" t="s">
        <v>1162</v>
      </c>
      <c r="B31167" t="s">
        <v>109</v>
      </c>
      <c r="C31167">
        <v>5.0681510000000003</v>
      </c>
      <c r="D31167">
        <v>3.1255630000000001</v>
      </c>
    </row>
    <row r="31168" spans="1:4" x14ac:dyDescent="0.25">
      <c r="A31168" s="132" t="s">
        <v>1163</v>
      </c>
      <c r="B31168" t="s">
        <v>109</v>
      </c>
      <c r="C31168">
        <v>5.0527949999999997</v>
      </c>
      <c r="D31168">
        <v>3.1060759999999998</v>
      </c>
    </row>
    <row r="31169" spans="1:4" x14ac:dyDescent="0.25">
      <c r="A31169" s="132" t="s">
        <v>1164</v>
      </c>
      <c r="B31169" t="s">
        <v>109</v>
      </c>
      <c r="C31169">
        <v>5.2633929999999998</v>
      </c>
      <c r="D31169">
        <v>3.2592590000000001</v>
      </c>
    </row>
    <row r="31170" spans="1:4" x14ac:dyDescent="0.25">
      <c r="A31170" s="132" t="s">
        <v>1165</v>
      </c>
      <c r="B31170" t="s">
        <v>109</v>
      </c>
      <c r="C31170">
        <v>5.3570849999999997</v>
      </c>
      <c r="D31170">
        <v>2.9533429999999998</v>
      </c>
    </row>
    <row r="31171" spans="1:4" x14ac:dyDescent="0.25">
      <c r="A31171" s="132" t="s">
        <v>1166</v>
      </c>
      <c r="B31171" t="s">
        <v>109</v>
      </c>
      <c r="C31171">
        <v>5.3837650000000004</v>
      </c>
      <c r="D31171">
        <v>2.7071909999999999</v>
      </c>
    </row>
    <row r="31172" spans="1:4" x14ac:dyDescent="0.25">
      <c r="A31172" s="132" t="s">
        <v>1167</v>
      </c>
      <c r="B31172" t="s">
        <v>109</v>
      </c>
      <c r="C31172">
        <v>5.3577190000000003</v>
      </c>
      <c r="D31172">
        <v>2.7666369999999998</v>
      </c>
    </row>
    <row r="31173" spans="1:4" x14ac:dyDescent="0.25">
      <c r="A31173" s="132" t="s">
        <v>1168</v>
      </c>
      <c r="B31173" t="s">
        <v>109</v>
      </c>
      <c r="C31173">
        <v>5.3570469999999997</v>
      </c>
      <c r="D31173">
        <v>2.7448549999999998</v>
      </c>
    </row>
    <row r="31174" spans="1:4" x14ac:dyDescent="0.25">
      <c r="A31174" s="132" t="s">
        <v>1169</v>
      </c>
      <c r="B31174" t="s">
        <v>109</v>
      </c>
      <c r="C31174">
        <v>5.2823440000000002</v>
      </c>
      <c r="D31174">
        <v>3.0216129999999999</v>
      </c>
    </row>
    <row r="31175" spans="1:4" x14ac:dyDescent="0.25">
      <c r="A31175" s="132" t="s">
        <v>1170</v>
      </c>
      <c r="B31175" t="s">
        <v>109</v>
      </c>
      <c r="C31175">
        <v>5.2957979999999996</v>
      </c>
      <c r="D31175">
        <v>2.969179</v>
      </c>
    </row>
    <row r="31176" spans="1:4" x14ac:dyDescent="0.25">
      <c r="A31176" s="132" t="s">
        <v>1171</v>
      </c>
      <c r="B31176" t="s">
        <v>109</v>
      </c>
      <c r="C31176">
        <v>5.2945409999999997</v>
      </c>
      <c r="D31176">
        <v>2.8937569999999999</v>
      </c>
    </row>
    <row r="31177" spans="1:4" x14ac:dyDescent="0.25">
      <c r="A31177" s="132" t="s">
        <v>1172</v>
      </c>
      <c r="B31177" t="s">
        <v>109</v>
      </c>
      <c r="C31177">
        <v>5.298146</v>
      </c>
      <c r="D31177">
        <v>2.8867389999999999</v>
      </c>
    </row>
    <row r="31178" spans="1:4" x14ac:dyDescent="0.25">
      <c r="A31178" s="132" t="s">
        <v>1173</v>
      </c>
      <c r="B31178" t="s">
        <v>109</v>
      </c>
      <c r="C31178">
        <v>5.3052820000000001</v>
      </c>
      <c r="D31178">
        <v>2.911988</v>
      </c>
    </row>
    <row r="31179" spans="1:4" x14ac:dyDescent="0.25">
      <c r="A31179" s="132" t="s">
        <v>1174</v>
      </c>
      <c r="B31179" t="s">
        <v>109</v>
      </c>
      <c r="C31179">
        <v>5.3095129999999999</v>
      </c>
      <c r="D31179">
        <v>2.836471</v>
      </c>
    </row>
    <row r="31180" spans="1:4" x14ac:dyDescent="0.25">
      <c r="A31180" s="132" t="s">
        <v>1175</v>
      </c>
      <c r="B31180" t="s">
        <v>109</v>
      </c>
      <c r="C31180">
        <v>5.3066420000000001</v>
      </c>
      <c r="D31180">
        <v>2.8576860000000002</v>
      </c>
    </row>
    <row r="31181" spans="1:4" x14ac:dyDescent="0.25">
      <c r="A31181" s="132" t="s">
        <v>1176</v>
      </c>
      <c r="B31181" t="s">
        <v>109</v>
      </c>
      <c r="C31181">
        <v>5.3133229999999996</v>
      </c>
      <c r="D31181">
        <v>2.8490880000000001</v>
      </c>
    </row>
    <row r="31182" spans="1:4" x14ac:dyDescent="0.25">
      <c r="A31182" s="132" t="s">
        <v>1177</v>
      </c>
      <c r="B31182" t="s">
        <v>109</v>
      </c>
      <c r="C31182">
        <v>5.3202249999999998</v>
      </c>
      <c r="D31182">
        <v>2.8490790000000001</v>
      </c>
    </row>
    <row r="31183" spans="1:4" x14ac:dyDescent="0.25">
      <c r="A31183" s="132" t="s">
        <v>1178</v>
      </c>
      <c r="B31183" t="s">
        <v>109</v>
      </c>
      <c r="C31183">
        <v>5.3319599999999996</v>
      </c>
      <c r="D31183">
        <v>2.7925019999999998</v>
      </c>
    </row>
    <row r="31184" spans="1:4" x14ac:dyDescent="0.25">
      <c r="A31184" s="132" t="s">
        <v>1179</v>
      </c>
      <c r="B31184" t="s">
        <v>109</v>
      </c>
      <c r="C31184">
        <v>5.3601179999999999</v>
      </c>
      <c r="D31184">
        <v>2.7477290000000001</v>
      </c>
    </row>
    <row r="31185" spans="1:4" x14ac:dyDescent="0.25">
      <c r="A31185" s="132" t="s">
        <v>1180</v>
      </c>
      <c r="B31185" t="s">
        <v>109</v>
      </c>
      <c r="C31185">
        <v>5.3315479999999997</v>
      </c>
      <c r="D31185">
        <v>2.8011200000000001</v>
      </c>
    </row>
    <row r="31186" spans="1:4" x14ac:dyDescent="0.25">
      <c r="A31186" s="132" t="s">
        <v>1181</v>
      </c>
      <c r="B31186" t="s">
        <v>109</v>
      </c>
      <c r="C31186">
        <v>5.3822720000000004</v>
      </c>
      <c r="D31186">
        <v>2.7292779999999999</v>
      </c>
    </row>
    <row r="31187" spans="1:4" x14ac:dyDescent="0.25">
      <c r="A31187" s="132" t="s">
        <v>1182</v>
      </c>
      <c r="B31187" t="s">
        <v>109</v>
      </c>
      <c r="C31187">
        <v>5.3400970000000001</v>
      </c>
      <c r="D31187">
        <v>2.7827850000000001</v>
      </c>
    </row>
    <row r="31188" spans="1:4" x14ac:dyDescent="0.25">
      <c r="A31188" s="132" t="s">
        <v>1183</v>
      </c>
      <c r="B31188" t="s">
        <v>109</v>
      </c>
      <c r="C31188">
        <v>5.2951379999999997</v>
      </c>
      <c r="D31188">
        <v>3.0412789999999998</v>
      </c>
    </row>
    <row r="31189" spans="1:4" x14ac:dyDescent="0.25">
      <c r="A31189" s="132" t="s">
        <v>1184</v>
      </c>
      <c r="B31189" t="s">
        <v>109</v>
      </c>
      <c r="C31189">
        <v>5.3176350000000001</v>
      </c>
      <c r="D31189">
        <v>2.9522789999999999</v>
      </c>
    </row>
    <row r="31190" spans="1:4" x14ac:dyDescent="0.25">
      <c r="A31190" s="132" t="s">
        <v>1185</v>
      </c>
      <c r="B31190" t="s">
        <v>109</v>
      </c>
      <c r="C31190">
        <v>5.3805550000000002</v>
      </c>
      <c r="D31190">
        <v>2.7251509999999999</v>
      </c>
    </row>
    <row r="31191" spans="1:4" x14ac:dyDescent="0.25">
      <c r="A31191" s="132" t="s">
        <v>1186</v>
      </c>
      <c r="B31191" t="s">
        <v>109</v>
      </c>
      <c r="C31191">
        <v>5.1970409999999996</v>
      </c>
      <c r="D31191">
        <v>2.4174329999999999</v>
      </c>
    </row>
    <row r="31192" spans="1:4" x14ac:dyDescent="0.25">
      <c r="A31192" s="132" t="s">
        <v>1187</v>
      </c>
      <c r="B31192" t="s">
        <v>109</v>
      </c>
      <c r="C31192">
        <v>5.4852790000000002</v>
      </c>
      <c r="D31192">
        <v>2.674159</v>
      </c>
    </row>
    <row r="31193" spans="1:4" x14ac:dyDescent="0.25">
      <c r="A31193" s="132" t="s">
        <v>1188</v>
      </c>
      <c r="B31193" t="s">
        <v>109</v>
      </c>
      <c r="C31193">
        <v>5.772373</v>
      </c>
      <c r="D31193">
        <v>2.927918</v>
      </c>
    </row>
    <row r="31194" spans="1:4" x14ac:dyDescent="0.25">
      <c r="A31194" s="132" t="s">
        <v>1189</v>
      </c>
      <c r="B31194" t="s">
        <v>109</v>
      </c>
      <c r="C31194">
        <v>5.7719480000000001</v>
      </c>
      <c r="D31194">
        <v>2.9718119999999999</v>
      </c>
    </row>
    <row r="31195" spans="1:4" x14ac:dyDescent="0.25">
      <c r="A31195" s="132" t="s">
        <v>1190</v>
      </c>
      <c r="B31195" t="s">
        <v>109</v>
      </c>
      <c r="C31195">
        <v>5.6869230000000002</v>
      </c>
      <c r="D31195">
        <v>2.5831230000000001</v>
      </c>
    </row>
    <row r="31196" spans="1:4" x14ac:dyDescent="0.25">
      <c r="A31196" s="132" t="s">
        <v>1191</v>
      </c>
      <c r="B31196" t="s">
        <v>109</v>
      </c>
      <c r="C31196">
        <v>5.7017030000000002</v>
      </c>
      <c r="D31196">
        <v>2.5484290000000001</v>
      </c>
    </row>
    <row r="31197" spans="1:4" x14ac:dyDescent="0.25">
      <c r="A31197" s="132" t="s">
        <v>1192</v>
      </c>
      <c r="B31197" t="s">
        <v>109</v>
      </c>
      <c r="C31197">
        <v>5.6835250000000004</v>
      </c>
      <c r="D31197">
        <v>2.5979290000000002</v>
      </c>
    </row>
    <row r="31198" spans="1:4" x14ac:dyDescent="0.25">
      <c r="A31198" s="132" t="s">
        <v>1193</v>
      </c>
      <c r="B31198" t="s">
        <v>109</v>
      </c>
      <c r="C31198">
        <v>5.6881190000000004</v>
      </c>
      <c r="D31198">
        <v>2.5711119999999998</v>
      </c>
    </row>
    <row r="31199" spans="1:4" x14ac:dyDescent="0.25">
      <c r="A31199" s="132" t="s">
        <v>1194</v>
      </c>
      <c r="B31199" t="s">
        <v>109</v>
      </c>
      <c r="C31199">
        <v>5.676342</v>
      </c>
      <c r="D31199">
        <v>2.5926290000000001</v>
      </c>
    </row>
    <row r="31200" spans="1:4" x14ac:dyDescent="0.25">
      <c r="A31200" s="132" t="s">
        <v>1195</v>
      </c>
      <c r="B31200" t="s">
        <v>109</v>
      </c>
      <c r="C31200">
        <v>5.8170000000000002</v>
      </c>
      <c r="D31200">
        <v>2.5173920000000001</v>
      </c>
    </row>
    <row r="31201" spans="1:4" x14ac:dyDescent="0.25">
      <c r="A31201" s="132" t="s">
        <v>1196</v>
      </c>
      <c r="B31201" t="s">
        <v>109</v>
      </c>
      <c r="C31201">
        <v>5.9186800000000002</v>
      </c>
      <c r="D31201">
        <v>2.8536160000000002</v>
      </c>
    </row>
    <row r="31202" spans="1:4" x14ac:dyDescent="0.25">
      <c r="A31202" s="132" t="s">
        <v>1197</v>
      </c>
      <c r="B31202" t="s">
        <v>109</v>
      </c>
      <c r="C31202">
        <v>5.9489470000000004</v>
      </c>
      <c r="D31202">
        <v>3.0389119999999998</v>
      </c>
    </row>
    <row r="31203" spans="1:4" x14ac:dyDescent="0.25">
      <c r="A31203" s="132" t="s">
        <v>1198</v>
      </c>
      <c r="B31203" t="s">
        <v>109</v>
      </c>
      <c r="C31203">
        <v>6.005185</v>
      </c>
      <c r="D31203">
        <v>2.9937049999999998</v>
      </c>
    </row>
    <row r="31204" spans="1:4" x14ac:dyDescent="0.25">
      <c r="A31204" s="132" t="s">
        <v>1199</v>
      </c>
      <c r="B31204" t="s">
        <v>109</v>
      </c>
      <c r="C31204">
        <v>6.057944</v>
      </c>
      <c r="D31204">
        <v>2.999898</v>
      </c>
    </row>
    <row r="31205" spans="1:4" x14ac:dyDescent="0.25">
      <c r="A31205" s="132" t="s">
        <v>1200</v>
      </c>
      <c r="B31205" t="s">
        <v>109</v>
      </c>
      <c r="C31205">
        <v>6.0506209999999996</v>
      </c>
      <c r="D31205">
        <v>3.0070990000000002</v>
      </c>
    </row>
    <row r="31206" spans="1:4" x14ac:dyDescent="0.25">
      <c r="A31206" s="132" t="s">
        <v>1201</v>
      </c>
      <c r="B31206" t="s">
        <v>109</v>
      </c>
      <c r="C31206">
        <v>6.0842980000000004</v>
      </c>
      <c r="D31206">
        <v>2.9923549999999999</v>
      </c>
    </row>
    <row r="31207" spans="1:4" x14ac:dyDescent="0.25">
      <c r="A31207" s="132" t="s">
        <v>1202</v>
      </c>
      <c r="B31207" t="s">
        <v>109</v>
      </c>
      <c r="C31207">
        <v>6.0732330000000001</v>
      </c>
      <c r="D31207">
        <v>2.9997530000000001</v>
      </c>
    </row>
    <row r="31208" spans="1:4" x14ac:dyDescent="0.25">
      <c r="A31208" s="132" t="s">
        <v>1203</v>
      </c>
      <c r="B31208" t="s">
        <v>109</v>
      </c>
      <c r="C31208">
        <v>6.051291</v>
      </c>
      <c r="D31208">
        <v>3.0118990000000001</v>
      </c>
    </row>
    <row r="31209" spans="1:4" x14ac:dyDescent="0.25">
      <c r="A31209" s="132" t="s">
        <v>1204</v>
      </c>
      <c r="B31209" t="s">
        <v>109</v>
      </c>
      <c r="C31209">
        <v>6.0856659999999998</v>
      </c>
      <c r="D31209">
        <v>2.997544</v>
      </c>
    </row>
    <row r="31210" spans="1:4" x14ac:dyDescent="0.25">
      <c r="A31210" s="132" t="s">
        <v>1205</v>
      </c>
      <c r="B31210" t="s">
        <v>109</v>
      </c>
      <c r="C31210">
        <v>6.1157430000000002</v>
      </c>
      <c r="D31210">
        <v>2.985109</v>
      </c>
    </row>
    <row r="31211" spans="1:4" x14ac:dyDescent="0.25">
      <c r="A31211" s="132" t="s">
        <v>1206</v>
      </c>
      <c r="B31211" t="s">
        <v>109</v>
      </c>
      <c r="C31211">
        <v>6.1111120000000003</v>
      </c>
      <c r="D31211">
        <v>2.9826579999999998</v>
      </c>
    </row>
    <row r="31212" spans="1:4" x14ac:dyDescent="0.25">
      <c r="A31212" s="132" t="s">
        <v>1207</v>
      </c>
      <c r="B31212" t="s">
        <v>109</v>
      </c>
      <c r="C31212">
        <v>6.0915100000000004</v>
      </c>
      <c r="D31212">
        <v>3.009973</v>
      </c>
    </row>
    <row r="31213" spans="1:4" x14ac:dyDescent="0.25">
      <c r="A31213" s="132" t="s">
        <v>1208</v>
      </c>
      <c r="B31213" t="s">
        <v>109</v>
      </c>
      <c r="C31213">
        <v>6.1415189999999997</v>
      </c>
      <c r="D31213">
        <v>2.9744670000000002</v>
      </c>
    </row>
    <row r="31214" spans="1:4" x14ac:dyDescent="0.25">
      <c r="A31214" s="132" t="s">
        <v>1209</v>
      </c>
      <c r="B31214" t="s">
        <v>109</v>
      </c>
      <c r="C31214">
        <v>6.1523709999999996</v>
      </c>
      <c r="D31214">
        <v>2.9716260000000001</v>
      </c>
    </row>
    <row r="31215" spans="1:4" x14ac:dyDescent="0.25">
      <c r="A31215" s="132" t="s">
        <v>1210</v>
      </c>
      <c r="B31215" t="s">
        <v>109</v>
      </c>
      <c r="C31215">
        <v>6.1121160000000003</v>
      </c>
      <c r="D31215">
        <v>2.9910920000000001</v>
      </c>
    </row>
    <row r="31216" spans="1:4" x14ac:dyDescent="0.25">
      <c r="A31216" s="132" t="s">
        <v>1211</v>
      </c>
      <c r="B31216" t="s">
        <v>109</v>
      </c>
      <c r="C31216">
        <v>6.0781580000000002</v>
      </c>
      <c r="D31216">
        <v>3.0068950000000001</v>
      </c>
    </row>
    <row r="31217" spans="1:4" x14ac:dyDescent="0.25">
      <c r="A31217" s="132" t="s">
        <v>1212</v>
      </c>
      <c r="B31217" t="s">
        <v>109</v>
      </c>
      <c r="C31217">
        <v>6.0951380000000004</v>
      </c>
      <c r="D31217">
        <v>3.0051350000000001</v>
      </c>
    </row>
    <row r="31218" spans="1:4" x14ac:dyDescent="0.25">
      <c r="A31218" s="132" t="s">
        <v>1213</v>
      </c>
      <c r="B31218" t="s">
        <v>109</v>
      </c>
      <c r="C31218">
        <v>6.1276270000000004</v>
      </c>
      <c r="D31218">
        <v>2.9949819999999998</v>
      </c>
    </row>
    <row r="31219" spans="1:4" x14ac:dyDescent="0.25">
      <c r="A31219" s="132" t="s">
        <v>1214</v>
      </c>
      <c r="B31219" t="s">
        <v>109</v>
      </c>
      <c r="C31219">
        <v>6.0138920000000002</v>
      </c>
      <c r="D31219">
        <v>2.9971960000000002</v>
      </c>
    </row>
    <row r="31220" spans="1:4" x14ac:dyDescent="0.25">
      <c r="A31220" s="132" t="s">
        <v>1215</v>
      </c>
      <c r="B31220" t="s">
        <v>109</v>
      </c>
      <c r="C31220">
        <v>6.0545559999999998</v>
      </c>
      <c r="D31220">
        <v>3.0585059999999999</v>
      </c>
    </row>
    <row r="31221" spans="1:4" x14ac:dyDescent="0.25">
      <c r="A31221" s="132" t="s">
        <v>1216</v>
      </c>
      <c r="B31221" t="s">
        <v>109</v>
      </c>
      <c r="C31221">
        <v>5.913754</v>
      </c>
      <c r="D31221">
        <v>2.983517</v>
      </c>
    </row>
    <row r="31222" spans="1:4" x14ac:dyDescent="0.25">
      <c r="A31222" s="132" t="s">
        <v>1217</v>
      </c>
      <c r="B31222" t="s">
        <v>109</v>
      </c>
      <c r="C31222">
        <v>4.9512090000000004</v>
      </c>
      <c r="D31222">
        <v>3.2264620000000002</v>
      </c>
    </row>
    <row r="31223" spans="1:4" x14ac:dyDescent="0.25">
      <c r="A31223" s="132" t="s">
        <v>1218</v>
      </c>
      <c r="B31223" t="s">
        <v>109</v>
      </c>
      <c r="C31223">
        <v>5.0265779999999998</v>
      </c>
      <c r="D31223">
        <v>2.898647</v>
      </c>
    </row>
    <row r="31224" spans="1:4" x14ac:dyDescent="0.25">
      <c r="A31224" s="132" t="s">
        <v>1219</v>
      </c>
      <c r="B31224" t="s">
        <v>109</v>
      </c>
      <c r="C31224">
        <v>5.1733450000000003</v>
      </c>
      <c r="D31224">
        <v>2.8524790000000002</v>
      </c>
    </row>
    <row r="31225" spans="1:4" x14ac:dyDescent="0.25">
      <c r="A31225" s="132" t="s">
        <v>1220</v>
      </c>
      <c r="B31225" t="s">
        <v>109</v>
      </c>
      <c r="C31225">
        <v>5.120044</v>
      </c>
      <c r="D31225">
        <v>2.8551380000000002</v>
      </c>
    </row>
    <row r="31226" spans="1:4" x14ac:dyDescent="0.25">
      <c r="A31226" s="132" t="s">
        <v>1221</v>
      </c>
      <c r="B31226" t="s">
        <v>109</v>
      </c>
      <c r="C31226">
        <v>5.2712909999999997</v>
      </c>
      <c r="D31226">
        <v>2.746712</v>
      </c>
    </row>
    <row r="31227" spans="1:4" x14ac:dyDescent="0.25">
      <c r="A31227" s="132" t="s">
        <v>1222</v>
      </c>
      <c r="B31227" t="s">
        <v>109</v>
      </c>
      <c r="C31227">
        <v>5.1020289999999999</v>
      </c>
      <c r="D31227">
        <v>3.2716940000000001</v>
      </c>
    </row>
    <row r="31228" spans="1:4" x14ac:dyDescent="0.25">
      <c r="A31228" s="132" t="s">
        <v>1223</v>
      </c>
      <c r="B31228" t="s">
        <v>109</v>
      </c>
      <c r="C31228">
        <v>4.9018249999999997</v>
      </c>
      <c r="D31228">
        <v>3.0196339999999999</v>
      </c>
    </row>
    <row r="31229" spans="1:4" x14ac:dyDescent="0.25">
      <c r="A31229" s="132" t="s">
        <v>1224</v>
      </c>
      <c r="B31229" t="s">
        <v>109</v>
      </c>
      <c r="C31229">
        <v>4.7614789999999996</v>
      </c>
      <c r="D31229">
        <v>3.262734</v>
      </c>
    </row>
    <row r="31230" spans="1:4" x14ac:dyDescent="0.25">
      <c r="A31230" s="132" t="s">
        <v>1225</v>
      </c>
      <c r="B31230" t="s">
        <v>108</v>
      </c>
      <c r="C31230">
        <v>2.917729</v>
      </c>
      <c r="D31230">
        <v>1.8049170000000001</v>
      </c>
    </row>
    <row r="31231" spans="1:4" x14ac:dyDescent="0.25">
      <c r="A31231" s="132" t="s">
        <v>1226</v>
      </c>
      <c r="B31231" t="s">
        <v>109</v>
      </c>
      <c r="C31231">
        <v>4.7735019999999997</v>
      </c>
      <c r="D31231">
        <v>2.772656</v>
      </c>
    </row>
    <row r="31232" spans="1:4" x14ac:dyDescent="0.25">
      <c r="A31232" s="132" t="s">
        <v>1227</v>
      </c>
      <c r="B31232" t="s">
        <v>109</v>
      </c>
      <c r="C31232">
        <v>4.7991419999999998</v>
      </c>
      <c r="D31232">
        <v>3.2928839999999999</v>
      </c>
    </row>
    <row r="31233" spans="1:4" x14ac:dyDescent="0.25">
      <c r="A31233" s="132" t="s">
        <v>1228</v>
      </c>
      <c r="B31233" t="s">
        <v>109</v>
      </c>
      <c r="C31233">
        <v>5.0847769999999999</v>
      </c>
      <c r="D31233">
        <v>2.1367180000000001</v>
      </c>
    </row>
    <row r="31234" spans="1:4" x14ac:dyDescent="0.25">
      <c r="A31234" s="132" t="s">
        <v>1229</v>
      </c>
      <c r="B31234" t="s">
        <v>109</v>
      </c>
      <c r="C31234">
        <v>4.9868810000000003</v>
      </c>
      <c r="D31234">
        <v>2.4623810000000002</v>
      </c>
    </row>
    <row r="31235" spans="1:4" x14ac:dyDescent="0.25">
      <c r="A31235" s="132" t="s">
        <v>1230</v>
      </c>
      <c r="B31235" t="s">
        <v>109</v>
      </c>
      <c r="C31235">
        <v>4.4354199999999997</v>
      </c>
      <c r="D31235">
        <v>3.11016</v>
      </c>
    </row>
    <row r="31236" spans="1:4" x14ac:dyDescent="0.25">
      <c r="A31236" s="132" t="s">
        <v>1231</v>
      </c>
      <c r="B31236" t="s">
        <v>108</v>
      </c>
      <c r="C31236">
        <v>3.4172440000000002</v>
      </c>
      <c r="D31236">
        <v>2.3650739999999999</v>
      </c>
    </row>
    <row r="31237" spans="1:4" x14ac:dyDescent="0.25">
      <c r="A31237" s="132" t="s">
        <v>1232</v>
      </c>
      <c r="B31237" t="s">
        <v>108</v>
      </c>
      <c r="C31237">
        <v>3.1563669999999999</v>
      </c>
      <c r="D31237">
        <v>1.785215</v>
      </c>
    </row>
    <row r="31238" spans="1:4" x14ac:dyDescent="0.25">
      <c r="A31238" s="132" t="s">
        <v>1233</v>
      </c>
      <c r="B31238" t="s">
        <v>108</v>
      </c>
      <c r="C31238">
        <v>4.3605039999999997</v>
      </c>
      <c r="D31238">
        <v>2.3748659999999999</v>
      </c>
    </row>
    <row r="31239" spans="1:4" x14ac:dyDescent="0.25">
      <c r="A31239" s="132" t="s">
        <v>1234</v>
      </c>
      <c r="B31239" t="s">
        <v>108</v>
      </c>
      <c r="C31239">
        <v>4.3867919999999998</v>
      </c>
      <c r="D31239">
        <v>2.0639289999999999</v>
      </c>
    </row>
    <row r="31240" spans="1:4" x14ac:dyDescent="0.25">
      <c r="A31240" s="132" t="s">
        <v>1235</v>
      </c>
      <c r="B31240" t="s">
        <v>108</v>
      </c>
      <c r="C31240">
        <v>4.4376139999999999</v>
      </c>
      <c r="D31240">
        <v>2.014875</v>
      </c>
    </row>
    <row r="31241" spans="1:4" x14ac:dyDescent="0.25">
      <c r="A31241" s="132" t="s">
        <v>1236</v>
      </c>
      <c r="B31241" t="s">
        <v>107</v>
      </c>
      <c r="C31241">
        <v>4.8626069999999997</v>
      </c>
      <c r="D31241">
        <v>3.1632910000000001</v>
      </c>
    </row>
    <row r="31242" spans="1:4" x14ac:dyDescent="0.25">
      <c r="A31242" s="132" t="s">
        <v>1237</v>
      </c>
      <c r="B31242" t="s">
        <v>107</v>
      </c>
      <c r="C31242">
        <v>4.7799630000000004</v>
      </c>
      <c r="D31242">
        <v>3.263163</v>
      </c>
    </row>
    <row r="31243" spans="1:4" x14ac:dyDescent="0.25">
      <c r="A31243" s="132" t="s">
        <v>1238</v>
      </c>
      <c r="B31243" t="s">
        <v>107</v>
      </c>
      <c r="C31243">
        <v>4.8127599999999999</v>
      </c>
      <c r="D31243">
        <v>3.1873800000000001</v>
      </c>
    </row>
    <row r="31244" spans="1:4" x14ac:dyDescent="0.25">
      <c r="A31244" s="132" t="s">
        <v>1239</v>
      </c>
      <c r="B31244" t="s">
        <v>109</v>
      </c>
      <c r="C31244">
        <v>4.9868810000000003</v>
      </c>
      <c r="D31244">
        <v>2.934237</v>
      </c>
    </row>
    <row r="31245" spans="1:4" x14ac:dyDescent="0.25">
      <c r="A31245" s="132" t="s">
        <v>1240</v>
      </c>
      <c r="B31245" t="s">
        <v>109</v>
      </c>
      <c r="C31245">
        <v>5.0302809999999996</v>
      </c>
      <c r="D31245">
        <v>2.8889130000000001</v>
      </c>
    </row>
    <row r="31246" spans="1:4" x14ac:dyDescent="0.25">
      <c r="A31246" s="132" t="s">
        <v>1241</v>
      </c>
      <c r="B31246" t="s">
        <v>109</v>
      </c>
      <c r="C31246">
        <v>5.1139849999999996</v>
      </c>
      <c r="D31246">
        <v>2.839261</v>
      </c>
    </row>
    <row r="31247" spans="1:4" x14ac:dyDescent="0.25">
      <c r="A31247" s="132" t="s">
        <v>1242</v>
      </c>
      <c r="B31247" t="s">
        <v>109</v>
      </c>
      <c r="C31247">
        <v>5.1689910000000001</v>
      </c>
      <c r="D31247">
        <v>3.0342500000000001</v>
      </c>
    </row>
    <row r="31248" spans="1:4" x14ac:dyDescent="0.25">
      <c r="A31248" s="132" t="s">
        <v>1243</v>
      </c>
      <c r="B31248" t="s">
        <v>109</v>
      </c>
      <c r="C31248">
        <v>5.2311730000000001</v>
      </c>
      <c r="D31248">
        <v>3.1575929999999999</v>
      </c>
    </row>
    <row r="31249" spans="1:4" x14ac:dyDescent="0.25">
      <c r="A31249" s="132" t="s">
        <v>1244</v>
      </c>
      <c r="B31249" t="s">
        <v>109</v>
      </c>
      <c r="C31249">
        <v>4.7438570000000002</v>
      </c>
      <c r="D31249">
        <v>3.3152970000000002</v>
      </c>
    </row>
    <row r="31250" spans="1:4" x14ac:dyDescent="0.25">
      <c r="A31250" s="132" t="s">
        <v>1245</v>
      </c>
      <c r="B31250" t="s">
        <v>109</v>
      </c>
      <c r="C31250">
        <v>5.5172749999999997</v>
      </c>
      <c r="D31250">
        <v>2.4980850000000001</v>
      </c>
    </row>
    <row r="31251" spans="1:4" x14ac:dyDescent="0.25">
      <c r="A31251" s="132" t="s">
        <v>1246</v>
      </c>
      <c r="B31251" t="s">
        <v>109</v>
      </c>
      <c r="C31251">
        <v>5.4969359999999998</v>
      </c>
      <c r="D31251">
        <v>2.477449</v>
      </c>
    </row>
    <row r="31252" spans="1:4" x14ac:dyDescent="0.25">
      <c r="A31252" s="132" t="s">
        <v>1247</v>
      </c>
      <c r="B31252" t="s">
        <v>109</v>
      </c>
      <c r="C31252">
        <v>5.4951309999999998</v>
      </c>
      <c r="D31252">
        <v>2.5318510000000001</v>
      </c>
    </row>
    <row r="31253" spans="1:4" x14ac:dyDescent="0.25">
      <c r="A31253" s="132" t="s">
        <v>1248</v>
      </c>
      <c r="B31253" t="s">
        <v>109</v>
      </c>
      <c r="C31253">
        <v>5.4834899999999998</v>
      </c>
      <c r="D31253">
        <v>2.4996830000000001</v>
      </c>
    </row>
    <row r="31254" spans="1:4" x14ac:dyDescent="0.25">
      <c r="A31254" s="132" t="s">
        <v>1249</v>
      </c>
      <c r="B31254" t="s">
        <v>109</v>
      </c>
      <c r="C31254">
        <v>5.3560270000000001</v>
      </c>
      <c r="D31254">
        <v>2.4590320000000001</v>
      </c>
    </row>
    <row r="31255" spans="1:4" x14ac:dyDescent="0.25">
      <c r="A31255" s="132" t="s">
        <v>1250</v>
      </c>
      <c r="B31255" t="s">
        <v>109</v>
      </c>
      <c r="C31255">
        <v>5.5337769999999997</v>
      </c>
      <c r="D31255">
        <v>2.5299269999999998</v>
      </c>
    </row>
    <row r="31256" spans="1:4" x14ac:dyDescent="0.25">
      <c r="A31256" s="132" t="s">
        <v>1251</v>
      </c>
      <c r="B31256" t="s">
        <v>109</v>
      </c>
      <c r="C31256">
        <v>5.49796</v>
      </c>
      <c r="D31256">
        <v>2.582735</v>
      </c>
    </row>
    <row r="31257" spans="1:4" x14ac:dyDescent="0.25">
      <c r="A31257" s="132" t="s">
        <v>1252</v>
      </c>
      <c r="B31257" t="s">
        <v>109</v>
      </c>
      <c r="C31257">
        <v>5.4523910000000004</v>
      </c>
      <c r="D31257">
        <v>2.6324209999999999</v>
      </c>
    </row>
    <row r="31258" spans="1:4" x14ac:dyDescent="0.25">
      <c r="A31258" s="132" t="s">
        <v>1253</v>
      </c>
      <c r="B31258" t="s">
        <v>109</v>
      </c>
      <c r="C31258">
        <v>5.4608080000000001</v>
      </c>
      <c r="D31258">
        <v>2.5663170000000002</v>
      </c>
    </row>
    <row r="31259" spans="1:4" x14ac:dyDescent="0.25">
      <c r="A31259" s="132" t="s">
        <v>1254</v>
      </c>
      <c r="B31259" t="s">
        <v>109</v>
      </c>
      <c r="C31259">
        <v>4.8008230000000003</v>
      </c>
      <c r="D31259">
        <v>3.3962590000000001</v>
      </c>
    </row>
    <row r="31260" spans="1:4" x14ac:dyDescent="0.25">
      <c r="A31260" s="132" t="s">
        <v>1255</v>
      </c>
      <c r="B31260" t="s">
        <v>109</v>
      </c>
      <c r="C31260">
        <v>4.8210100000000002</v>
      </c>
      <c r="D31260">
        <v>3.4151379999999998</v>
      </c>
    </row>
    <row r="31261" spans="1:4" x14ac:dyDescent="0.25">
      <c r="A31261" s="132" t="s">
        <v>1256</v>
      </c>
      <c r="B31261" t="s">
        <v>109</v>
      </c>
      <c r="C31261">
        <v>4.8252949999999997</v>
      </c>
      <c r="D31261">
        <v>3.401802</v>
      </c>
    </row>
    <row r="31262" spans="1:4" x14ac:dyDescent="0.25">
      <c r="A31262" s="132" t="s">
        <v>1257</v>
      </c>
      <c r="B31262" t="s">
        <v>109</v>
      </c>
      <c r="C31262">
        <v>4.9562229999999996</v>
      </c>
      <c r="D31262">
        <v>2.2347939999999999</v>
      </c>
    </row>
    <row r="31263" spans="1:4" x14ac:dyDescent="0.25">
      <c r="A31263" s="132" t="s">
        <v>1258</v>
      </c>
      <c r="B31263" t="s">
        <v>109</v>
      </c>
      <c r="C31263">
        <v>5.2074860000000003</v>
      </c>
      <c r="D31263">
        <v>2.4327480000000001</v>
      </c>
    </row>
    <row r="31264" spans="1:4" x14ac:dyDescent="0.25">
      <c r="A31264" s="132" t="s">
        <v>1259</v>
      </c>
      <c r="B31264" t="s">
        <v>107</v>
      </c>
      <c r="C31264">
        <v>4.4063889999999999</v>
      </c>
      <c r="D31264">
        <v>3.208752</v>
      </c>
    </row>
    <row r="31265" spans="1:4" x14ac:dyDescent="0.25">
      <c r="A31265" s="132" t="s">
        <v>1260</v>
      </c>
      <c r="B31265" t="s">
        <v>109</v>
      </c>
      <c r="C31265">
        <v>4.733212</v>
      </c>
      <c r="D31265">
        <v>2.6044499999999999</v>
      </c>
    </row>
    <row r="31266" spans="1:4" x14ac:dyDescent="0.25">
      <c r="A31266" s="132" t="s">
        <v>1261</v>
      </c>
      <c r="B31266" t="s">
        <v>109</v>
      </c>
      <c r="C31266">
        <v>4.7488609999999998</v>
      </c>
      <c r="D31266">
        <v>2.5658089999999998</v>
      </c>
    </row>
    <row r="31267" spans="1:4" x14ac:dyDescent="0.25">
      <c r="A31267" s="132" t="s">
        <v>1262</v>
      </c>
      <c r="B31267" t="s">
        <v>109</v>
      </c>
      <c r="C31267">
        <v>4.7548000000000004</v>
      </c>
      <c r="D31267">
        <v>2.5848710000000001</v>
      </c>
    </row>
    <row r="31268" spans="1:4" x14ac:dyDescent="0.25">
      <c r="A31268" s="132" t="s">
        <v>1263</v>
      </c>
      <c r="B31268" t="s">
        <v>109</v>
      </c>
      <c r="C31268">
        <v>4.7448920000000001</v>
      </c>
      <c r="D31268">
        <v>3.0044200000000001</v>
      </c>
    </row>
    <row r="31269" spans="1:4" x14ac:dyDescent="0.25">
      <c r="A31269" s="132" t="s">
        <v>1264</v>
      </c>
      <c r="B31269" t="s">
        <v>109</v>
      </c>
      <c r="C31269">
        <v>4.7321429999999998</v>
      </c>
      <c r="D31269">
        <v>3.150684</v>
      </c>
    </row>
    <row r="31270" spans="1:4" x14ac:dyDescent="0.25">
      <c r="A31270" s="132" t="s">
        <v>1265</v>
      </c>
      <c r="B31270" t="s">
        <v>109</v>
      </c>
      <c r="C31270">
        <v>4.7852430000000004</v>
      </c>
      <c r="D31270">
        <v>2.931689</v>
      </c>
    </row>
    <row r="31271" spans="1:4" x14ac:dyDescent="0.25">
      <c r="A31271" s="132" t="s">
        <v>1266</v>
      </c>
      <c r="B31271" t="s">
        <v>109</v>
      </c>
      <c r="C31271">
        <v>4.7903830000000003</v>
      </c>
      <c r="D31271">
        <v>2.925913</v>
      </c>
    </row>
    <row r="31272" spans="1:4" x14ac:dyDescent="0.25">
      <c r="A31272" s="132" t="s">
        <v>1267</v>
      </c>
      <c r="B31272" t="s">
        <v>109</v>
      </c>
      <c r="C31272">
        <v>4.7602089999999997</v>
      </c>
      <c r="D31272">
        <v>3.0766710000000002</v>
      </c>
    </row>
    <row r="31273" spans="1:4" x14ac:dyDescent="0.25">
      <c r="A31273" s="132" t="s">
        <v>1268</v>
      </c>
      <c r="B31273" t="s">
        <v>109</v>
      </c>
      <c r="C31273">
        <v>4.805987</v>
      </c>
      <c r="D31273">
        <v>2.9160620000000002</v>
      </c>
    </row>
    <row r="31274" spans="1:4" x14ac:dyDescent="0.25">
      <c r="A31274" s="132" t="s">
        <v>1269</v>
      </c>
      <c r="B31274" t="s">
        <v>109</v>
      </c>
      <c r="C31274">
        <v>4.8145930000000003</v>
      </c>
      <c r="D31274">
        <v>2.9554649999999998</v>
      </c>
    </row>
    <row r="31275" spans="1:4" x14ac:dyDescent="0.25">
      <c r="A31275" s="132" t="s">
        <v>1270</v>
      </c>
      <c r="B31275" t="s">
        <v>109</v>
      </c>
      <c r="C31275">
        <v>4.8527050000000003</v>
      </c>
      <c r="D31275">
        <v>3.0165510000000002</v>
      </c>
    </row>
    <row r="31276" spans="1:4" x14ac:dyDescent="0.25">
      <c r="A31276" s="132" t="s">
        <v>1271</v>
      </c>
      <c r="B31276" t="s">
        <v>108</v>
      </c>
      <c r="C31276">
        <v>4.1530589999999998</v>
      </c>
      <c r="D31276">
        <v>2.3762270000000001</v>
      </c>
    </row>
    <row r="31277" spans="1:4" x14ac:dyDescent="0.25">
      <c r="A31277" s="132" t="s">
        <v>1272</v>
      </c>
      <c r="B31277" t="s">
        <v>108</v>
      </c>
      <c r="C31277">
        <v>3.9207939999999999</v>
      </c>
      <c r="D31277">
        <v>2.352328</v>
      </c>
    </row>
    <row r="31278" spans="1:4" x14ac:dyDescent="0.25">
      <c r="A31278" s="132" t="s">
        <v>1273</v>
      </c>
      <c r="B31278" t="s">
        <v>108</v>
      </c>
      <c r="C31278">
        <v>4.500877</v>
      </c>
      <c r="D31278">
        <v>2.37134</v>
      </c>
    </row>
    <row r="31279" spans="1:4" x14ac:dyDescent="0.25">
      <c r="A31279" s="132" t="s">
        <v>1274</v>
      </c>
      <c r="B31279" t="s">
        <v>108</v>
      </c>
      <c r="C31279">
        <v>4.4379949999999999</v>
      </c>
      <c r="D31279">
        <v>1.880252</v>
      </c>
    </row>
    <row r="31280" spans="1:4" x14ac:dyDescent="0.25">
      <c r="A31280" s="132" t="s">
        <v>1275</v>
      </c>
      <c r="B31280" t="s">
        <v>109</v>
      </c>
      <c r="C31280">
        <v>5.667135</v>
      </c>
      <c r="D31280">
        <v>2.8475869999999999</v>
      </c>
    </row>
    <row r="31281" spans="1:4" x14ac:dyDescent="0.25">
      <c r="A31281" s="132" t="s">
        <v>1276</v>
      </c>
      <c r="B31281" t="s">
        <v>107</v>
      </c>
      <c r="C31281">
        <v>3.9590939999999999</v>
      </c>
      <c r="D31281">
        <v>2.1482399999999999</v>
      </c>
    </row>
    <row r="31282" spans="1:4" x14ac:dyDescent="0.25">
      <c r="A31282" s="132" t="s">
        <v>1277</v>
      </c>
      <c r="B31282" t="s">
        <v>109</v>
      </c>
      <c r="C31282">
        <v>5.2255649999999996</v>
      </c>
      <c r="D31282">
        <v>2.526405</v>
      </c>
    </row>
    <row r="31283" spans="1:4" x14ac:dyDescent="0.25">
      <c r="A31283" s="132" t="s">
        <v>1278</v>
      </c>
      <c r="B31283" t="s">
        <v>109</v>
      </c>
      <c r="C31283">
        <v>5.399438</v>
      </c>
      <c r="D31283">
        <v>2.6287120000000002</v>
      </c>
    </row>
    <row r="31284" spans="1:4" x14ac:dyDescent="0.25">
      <c r="A31284" s="132" t="s">
        <v>1279</v>
      </c>
      <c r="B31284" t="s">
        <v>109</v>
      </c>
      <c r="C31284">
        <v>5.7089309999999998</v>
      </c>
      <c r="D31284">
        <v>2.5833349999999999</v>
      </c>
    </row>
    <row r="31285" spans="1:4" x14ac:dyDescent="0.25">
      <c r="A31285" s="132" t="s">
        <v>1280</v>
      </c>
      <c r="B31285" t="s">
        <v>109</v>
      </c>
      <c r="C31285">
        <v>5.5838650000000003</v>
      </c>
      <c r="D31285">
        <v>2.4988250000000001</v>
      </c>
    </row>
    <row r="31286" spans="1:4" x14ac:dyDescent="0.25">
      <c r="A31286" s="132" t="s">
        <v>1281</v>
      </c>
      <c r="B31286" t="s">
        <v>109</v>
      </c>
      <c r="C31286">
        <v>5.3553769999999998</v>
      </c>
      <c r="D31286">
        <v>2.5159120000000001</v>
      </c>
    </row>
    <row r="31287" spans="1:4" x14ac:dyDescent="0.25">
      <c r="A31287" s="132" t="s">
        <v>1282</v>
      </c>
      <c r="B31287" t="s">
        <v>109</v>
      </c>
      <c r="C31287">
        <v>5.62331</v>
      </c>
      <c r="D31287">
        <v>2.5115989999999999</v>
      </c>
    </row>
    <row r="31288" spans="1:4" x14ac:dyDescent="0.25">
      <c r="A31288" s="132" t="s">
        <v>1283</v>
      </c>
      <c r="B31288" t="s">
        <v>108</v>
      </c>
      <c r="C31288">
        <v>4.2878790000000002</v>
      </c>
      <c r="D31288">
        <v>1.628552</v>
      </c>
    </row>
    <row r="31289" spans="1:4" x14ac:dyDescent="0.25">
      <c r="A31289" s="132" t="s">
        <v>1284</v>
      </c>
      <c r="B31289" t="s">
        <v>109</v>
      </c>
      <c r="C31289">
        <v>5.8342020000000003</v>
      </c>
      <c r="D31289">
        <v>2.2986879999999998</v>
      </c>
    </row>
    <row r="31290" spans="1:4" x14ac:dyDescent="0.25">
      <c r="A31290" s="132" t="s">
        <v>1285</v>
      </c>
      <c r="B31290" t="s">
        <v>109</v>
      </c>
      <c r="C31290">
        <v>5.5700950000000002</v>
      </c>
      <c r="D31290">
        <v>2.3969200000000002</v>
      </c>
    </row>
    <row r="31291" spans="1:4" x14ac:dyDescent="0.25">
      <c r="A31291" s="132" t="s">
        <v>1286</v>
      </c>
      <c r="B31291" t="s">
        <v>109</v>
      </c>
      <c r="C31291">
        <v>5.5472530000000004</v>
      </c>
      <c r="D31291">
        <v>2.4806970000000002</v>
      </c>
    </row>
    <row r="31292" spans="1:4" x14ac:dyDescent="0.25">
      <c r="A31292" s="132" t="s">
        <v>1287</v>
      </c>
      <c r="B31292" t="s">
        <v>109</v>
      </c>
      <c r="C31292">
        <v>5.6517369999999998</v>
      </c>
      <c r="D31292">
        <v>2.6243210000000001</v>
      </c>
    </row>
    <row r="31293" spans="1:4" x14ac:dyDescent="0.25">
      <c r="A31293" s="132" t="s">
        <v>1288</v>
      </c>
      <c r="B31293" t="s">
        <v>109</v>
      </c>
      <c r="C31293">
        <v>5.6594369999999996</v>
      </c>
      <c r="D31293">
        <v>2.4685830000000002</v>
      </c>
    </row>
    <row r="31294" spans="1:4" x14ac:dyDescent="0.25">
      <c r="A31294" s="132" t="s">
        <v>1289</v>
      </c>
      <c r="B31294" t="s">
        <v>109</v>
      </c>
      <c r="C31294">
        <v>5.6006289999999996</v>
      </c>
      <c r="D31294">
        <v>2.450628</v>
      </c>
    </row>
    <row r="31295" spans="1:4" x14ac:dyDescent="0.25">
      <c r="A31295" s="132" t="s">
        <v>1290</v>
      </c>
      <c r="B31295" t="s">
        <v>109</v>
      </c>
      <c r="C31295">
        <v>5.6837270000000002</v>
      </c>
      <c r="D31295">
        <v>2.3836040000000001</v>
      </c>
    </row>
    <row r="31296" spans="1:4" x14ac:dyDescent="0.25">
      <c r="A31296" s="132" t="s">
        <v>1291</v>
      </c>
      <c r="B31296" t="s">
        <v>109</v>
      </c>
      <c r="C31296">
        <v>5.7050919999999996</v>
      </c>
      <c r="D31296">
        <v>2.4474640000000001</v>
      </c>
    </row>
    <row r="31297" spans="1:4" x14ac:dyDescent="0.25">
      <c r="A31297" s="132" t="s">
        <v>1292</v>
      </c>
      <c r="B31297" t="s">
        <v>109</v>
      </c>
      <c r="C31297">
        <v>5.6912820000000002</v>
      </c>
      <c r="D31297">
        <v>2.4394520000000002</v>
      </c>
    </row>
    <row r="31298" spans="1:4" x14ac:dyDescent="0.25">
      <c r="A31298" s="132" t="s">
        <v>1293</v>
      </c>
      <c r="B31298" t="s">
        <v>109</v>
      </c>
      <c r="C31298">
        <v>5.7052350000000001</v>
      </c>
      <c r="D31298">
        <v>2.396436</v>
      </c>
    </row>
    <row r="31299" spans="1:4" x14ac:dyDescent="0.25">
      <c r="A31299" s="132" t="s">
        <v>1294</v>
      </c>
      <c r="B31299" t="s">
        <v>109</v>
      </c>
      <c r="C31299">
        <v>5.7099900000000003</v>
      </c>
      <c r="D31299">
        <v>2.4164020000000002</v>
      </c>
    </row>
    <row r="31300" spans="1:4" x14ac:dyDescent="0.25">
      <c r="A31300" s="132" t="s">
        <v>1295</v>
      </c>
      <c r="B31300" t="s">
        <v>109</v>
      </c>
      <c r="C31300">
        <v>5.6928549999999998</v>
      </c>
      <c r="D31300">
        <v>2.4691719999999999</v>
      </c>
    </row>
    <row r="31301" spans="1:4" x14ac:dyDescent="0.25">
      <c r="A31301" s="132" t="s">
        <v>1296</v>
      </c>
      <c r="B31301" t="s">
        <v>109</v>
      </c>
      <c r="C31301">
        <v>5.6745039999999998</v>
      </c>
      <c r="D31301">
        <v>2.4986350000000002</v>
      </c>
    </row>
    <row r="31302" spans="1:4" x14ac:dyDescent="0.25">
      <c r="A31302" s="132" t="s">
        <v>1297</v>
      </c>
      <c r="B31302" t="s">
        <v>109</v>
      </c>
      <c r="C31302">
        <v>5.6806859999999997</v>
      </c>
      <c r="D31302">
        <v>2.4181469999999998</v>
      </c>
    </row>
    <row r="31303" spans="1:4" x14ac:dyDescent="0.25">
      <c r="A31303" s="132" t="s">
        <v>1298</v>
      </c>
      <c r="B31303" t="s">
        <v>109</v>
      </c>
      <c r="C31303">
        <v>5.6947720000000004</v>
      </c>
      <c r="D31303">
        <v>2.4969790000000001</v>
      </c>
    </row>
    <row r="31304" spans="1:4" x14ac:dyDescent="0.25">
      <c r="A31304" s="132" t="s">
        <v>1299</v>
      </c>
      <c r="B31304" t="s">
        <v>109</v>
      </c>
      <c r="C31304">
        <v>5.6872939999999996</v>
      </c>
      <c r="D31304">
        <v>2.3810829999999998</v>
      </c>
    </row>
    <row r="31305" spans="1:4" x14ac:dyDescent="0.25">
      <c r="A31305" s="132" t="s">
        <v>1300</v>
      </c>
      <c r="B31305" t="s">
        <v>109</v>
      </c>
      <c r="C31305">
        <v>5.7095140000000004</v>
      </c>
      <c r="D31305">
        <v>2.4409480000000001</v>
      </c>
    </row>
    <row r="31306" spans="1:4" x14ac:dyDescent="0.25">
      <c r="A31306" s="132" t="s">
        <v>1301</v>
      </c>
      <c r="B31306" t="s">
        <v>109</v>
      </c>
      <c r="C31306">
        <v>5.7039530000000003</v>
      </c>
      <c r="D31306">
        <v>2.472906</v>
      </c>
    </row>
    <row r="31307" spans="1:4" x14ac:dyDescent="0.25">
      <c r="A31307" s="132" t="s">
        <v>1302</v>
      </c>
      <c r="B31307" t="s">
        <v>109</v>
      </c>
      <c r="C31307">
        <v>5.7018709999999997</v>
      </c>
      <c r="D31307">
        <v>2.593172</v>
      </c>
    </row>
    <row r="31308" spans="1:4" x14ac:dyDescent="0.25">
      <c r="A31308" s="132" t="s">
        <v>1303</v>
      </c>
      <c r="B31308" t="s">
        <v>109</v>
      </c>
      <c r="C31308">
        <v>5.7105620000000004</v>
      </c>
      <c r="D31308">
        <v>2.4655819999999999</v>
      </c>
    </row>
    <row r="31309" spans="1:4" x14ac:dyDescent="0.25">
      <c r="A31309" s="132" t="s">
        <v>1304</v>
      </c>
      <c r="B31309" t="s">
        <v>109</v>
      </c>
      <c r="C31309">
        <v>5.7094829999999996</v>
      </c>
      <c r="D31309">
        <v>2.4577279999999999</v>
      </c>
    </row>
    <row r="31310" spans="1:4" x14ac:dyDescent="0.25">
      <c r="A31310" s="132" t="s">
        <v>1305</v>
      </c>
      <c r="B31310" t="s">
        <v>109</v>
      </c>
      <c r="C31310">
        <v>5.7064190000000004</v>
      </c>
      <c r="D31310">
        <v>2.469417</v>
      </c>
    </row>
    <row r="31311" spans="1:4" x14ac:dyDescent="0.25">
      <c r="A31311" s="132" t="s">
        <v>1306</v>
      </c>
      <c r="B31311" t="s">
        <v>109</v>
      </c>
      <c r="C31311">
        <v>5.7114159999999998</v>
      </c>
      <c r="D31311">
        <v>2.491679</v>
      </c>
    </row>
    <row r="31312" spans="1:4" x14ac:dyDescent="0.25">
      <c r="A31312" s="132" t="s">
        <v>1307</v>
      </c>
      <c r="B31312" t="s">
        <v>109</v>
      </c>
      <c r="C31312">
        <v>5.7076019999999996</v>
      </c>
      <c r="D31312">
        <v>2.5025119999999998</v>
      </c>
    </row>
    <row r="31313" spans="1:4" x14ac:dyDescent="0.25">
      <c r="A31313" s="132" t="s">
        <v>1308</v>
      </c>
      <c r="B31313" t="s">
        <v>109</v>
      </c>
      <c r="C31313">
        <v>5.7113240000000003</v>
      </c>
      <c r="D31313">
        <v>2.5363980000000002</v>
      </c>
    </row>
    <row r="31314" spans="1:4" x14ac:dyDescent="0.25">
      <c r="A31314" s="132" t="s">
        <v>1309</v>
      </c>
      <c r="B31314" t="s">
        <v>109</v>
      </c>
      <c r="C31314">
        <v>5.7080859999999998</v>
      </c>
      <c r="D31314">
        <v>2.560622</v>
      </c>
    </row>
    <row r="31315" spans="1:4" x14ac:dyDescent="0.25">
      <c r="A31315" s="132" t="s">
        <v>1310</v>
      </c>
      <c r="B31315" t="s">
        <v>109</v>
      </c>
      <c r="C31315">
        <v>5.699014</v>
      </c>
      <c r="D31315">
        <v>2.6008629999999999</v>
      </c>
    </row>
    <row r="31316" spans="1:4" x14ac:dyDescent="0.25">
      <c r="A31316" s="132" t="s">
        <v>1311</v>
      </c>
      <c r="B31316" t="s">
        <v>109</v>
      </c>
      <c r="C31316">
        <v>5.7015799999999999</v>
      </c>
      <c r="D31316">
        <v>2.4689670000000001</v>
      </c>
    </row>
    <row r="31317" spans="1:4" x14ac:dyDescent="0.25">
      <c r="A31317" s="132" t="s">
        <v>1312</v>
      </c>
      <c r="B31317" t="s">
        <v>109</v>
      </c>
      <c r="C31317">
        <v>5.7019970000000004</v>
      </c>
      <c r="D31317">
        <v>2.4968720000000002</v>
      </c>
    </row>
    <row r="31318" spans="1:4" x14ac:dyDescent="0.25">
      <c r="A31318" s="132" t="s">
        <v>1313</v>
      </c>
      <c r="B31318" t="s">
        <v>109</v>
      </c>
      <c r="C31318">
        <v>5.7028860000000003</v>
      </c>
      <c r="D31318">
        <v>2.52216</v>
      </c>
    </row>
    <row r="31319" spans="1:4" x14ac:dyDescent="0.25">
      <c r="A31319" s="132" t="s">
        <v>1314</v>
      </c>
      <c r="B31319" t="s">
        <v>109</v>
      </c>
      <c r="C31319">
        <v>5.7005290000000004</v>
      </c>
      <c r="D31319">
        <v>2.5422920000000002</v>
      </c>
    </row>
    <row r="31320" spans="1:4" x14ac:dyDescent="0.25">
      <c r="A31320" s="132" t="s">
        <v>1315</v>
      </c>
      <c r="B31320" t="s">
        <v>109</v>
      </c>
      <c r="C31320">
        <v>5.6992330000000004</v>
      </c>
      <c r="D31320">
        <v>2.5860400000000001</v>
      </c>
    </row>
    <row r="31321" spans="1:4" x14ac:dyDescent="0.25">
      <c r="A31321" s="132" t="s">
        <v>1316</v>
      </c>
      <c r="B31321" t="s">
        <v>109</v>
      </c>
      <c r="C31321">
        <v>5.6953659999999999</v>
      </c>
      <c r="D31321">
        <v>2.580975</v>
      </c>
    </row>
    <row r="31322" spans="1:4" x14ac:dyDescent="0.25">
      <c r="A31322" s="132" t="s">
        <v>1317</v>
      </c>
      <c r="B31322" t="s">
        <v>109</v>
      </c>
      <c r="C31322">
        <v>5.6896560000000003</v>
      </c>
      <c r="D31322">
        <v>2.507873</v>
      </c>
    </row>
    <row r="31323" spans="1:4" x14ac:dyDescent="0.25">
      <c r="A31323" s="132" t="s">
        <v>1318</v>
      </c>
      <c r="B31323" t="s">
        <v>109</v>
      </c>
      <c r="C31323">
        <v>5.6779250000000001</v>
      </c>
      <c r="D31323">
        <v>2.5438000000000001</v>
      </c>
    </row>
    <row r="31324" spans="1:4" x14ac:dyDescent="0.25">
      <c r="A31324" s="132" t="s">
        <v>1319</v>
      </c>
      <c r="B31324" t="s">
        <v>109</v>
      </c>
      <c r="C31324">
        <v>5.6874200000000004</v>
      </c>
      <c r="D31324">
        <v>2.4174479999999998</v>
      </c>
    </row>
    <row r="31325" spans="1:4" x14ac:dyDescent="0.25">
      <c r="A31325" s="132" t="s">
        <v>1320</v>
      </c>
      <c r="B31325" t="s">
        <v>109</v>
      </c>
      <c r="C31325">
        <v>5.6746020000000001</v>
      </c>
      <c r="D31325">
        <v>2.474961</v>
      </c>
    </row>
    <row r="31326" spans="1:4" x14ac:dyDescent="0.25">
      <c r="A31326" s="132" t="s">
        <v>1321</v>
      </c>
      <c r="B31326" t="s">
        <v>109</v>
      </c>
      <c r="C31326">
        <v>5.6888730000000001</v>
      </c>
      <c r="D31326">
        <v>2.5375549999999998</v>
      </c>
    </row>
    <row r="31327" spans="1:4" x14ac:dyDescent="0.25">
      <c r="A31327" s="132" t="s">
        <v>1322</v>
      </c>
      <c r="B31327" t="s">
        <v>109</v>
      </c>
      <c r="C31327">
        <v>5.645607</v>
      </c>
      <c r="D31327">
        <v>2.3355199999999998</v>
      </c>
    </row>
    <row r="31328" spans="1:4" x14ac:dyDescent="0.25">
      <c r="A31328" s="132" t="s">
        <v>1323</v>
      </c>
      <c r="B31328" t="s">
        <v>109</v>
      </c>
      <c r="C31328">
        <v>5.6893419999999999</v>
      </c>
      <c r="D31328">
        <v>2.6473070000000001</v>
      </c>
    </row>
    <row r="31329" spans="1:4" x14ac:dyDescent="0.25">
      <c r="A31329" s="132" t="s">
        <v>1324</v>
      </c>
      <c r="B31329" t="s">
        <v>109</v>
      </c>
      <c r="C31329">
        <v>5.6789860000000001</v>
      </c>
      <c r="D31329">
        <v>2.6698119999999999</v>
      </c>
    </row>
    <row r="31330" spans="1:4" x14ac:dyDescent="0.25">
      <c r="A31330" s="132" t="s">
        <v>1325</v>
      </c>
      <c r="B31330" t="s">
        <v>109</v>
      </c>
      <c r="C31330">
        <v>5.6749590000000003</v>
      </c>
      <c r="D31330">
        <v>2.6238450000000002</v>
      </c>
    </row>
    <row r="31331" spans="1:4" x14ac:dyDescent="0.25">
      <c r="A31331" s="132" t="s">
        <v>1326</v>
      </c>
      <c r="B31331" t="s">
        <v>108</v>
      </c>
      <c r="C31331">
        <v>4.7487399999999997</v>
      </c>
      <c r="D31331">
        <v>1.829218</v>
      </c>
    </row>
    <row r="31332" spans="1:4" x14ac:dyDescent="0.25">
      <c r="A31332" s="132" t="s">
        <v>1327</v>
      </c>
      <c r="B31332" t="s">
        <v>109</v>
      </c>
      <c r="C31332">
        <v>5.6542560000000002</v>
      </c>
      <c r="D31332">
        <v>2.5428630000000001</v>
      </c>
    </row>
    <row r="31333" spans="1:4" x14ac:dyDescent="0.25">
      <c r="A31333" s="132" t="s">
        <v>1328</v>
      </c>
      <c r="B31333" t="s">
        <v>109</v>
      </c>
      <c r="C31333">
        <v>5.6344240000000001</v>
      </c>
      <c r="D31333">
        <v>2.659065</v>
      </c>
    </row>
    <row r="31334" spans="1:4" x14ac:dyDescent="0.25">
      <c r="A31334" s="132" t="s">
        <v>1329</v>
      </c>
      <c r="B31334" t="s">
        <v>109</v>
      </c>
      <c r="C31334">
        <v>5.5850980000000003</v>
      </c>
      <c r="D31334">
        <v>2.6214170000000001</v>
      </c>
    </row>
    <row r="31335" spans="1:4" x14ac:dyDescent="0.25">
      <c r="A31335" s="132" t="s">
        <v>1330</v>
      </c>
      <c r="B31335" t="s">
        <v>109</v>
      </c>
      <c r="C31335">
        <v>5.8033460000000003</v>
      </c>
      <c r="D31335">
        <v>2.5675669999999999</v>
      </c>
    </row>
    <row r="31336" spans="1:4" x14ac:dyDescent="0.25">
      <c r="A31336" s="132" t="s">
        <v>1331</v>
      </c>
      <c r="B31336" t="s">
        <v>109</v>
      </c>
      <c r="C31336">
        <v>5.8696210000000004</v>
      </c>
      <c r="D31336">
        <v>2.4821879999999998</v>
      </c>
    </row>
    <row r="31337" spans="1:4" x14ac:dyDescent="0.25">
      <c r="A31337" s="132" t="s">
        <v>1332</v>
      </c>
      <c r="B31337" t="s">
        <v>109</v>
      </c>
      <c r="C31337">
        <v>5.5827920000000004</v>
      </c>
      <c r="D31337">
        <v>2.5307439999999999</v>
      </c>
    </row>
    <row r="31338" spans="1:4" x14ac:dyDescent="0.25">
      <c r="A31338" s="132" t="s">
        <v>1333</v>
      </c>
      <c r="B31338" t="s">
        <v>109</v>
      </c>
      <c r="C31338">
        <v>5.562036</v>
      </c>
      <c r="D31338">
        <v>2.5414409999999998</v>
      </c>
    </row>
    <row r="31339" spans="1:4" x14ac:dyDescent="0.25">
      <c r="A31339" s="132" t="s">
        <v>1334</v>
      </c>
      <c r="B31339" t="s">
        <v>109</v>
      </c>
      <c r="C31339">
        <v>5.5293999999999999</v>
      </c>
      <c r="D31339">
        <v>2.5545079999999998</v>
      </c>
    </row>
    <row r="31340" spans="1:4" x14ac:dyDescent="0.25">
      <c r="A31340" s="132" t="s">
        <v>1335</v>
      </c>
      <c r="B31340" t="s">
        <v>109</v>
      </c>
      <c r="C31340">
        <v>5.4765949999999997</v>
      </c>
      <c r="D31340">
        <v>2.3951289999999998</v>
      </c>
    </row>
    <row r="31341" spans="1:4" x14ac:dyDescent="0.25">
      <c r="A31341" s="132" t="s">
        <v>1336</v>
      </c>
      <c r="B31341" t="s">
        <v>107</v>
      </c>
      <c r="C31341">
        <v>4.9177920000000004</v>
      </c>
      <c r="D31341">
        <v>2.4830109999999999</v>
      </c>
    </row>
    <row r="31342" spans="1:4" x14ac:dyDescent="0.25">
      <c r="A31342" s="132" t="s">
        <v>1337</v>
      </c>
      <c r="B31342" t="s">
        <v>107</v>
      </c>
      <c r="C31342">
        <v>4.232532</v>
      </c>
      <c r="D31342">
        <v>2.5767570000000002</v>
      </c>
    </row>
    <row r="31343" spans="1:4" x14ac:dyDescent="0.25">
      <c r="A31343" s="132" t="s">
        <v>1338</v>
      </c>
      <c r="B31343" t="s">
        <v>108</v>
      </c>
      <c r="C31343">
        <v>3.9537900000000001</v>
      </c>
      <c r="D31343">
        <v>1.2440580000000001</v>
      </c>
    </row>
    <row r="31344" spans="1:4" x14ac:dyDescent="0.25">
      <c r="A31344" s="132" t="s">
        <v>1339</v>
      </c>
      <c r="B31344" t="s">
        <v>109</v>
      </c>
      <c r="C31344">
        <v>5.4760949999999999</v>
      </c>
      <c r="D31344">
        <v>2.3911389999999999</v>
      </c>
    </row>
    <row r="31345" spans="1:4" x14ac:dyDescent="0.25">
      <c r="A31345" s="132" t="s">
        <v>1340</v>
      </c>
      <c r="B31345" t="s">
        <v>109</v>
      </c>
      <c r="C31345">
        <v>6.4756150000000003</v>
      </c>
      <c r="D31345">
        <v>2.0062899999999999</v>
      </c>
    </row>
    <row r="31346" spans="1:4" x14ac:dyDescent="0.25">
      <c r="A31346" s="132" t="s">
        <v>1341</v>
      </c>
      <c r="B31346" t="s">
        <v>108</v>
      </c>
      <c r="C31346">
        <v>4.2128690000000004</v>
      </c>
      <c r="D31346">
        <v>1.4387970000000001</v>
      </c>
    </row>
    <row r="31347" spans="1:4" x14ac:dyDescent="0.25">
      <c r="A31347" s="132" t="s">
        <v>1342</v>
      </c>
      <c r="B31347" t="s">
        <v>109</v>
      </c>
      <c r="C31347">
        <v>6.0764880000000003</v>
      </c>
      <c r="D31347">
        <v>2.0962450000000001</v>
      </c>
    </row>
    <row r="31348" spans="1:4" x14ac:dyDescent="0.25">
      <c r="A31348" s="132" t="s">
        <v>1343</v>
      </c>
      <c r="B31348" t="s">
        <v>109</v>
      </c>
      <c r="C31348">
        <v>6.7304560000000002</v>
      </c>
      <c r="D31348">
        <v>1.7365200000000001</v>
      </c>
    </row>
    <row r="31349" spans="1:4" x14ac:dyDescent="0.25">
      <c r="A31349" s="132" t="s">
        <v>1344</v>
      </c>
      <c r="B31349" t="s">
        <v>108</v>
      </c>
      <c r="C31349">
        <v>3.5708630000000001</v>
      </c>
      <c r="D31349">
        <v>1.185565</v>
      </c>
    </row>
    <row r="31350" spans="1:4" x14ac:dyDescent="0.25">
      <c r="A31350" s="132" t="s">
        <v>1345</v>
      </c>
      <c r="B31350" t="s">
        <v>107</v>
      </c>
      <c r="C31350">
        <v>5.5552739999999998</v>
      </c>
      <c r="D31350">
        <v>2.217695</v>
      </c>
    </row>
    <row r="31351" spans="1:4" x14ac:dyDescent="0.25">
      <c r="A31351" s="132" t="s">
        <v>1346</v>
      </c>
      <c r="B31351" t="s">
        <v>112</v>
      </c>
      <c r="C31351">
        <v>5.3476530000000002</v>
      </c>
      <c r="D31351">
        <v>1.270354</v>
      </c>
    </row>
    <row r="31352" spans="1:4" x14ac:dyDescent="0.25">
      <c r="A31352" s="132" t="s">
        <v>1347</v>
      </c>
      <c r="B31352" t="s">
        <v>108</v>
      </c>
      <c r="C31352">
        <v>4.1546969999999996</v>
      </c>
      <c r="D31352">
        <v>1.1780219999999999</v>
      </c>
    </row>
    <row r="31353" spans="1:4" x14ac:dyDescent="0.25">
      <c r="A31353" s="132" t="s">
        <v>1348</v>
      </c>
      <c r="B31353" t="s">
        <v>109</v>
      </c>
      <c r="C31353">
        <v>6.8597169999999998</v>
      </c>
      <c r="D31353">
        <v>1.5709930000000001</v>
      </c>
    </row>
    <row r="31354" spans="1:4" x14ac:dyDescent="0.25">
      <c r="A31354" s="132" t="s">
        <v>1349</v>
      </c>
      <c r="B31354" t="s">
        <v>108</v>
      </c>
      <c r="C31354">
        <v>3.901869</v>
      </c>
      <c r="D31354">
        <v>1.4488730000000001</v>
      </c>
    </row>
    <row r="31355" spans="1:4" x14ac:dyDescent="0.25">
      <c r="A31355" s="132" t="s">
        <v>1350</v>
      </c>
      <c r="B31355" t="s">
        <v>112</v>
      </c>
      <c r="C31355">
        <v>5.6263540000000001</v>
      </c>
      <c r="D31355">
        <v>1.2323010000000001</v>
      </c>
    </row>
    <row r="31356" spans="1:4" x14ac:dyDescent="0.25">
      <c r="A31356" s="132" t="s">
        <v>1351</v>
      </c>
      <c r="B31356" t="s">
        <v>109</v>
      </c>
      <c r="C31356">
        <v>5.628355</v>
      </c>
      <c r="D31356">
        <v>2.1981389999999998</v>
      </c>
    </row>
    <row r="31357" spans="1:4" x14ac:dyDescent="0.25">
      <c r="A31357" s="132" t="s">
        <v>1352</v>
      </c>
      <c r="B31357" t="s">
        <v>109</v>
      </c>
      <c r="C31357">
        <v>6.6558970000000004</v>
      </c>
      <c r="D31357">
        <v>2.041531</v>
      </c>
    </row>
    <row r="31358" spans="1:4" x14ac:dyDescent="0.25">
      <c r="A31358" s="132" t="s">
        <v>1353</v>
      </c>
      <c r="B31358" t="s">
        <v>109</v>
      </c>
      <c r="C31358">
        <v>6.5221780000000003</v>
      </c>
      <c r="D31358">
        <v>2.1577419999999998</v>
      </c>
    </row>
    <row r="31359" spans="1:4" x14ac:dyDescent="0.25">
      <c r="A31359" s="132" t="s">
        <v>1354</v>
      </c>
      <c r="B31359" t="s">
        <v>109</v>
      </c>
      <c r="C31359">
        <v>6.2707420000000003</v>
      </c>
      <c r="D31359">
        <v>2.0334940000000001</v>
      </c>
    </row>
    <row r="31360" spans="1:4" x14ac:dyDescent="0.25">
      <c r="A31360" s="132" t="s">
        <v>1355</v>
      </c>
      <c r="B31360" t="s">
        <v>109</v>
      </c>
      <c r="C31360">
        <v>6.3097799999999999</v>
      </c>
      <c r="D31360">
        <v>2.027504</v>
      </c>
    </row>
    <row r="31361" spans="1:4" x14ac:dyDescent="0.25">
      <c r="A31361" s="132" t="s">
        <v>1356</v>
      </c>
      <c r="B31361" t="s">
        <v>109</v>
      </c>
      <c r="C31361">
        <v>6.338489</v>
      </c>
      <c r="D31361">
        <v>2.0164080000000002</v>
      </c>
    </row>
    <row r="31362" spans="1:4" x14ac:dyDescent="0.25">
      <c r="A31362" s="132" t="s">
        <v>1357</v>
      </c>
      <c r="B31362" t="s">
        <v>109</v>
      </c>
      <c r="C31362">
        <v>6.3346520000000002</v>
      </c>
      <c r="D31362">
        <v>2.0296120000000002</v>
      </c>
    </row>
    <row r="31363" spans="1:4" x14ac:dyDescent="0.25">
      <c r="A31363" s="132" t="s">
        <v>1358</v>
      </c>
      <c r="B31363" t="s">
        <v>109</v>
      </c>
      <c r="C31363">
        <v>6.3523829999999997</v>
      </c>
      <c r="D31363">
        <v>2.0031940000000001</v>
      </c>
    </row>
    <row r="31364" spans="1:4" x14ac:dyDescent="0.25">
      <c r="A31364" s="132" t="s">
        <v>1359</v>
      </c>
      <c r="B31364" t="s">
        <v>109</v>
      </c>
      <c r="C31364">
        <v>6.3666429999999998</v>
      </c>
      <c r="D31364">
        <v>2.0160589999999998</v>
      </c>
    </row>
    <row r="31365" spans="1:4" x14ac:dyDescent="0.25">
      <c r="A31365" s="132" t="s">
        <v>1360</v>
      </c>
      <c r="B31365" t="s">
        <v>109</v>
      </c>
      <c r="C31365">
        <v>6.3068530000000003</v>
      </c>
      <c r="D31365">
        <v>2.010691</v>
      </c>
    </row>
    <row r="31366" spans="1:4" x14ac:dyDescent="0.25">
      <c r="A31366" s="132" t="s">
        <v>1361</v>
      </c>
      <c r="B31366" t="s">
        <v>109</v>
      </c>
      <c r="C31366">
        <v>6.3839370000000004</v>
      </c>
      <c r="D31366">
        <v>1.99959</v>
      </c>
    </row>
    <row r="31367" spans="1:4" x14ac:dyDescent="0.25">
      <c r="A31367" s="132" t="s">
        <v>1362</v>
      </c>
      <c r="B31367" t="s">
        <v>109</v>
      </c>
      <c r="C31367">
        <v>6.3414989999999998</v>
      </c>
      <c r="D31367">
        <v>2.035107</v>
      </c>
    </row>
    <row r="31368" spans="1:4" x14ac:dyDescent="0.25">
      <c r="A31368" s="132" t="s">
        <v>1363</v>
      </c>
      <c r="B31368" t="s">
        <v>109</v>
      </c>
      <c r="C31368">
        <v>6.3712530000000003</v>
      </c>
      <c r="D31368">
        <v>2.0261999999999998</v>
      </c>
    </row>
    <row r="31369" spans="1:4" x14ac:dyDescent="0.25">
      <c r="A31369" s="132" t="s">
        <v>1364</v>
      </c>
      <c r="B31369" t="s">
        <v>109</v>
      </c>
      <c r="C31369">
        <v>6.2844420000000003</v>
      </c>
      <c r="D31369">
        <v>2.0383499999999999</v>
      </c>
    </row>
    <row r="31370" spans="1:4" x14ac:dyDescent="0.25">
      <c r="A31370" s="132" t="s">
        <v>1365</v>
      </c>
      <c r="B31370" t="s">
        <v>109</v>
      </c>
      <c r="C31370">
        <v>6.6633680000000002</v>
      </c>
      <c r="D31370">
        <v>1.7964389999999999</v>
      </c>
    </row>
    <row r="31371" spans="1:4" x14ac:dyDescent="0.25">
      <c r="A31371" s="132" t="s">
        <v>1366</v>
      </c>
      <c r="B31371" t="s">
        <v>109</v>
      </c>
      <c r="C31371">
        <v>6.6689819999999997</v>
      </c>
      <c r="D31371">
        <v>1.8002419999999999</v>
      </c>
    </row>
    <row r="31372" spans="1:4" x14ac:dyDescent="0.25">
      <c r="A31372" s="132" t="s">
        <v>1367</v>
      </c>
      <c r="B31372" t="s">
        <v>109</v>
      </c>
      <c r="C31372">
        <v>6.6686889999999996</v>
      </c>
      <c r="D31372">
        <v>1.7919419999999999</v>
      </c>
    </row>
    <row r="31373" spans="1:4" x14ac:dyDescent="0.25">
      <c r="A31373" s="132" t="s">
        <v>1368</v>
      </c>
      <c r="B31373" t="s">
        <v>108</v>
      </c>
      <c r="C31373">
        <v>4.5165639999999998</v>
      </c>
      <c r="D31373">
        <v>1.412358</v>
      </c>
    </row>
    <row r="31374" spans="1:4" x14ac:dyDescent="0.25">
      <c r="A31374" s="132" t="s">
        <v>1369</v>
      </c>
      <c r="B31374" t="s">
        <v>108</v>
      </c>
      <c r="C31374">
        <v>4.5582570000000002</v>
      </c>
      <c r="D31374">
        <v>1.389688</v>
      </c>
    </row>
    <row r="31375" spans="1:4" x14ac:dyDescent="0.25">
      <c r="A31375" s="132" t="s">
        <v>1370</v>
      </c>
      <c r="B31375" t="s">
        <v>108</v>
      </c>
      <c r="C31375">
        <v>4.5350130000000002</v>
      </c>
      <c r="D31375">
        <v>1.3888879999999999</v>
      </c>
    </row>
    <row r="31376" spans="1:4" x14ac:dyDescent="0.25">
      <c r="A31376" s="132" t="s">
        <v>1371</v>
      </c>
      <c r="B31376" t="s">
        <v>109</v>
      </c>
      <c r="C31376">
        <v>6.0125900000000003</v>
      </c>
      <c r="D31376">
        <v>2.0631550000000001</v>
      </c>
    </row>
    <row r="31377" spans="1:4" x14ac:dyDescent="0.25">
      <c r="A31377" s="132" t="s">
        <v>1372</v>
      </c>
      <c r="B31377" t="s">
        <v>109</v>
      </c>
      <c r="C31377">
        <v>6.0327460000000004</v>
      </c>
      <c r="D31377">
        <v>2.0470130000000002</v>
      </c>
    </row>
    <row r="31378" spans="1:4" x14ac:dyDescent="0.25">
      <c r="A31378" s="132" t="s">
        <v>1373</v>
      </c>
      <c r="B31378" t="s">
        <v>109</v>
      </c>
      <c r="C31378">
        <v>5.9785389999999996</v>
      </c>
      <c r="D31378">
        <v>2.0969440000000001</v>
      </c>
    </row>
    <row r="31379" spans="1:4" x14ac:dyDescent="0.25">
      <c r="A31379" s="132" t="s">
        <v>1374</v>
      </c>
      <c r="B31379" t="s">
        <v>109</v>
      </c>
      <c r="C31379">
        <v>6.0041370000000001</v>
      </c>
      <c r="D31379">
        <v>2.0839340000000002</v>
      </c>
    </row>
    <row r="31380" spans="1:4" x14ac:dyDescent="0.25">
      <c r="A31380" s="132" t="s">
        <v>1375</v>
      </c>
      <c r="B31380" t="s">
        <v>109</v>
      </c>
      <c r="C31380">
        <v>6.0333670000000001</v>
      </c>
      <c r="D31380">
        <v>2.054513</v>
      </c>
    </row>
    <row r="31381" spans="1:4" x14ac:dyDescent="0.25">
      <c r="A31381" s="132" t="s">
        <v>1376</v>
      </c>
      <c r="B31381" t="s">
        <v>109</v>
      </c>
      <c r="C31381">
        <v>5.9944459999999999</v>
      </c>
      <c r="D31381">
        <v>2.0791629999999999</v>
      </c>
    </row>
    <row r="31382" spans="1:4" x14ac:dyDescent="0.25">
      <c r="A31382" s="132" t="s">
        <v>1377</v>
      </c>
      <c r="B31382" t="s">
        <v>112</v>
      </c>
      <c r="C31382">
        <v>5.0826289999999998</v>
      </c>
      <c r="D31382">
        <v>1.271917</v>
      </c>
    </row>
    <row r="31383" spans="1:4" x14ac:dyDescent="0.25">
      <c r="A31383" s="132" t="s">
        <v>1378</v>
      </c>
      <c r="B31383" t="s">
        <v>109</v>
      </c>
      <c r="C31383">
        <v>5.9777209999999998</v>
      </c>
      <c r="D31383">
        <v>2.1269610000000001</v>
      </c>
    </row>
    <row r="31384" spans="1:4" x14ac:dyDescent="0.25">
      <c r="A31384" s="132" t="s">
        <v>1379</v>
      </c>
      <c r="B31384" t="s">
        <v>112</v>
      </c>
      <c r="C31384">
        <v>5.1198819999999996</v>
      </c>
      <c r="D31384">
        <v>1.2585759999999999</v>
      </c>
    </row>
    <row r="31385" spans="1:4" x14ac:dyDescent="0.25">
      <c r="A31385" s="132" t="s">
        <v>1380</v>
      </c>
      <c r="B31385" t="s">
        <v>109</v>
      </c>
      <c r="C31385">
        <v>6.0604760000000004</v>
      </c>
      <c r="D31385">
        <v>2.0486369999999998</v>
      </c>
    </row>
    <row r="31386" spans="1:4" x14ac:dyDescent="0.25">
      <c r="A31386" s="132" t="s">
        <v>1381</v>
      </c>
      <c r="B31386" t="s">
        <v>109</v>
      </c>
      <c r="C31386">
        <v>5.9956319999999996</v>
      </c>
      <c r="D31386">
        <v>2.0854750000000002</v>
      </c>
    </row>
    <row r="31387" spans="1:4" x14ac:dyDescent="0.25">
      <c r="A31387" s="132" t="s">
        <v>1382</v>
      </c>
      <c r="B31387" t="s">
        <v>112</v>
      </c>
      <c r="C31387">
        <v>5.1260589999999997</v>
      </c>
      <c r="D31387">
        <v>1.254291</v>
      </c>
    </row>
    <row r="31388" spans="1:4" x14ac:dyDescent="0.25">
      <c r="A31388" s="132" t="s">
        <v>1383</v>
      </c>
      <c r="B31388" t="s">
        <v>108</v>
      </c>
      <c r="C31388">
        <v>4.8404020000000001</v>
      </c>
      <c r="D31388">
        <v>1.301795</v>
      </c>
    </row>
    <row r="31389" spans="1:4" x14ac:dyDescent="0.25">
      <c r="A31389" s="132" t="s">
        <v>1384</v>
      </c>
      <c r="B31389" t="s">
        <v>109</v>
      </c>
      <c r="C31389">
        <v>6.5266130000000002</v>
      </c>
      <c r="D31389">
        <v>1.6140049999999999</v>
      </c>
    </row>
    <row r="31390" spans="1:4" x14ac:dyDescent="0.25">
      <c r="A31390" s="132" t="s">
        <v>1385</v>
      </c>
      <c r="B31390" t="s">
        <v>108</v>
      </c>
      <c r="C31390">
        <v>4.5813280000000001</v>
      </c>
      <c r="D31390">
        <v>1.5237179999999999</v>
      </c>
    </row>
    <row r="31391" spans="1:4" x14ac:dyDescent="0.25">
      <c r="A31391" s="132" t="s">
        <v>1386</v>
      </c>
      <c r="B31391" t="s">
        <v>108</v>
      </c>
      <c r="C31391">
        <v>4.5030089999999996</v>
      </c>
      <c r="D31391">
        <v>1.2018180000000001</v>
      </c>
    </row>
    <row r="31392" spans="1:4" x14ac:dyDescent="0.25">
      <c r="A31392" s="132" t="s">
        <v>1387</v>
      </c>
      <c r="B31392" t="s">
        <v>108</v>
      </c>
      <c r="C31392">
        <v>4.3531789999999999</v>
      </c>
      <c r="D31392">
        <v>1.464215</v>
      </c>
    </row>
    <row r="31393" spans="1:4" x14ac:dyDescent="0.25">
      <c r="A31393" s="132" t="s">
        <v>1388</v>
      </c>
      <c r="B31393" t="s">
        <v>108</v>
      </c>
      <c r="C31393">
        <v>4.6026100000000003</v>
      </c>
      <c r="D31393">
        <v>1.457835</v>
      </c>
    </row>
    <row r="31394" spans="1:4" x14ac:dyDescent="0.25">
      <c r="A31394" s="132" t="s">
        <v>1389</v>
      </c>
      <c r="B31394" t="s">
        <v>108</v>
      </c>
      <c r="C31394">
        <v>4.5085439999999997</v>
      </c>
      <c r="D31394">
        <v>1.6443669999999999</v>
      </c>
    </row>
    <row r="31395" spans="1:4" x14ac:dyDescent="0.25">
      <c r="A31395" s="132" t="s">
        <v>1390</v>
      </c>
      <c r="B31395" t="s">
        <v>108</v>
      </c>
      <c r="C31395">
        <v>3.6071629999999999</v>
      </c>
      <c r="D31395">
        <v>2.021722</v>
      </c>
    </row>
    <row r="31396" spans="1:4" x14ac:dyDescent="0.25">
      <c r="A31396" s="132" t="s">
        <v>1391</v>
      </c>
      <c r="B31396" t="s">
        <v>108</v>
      </c>
      <c r="C31396">
        <v>4.0884039999999997</v>
      </c>
      <c r="D31396">
        <v>1.480739</v>
      </c>
    </row>
    <row r="31397" spans="1:4" x14ac:dyDescent="0.25">
      <c r="A31397" s="132" t="s">
        <v>1392</v>
      </c>
      <c r="B31397" t="s">
        <v>108</v>
      </c>
      <c r="C31397">
        <v>4.0291449999999998</v>
      </c>
      <c r="D31397">
        <v>1.3340860000000001</v>
      </c>
    </row>
    <row r="31398" spans="1:4" x14ac:dyDescent="0.25">
      <c r="A31398" s="132" t="s">
        <v>1393</v>
      </c>
      <c r="B31398" t="s">
        <v>109</v>
      </c>
      <c r="C31398">
        <v>6.2946260000000001</v>
      </c>
      <c r="D31398">
        <v>1.761752</v>
      </c>
    </row>
    <row r="31399" spans="1:4" x14ac:dyDescent="0.25">
      <c r="A31399" s="132" t="s">
        <v>1394</v>
      </c>
      <c r="B31399" t="s">
        <v>109</v>
      </c>
      <c r="C31399">
        <v>6.7062359999999996</v>
      </c>
      <c r="D31399">
        <v>1.2377229999999999</v>
      </c>
    </row>
    <row r="31400" spans="1:4" x14ac:dyDescent="0.25">
      <c r="A31400" s="132" t="s">
        <v>1395</v>
      </c>
      <c r="B31400" t="s">
        <v>109</v>
      </c>
      <c r="C31400">
        <v>5.227703</v>
      </c>
      <c r="D31400">
        <v>2.2181129999999998</v>
      </c>
    </row>
    <row r="31401" spans="1:4" x14ac:dyDescent="0.25">
      <c r="A31401" s="132" t="s">
        <v>1396</v>
      </c>
      <c r="B31401" t="s">
        <v>108</v>
      </c>
      <c r="C31401">
        <v>3.873618</v>
      </c>
      <c r="D31401">
        <v>2.161686</v>
      </c>
    </row>
    <row r="31402" spans="1:4" x14ac:dyDescent="0.25">
      <c r="A31402" s="132" t="s">
        <v>1397</v>
      </c>
      <c r="B31402" t="s">
        <v>107</v>
      </c>
      <c r="C31402">
        <v>4.6904019999999997</v>
      </c>
      <c r="D31402">
        <v>1.914685</v>
      </c>
    </row>
    <row r="31403" spans="1:4" x14ac:dyDescent="0.25">
      <c r="A31403" s="132" t="s">
        <v>1398</v>
      </c>
      <c r="B31403" t="s">
        <v>107</v>
      </c>
      <c r="C31403">
        <v>4.6205280000000002</v>
      </c>
      <c r="D31403">
        <v>1.4489339999999999</v>
      </c>
    </row>
    <row r="31404" spans="1:4" x14ac:dyDescent="0.25">
      <c r="A31404" s="132" t="s">
        <v>1399</v>
      </c>
      <c r="B31404" t="s">
        <v>109</v>
      </c>
      <c r="C31404">
        <v>7.1946070000000004</v>
      </c>
      <c r="D31404">
        <v>1.3531530000000001</v>
      </c>
    </row>
    <row r="31405" spans="1:4" x14ac:dyDescent="0.25">
      <c r="A31405" s="132" t="s">
        <v>1400</v>
      </c>
      <c r="B31405" t="s">
        <v>109</v>
      </c>
      <c r="C31405">
        <v>7.2046479999999997</v>
      </c>
      <c r="D31405">
        <v>1.3450629999999999</v>
      </c>
    </row>
    <row r="31406" spans="1:4" x14ac:dyDescent="0.25">
      <c r="A31406" s="132" t="s">
        <v>1401</v>
      </c>
      <c r="B31406" t="s">
        <v>109</v>
      </c>
      <c r="C31406">
        <v>7.1729240000000001</v>
      </c>
      <c r="D31406">
        <v>1.3637999999999999</v>
      </c>
    </row>
    <row r="31407" spans="1:4" x14ac:dyDescent="0.25">
      <c r="A31407" s="132" t="s">
        <v>1402</v>
      </c>
      <c r="B31407" t="s">
        <v>109</v>
      </c>
      <c r="C31407">
        <v>6.8244559999999996</v>
      </c>
      <c r="D31407">
        <v>1.120476</v>
      </c>
    </row>
    <row r="31408" spans="1:4" x14ac:dyDescent="0.25">
      <c r="A31408" s="132" t="s">
        <v>1403</v>
      </c>
      <c r="B31408" t="s">
        <v>109</v>
      </c>
      <c r="C31408">
        <v>6.6193160000000004</v>
      </c>
      <c r="D31408">
        <v>1.331602</v>
      </c>
    </row>
    <row r="31409" spans="1:4" x14ac:dyDescent="0.25">
      <c r="A31409" s="132" t="s">
        <v>1404</v>
      </c>
      <c r="B31409" t="s">
        <v>109</v>
      </c>
      <c r="C31409">
        <v>6.6152249999999997</v>
      </c>
      <c r="D31409">
        <v>1.3594200000000001</v>
      </c>
    </row>
    <row r="31410" spans="1:4" x14ac:dyDescent="0.25">
      <c r="A31410" s="132" t="s">
        <v>1405</v>
      </c>
      <c r="B31410" t="s">
        <v>109</v>
      </c>
      <c r="C31410">
        <v>6.6315289999999996</v>
      </c>
      <c r="D31410">
        <v>1.339215</v>
      </c>
    </row>
    <row r="31411" spans="1:4" x14ac:dyDescent="0.25">
      <c r="A31411" s="132" t="s">
        <v>1406</v>
      </c>
      <c r="B31411" t="s">
        <v>109</v>
      </c>
      <c r="C31411">
        <v>4.2848519999999999</v>
      </c>
      <c r="D31411">
        <v>2.5604450000000001</v>
      </c>
    </row>
    <row r="31412" spans="1:4" x14ac:dyDescent="0.25">
      <c r="A31412" s="132" t="s">
        <v>1407</v>
      </c>
      <c r="B31412" t="s">
        <v>109</v>
      </c>
      <c r="C31412">
        <v>6.6358420000000002</v>
      </c>
      <c r="D31412">
        <v>1.263728</v>
      </c>
    </row>
    <row r="31413" spans="1:4" x14ac:dyDescent="0.25">
      <c r="A31413" s="132" t="s">
        <v>1408</v>
      </c>
      <c r="B31413" t="s">
        <v>109</v>
      </c>
      <c r="C31413">
        <v>5.8336379999999997</v>
      </c>
      <c r="D31413">
        <v>1.9026689999999999</v>
      </c>
    </row>
    <row r="31414" spans="1:4" x14ac:dyDescent="0.25">
      <c r="A31414" s="132" t="s">
        <v>1409</v>
      </c>
      <c r="B31414" t="s">
        <v>109</v>
      </c>
      <c r="C31414">
        <v>6.4737830000000001</v>
      </c>
      <c r="D31414">
        <v>1.352473</v>
      </c>
    </row>
    <row r="31415" spans="1:4" x14ac:dyDescent="0.25">
      <c r="A31415" s="132" t="s">
        <v>1410</v>
      </c>
      <c r="B31415" t="s">
        <v>109</v>
      </c>
      <c r="C31415">
        <v>5.768942</v>
      </c>
      <c r="D31415">
        <v>2.030087</v>
      </c>
    </row>
    <row r="31416" spans="1:4" x14ac:dyDescent="0.25">
      <c r="A31416" s="132" t="s">
        <v>1411</v>
      </c>
      <c r="B31416" t="s">
        <v>109</v>
      </c>
      <c r="C31416">
        <v>5.9088149999999997</v>
      </c>
      <c r="D31416">
        <v>1.8135889999999999</v>
      </c>
    </row>
    <row r="31417" spans="1:4" x14ac:dyDescent="0.25">
      <c r="A31417" s="132" t="s">
        <v>1412</v>
      </c>
      <c r="B31417" t="s">
        <v>109</v>
      </c>
      <c r="C31417">
        <v>4.4127190000000001</v>
      </c>
      <c r="D31417">
        <v>2.4637190000000002</v>
      </c>
    </row>
    <row r="31418" spans="1:4" x14ac:dyDescent="0.25">
      <c r="A31418" s="132" t="s">
        <v>1413</v>
      </c>
      <c r="B31418" t="s">
        <v>109</v>
      </c>
      <c r="C31418">
        <v>5.7585110000000004</v>
      </c>
      <c r="D31418">
        <v>2.2584300000000002</v>
      </c>
    </row>
    <row r="31419" spans="1:4" x14ac:dyDescent="0.25">
      <c r="A31419" s="132" t="s">
        <v>1414</v>
      </c>
      <c r="B31419" t="s">
        <v>109</v>
      </c>
      <c r="C31419">
        <v>5.7005169999999996</v>
      </c>
      <c r="D31419">
        <v>2.412722</v>
      </c>
    </row>
    <row r="31420" spans="1:4" x14ac:dyDescent="0.25">
      <c r="A31420" s="132" t="s">
        <v>1415</v>
      </c>
      <c r="B31420" t="s">
        <v>109</v>
      </c>
      <c r="C31420">
        <v>5.7112020000000001</v>
      </c>
      <c r="D31420">
        <v>2.3814169999999999</v>
      </c>
    </row>
    <row r="31421" spans="1:4" x14ac:dyDescent="0.25">
      <c r="A31421" s="132" t="s">
        <v>1416</v>
      </c>
      <c r="B31421" t="s">
        <v>109</v>
      </c>
      <c r="C31421">
        <v>5.7174779999999998</v>
      </c>
      <c r="D31421">
        <v>2.348036</v>
      </c>
    </row>
    <row r="31422" spans="1:4" x14ac:dyDescent="0.25">
      <c r="A31422" s="132" t="s">
        <v>1417</v>
      </c>
      <c r="B31422" t="s">
        <v>109</v>
      </c>
      <c r="C31422">
        <v>5.7243909999999998</v>
      </c>
      <c r="D31422">
        <v>2.2995950000000001</v>
      </c>
    </row>
    <row r="31423" spans="1:4" x14ac:dyDescent="0.25">
      <c r="A31423" s="132" t="s">
        <v>1418</v>
      </c>
      <c r="B31423" t="s">
        <v>109</v>
      </c>
      <c r="C31423">
        <v>5.6561060000000003</v>
      </c>
      <c r="D31423">
        <v>2.3850099999999999</v>
      </c>
    </row>
    <row r="31424" spans="1:4" x14ac:dyDescent="0.25">
      <c r="A31424" s="132" t="s">
        <v>1419</v>
      </c>
      <c r="B31424" t="s">
        <v>109</v>
      </c>
      <c r="C31424">
        <v>5.678598</v>
      </c>
      <c r="D31424">
        <v>2.328478</v>
      </c>
    </row>
    <row r="31425" spans="1:4" x14ac:dyDescent="0.25">
      <c r="A31425" s="132" t="s">
        <v>1420</v>
      </c>
      <c r="B31425" t="s">
        <v>109</v>
      </c>
      <c r="C31425">
        <v>5.6774290000000001</v>
      </c>
      <c r="D31425">
        <v>2.2918690000000002</v>
      </c>
    </row>
    <row r="31426" spans="1:4" x14ac:dyDescent="0.25">
      <c r="A31426" s="132" t="s">
        <v>1421</v>
      </c>
      <c r="B31426" t="s">
        <v>109</v>
      </c>
      <c r="C31426">
        <v>5.6941940000000004</v>
      </c>
      <c r="D31426">
        <v>2.247233</v>
      </c>
    </row>
    <row r="31427" spans="1:4" x14ac:dyDescent="0.25">
      <c r="A31427" s="132" t="s">
        <v>1422</v>
      </c>
      <c r="B31427" t="s">
        <v>109</v>
      </c>
      <c r="C31427">
        <v>5.6230890000000002</v>
      </c>
      <c r="D31427">
        <v>2.3790110000000002</v>
      </c>
    </row>
    <row r="31428" spans="1:4" x14ac:dyDescent="0.25">
      <c r="A31428" s="132" t="s">
        <v>1423</v>
      </c>
      <c r="B31428" t="s">
        <v>109</v>
      </c>
      <c r="C31428">
        <v>5.5706290000000003</v>
      </c>
      <c r="D31428">
        <v>2.3494380000000001</v>
      </c>
    </row>
    <row r="31429" spans="1:4" x14ac:dyDescent="0.25">
      <c r="A31429" s="132" t="s">
        <v>1424</v>
      </c>
      <c r="B31429" t="s">
        <v>109</v>
      </c>
      <c r="C31429">
        <v>5.6351969999999998</v>
      </c>
      <c r="D31429">
        <v>2.3413780000000002</v>
      </c>
    </row>
    <row r="31430" spans="1:4" x14ac:dyDescent="0.25">
      <c r="A31430" s="132" t="s">
        <v>1425</v>
      </c>
      <c r="B31430" t="s">
        <v>109</v>
      </c>
      <c r="C31430">
        <v>5.6038399999999999</v>
      </c>
      <c r="D31430">
        <v>2.3153769999999998</v>
      </c>
    </row>
    <row r="31431" spans="1:4" x14ac:dyDescent="0.25">
      <c r="A31431" s="132" t="s">
        <v>1426</v>
      </c>
      <c r="B31431" t="s">
        <v>109</v>
      </c>
      <c r="C31431">
        <v>5.754937</v>
      </c>
      <c r="D31431">
        <v>2.166083</v>
      </c>
    </row>
    <row r="31432" spans="1:4" x14ac:dyDescent="0.25">
      <c r="A31432" s="132" t="s">
        <v>1427</v>
      </c>
      <c r="B31432" t="s">
        <v>109</v>
      </c>
      <c r="C31432">
        <v>5.6587810000000003</v>
      </c>
      <c r="D31432">
        <v>2.3281339999999999</v>
      </c>
    </row>
    <row r="31433" spans="1:4" x14ac:dyDescent="0.25">
      <c r="A31433" s="132" t="s">
        <v>1428</v>
      </c>
      <c r="B31433" t="s">
        <v>109</v>
      </c>
      <c r="C31433">
        <v>5.6595779999999998</v>
      </c>
      <c r="D31433">
        <v>2.3120910000000001</v>
      </c>
    </row>
    <row r="31434" spans="1:4" x14ac:dyDescent="0.25">
      <c r="A31434" s="132" t="s">
        <v>1429</v>
      </c>
      <c r="B31434" t="s">
        <v>109</v>
      </c>
      <c r="C31434">
        <v>5.6289369999999996</v>
      </c>
      <c r="D31434">
        <v>2.2973729999999999</v>
      </c>
    </row>
    <row r="31435" spans="1:4" x14ac:dyDescent="0.25">
      <c r="A31435" s="132" t="s">
        <v>1430</v>
      </c>
      <c r="B31435" t="s">
        <v>109</v>
      </c>
      <c r="C31435">
        <v>5.6321019999999997</v>
      </c>
      <c r="D31435">
        <v>2.2640690000000001</v>
      </c>
    </row>
    <row r="31436" spans="1:4" x14ac:dyDescent="0.25">
      <c r="A31436" s="132" t="s">
        <v>1431</v>
      </c>
      <c r="B31436" t="s">
        <v>109</v>
      </c>
      <c r="C31436">
        <v>5.6306459999999996</v>
      </c>
      <c r="D31436">
        <v>2.2338070000000001</v>
      </c>
    </row>
    <row r="31437" spans="1:4" x14ac:dyDescent="0.25">
      <c r="A31437" s="132" t="s">
        <v>1432</v>
      </c>
      <c r="B31437" t="s">
        <v>109</v>
      </c>
      <c r="C31437">
        <v>5.6965279999999998</v>
      </c>
      <c r="D31437">
        <v>2.2119369999999998</v>
      </c>
    </row>
    <row r="31438" spans="1:4" x14ac:dyDescent="0.25">
      <c r="A31438" s="132" t="s">
        <v>1433</v>
      </c>
      <c r="B31438" t="s">
        <v>109</v>
      </c>
      <c r="C31438">
        <v>5.6081799999999999</v>
      </c>
      <c r="D31438">
        <v>2.1976580000000001</v>
      </c>
    </row>
    <row r="31439" spans="1:4" x14ac:dyDescent="0.25">
      <c r="A31439" s="132" t="s">
        <v>1434</v>
      </c>
      <c r="B31439" t="s">
        <v>109</v>
      </c>
      <c r="C31439">
        <v>5.7440259999999999</v>
      </c>
      <c r="D31439">
        <v>2.2380089999999999</v>
      </c>
    </row>
    <row r="31440" spans="1:4" x14ac:dyDescent="0.25">
      <c r="A31440" s="132" t="s">
        <v>1435</v>
      </c>
      <c r="B31440" t="s">
        <v>109</v>
      </c>
      <c r="C31440">
        <v>5.4988440000000001</v>
      </c>
      <c r="D31440">
        <v>2.3552919999999999</v>
      </c>
    </row>
    <row r="31441" spans="1:4" x14ac:dyDescent="0.25">
      <c r="A31441" s="132" t="s">
        <v>1436</v>
      </c>
      <c r="B31441" t="s">
        <v>109</v>
      </c>
      <c r="C31441">
        <v>5.4597530000000001</v>
      </c>
      <c r="D31441">
        <v>2.26613</v>
      </c>
    </row>
    <row r="31442" spans="1:4" x14ac:dyDescent="0.25">
      <c r="A31442" s="132" t="s">
        <v>1437</v>
      </c>
      <c r="B31442" t="s">
        <v>109</v>
      </c>
      <c r="C31442">
        <v>5.5765409999999997</v>
      </c>
      <c r="D31442">
        <v>2.2869959999999998</v>
      </c>
    </row>
    <row r="31443" spans="1:4" x14ac:dyDescent="0.25">
      <c r="A31443" s="132" t="s">
        <v>1438</v>
      </c>
      <c r="B31443" t="s">
        <v>109</v>
      </c>
      <c r="C31443">
        <v>5.5820869999999996</v>
      </c>
      <c r="D31443">
        <v>2.2652670000000001</v>
      </c>
    </row>
    <row r="31444" spans="1:4" x14ac:dyDescent="0.25">
      <c r="A31444" s="132" t="s">
        <v>1439</v>
      </c>
      <c r="B31444" t="s">
        <v>109</v>
      </c>
      <c r="C31444">
        <v>5.4021749999999997</v>
      </c>
      <c r="D31444">
        <v>2.33161</v>
      </c>
    </row>
    <row r="31445" spans="1:4" x14ac:dyDescent="0.25">
      <c r="A31445" s="132" t="s">
        <v>1440</v>
      </c>
      <c r="B31445" t="s">
        <v>109</v>
      </c>
      <c r="C31445">
        <v>5.4797330000000004</v>
      </c>
      <c r="D31445">
        <v>2.2303269999999999</v>
      </c>
    </row>
    <row r="31446" spans="1:4" x14ac:dyDescent="0.25">
      <c r="A31446" s="132" t="s">
        <v>1441</v>
      </c>
      <c r="B31446" t="s">
        <v>109</v>
      </c>
      <c r="C31446">
        <v>5.6494220000000004</v>
      </c>
      <c r="D31446">
        <v>2.4339140000000001</v>
      </c>
    </row>
    <row r="31447" spans="1:4" x14ac:dyDescent="0.25">
      <c r="A31447" s="132" t="s">
        <v>1442</v>
      </c>
      <c r="B31447" t="s">
        <v>109</v>
      </c>
      <c r="C31447">
        <v>5.5482670000000001</v>
      </c>
      <c r="D31447">
        <v>2.4245390000000002</v>
      </c>
    </row>
    <row r="31448" spans="1:4" x14ac:dyDescent="0.25">
      <c r="A31448" s="132" t="s">
        <v>1443</v>
      </c>
      <c r="B31448" t="s">
        <v>109</v>
      </c>
      <c r="C31448">
        <v>5.3324439999999997</v>
      </c>
      <c r="D31448">
        <v>2.3059530000000001</v>
      </c>
    </row>
    <row r="31449" spans="1:4" x14ac:dyDescent="0.25">
      <c r="A31449" s="132" t="s">
        <v>1444</v>
      </c>
      <c r="B31449" t="s">
        <v>109</v>
      </c>
      <c r="C31449">
        <v>5.7580390000000001</v>
      </c>
      <c r="D31449">
        <v>2.1826120000000002</v>
      </c>
    </row>
    <row r="31450" spans="1:4" x14ac:dyDescent="0.25">
      <c r="A31450" s="132" t="s">
        <v>1445</v>
      </c>
      <c r="B31450" t="s">
        <v>109</v>
      </c>
      <c r="C31450">
        <v>5.5993000000000004</v>
      </c>
      <c r="D31450">
        <v>2.4558409999999999</v>
      </c>
    </row>
    <row r="31451" spans="1:4" x14ac:dyDescent="0.25">
      <c r="A31451" s="132" t="s">
        <v>1446</v>
      </c>
      <c r="B31451" t="s">
        <v>109</v>
      </c>
      <c r="C31451">
        <v>5.4034880000000003</v>
      </c>
      <c r="D31451">
        <v>2.4518469999999999</v>
      </c>
    </row>
    <row r="31452" spans="1:4" x14ac:dyDescent="0.25">
      <c r="A31452" s="132" t="s">
        <v>1447</v>
      </c>
      <c r="B31452" t="s">
        <v>109</v>
      </c>
      <c r="C31452">
        <v>5.2793799999999997</v>
      </c>
      <c r="D31452">
        <v>2.4414389999999999</v>
      </c>
    </row>
    <row r="31453" spans="1:4" x14ac:dyDescent="0.25">
      <c r="A31453" s="132" t="s">
        <v>1448</v>
      </c>
      <c r="B31453" t="s">
        <v>109</v>
      </c>
      <c r="C31453">
        <v>5.7768680000000003</v>
      </c>
      <c r="D31453">
        <v>2.2311510000000001</v>
      </c>
    </row>
    <row r="31454" spans="1:4" x14ac:dyDescent="0.25">
      <c r="A31454" s="132" t="s">
        <v>1449</v>
      </c>
      <c r="B31454" t="s">
        <v>109</v>
      </c>
      <c r="C31454">
        <v>5.1349530000000003</v>
      </c>
      <c r="D31454">
        <v>2.4099620000000002</v>
      </c>
    </row>
    <row r="31455" spans="1:4" x14ac:dyDescent="0.25">
      <c r="A31455" s="132" t="s">
        <v>1450</v>
      </c>
      <c r="B31455" t="s">
        <v>109</v>
      </c>
      <c r="C31455">
        <v>5.44</v>
      </c>
      <c r="D31455">
        <v>2.5251060000000001</v>
      </c>
    </row>
    <row r="31456" spans="1:4" x14ac:dyDescent="0.25">
      <c r="A31456" s="132" t="s">
        <v>1451</v>
      </c>
      <c r="B31456" t="s">
        <v>109</v>
      </c>
      <c r="C31456">
        <v>5.4263589999999997</v>
      </c>
      <c r="D31456">
        <v>2.5239349999999998</v>
      </c>
    </row>
    <row r="31457" spans="1:4" x14ac:dyDescent="0.25">
      <c r="A31457" s="132" t="s">
        <v>1452</v>
      </c>
      <c r="B31457" t="s">
        <v>109</v>
      </c>
      <c r="C31457">
        <v>5.1178460000000001</v>
      </c>
      <c r="D31457">
        <v>2.498424</v>
      </c>
    </row>
    <row r="31458" spans="1:4" x14ac:dyDescent="0.25">
      <c r="A31458" s="132" t="s">
        <v>1453</v>
      </c>
      <c r="B31458" t="s">
        <v>108</v>
      </c>
      <c r="C31458">
        <v>4.4059369999999998</v>
      </c>
      <c r="D31458">
        <v>1.9605589999999999</v>
      </c>
    </row>
    <row r="31459" spans="1:4" x14ac:dyDescent="0.25">
      <c r="A31459" s="132" t="s">
        <v>1454</v>
      </c>
      <c r="B31459" t="s">
        <v>108</v>
      </c>
      <c r="C31459">
        <v>4.316967</v>
      </c>
      <c r="D31459">
        <v>2.000203</v>
      </c>
    </row>
    <row r="31460" spans="1:4" x14ac:dyDescent="0.25">
      <c r="A31460" s="132" t="s">
        <v>1455</v>
      </c>
      <c r="B31460" t="s">
        <v>108</v>
      </c>
      <c r="C31460">
        <v>4.2540899999999997</v>
      </c>
      <c r="D31460">
        <v>1.9761219999999999</v>
      </c>
    </row>
    <row r="31461" spans="1:4" x14ac:dyDescent="0.25">
      <c r="A31461" s="132" t="s">
        <v>1456</v>
      </c>
      <c r="B31461" t="s">
        <v>108</v>
      </c>
      <c r="C31461">
        <v>4.4682250000000003</v>
      </c>
      <c r="D31461">
        <v>1.7249220000000001</v>
      </c>
    </row>
    <row r="31462" spans="1:4" x14ac:dyDescent="0.25">
      <c r="A31462" s="132" t="s">
        <v>1457</v>
      </c>
      <c r="B31462" t="s">
        <v>108</v>
      </c>
      <c r="C31462">
        <v>4.396045</v>
      </c>
      <c r="D31462">
        <v>1.8110820000000001</v>
      </c>
    </row>
    <row r="31463" spans="1:4" x14ac:dyDescent="0.25">
      <c r="A31463" s="132" t="s">
        <v>1458</v>
      </c>
      <c r="B31463" t="s">
        <v>108</v>
      </c>
      <c r="C31463">
        <v>4.385885</v>
      </c>
      <c r="D31463">
        <v>2.0024820000000001</v>
      </c>
    </row>
    <row r="31464" spans="1:4" x14ac:dyDescent="0.25">
      <c r="A31464" s="132" t="s">
        <v>1459</v>
      </c>
      <c r="B31464" t="s">
        <v>108</v>
      </c>
      <c r="C31464">
        <v>4.3830840000000002</v>
      </c>
      <c r="D31464">
        <v>1.97681</v>
      </c>
    </row>
    <row r="31465" spans="1:4" x14ac:dyDescent="0.25">
      <c r="A31465" s="132" t="s">
        <v>1460</v>
      </c>
      <c r="B31465" t="s">
        <v>108</v>
      </c>
      <c r="C31465">
        <v>4.3901599999999998</v>
      </c>
      <c r="D31465">
        <v>2.0266229999999998</v>
      </c>
    </row>
    <row r="31466" spans="1:4" x14ac:dyDescent="0.25">
      <c r="A31466" s="132" t="s">
        <v>1461</v>
      </c>
      <c r="B31466" t="s">
        <v>108</v>
      </c>
      <c r="C31466">
        <v>4.3143770000000004</v>
      </c>
      <c r="D31466">
        <v>1.9833289999999999</v>
      </c>
    </row>
    <row r="31467" spans="1:4" x14ac:dyDescent="0.25">
      <c r="A31467" s="132" t="s">
        <v>1462</v>
      </c>
      <c r="B31467" t="s">
        <v>108</v>
      </c>
      <c r="C31467">
        <v>3.9272399999999998</v>
      </c>
      <c r="D31467">
        <v>2.257892</v>
      </c>
    </row>
    <row r="31468" spans="1:4" x14ac:dyDescent="0.25">
      <c r="A31468" s="132" t="s">
        <v>1463</v>
      </c>
      <c r="B31468" t="s">
        <v>108</v>
      </c>
      <c r="C31468">
        <v>4.6087509999999998</v>
      </c>
      <c r="D31468">
        <v>1.620546</v>
      </c>
    </row>
    <row r="31469" spans="1:4" x14ac:dyDescent="0.25">
      <c r="A31469" s="132" t="s">
        <v>1464</v>
      </c>
      <c r="B31469" t="s">
        <v>108</v>
      </c>
      <c r="C31469">
        <v>4.6059609999999997</v>
      </c>
      <c r="D31469">
        <v>1.5174510000000001</v>
      </c>
    </row>
    <row r="31470" spans="1:4" x14ac:dyDescent="0.25">
      <c r="A31470" s="132" t="s">
        <v>1465</v>
      </c>
      <c r="B31470" t="s">
        <v>108</v>
      </c>
      <c r="C31470">
        <v>4.657591</v>
      </c>
      <c r="D31470">
        <v>1.511773</v>
      </c>
    </row>
    <row r="31471" spans="1:4" x14ac:dyDescent="0.25">
      <c r="A31471" s="132" t="s">
        <v>1466</v>
      </c>
      <c r="B31471" t="s">
        <v>108</v>
      </c>
      <c r="C31471">
        <v>4.6396259999999998</v>
      </c>
      <c r="D31471">
        <v>1.5205500000000001</v>
      </c>
    </row>
    <row r="31472" spans="1:4" x14ac:dyDescent="0.25">
      <c r="A31472" s="132" t="s">
        <v>1467</v>
      </c>
      <c r="B31472" t="s">
        <v>108</v>
      </c>
      <c r="C31472">
        <v>4.6414730000000004</v>
      </c>
      <c r="D31472">
        <v>1.515252</v>
      </c>
    </row>
    <row r="31473" spans="1:4" x14ac:dyDescent="0.25">
      <c r="A31473" s="132" t="s">
        <v>1468</v>
      </c>
      <c r="B31473" t="s">
        <v>108</v>
      </c>
      <c r="C31473">
        <v>4.6238809999999999</v>
      </c>
      <c r="D31473">
        <v>1.5209589999999999</v>
      </c>
    </row>
    <row r="31474" spans="1:4" x14ac:dyDescent="0.25">
      <c r="A31474" s="132" t="s">
        <v>1469</v>
      </c>
      <c r="B31474" t="s">
        <v>108</v>
      </c>
      <c r="C31474">
        <v>4.6219340000000004</v>
      </c>
      <c r="D31474">
        <v>1.526281</v>
      </c>
    </row>
    <row r="31475" spans="1:4" x14ac:dyDescent="0.25">
      <c r="A31475" s="132" t="s">
        <v>1470</v>
      </c>
      <c r="B31475" t="s">
        <v>108</v>
      </c>
      <c r="C31475">
        <v>4.6270059999999997</v>
      </c>
      <c r="D31475">
        <v>1.5245340000000001</v>
      </c>
    </row>
    <row r="31476" spans="1:4" x14ac:dyDescent="0.25">
      <c r="A31476" s="132" t="s">
        <v>1471</v>
      </c>
      <c r="B31476" t="s">
        <v>108</v>
      </c>
      <c r="C31476">
        <v>4.6271209999999998</v>
      </c>
      <c r="D31476">
        <v>1.52471</v>
      </c>
    </row>
    <row r="31477" spans="1:4" x14ac:dyDescent="0.25">
      <c r="A31477" s="132" t="s">
        <v>1472</v>
      </c>
      <c r="B31477" t="s">
        <v>108</v>
      </c>
      <c r="C31477">
        <v>4.6206420000000001</v>
      </c>
      <c r="D31477">
        <v>1.5275270000000001</v>
      </c>
    </row>
    <row r="31478" spans="1:4" x14ac:dyDescent="0.25">
      <c r="A31478" s="132" t="s">
        <v>1473</v>
      </c>
      <c r="B31478" t="s">
        <v>108</v>
      </c>
      <c r="C31478">
        <v>4.6010439999999999</v>
      </c>
      <c r="D31478">
        <v>1.53078</v>
      </c>
    </row>
    <row r="31479" spans="1:4" x14ac:dyDescent="0.25">
      <c r="A31479" s="132" t="s">
        <v>1474</v>
      </c>
      <c r="B31479" t="s">
        <v>108</v>
      </c>
      <c r="C31479">
        <v>4.5998219999999996</v>
      </c>
      <c r="D31479">
        <v>1.538289</v>
      </c>
    </row>
    <row r="31480" spans="1:4" x14ac:dyDescent="0.25">
      <c r="A31480" s="132" t="s">
        <v>1475</v>
      </c>
      <c r="B31480" t="s">
        <v>108</v>
      </c>
      <c r="C31480">
        <v>4.6059369999999999</v>
      </c>
      <c r="D31480">
        <v>1.5338210000000001</v>
      </c>
    </row>
    <row r="31481" spans="1:4" x14ac:dyDescent="0.25">
      <c r="A31481" s="132" t="s">
        <v>1476</v>
      </c>
      <c r="B31481" t="s">
        <v>108</v>
      </c>
      <c r="C31481">
        <v>4.5929140000000004</v>
      </c>
      <c r="D31481">
        <v>1.553191</v>
      </c>
    </row>
    <row r="31482" spans="1:4" x14ac:dyDescent="0.25">
      <c r="A31482" s="132" t="s">
        <v>1477</v>
      </c>
      <c r="B31482" t="s">
        <v>108</v>
      </c>
      <c r="C31482">
        <v>4.6074260000000002</v>
      </c>
      <c r="D31482">
        <v>1.543037</v>
      </c>
    </row>
    <row r="31483" spans="1:4" x14ac:dyDescent="0.25">
      <c r="A31483" s="132" t="s">
        <v>1478</v>
      </c>
      <c r="B31483" t="s">
        <v>108</v>
      </c>
      <c r="C31483">
        <v>4.562424</v>
      </c>
      <c r="D31483">
        <v>1.6115280000000001</v>
      </c>
    </row>
    <row r="31484" spans="1:4" x14ac:dyDescent="0.25">
      <c r="A31484" s="132" t="s">
        <v>1479</v>
      </c>
      <c r="B31484" t="s">
        <v>108</v>
      </c>
      <c r="C31484">
        <v>4.5769970000000004</v>
      </c>
      <c r="D31484">
        <v>1.6225369999999999</v>
      </c>
    </row>
    <row r="31485" spans="1:4" x14ac:dyDescent="0.25">
      <c r="A31485" s="132" t="s">
        <v>1480</v>
      </c>
      <c r="B31485" t="s">
        <v>108</v>
      </c>
      <c r="C31485">
        <v>4.5749500000000003</v>
      </c>
      <c r="D31485">
        <v>1.5644020000000001</v>
      </c>
    </row>
    <row r="31486" spans="1:4" x14ac:dyDescent="0.25">
      <c r="A31486" s="132" t="s">
        <v>1481</v>
      </c>
      <c r="B31486" t="s">
        <v>108</v>
      </c>
      <c r="C31486">
        <v>4.6562669999999997</v>
      </c>
      <c r="D31486">
        <v>1.5149969999999999</v>
      </c>
    </row>
    <row r="31487" spans="1:4" x14ac:dyDescent="0.25">
      <c r="A31487" s="132" t="s">
        <v>1482</v>
      </c>
      <c r="B31487" t="s">
        <v>108</v>
      </c>
      <c r="C31487">
        <v>4.6118860000000002</v>
      </c>
      <c r="D31487">
        <v>1.515563</v>
      </c>
    </row>
    <row r="31488" spans="1:4" x14ac:dyDescent="0.25">
      <c r="A31488" s="132" t="s">
        <v>1483</v>
      </c>
      <c r="B31488" t="s">
        <v>108</v>
      </c>
      <c r="C31488">
        <v>4.6527209999999997</v>
      </c>
      <c r="D31488">
        <v>1.486815</v>
      </c>
    </row>
    <row r="31489" spans="1:4" x14ac:dyDescent="0.25">
      <c r="A31489" s="132" t="s">
        <v>1484</v>
      </c>
      <c r="B31489" t="s">
        <v>108</v>
      </c>
      <c r="C31489">
        <v>4.6309849999999999</v>
      </c>
      <c r="D31489">
        <v>1.508173</v>
      </c>
    </row>
    <row r="31490" spans="1:4" x14ac:dyDescent="0.25">
      <c r="A31490" s="132" t="s">
        <v>1485</v>
      </c>
      <c r="B31490" t="s">
        <v>108</v>
      </c>
      <c r="C31490">
        <v>4.6466099999999999</v>
      </c>
      <c r="D31490">
        <v>1.516378</v>
      </c>
    </row>
    <row r="31491" spans="1:4" x14ac:dyDescent="0.25">
      <c r="A31491" s="132" t="s">
        <v>1486</v>
      </c>
      <c r="B31491" t="s">
        <v>108</v>
      </c>
      <c r="C31491">
        <v>4.6430860000000003</v>
      </c>
      <c r="D31491">
        <v>1.513638</v>
      </c>
    </row>
    <row r="31492" spans="1:4" x14ac:dyDescent="0.25">
      <c r="A31492" s="132" t="s">
        <v>1487</v>
      </c>
      <c r="B31492" t="s">
        <v>108</v>
      </c>
      <c r="C31492">
        <v>4.6348570000000002</v>
      </c>
      <c r="D31492">
        <v>1.519617</v>
      </c>
    </row>
    <row r="31493" spans="1:4" x14ac:dyDescent="0.25">
      <c r="A31493" s="132" t="s">
        <v>1488</v>
      </c>
      <c r="B31493" t="s">
        <v>108</v>
      </c>
      <c r="C31493">
        <v>4.6288460000000002</v>
      </c>
      <c r="D31493">
        <v>1.521963</v>
      </c>
    </row>
    <row r="31494" spans="1:4" x14ac:dyDescent="0.25">
      <c r="A31494" s="132" t="s">
        <v>1489</v>
      </c>
      <c r="B31494" t="s">
        <v>108</v>
      </c>
      <c r="C31494">
        <v>4.6167299999999996</v>
      </c>
      <c r="D31494">
        <v>1.530546</v>
      </c>
    </row>
    <row r="31495" spans="1:4" x14ac:dyDescent="0.25">
      <c r="A31495" s="132" t="s">
        <v>1490</v>
      </c>
      <c r="B31495" t="s">
        <v>108</v>
      </c>
      <c r="C31495">
        <v>4.6182080000000001</v>
      </c>
      <c r="D31495">
        <v>1.5334209999999999</v>
      </c>
    </row>
    <row r="31496" spans="1:4" x14ac:dyDescent="0.25">
      <c r="A31496" s="132" t="s">
        <v>1491</v>
      </c>
      <c r="B31496" t="s">
        <v>108</v>
      </c>
      <c r="C31496">
        <v>4.6238570000000001</v>
      </c>
      <c r="D31496">
        <v>1.52993</v>
      </c>
    </row>
    <row r="31497" spans="1:4" x14ac:dyDescent="0.25">
      <c r="A31497" s="132" t="s">
        <v>1492</v>
      </c>
      <c r="B31497" t="s">
        <v>108</v>
      </c>
      <c r="C31497">
        <v>4.628476</v>
      </c>
      <c r="D31497">
        <v>1.5169029999999999</v>
      </c>
    </row>
    <row r="31498" spans="1:4" x14ac:dyDescent="0.25">
      <c r="A31498" s="132" t="s">
        <v>1493</v>
      </c>
      <c r="B31498" t="s">
        <v>108</v>
      </c>
      <c r="C31498">
        <v>4.6314510000000002</v>
      </c>
      <c r="D31498">
        <v>1.5117130000000001</v>
      </c>
    </row>
    <row r="31499" spans="1:4" x14ac:dyDescent="0.25">
      <c r="A31499" s="132" t="s">
        <v>1494</v>
      </c>
      <c r="B31499" t="s">
        <v>108</v>
      </c>
      <c r="C31499">
        <v>4.5931519999999999</v>
      </c>
      <c r="D31499">
        <v>1.642765</v>
      </c>
    </row>
    <row r="31500" spans="1:4" x14ac:dyDescent="0.25">
      <c r="A31500" s="132" t="s">
        <v>1495</v>
      </c>
      <c r="B31500" t="s">
        <v>108</v>
      </c>
      <c r="C31500">
        <v>4.6264599999999998</v>
      </c>
      <c r="D31500">
        <v>1.5218689999999999</v>
      </c>
    </row>
    <row r="31501" spans="1:4" x14ac:dyDescent="0.25">
      <c r="A31501" s="132" t="s">
        <v>1496</v>
      </c>
      <c r="B31501" t="s">
        <v>108</v>
      </c>
      <c r="C31501">
        <v>4.6504289999999999</v>
      </c>
      <c r="D31501">
        <v>1.514243</v>
      </c>
    </row>
    <row r="31502" spans="1:4" x14ac:dyDescent="0.25">
      <c r="A31502" s="132" t="s">
        <v>1497</v>
      </c>
      <c r="B31502" t="s">
        <v>108</v>
      </c>
      <c r="C31502">
        <v>4.6168360000000002</v>
      </c>
      <c r="D31502">
        <v>1.5636639999999999</v>
      </c>
    </row>
    <row r="31503" spans="1:4" x14ac:dyDescent="0.25">
      <c r="A31503" s="132" t="s">
        <v>1498</v>
      </c>
      <c r="B31503" t="s">
        <v>108</v>
      </c>
      <c r="C31503">
        <v>4.6683070000000004</v>
      </c>
      <c r="D31503">
        <v>1.506367</v>
      </c>
    </row>
    <row r="31504" spans="1:4" x14ac:dyDescent="0.25">
      <c r="A31504" s="132" t="s">
        <v>1499</v>
      </c>
      <c r="B31504" t="s">
        <v>108</v>
      </c>
      <c r="C31504">
        <v>4.6333140000000004</v>
      </c>
      <c r="D31504">
        <v>1.5172909999999999</v>
      </c>
    </row>
    <row r="31505" spans="1:4" x14ac:dyDescent="0.25">
      <c r="A31505" s="132" t="s">
        <v>1500</v>
      </c>
      <c r="B31505" t="s">
        <v>108</v>
      </c>
      <c r="C31505">
        <v>4.5931769999999998</v>
      </c>
      <c r="D31505">
        <v>1.52556</v>
      </c>
    </row>
    <row r="31506" spans="1:4" x14ac:dyDescent="0.25">
      <c r="A31506" s="132" t="s">
        <v>1501</v>
      </c>
      <c r="B31506" t="s">
        <v>108</v>
      </c>
      <c r="C31506">
        <v>4.6218649999999997</v>
      </c>
      <c r="D31506">
        <v>1.5615840000000001</v>
      </c>
    </row>
    <row r="31507" spans="1:4" x14ac:dyDescent="0.25">
      <c r="A31507" s="132" t="s">
        <v>1502</v>
      </c>
      <c r="B31507" t="s">
        <v>108</v>
      </c>
      <c r="C31507">
        <v>4.6216799999999996</v>
      </c>
      <c r="D31507">
        <v>1.5168740000000001</v>
      </c>
    </row>
    <row r="31508" spans="1:4" x14ac:dyDescent="0.25">
      <c r="A31508" s="132" t="s">
        <v>1503</v>
      </c>
      <c r="B31508" t="s">
        <v>108</v>
      </c>
      <c r="C31508">
        <v>4.0919410000000003</v>
      </c>
      <c r="D31508">
        <v>2.0979139999999998</v>
      </c>
    </row>
    <row r="31509" spans="1:4" x14ac:dyDescent="0.25">
      <c r="A31509" s="132" t="s">
        <v>1504</v>
      </c>
      <c r="B31509" t="s">
        <v>110</v>
      </c>
      <c r="C31509">
        <v>2.574843</v>
      </c>
      <c r="D31509">
        <v>0.76797599999999999</v>
      </c>
    </row>
    <row r="31510" spans="1:4" x14ac:dyDescent="0.25">
      <c r="A31510" s="132" t="s">
        <v>1505</v>
      </c>
      <c r="B31510" t="s">
        <v>108</v>
      </c>
      <c r="C31510">
        <v>4.3299519999999996</v>
      </c>
      <c r="D31510">
        <v>1.5339400000000001</v>
      </c>
    </row>
    <row r="31511" spans="1:4" x14ac:dyDescent="0.25">
      <c r="A31511" s="132" t="s">
        <v>1506</v>
      </c>
      <c r="B31511" t="s">
        <v>108</v>
      </c>
      <c r="C31511">
        <v>4.4178519999999999</v>
      </c>
      <c r="D31511">
        <v>1.535803</v>
      </c>
    </row>
    <row r="31512" spans="1:4" x14ac:dyDescent="0.25">
      <c r="A31512" s="132" t="s">
        <v>1507</v>
      </c>
      <c r="B31512" t="s">
        <v>108</v>
      </c>
      <c r="C31512">
        <v>3.9858690000000001</v>
      </c>
      <c r="D31512">
        <v>1.8257220000000001</v>
      </c>
    </row>
    <row r="31513" spans="1:4" x14ac:dyDescent="0.25">
      <c r="A31513" s="132" t="s">
        <v>1508</v>
      </c>
      <c r="B31513" t="s">
        <v>108</v>
      </c>
      <c r="C31513">
        <v>3.6625800000000002</v>
      </c>
      <c r="D31513">
        <v>1.9820439999999999</v>
      </c>
    </row>
    <row r="31514" spans="1:4" x14ac:dyDescent="0.25">
      <c r="A31514" s="132" t="s">
        <v>1509</v>
      </c>
      <c r="B31514" t="s">
        <v>108</v>
      </c>
      <c r="C31514">
        <v>4.5012350000000003</v>
      </c>
      <c r="D31514">
        <v>1.6837260000000001</v>
      </c>
    </row>
    <row r="31515" spans="1:4" x14ac:dyDescent="0.25">
      <c r="A31515" s="132" t="s">
        <v>1510</v>
      </c>
      <c r="B31515" t="s">
        <v>108</v>
      </c>
      <c r="C31515">
        <v>4.5220580000000004</v>
      </c>
      <c r="D31515">
        <v>1.7727299999999999</v>
      </c>
    </row>
    <row r="31516" spans="1:4" x14ac:dyDescent="0.25">
      <c r="A31516" s="132" t="s">
        <v>1511</v>
      </c>
      <c r="B31516" t="s">
        <v>108</v>
      </c>
      <c r="C31516">
        <v>4.4564440000000003</v>
      </c>
      <c r="D31516">
        <v>1.6806909999999999</v>
      </c>
    </row>
    <row r="31517" spans="1:4" x14ac:dyDescent="0.25">
      <c r="A31517" s="132" t="s">
        <v>1512</v>
      </c>
      <c r="B31517" t="s">
        <v>108</v>
      </c>
      <c r="C31517">
        <v>4.6565779999999997</v>
      </c>
      <c r="D31517">
        <v>1.521431</v>
      </c>
    </row>
    <row r="31518" spans="1:4" x14ac:dyDescent="0.25">
      <c r="A31518" s="132" t="s">
        <v>1513</v>
      </c>
      <c r="B31518" t="s">
        <v>108</v>
      </c>
      <c r="C31518">
        <v>4.6346379999999998</v>
      </c>
      <c r="D31518">
        <v>1.5334399999999999</v>
      </c>
    </row>
    <row r="31519" spans="1:4" x14ac:dyDescent="0.25">
      <c r="A31519" s="132" t="s">
        <v>1514</v>
      </c>
      <c r="B31519" t="s">
        <v>108</v>
      </c>
      <c r="C31519">
        <v>4.6260079999999997</v>
      </c>
      <c r="D31519">
        <v>1.560349</v>
      </c>
    </row>
    <row r="31520" spans="1:4" x14ac:dyDescent="0.25">
      <c r="A31520" s="132" t="s">
        <v>1515</v>
      </c>
      <c r="B31520" t="s">
        <v>108</v>
      </c>
      <c r="C31520">
        <v>4.64316</v>
      </c>
      <c r="D31520">
        <v>1.534618</v>
      </c>
    </row>
    <row r="31521" spans="1:4" x14ac:dyDescent="0.25">
      <c r="A31521" s="132" t="s">
        <v>1516</v>
      </c>
      <c r="B31521" t="s">
        <v>108</v>
      </c>
      <c r="C31521">
        <v>4.6137079999999999</v>
      </c>
      <c r="D31521">
        <v>1.600519</v>
      </c>
    </row>
    <row r="31522" spans="1:4" x14ac:dyDescent="0.25">
      <c r="A31522" s="132" t="s">
        <v>1517</v>
      </c>
      <c r="B31522" t="s">
        <v>108</v>
      </c>
      <c r="C31522">
        <v>4.6672070000000003</v>
      </c>
      <c r="D31522">
        <v>1.5104949999999999</v>
      </c>
    </row>
    <row r="31523" spans="1:4" x14ac:dyDescent="0.25">
      <c r="A31523" s="132" t="s">
        <v>1518</v>
      </c>
      <c r="B31523" t="s">
        <v>108</v>
      </c>
      <c r="C31523">
        <v>4.6574429999999998</v>
      </c>
      <c r="D31523">
        <v>1.485295</v>
      </c>
    </row>
    <row r="31524" spans="1:4" x14ac:dyDescent="0.25">
      <c r="A31524" s="132" t="s">
        <v>1519</v>
      </c>
      <c r="B31524" t="s">
        <v>108</v>
      </c>
      <c r="C31524">
        <v>4.5695480000000002</v>
      </c>
      <c r="D31524">
        <v>1.550386</v>
      </c>
    </row>
    <row r="31525" spans="1:4" x14ac:dyDescent="0.25">
      <c r="A31525" s="132" t="s">
        <v>1520</v>
      </c>
      <c r="B31525" t="s">
        <v>108</v>
      </c>
      <c r="C31525">
        <v>4.5339210000000003</v>
      </c>
      <c r="D31525">
        <v>1.5120169999999999</v>
      </c>
    </row>
    <row r="31526" spans="1:4" x14ac:dyDescent="0.25">
      <c r="A31526" s="132" t="s">
        <v>1521</v>
      </c>
      <c r="B31526" t="s">
        <v>108</v>
      </c>
      <c r="C31526">
        <v>4.316503</v>
      </c>
      <c r="D31526">
        <v>1.0221849999999999</v>
      </c>
    </row>
    <row r="31527" spans="1:4" x14ac:dyDescent="0.25">
      <c r="A31527" s="132" t="s">
        <v>1522</v>
      </c>
      <c r="B31527" t="s">
        <v>108</v>
      </c>
      <c r="C31527">
        <v>4.3621949999999998</v>
      </c>
      <c r="D31527">
        <v>1.248399</v>
      </c>
    </row>
    <row r="31528" spans="1:4" x14ac:dyDescent="0.25">
      <c r="A31528" s="132" t="s">
        <v>1523</v>
      </c>
      <c r="B31528" t="s">
        <v>108</v>
      </c>
      <c r="C31528">
        <v>4.3564809999999996</v>
      </c>
      <c r="D31528">
        <v>1.260105</v>
      </c>
    </row>
    <row r="31529" spans="1:4" x14ac:dyDescent="0.25">
      <c r="A31529" s="132" t="s">
        <v>1524</v>
      </c>
      <c r="B31529" t="s">
        <v>108</v>
      </c>
      <c r="C31529">
        <v>4.3599540000000001</v>
      </c>
      <c r="D31529">
        <v>1.249824</v>
      </c>
    </row>
    <row r="31530" spans="1:4" x14ac:dyDescent="0.25">
      <c r="A31530" s="132" t="s">
        <v>1525</v>
      </c>
      <c r="B31530" t="s">
        <v>108</v>
      </c>
      <c r="C31530">
        <v>4.5466959999999998</v>
      </c>
      <c r="D31530">
        <v>1.639051</v>
      </c>
    </row>
    <row r="31531" spans="1:4" x14ac:dyDescent="0.25">
      <c r="A31531" s="132" t="s">
        <v>1526</v>
      </c>
      <c r="B31531" t="s">
        <v>108</v>
      </c>
      <c r="C31531">
        <v>4.5760759999999996</v>
      </c>
      <c r="D31531">
        <v>1.371496</v>
      </c>
    </row>
    <row r="31532" spans="1:4" x14ac:dyDescent="0.25">
      <c r="A31532" s="132" t="s">
        <v>1527</v>
      </c>
      <c r="B31532" t="s">
        <v>108</v>
      </c>
      <c r="C31532">
        <v>4.5788960000000003</v>
      </c>
      <c r="D31532">
        <v>1.5843970000000001</v>
      </c>
    </row>
    <row r="31533" spans="1:4" x14ac:dyDescent="0.25">
      <c r="A31533" s="132" t="s">
        <v>1528</v>
      </c>
      <c r="B31533" t="s">
        <v>108</v>
      </c>
      <c r="C31533">
        <v>4.5786809999999996</v>
      </c>
      <c r="D31533">
        <v>1.7549939999999999</v>
      </c>
    </row>
    <row r="31534" spans="1:4" x14ac:dyDescent="0.25">
      <c r="A31534" s="132" t="s">
        <v>1529</v>
      </c>
      <c r="B31534" t="s">
        <v>108</v>
      </c>
      <c r="C31534">
        <v>4.2472329999999996</v>
      </c>
      <c r="D31534">
        <v>1.3945829999999999</v>
      </c>
    </row>
    <row r="31535" spans="1:4" x14ac:dyDescent="0.25">
      <c r="A31535" s="132" t="s">
        <v>1530</v>
      </c>
      <c r="B31535" t="s">
        <v>108</v>
      </c>
      <c r="C31535">
        <v>4.2763640000000001</v>
      </c>
      <c r="D31535">
        <v>1.3994960000000001</v>
      </c>
    </row>
    <row r="31536" spans="1:4" x14ac:dyDescent="0.25">
      <c r="A31536" s="132" t="s">
        <v>1531</v>
      </c>
      <c r="B31536" t="s">
        <v>108</v>
      </c>
      <c r="C31536">
        <v>4.2872849999999998</v>
      </c>
      <c r="D31536">
        <v>1.3993279999999999</v>
      </c>
    </row>
    <row r="31537" spans="1:4" x14ac:dyDescent="0.25">
      <c r="A31537" s="132" t="s">
        <v>1532</v>
      </c>
      <c r="B31537" t="s">
        <v>108</v>
      </c>
      <c r="C31537">
        <v>4.4161849999999996</v>
      </c>
      <c r="D31537">
        <v>1.3332079999999999</v>
      </c>
    </row>
    <row r="31538" spans="1:4" x14ac:dyDescent="0.25">
      <c r="A31538" s="132" t="s">
        <v>1533</v>
      </c>
      <c r="B31538" t="s">
        <v>108</v>
      </c>
      <c r="C31538">
        <v>4.3858249999999996</v>
      </c>
      <c r="D31538">
        <v>1.3989670000000001</v>
      </c>
    </row>
    <row r="31539" spans="1:4" x14ac:dyDescent="0.25">
      <c r="A31539" s="132" t="s">
        <v>1534</v>
      </c>
      <c r="B31539" t="s">
        <v>108</v>
      </c>
      <c r="C31539">
        <v>4.3358280000000002</v>
      </c>
      <c r="D31539">
        <v>1.4973810000000001</v>
      </c>
    </row>
    <row r="31540" spans="1:4" x14ac:dyDescent="0.25">
      <c r="A31540" s="132" t="s">
        <v>1535</v>
      </c>
      <c r="B31540" t="s">
        <v>108</v>
      </c>
      <c r="C31540">
        <v>4.5730250000000003</v>
      </c>
      <c r="D31540">
        <v>1.5113289999999999</v>
      </c>
    </row>
    <row r="31541" spans="1:4" x14ac:dyDescent="0.25">
      <c r="A31541" s="132" t="s">
        <v>1536</v>
      </c>
      <c r="B31541" t="s">
        <v>108</v>
      </c>
      <c r="C31541">
        <v>4.6022759999999998</v>
      </c>
      <c r="D31541">
        <v>1.3426659999999999</v>
      </c>
    </row>
    <row r="31542" spans="1:4" x14ac:dyDescent="0.25">
      <c r="A31542" s="132" t="s">
        <v>1537</v>
      </c>
      <c r="B31542" t="s">
        <v>108</v>
      </c>
      <c r="C31542">
        <v>4.52773</v>
      </c>
      <c r="D31542">
        <v>1.3525739999999999</v>
      </c>
    </row>
    <row r="31543" spans="1:4" x14ac:dyDescent="0.25">
      <c r="A31543" s="132" t="s">
        <v>1538</v>
      </c>
      <c r="B31543" t="s">
        <v>109</v>
      </c>
      <c r="C31543">
        <v>4.1627200000000002</v>
      </c>
      <c r="D31543">
        <v>2.9974080000000001</v>
      </c>
    </row>
    <row r="31544" spans="1:4" x14ac:dyDescent="0.25">
      <c r="A31544" s="132" t="s">
        <v>1539</v>
      </c>
      <c r="B31544" t="s">
        <v>109</v>
      </c>
      <c r="C31544">
        <v>5.2896289999999997</v>
      </c>
      <c r="D31544">
        <v>1.9556070000000001</v>
      </c>
    </row>
    <row r="31545" spans="1:4" x14ac:dyDescent="0.25">
      <c r="A31545" s="132" t="s">
        <v>1540</v>
      </c>
      <c r="B31545" t="s">
        <v>107</v>
      </c>
      <c r="C31545">
        <v>4.036149</v>
      </c>
      <c r="D31545">
        <v>2.1683490000000001</v>
      </c>
    </row>
    <row r="31546" spans="1:4" x14ac:dyDescent="0.25">
      <c r="A31546" s="132" t="s">
        <v>1541</v>
      </c>
      <c r="B31546" t="s">
        <v>109</v>
      </c>
      <c r="C31546">
        <v>4.6650720000000003</v>
      </c>
      <c r="D31546">
        <v>2.6535600000000001</v>
      </c>
    </row>
    <row r="31547" spans="1:4" x14ac:dyDescent="0.25">
      <c r="A31547" s="132" t="s">
        <v>1542</v>
      </c>
      <c r="B31547" t="s">
        <v>109</v>
      </c>
      <c r="C31547">
        <v>4.8303760000000002</v>
      </c>
      <c r="D31547">
        <v>2.740399</v>
      </c>
    </row>
    <row r="31548" spans="1:4" x14ac:dyDescent="0.25">
      <c r="A31548" s="132" t="s">
        <v>1543</v>
      </c>
      <c r="B31548" t="s">
        <v>109</v>
      </c>
      <c r="C31548">
        <v>5.3228260000000001</v>
      </c>
      <c r="D31548">
        <v>1.3856200000000001</v>
      </c>
    </row>
    <row r="31549" spans="1:4" x14ac:dyDescent="0.25">
      <c r="A31549" s="132" t="s">
        <v>1544</v>
      </c>
      <c r="B31549" t="s">
        <v>107</v>
      </c>
      <c r="C31549">
        <v>3.7692549999999998</v>
      </c>
      <c r="D31549">
        <v>2.2918970000000001</v>
      </c>
    </row>
    <row r="31550" spans="1:4" x14ac:dyDescent="0.25">
      <c r="A31550" s="132" t="s">
        <v>1545</v>
      </c>
      <c r="B31550" t="s">
        <v>109</v>
      </c>
      <c r="C31550">
        <v>4.5673529999999998</v>
      </c>
      <c r="D31550">
        <v>1.9616819999999999</v>
      </c>
    </row>
    <row r="31551" spans="1:4" x14ac:dyDescent="0.25">
      <c r="A31551" s="132" t="s">
        <v>1546</v>
      </c>
      <c r="B31551" t="s">
        <v>109</v>
      </c>
      <c r="C31551">
        <v>4.1635869999999997</v>
      </c>
      <c r="D31551">
        <v>1.9751399999999999</v>
      </c>
    </row>
    <row r="31552" spans="1:4" x14ac:dyDescent="0.25">
      <c r="A31552" s="132" t="s">
        <v>1547</v>
      </c>
      <c r="B31552" t="s">
        <v>109</v>
      </c>
      <c r="C31552">
        <v>4.3873249999999997</v>
      </c>
      <c r="D31552">
        <v>2.2176490000000002</v>
      </c>
    </row>
    <row r="31553" spans="1:4" x14ac:dyDescent="0.25">
      <c r="A31553" s="132" t="s">
        <v>1548</v>
      </c>
      <c r="B31553" t="s">
        <v>109</v>
      </c>
      <c r="C31553">
        <v>3.8065180000000001</v>
      </c>
      <c r="D31553">
        <v>2.3616109999999999</v>
      </c>
    </row>
    <row r="31554" spans="1:4" x14ac:dyDescent="0.25">
      <c r="A31554" s="132" t="s">
        <v>1549</v>
      </c>
      <c r="B31554" t="s">
        <v>109</v>
      </c>
      <c r="C31554">
        <v>3.8476279999999998</v>
      </c>
      <c r="D31554">
        <v>2.412077</v>
      </c>
    </row>
    <row r="31555" spans="1:4" x14ac:dyDescent="0.25">
      <c r="A31555" s="132" t="s">
        <v>1550</v>
      </c>
      <c r="B31555" t="s">
        <v>109</v>
      </c>
      <c r="C31555">
        <v>3.9121700000000001</v>
      </c>
      <c r="D31555">
        <v>2.010173</v>
      </c>
    </row>
    <row r="31556" spans="1:4" x14ac:dyDescent="0.25">
      <c r="A31556" s="132" t="s">
        <v>1551</v>
      </c>
      <c r="B31556" t="s">
        <v>109</v>
      </c>
      <c r="C31556">
        <v>3.8045260000000001</v>
      </c>
      <c r="D31556">
        <v>1.9013009999999999</v>
      </c>
    </row>
    <row r="31557" spans="1:4" x14ac:dyDescent="0.25">
      <c r="A31557" s="132" t="s">
        <v>1552</v>
      </c>
      <c r="B31557" t="s">
        <v>109</v>
      </c>
      <c r="C31557">
        <v>3.2997040000000002</v>
      </c>
      <c r="D31557">
        <v>3.1248809999999998</v>
      </c>
    </row>
    <row r="31558" spans="1:4" x14ac:dyDescent="0.25">
      <c r="A31558" s="132" t="s">
        <v>1553</v>
      </c>
      <c r="B31558" t="s">
        <v>107</v>
      </c>
      <c r="C31558">
        <v>2.973665</v>
      </c>
      <c r="D31558">
        <v>4.3983600000000003</v>
      </c>
    </row>
    <row r="31559" spans="1:4" x14ac:dyDescent="0.25">
      <c r="A31559" s="132" t="s">
        <v>1554</v>
      </c>
      <c r="B31559" t="s">
        <v>107</v>
      </c>
      <c r="C31559">
        <v>3.6165780000000001</v>
      </c>
      <c r="D31559">
        <v>1.1922619999999999</v>
      </c>
    </row>
    <row r="31560" spans="1:4" x14ac:dyDescent="0.25">
      <c r="A31560" s="132" t="s">
        <v>1555</v>
      </c>
      <c r="B31560" t="s">
        <v>109</v>
      </c>
      <c r="C31560">
        <v>4.8340319999999997</v>
      </c>
      <c r="D31560">
        <v>1.3209679999999999</v>
      </c>
    </row>
    <row r="31561" spans="1:4" x14ac:dyDescent="0.25">
      <c r="A31561" s="132" t="s">
        <v>1556</v>
      </c>
      <c r="B31561" t="s">
        <v>109</v>
      </c>
      <c r="C31561">
        <v>5.8634050000000002</v>
      </c>
      <c r="D31561">
        <v>1.480173</v>
      </c>
    </row>
    <row r="31562" spans="1:4" x14ac:dyDescent="0.25">
      <c r="A31562" s="132" t="s">
        <v>1557</v>
      </c>
      <c r="B31562" t="s">
        <v>109</v>
      </c>
      <c r="C31562">
        <v>5.4242239999999997</v>
      </c>
      <c r="D31562">
        <v>1.832735</v>
      </c>
    </row>
    <row r="31563" spans="1:4" x14ac:dyDescent="0.25">
      <c r="A31563" s="132" t="s">
        <v>1558</v>
      </c>
      <c r="B31563" t="s">
        <v>109</v>
      </c>
      <c r="C31563">
        <v>5.9824760000000001</v>
      </c>
      <c r="D31563">
        <v>1.456331</v>
      </c>
    </row>
    <row r="31564" spans="1:4" x14ac:dyDescent="0.25">
      <c r="A31564" s="132" t="s">
        <v>1559</v>
      </c>
      <c r="B31564" t="s">
        <v>109</v>
      </c>
      <c r="C31564">
        <v>5.5059050000000003</v>
      </c>
      <c r="D31564">
        <v>1.8048</v>
      </c>
    </row>
    <row r="31565" spans="1:4" x14ac:dyDescent="0.25">
      <c r="A31565" s="132" t="s">
        <v>1560</v>
      </c>
      <c r="B31565" t="s">
        <v>108</v>
      </c>
      <c r="C31565">
        <v>4.2050010000000002</v>
      </c>
      <c r="D31565">
        <v>1.4345330000000001</v>
      </c>
    </row>
    <row r="31566" spans="1:4" x14ac:dyDescent="0.25">
      <c r="A31566" s="132" t="s">
        <v>1561</v>
      </c>
      <c r="B31566" t="s">
        <v>109</v>
      </c>
      <c r="C31566">
        <v>5.7831859999999997</v>
      </c>
      <c r="D31566">
        <v>1.4174770000000001</v>
      </c>
    </row>
    <row r="31567" spans="1:4" x14ac:dyDescent="0.25">
      <c r="A31567" s="132" t="s">
        <v>1562</v>
      </c>
      <c r="B31567" t="s">
        <v>108</v>
      </c>
      <c r="C31567">
        <v>4.1862069999999996</v>
      </c>
      <c r="D31567">
        <v>1.6707479999999999</v>
      </c>
    </row>
    <row r="31568" spans="1:4" x14ac:dyDescent="0.25">
      <c r="A31568" s="132" t="s">
        <v>1563</v>
      </c>
      <c r="B31568" t="s">
        <v>109</v>
      </c>
      <c r="C31568">
        <v>4.8726919999999998</v>
      </c>
      <c r="D31568">
        <v>1.1601330000000001</v>
      </c>
    </row>
    <row r="31569" spans="1:4" x14ac:dyDescent="0.25">
      <c r="A31569" s="132" t="s">
        <v>1564</v>
      </c>
      <c r="B31569" t="s">
        <v>109</v>
      </c>
      <c r="C31569">
        <v>5.1163360000000004</v>
      </c>
      <c r="D31569">
        <v>2.5938840000000001</v>
      </c>
    </row>
    <row r="31570" spans="1:4" x14ac:dyDescent="0.25">
      <c r="A31570" s="132" t="s">
        <v>1565</v>
      </c>
      <c r="B31570" t="s">
        <v>109</v>
      </c>
      <c r="C31570">
        <v>4.5720429999999999</v>
      </c>
      <c r="D31570">
        <v>2.1003750000000001</v>
      </c>
    </row>
    <row r="31571" spans="1:4" x14ac:dyDescent="0.25">
      <c r="A31571" s="132" t="s">
        <v>1566</v>
      </c>
      <c r="B31571" t="s">
        <v>109</v>
      </c>
      <c r="C31571">
        <v>5.3612399999999996</v>
      </c>
      <c r="D31571">
        <v>2.0037630000000002</v>
      </c>
    </row>
    <row r="31572" spans="1:4" x14ac:dyDescent="0.25">
      <c r="A31572" s="132" t="s">
        <v>1567</v>
      </c>
      <c r="B31572" t="s">
        <v>109</v>
      </c>
      <c r="C31572">
        <v>5.1929160000000003</v>
      </c>
      <c r="D31572">
        <v>1.663057</v>
      </c>
    </row>
    <row r="31573" spans="1:4" x14ac:dyDescent="0.25">
      <c r="A31573" s="132" t="s">
        <v>1568</v>
      </c>
      <c r="B31573" t="s">
        <v>109</v>
      </c>
      <c r="C31573">
        <v>6.0058420000000003</v>
      </c>
      <c r="D31573">
        <v>1.3567530000000001</v>
      </c>
    </row>
    <row r="31574" spans="1:4" x14ac:dyDescent="0.25">
      <c r="A31574" s="132" t="s">
        <v>1569</v>
      </c>
      <c r="B31574" t="s">
        <v>109</v>
      </c>
      <c r="C31574">
        <v>5.2855699999999999</v>
      </c>
      <c r="D31574">
        <v>1.23675</v>
      </c>
    </row>
    <row r="31575" spans="1:4" x14ac:dyDescent="0.25">
      <c r="A31575" s="132" t="s">
        <v>1570</v>
      </c>
      <c r="B31575" t="s">
        <v>109</v>
      </c>
      <c r="C31575">
        <v>5.9396890000000004</v>
      </c>
      <c r="D31575">
        <v>1.3264499999999999</v>
      </c>
    </row>
    <row r="31576" spans="1:4" x14ac:dyDescent="0.25">
      <c r="A31576" s="132" t="s">
        <v>1571</v>
      </c>
      <c r="B31576" t="s">
        <v>109</v>
      </c>
      <c r="C31576">
        <v>6.0528829999999996</v>
      </c>
      <c r="D31576">
        <v>1.1064229999999999</v>
      </c>
    </row>
    <row r="31577" spans="1:4" x14ac:dyDescent="0.25">
      <c r="A31577" s="132" t="s">
        <v>1572</v>
      </c>
      <c r="B31577" t="s">
        <v>109</v>
      </c>
      <c r="C31577">
        <v>5.6686899999999998</v>
      </c>
      <c r="D31577">
        <v>1.2403420000000001</v>
      </c>
    </row>
    <row r="31578" spans="1:4" x14ac:dyDescent="0.25">
      <c r="A31578" s="132" t="s">
        <v>1573</v>
      </c>
      <c r="B31578" t="s">
        <v>109</v>
      </c>
      <c r="C31578">
        <v>5.880649</v>
      </c>
      <c r="D31578">
        <v>1.213198</v>
      </c>
    </row>
    <row r="31579" spans="1:4" x14ac:dyDescent="0.25">
      <c r="A31579" s="132" t="s">
        <v>1574</v>
      </c>
      <c r="B31579" t="s">
        <v>109</v>
      </c>
      <c r="C31579">
        <v>5.8627840000000004</v>
      </c>
      <c r="D31579">
        <v>1.162911</v>
      </c>
    </row>
    <row r="31580" spans="1:4" x14ac:dyDescent="0.25">
      <c r="A31580" s="132" t="s">
        <v>1575</v>
      </c>
      <c r="B31580" t="s">
        <v>109</v>
      </c>
      <c r="C31580">
        <v>5.3337719999999997</v>
      </c>
      <c r="D31580">
        <v>1.4681200000000001</v>
      </c>
    </row>
    <row r="31581" spans="1:4" x14ac:dyDescent="0.25">
      <c r="A31581" s="132" t="s">
        <v>1576</v>
      </c>
      <c r="B31581" t="s">
        <v>109</v>
      </c>
      <c r="C31581">
        <v>5.6907269999999999</v>
      </c>
      <c r="D31581">
        <v>1.042456</v>
      </c>
    </row>
    <row r="31582" spans="1:4" x14ac:dyDescent="0.25">
      <c r="A31582" s="132" t="s">
        <v>1577</v>
      </c>
      <c r="B31582" t="s">
        <v>109</v>
      </c>
      <c r="C31582">
        <v>5.6929879999999997</v>
      </c>
      <c r="D31582">
        <v>1.2723660000000001</v>
      </c>
    </row>
    <row r="31583" spans="1:4" x14ac:dyDescent="0.25">
      <c r="A31583" s="132" t="s">
        <v>1578</v>
      </c>
      <c r="B31583" t="s">
        <v>109</v>
      </c>
      <c r="C31583">
        <v>5.4510129999999997</v>
      </c>
      <c r="D31583">
        <v>1.505765</v>
      </c>
    </row>
    <row r="31584" spans="1:4" x14ac:dyDescent="0.25">
      <c r="A31584" s="132" t="s">
        <v>1579</v>
      </c>
      <c r="B31584" t="s">
        <v>109</v>
      </c>
      <c r="C31584">
        <v>5.5598650000000003</v>
      </c>
      <c r="D31584">
        <v>1.3037799999999999</v>
      </c>
    </row>
    <row r="31585" spans="1:4" x14ac:dyDescent="0.25">
      <c r="A31585" s="132" t="s">
        <v>1580</v>
      </c>
      <c r="B31585" t="s">
        <v>109</v>
      </c>
      <c r="C31585">
        <v>4.7417959999999999</v>
      </c>
      <c r="D31585">
        <v>1.8460350000000001</v>
      </c>
    </row>
    <row r="31586" spans="1:4" x14ac:dyDescent="0.25">
      <c r="A31586" s="132" t="s">
        <v>1581</v>
      </c>
      <c r="B31586" t="s">
        <v>109</v>
      </c>
      <c r="C31586">
        <v>5.5939420000000002</v>
      </c>
      <c r="D31586">
        <v>1.4090849999999999</v>
      </c>
    </row>
    <row r="31587" spans="1:4" x14ac:dyDescent="0.25">
      <c r="A31587" s="132" t="s">
        <v>1582</v>
      </c>
      <c r="B31587" t="s">
        <v>109</v>
      </c>
      <c r="C31587">
        <v>4.5001819999999997</v>
      </c>
      <c r="D31587">
        <v>2.4113690000000001</v>
      </c>
    </row>
    <row r="31588" spans="1:4" x14ac:dyDescent="0.25">
      <c r="A31588" s="132" t="s">
        <v>1583</v>
      </c>
      <c r="B31588" t="s">
        <v>109</v>
      </c>
      <c r="C31588">
        <v>4.4817010000000002</v>
      </c>
      <c r="D31588">
        <v>2.1845560000000002</v>
      </c>
    </row>
    <row r="31589" spans="1:4" x14ac:dyDescent="0.25">
      <c r="A31589" s="132" t="s">
        <v>1584</v>
      </c>
      <c r="B31589" t="s">
        <v>109</v>
      </c>
      <c r="C31589">
        <v>4.6831909999999999</v>
      </c>
      <c r="D31589">
        <v>2.0195509999999999</v>
      </c>
    </row>
    <row r="31590" spans="1:4" x14ac:dyDescent="0.25">
      <c r="A31590" s="132" t="s">
        <v>1585</v>
      </c>
      <c r="B31590" t="s">
        <v>109</v>
      </c>
      <c r="C31590">
        <v>4.6077500000000002</v>
      </c>
      <c r="D31590">
        <v>2.0540600000000002</v>
      </c>
    </row>
    <row r="31591" spans="1:4" x14ac:dyDescent="0.25">
      <c r="A31591" s="132" t="s">
        <v>1586</v>
      </c>
      <c r="B31591" t="s">
        <v>109</v>
      </c>
      <c r="C31591">
        <v>4.4752340000000004</v>
      </c>
      <c r="D31591">
        <v>2.3575539999999999</v>
      </c>
    </row>
    <row r="31592" spans="1:4" x14ac:dyDescent="0.25">
      <c r="A31592" s="132" t="s">
        <v>1587</v>
      </c>
      <c r="B31592" t="s">
        <v>109</v>
      </c>
      <c r="C31592">
        <v>4.8099730000000003</v>
      </c>
      <c r="D31592">
        <v>2.0139879999999999</v>
      </c>
    </row>
    <row r="31593" spans="1:4" x14ac:dyDescent="0.25">
      <c r="A31593" s="132" t="s">
        <v>1588</v>
      </c>
      <c r="B31593" t="s">
        <v>109</v>
      </c>
      <c r="C31593">
        <v>4.7225549999999998</v>
      </c>
      <c r="D31593">
        <v>2.02393</v>
      </c>
    </row>
    <row r="31594" spans="1:4" x14ac:dyDescent="0.25">
      <c r="A31594" s="132" t="s">
        <v>1589</v>
      </c>
      <c r="B31594" t="s">
        <v>109</v>
      </c>
      <c r="C31594">
        <v>4.7380810000000002</v>
      </c>
      <c r="D31594">
        <v>1.8813489999999999</v>
      </c>
    </row>
    <row r="31595" spans="1:4" x14ac:dyDescent="0.25">
      <c r="A31595" s="132" t="s">
        <v>1590</v>
      </c>
      <c r="B31595" t="s">
        <v>109</v>
      </c>
      <c r="C31595">
        <v>4.6947530000000004</v>
      </c>
      <c r="D31595">
        <v>1.7803910000000001</v>
      </c>
    </row>
    <row r="31596" spans="1:4" x14ac:dyDescent="0.25">
      <c r="A31596" s="132" t="s">
        <v>1591</v>
      </c>
      <c r="B31596" t="s">
        <v>109</v>
      </c>
      <c r="C31596">
        <v>4.6223039999999997</v>
      </c>
      <c r="D31596">
        <v>2.428582</v>
      </c>
    </row>
    <row r="31597" spans="1:4" x14ac:dyDescent="0.25">
      <c r="A31597" s="132" t="s">
        <v>1592</v>
      </c>
      <c r="B31597" t="s">
        <v>109</v>
      </c>
      <c r="C31597">
        <v>4.5465790000000004</v>
      </c>
      <c r="D31597">
        <v>2.3762050000000001</v>
      </c>
    </row>
    <row r="31598" spans="1:4" x14ac:dyDescent="0.25">
      <c r="A31598" s="132" t="s">
        <v>1593</v>
      </c>
      <c r="B31598" t="s">
        <v>109</v>
      </c>
      <c r="C31598">
        <v>4.5540960000000004</v>
      </c>
      <c r="D31598">
        <v>2.3504689999999999</v>
      </c>
    </row>
    <row r="31599" spans="1:4" x14ac:dyDescent="0.25">
      <c r="A31599" s="132" t="s">
        <v>1594</v>
      </c>
      <c r="B31599" t="s">
        <v>109</v>
      </c>
      <c r="C31599">
        <v>4.588635</v>
      </c>
      <c r="D31599">
        <v>1.8319879999999999</v>
      </c>
    </row>
    <row r="31600" spans="1:4" x14ac:dyDescent="0.25">
      <c r="A31600" s="132" t="s">
        <v>1595</v>
      </c>
      <c r="B31600" t="s">
        <v>109</v>
      </c>
      <c r="C31600">
        <v>4.6084120000000004</v>
      </c>
      <c r="D31600">
        <v>1.5123059999999999</v>
      </c>
    </row>
    <row r="31601" spans="1:4" x14ac:dyDescent="0.25">
      <c r="A31601" s="132" t="s">
        <v>1596</v>
      </c>
      <c r="B31601" t="s">
        <v>109</v>
      </c>
      <c r="C31601">
        <v>4.5955859999999999</v>
      </c>
      <c r="D31601">
        <v>1.5908530000000001</v>
      </c>
    </row>
    <row r="31602" spans="1:4" x14ac:dyDescent="0.25">
      <c r="A31602" s="132" t="s">
        <v>1597</v>
      </c>
      <c r="B31602" t="s">
        <v>109</v>
      </c>
      <c r="C31602">
        <v>4.5685479999999998</v>
      </c>
      <c r="D31602">
        <v>2.4066200000000002</v>
      </c>
    </row>
    <row r="31603" spans="1:4" x14ac:dyDescent="0.25">
      <c r="A31603" s="132" t="s">
        <v>1598</v>
      </c>
      <c r="B31603" t="s">
        <v>109</v>
      </c>
      <c r="C31603">
        <v>4.6272500000000001</v>
      </c>
      <c r="D31603">
        <v>2.2153520000000002</v>
      </c>
    </row>
    <row r="31604" spans="1:4" x14ac:dyDescent="0.25">
      <c r="A31604" s="132" t="s">
        <v>1599</v>
      </c>
      <c r="B31604" t="s">
        <v>109</v>
      </c>
      <c r="C31604">
        <v>4.4738470000000001</v>
      </c>
      <c r="D31604">
        <v>2.6249760000000002</v>
      </c>
    </row>
    <row r="31605" spans="1:4" x14ac:dyDescent="0.25">
      <c r="A31605" s="132" t="s">
        <v>1600</v>
      </c>
      <c r="B31605" t="s">
        <v>109</v>
      </c>
      <c r="C31605">
        <v>4.7701529999999996</v>
      </c>
      <c r="D31605">
        <v>2.002208</v>
      </c>
    </row>
    <row r="31606" spans="1:4" x14ac:dyDescent="0.25">
      <c r="A31606" s="132" t="s">
        <v>1601</v>
      </c>
      <c r="B31606" t="s">
        <v>109</v>
      </c>
      <c r="C31606">
        <v>4.5261079999999998</v>
      </c>
      <c r="D31606">
        <v>2.3625560000000001</v>
      </c>
    </row>
    <row r="31607" spans="1:4" x14ac:dyDescent="0.25">
      <c r="A31607" s="132" t="s">
        <v>1602</v>
      </c>
      <c r="B31607" t="s">
        <v>109</v>
      </c>
      <c r="C31607">
        <v>4.6389180000000003</v>
      </c>
      <c r="D31607">
        <v>2.0343330000000002</v>
      </c>
    </row>
    <row r="31608" spans="1:4" x14ac:dyDescent="0.25">
      <c r="A31608" s="132" t="s">
        <v>1603</v>
      </c>
      <c r="B31608" t="s">
        <v>109</v>
      </c>
      <c r="C31608">
        <v>4.6546070000000004</v>
      </c>
      <c r="D31608">
        <v>1.9525859999999999</v>
      </c>
    </row>
    <row r="31609" spans="1:4" x14ac:dyDescent="0.25">
      <c r="A31609" s="132" t="s">
        <v>1604</v>
      </c>
      <c r="B31609" t="s">
        <v>109</v>
      </c>
      <c r="C31609">
        <v>4.6632660000000001</v>
      </c>
      <c r="D31609">
        <v>1.7383439999999999</v>
      </c>
    </row>
    <row r="31610" spans="1:4" x14ac:dyDescent="0.25">
      <c r="A31610" s="132" t="s">
        <v>1605</v>
      </c>
      <c r="B31610" t="s">
        <v>109</v>
      </c>
      <c r="C31610">
        <v>4.6612499999999999</v>
      </c>
      <c r="D31610">
        <v>1.560548</v>
      </c>
    </row>
    <row r="31611" spans="1:4" x14ac:dyDescent="0.25">
      <c r="A31611" s="132" t="s">
        <v>1606</v>
      </c>
      <c r="B31611" t="s">
        <v>109</v>
      </c>
      <c r="C31611">
        <v>4.6710380000000002</v>
      </c>
      <c r="D31611">
        <v>1.673643</v>
      </c>
    </row>
    <row r="31612" spans="1:4" x14ac:dyDescent="0.25">
      <c r="A31612" s="132" t="s">
        <v>1607</v>
      </c>
      <c r="B31612" t="s">
        <v>109</v>
      </c>
      <c r="C31612">
        <v>4.6340079999999997</v>
      </c>
      <c r="D31612">
        <v>1.874109</v>
      </c>
    </row>
    <row r="31613" spans="1:4" x14ac:dyDescent="0.25">
      <c r="A31613" s="132" t="s">
        <v>1608</v>
      </c>
      <c r="B31613" t="s">
        <v>109</v>
      </c>
      <c r="C31613">
        <v>4.5887089999999997</v>
      </c>
      <c r="D31613">
        <v>1.4795050000000001</v>
      </c>
    </row>
    <row r="31614" spans="1:4" x14ac:dyDescent="0.25">
      <c r="A31614" s="132" t="s">
        <v>1609</v>
      </c>
      <c r="B31614" t="s">
        <v>109</v>
      </c>
      <c r="C31614">
        <v>4.6401709999999996</v>
      </c>
      <c r="D31614">
        <v>1.76434</v>
      </c>
    </row>
    <row r="31615" spans="1:4" x14ac:dyDescent="0.25">
      <c r="A31615" s="132" t="s">
        <v>1610</v>
      </c>
      <c r="B31615" t="s">
        <v>109</v>
      </c>
      <c r="C31615">
        <v>4.6461230000000002</v>
      </c>
      <c r="D31615">
        <v>1.6786190000000001</v>
      </c>
    </row>
    <row r="31616" spans="1:4" x14ac:dyDescent="0.25">
      <c r="A31616" s="132" t="s">
        <v>1611</v>
      </c>
      <c r="B31616" t="s">
        <v>109</v>
      </c>
      <c r="C31616">
        <v>4.6255319999999998</v>
      </c>
      <c r="D31616">
        <v>1.5470889999999999</v>
      </c>
    </row>
    <row r="31617" spans="1:4" x14ac:dyDescent="0.25">
      <c r="A31617" s="132" t="s">
        <v>1612</v>
      </c>
      <c r="B31617" t="s">
        <v>109</v>
      </c>
      <c r="C31617">
        <v>4.6139450000000002</v>
      </c>
      <c r="D31617">
        <v>1.4122030000000001</v>
      </c>
    </row>
    <row r="31618" spans="1:4" x14ac:dyDescent="0.25">
      <c r="A31618" s="132" t="s">
        <v>1613</v>
      </c>
      <c r="B31618" t="s">
        <v>109</v>
      </c>
      <c r="C31618">
        <v>4.5609979999999997</v>
      </c>
      <c r="D31618">
        <v>2.4332980000000002</v>
      </c>
    </row>
    <row r="31619" spans="1:4" x14ac:dyDescent="0.25">
      <c r="A31619" s="132" t="s">
        <v>1614</v>
      </c>
      <c r="B31619" t="s">
        <v>109</v>
      </c>
      <c r="C31619">
        <v>4.6012729999999999</v>
      </c>
      <c r="D31619">
        <v>1.335896</v>
      </c>
    </row>
    <row r="31620" spans="1:4" x14ac:dyDescent="0.25">
      <c r="A31620" s="132" t="s">
        <v>1615</v>
      </c>
      <c r="B31620" t="s">
        <v>109</v>
      </c>
      <c r="C31620">
        <v>4.5876960000000002</v>
      </c>
      <c r="D31620">
        <v>1.413651</v>
      </c>
    </row>
    <row r="31621" spans="1:4" x14ac:dyDescent="0.25">
      <c r="A31621" s="132" t="s">
        <v>1616</v>
      </c>
      <c r="B31621" t="s">
        <v>109</v>
      </c>
      <c r="C31621">
        <v>4.6446129999999997</v>
      </c>
      <c r="D31621">
        <v>1.4912190000000001</v>
      </c>
    </row>
    <row r="31622" spans="1:4" x14ac:dyDescent="0.25">
      <c r="A31622" s="132" t="s">
        <v>1617</v>
      </c>
      <c r="B31622" t="s">
        <v>109</v>
      </c>
      <c r="C31622">
        <v>4.6305949999999996</v>
      </c>
      <c r="D31622">
        <v>1.3822920000000001</v>
      </c>
    </row>
    <row r="31623" spans="1:4" x14ac:dyDescent="0.25">
      <c r="A31623" s="132" t="s">
        <v>1618</v>
      </c>
      <c r="B31623" t="s">
        <v>109</v>
      </c>
      <c r="C31623">
        <v>4.6561779999999997</v>
      </c>
      <c r="D31623">
        <v>1.345982</v>
      </c>
    </row>
    <row r="31624" spans="1:4" x14ac:dyDescent="0.25">
      <c r="A31624" s="132" t="s">
        <v>1619</v>
      </c>
      <c r="B31624" t="s">
        <v>109</v>
      </c>
      <c r="C31624">
        <v>4.661772</v>
      </c>
      <c r="D31624">
        <v>1.1778850000000001</v>
      </c>
    </row>
    <row r="31625" spans="1:4" x14ac:dyDescent="0.25">
      <c r="A31625" s="132" t="s">
        <v>1620</v>
      </c>
      <c r="B31625" t="s">
        <v>109</v>
      </c>
      <c r="C31625">
        <v>4.6762139999999999</v>
      </c>
      <c r="D31625">
        <v>1.120503</v>
      </c>
    </row>
    <row r="31626" spans="1:4" x14ac:dyDescent="0.25">
      <c r="A31626" s="132" t="s">
        <v>1621</v>
      </c>
      <c r="B31626" t="s">
        <v>109</v>
      </c>
      <c r="C31626">
        <v>4.6762139999999999</v>
      </c>
      <c r="D31626">
        <v>1.120503</v>
      </c>
    </row>
    <row r="31627" spans="1:4" x14ac:dyDescent="0.25">
      <c r="A31627" s="132" t="s">
        <v>1622</v>
      </c>
      <c r="B31627" t="s">
        <v>109</v>
      </c>
      <c r="C31627">
        <v>4.6057589999999999</v>
      </c>
      <c r="D31627">
        <v>1.920393</v>
      </c>
    </row>
    <row r="31628" spans="1:4" x14ac:dyDescent="0.25">
      <c r="A31628" s="132" t="s">
        <v>1623</v>
      </c>
      <c r="B31628" t="s">
        <v>109</v>
      </c>
      <c r="C31628">
        <v>4.6017159999999997</v>
      </c>
      <c r="D31628">
        <v>1.328857</v>
      </c>
    </row>
    <row r="31629" spans="1:4" x14ac:dyDescent="0.25">
      <c r="A31629" s="132" t="s">
        <v>1624</v>
      </c>
      <c r="B31629" t="s">
        <v>109</v>
      </c>
      <c r="C31629">
        <v>4.4830940000000004</v>
      </c>
      <c r="D31629">
        <v>2.6681430000000002</v>
      </c>
    </row>
    <row r="31630" spans="1:4" x14ac:dyDescent="0.25">
      <c r="A31630" s="132" t="s">
        <v>1625</v>
      </c>
      <c r="B31630" t="s">
        <v>109</v>
      </c>
      <c r="C31630">
        <v>4.580362</v>
      </c>
      <c r="D31630">
        <v>2.4440840000000001</v>
      </c>
    </row>
    <row r="31631" spans="1:4" x14ac:dyDescent="0.25">
      <c r="A31631" s="132" t="s">
        <v>1626</v>
      </c>
      <c r="B31631" t="s">
        <v>109</v>
      </c>
      <c r="C31631">
        <v>5.5451899999999998</v>
      </c>
      <c r="D31631">
        <v>1.2778119999999999</v>
      </c>
    </row>
    <row r="31632" spans="1:4" x14ac:dyDescent="0.25">
      <c r="A31632" s="132" t="s">
        <v>1627</v>
      </c>
      <c r="B31632" t="s">
        <v>109</v>
      </c>
      <c r="C31632">
        <v>5.5457700000000001</v>
      </c>
      <c r="D31632">
        <v>1.542737</v>
      </c>
    </row>
    <row r="31633" spans="1:4" x14ac:dyDescent="0.25">
      <c r="A31633" s="132" t="s">
        <v>1628</v>
      </c>
      <c r="B31633" t="s">
        <v>109</v>
      </c>
      <c r="C31633">
        <v>4.6210519999999997</v>
      </c>
      <c r="D31633">
        <v>1.7333430000000001</v>
      </c>
    </row>
    <row r="31634" spans="1:4" x14ac:dyDescent="0.25">
      <c r="A31634" s="132" t="s">
        <v>1629</v>
      </c>
      <c r="B31634" t="s">
        <v>109</v>
      </c>
      <c r="C31634">
        <v>4.6473279999999999</v>
      </c>
      <c r="D31634">
        <v>1.8959410000000001</v>
      </c>
    </row>
    <row r="31635" spans="1:4" x14ac:dyDescent="0.25">
      <c r="A31635" s="132" t="s">
        <v>1630</v>
      </c>
      <c r="B31635" t="s">
        <v>109</v>
      </c>
      <c r="C31635">
        <v>4.4600429999999998</v>
      </c>
      <c r="D31635">
        <v>1.8847640000000001</v>
      </c>
    </row>
    <row r="31636" spans="1:4" x14ac:dyDescent="0.25">
      <c r="A31636" s="132" t="s">
        <v>1631</v>
      </c>
      <c r="B31636" t="s">
        <v>109</v>
      </c>
      <c r="C31636">
        <v>4.6342720000000002</v>
      </c>
      <c r="D31636">
        <v>1.9332469999999999</v>
      </c>
    </row>
    <row r="31637" spans="1:4" x14ac:dyDescent="0.25">
      <c r="A31637" s="132" t="s">
        <v>1632</v>
      </c>
      <c r="B31637" t="s">
        <v>109</v>
      </c>
      <c r="C31637">
        <v>4.6375549999999999</v>
      </c>
      <c r="D31637">
        <v>1.8834169999999999</v>
      </c>
    </row>
    <row r="31638" spans="1:4" x14ac:dyDescent="0.25">
      <c r="A31638" s="132" t="s">
        <v>1633</v>
      </c>
      <c r="B31638" t="s">
        <v>109</v>
      </c>
      <c r="C31638">
        <v>4.626233</v>
      </c>
      <c r="D31638">
        <v>1.8995740000000001</v>
      </c>
    </row>
    <row r="31639" spans="1:4" x14ac:dyDescent="0.25">
      <c r="A31639" s="132" t="s">
        <v>1634</v>
      </c>
      <c r="B31639" t="s">
        <v>109</v>
      </c>
      <c r="C31639">
        <v>4.676266</v>
      </c>
      <c r="D31639">
        <v>1.669176</v>
      </c>
    </row>
    <row r="31640" spans="1:4" x14ac:dyDescent="0.25">
      <c r="A31640" s="132" t="s">
        <v>1635</v>
      </c>
      <c r="B31640" t="s">
        <v>109</v>
      </c>
      <c r="C31640">
        <v>4.6825489999999999</v>
      </c>
      <c r="D31640">
        <v>1.685627</v>
      </c>
    </row>
    <row r="31641" spans="1:4" x14ac:dyDescent="0.25">
      <c r="A31641" s="132" t="s">
        <v>1636</v>
      </c>
      <c r="B31641" t="s">
        <v>109</v>
      </c>
      <c r="C31641">
        <v>4.6830749999999997</v>
      </c>
      <c r="D31641">
        <v>1.6220950000000001</v>
      </c>
    </row>
    <row r="31642" spans="1:4" x14ac:dyDescent="0.25">
      <c r="A31642" s="132" t="s">
        <v>1637</v>
      </c>
      <c r="B31642" t="s">
        <v>109</v>
      </c>
      <c r="C31642">
        <v>4.6775799999999998</v>
      </c>
      <c r="D31642">
        <v>1.5566869999999999</v>
      </c>
    </row>
    <row r="31643" spans="1:4" x14ac:dyDescent="0.25">
      <c r="A31643" s="132" t="s">
        <v>1638</v>
      </c>
      <c r="B31643" t="s">
        <v>109</v>
      </c>
      <c r="C31643">
        <v>4.6186249999999998</v>
      </c>
      <c r="D31643">
        <v>1.9057139999999999</v>
      </c>
    </row>
    <row r="31644" spans="1:4" x14ac:dyDescent="0.25">
      <c r="A31644" s="132" t="s">
        <v>1639</v>
      </c>
      <c r="B31644" t="s">
        <v>109</v>
      </c>
      <c r="C31644">
        <v>4.61761</v>
      </c>
      <c r="D31644">
        <v>1.8927890000000001</v>
      </c>
    </row>
    <row r="31645" spans="1:4" x14ac:dyDescent="0.25">
      <c r="A31645" s="132" t="s">
        <v>1640</v>
      </c>
      <c r="B31645" t="s">
        <v>109</v>
      </c>
      <c r="C31645">
        <v>4.6676729999999997</v>
      </c>
      <c r="D31645">
        <v>1.72437</v>
      </c>
    </row>
    <row r="31646" spans="1:4" x14ac:dyDescent="0.25">
      <c r="A31646" s="132" t="s">
        <v>1641</v>
      </c>
      <c r="B31646" t="s">
        <v>109</v>
      </c>
      <c r="C31646">
        <v>4.676946</v>
      </c>
      <c r="D31646">
        <v>1.6464129999999999</v>
      </c>
    </row>
    <row r="31647" spans="1:4" x14ac:dyDescent="0.25">
      <c r="A31647" s="132" t="s">
        <v>1642</v>
      </c>
      <c r="B31647" t="s">
        <v>109</v>
      </c>
      <c r="C31647">
        <v>4.693187</v>
      </c>
      <c r="D31647">
        <v>1.520891</v>
      </c>
    </row>
    <row r="31648" spans="1:4" x14ac:dyDescent="0.25">
      <c r="A31648" s="132" t="s">
        <v>1643</v>
      </c>
      <c r="B31648" t="s">
        <v>109</v>
      </c>
      <c r="C31648">
        <v>4.690645</v>
      </c>
      <c r="D31648">
        <v>1.597216</v>
      </c>
    </row>
    <row r="31649" spans="1:4" x14ac:dyDescent="0.25">
      <c r="A31649" s="132" t="s">
        <v>1644</v>
      </c>
      <c r="B31649" t="s">
        <v>109</v>
      </c>
      <c r="C31649">
        <v>4.6873769999999997</v>
      </c>
      <c r="D31649">
        <v>1.5328889999999999</v>
      </c>
    </row>
    <row r="31650" spans="1:4" x14ac:dyDescent="0.25">
      <c r="A31650" s="132" t="s">
        <v>1645</v>
      </c>
      <c r="B31650" t="s">
        <v>109</v>
      </c>
      <c r="C31650">
        <v>4.6983350000000002</v>
      </c>
      <c r="D31650">
        <v>1.57124</v>
      </c>
    </row>
    <row r="31651" spans="1:4" x14ac:dyDescent="0.25">
      <c r="A31651" s="132" t="s">
        <v>1646</v>
      </c>
      <c r="B31651" t="s">
        <v>109</v>
      </c>
      <c r="C31651">
        <v>4.6983350000000002</v>
      </c>
      <c r="D31651">
        <v>1.57124</v>
      </c>
    </row>
    <row r="31652" spans="1:4" x14ac:dyDescent="0.25">
      <c r="A31652" s="132" t="s">
        <v>1647</v>
      </c>
      <c r="B31652" t="s">
        <v>109</v>
      </c>
      <c r="C31652">
        <v>4.6983350000000002</v>
      </c>
      <c r="D31652">
        <v>1.57124</v>
      </c>
    </row>
    <row r="31653" spans="1:4" x14ac:dyDescent="0.25">
      <c r="A31653" s="132" t="s">
        <v>1648</v>
      </c>
      <c r="B31653" t="s">
        <v>109</v>
      </c>
      <c r="C31653">
        <v>4.6983350000000002</v>
      </c>
      <c r="D31653">
        <v>1.57124</v>
      </c>
    </row>
    <row r="31654" spans="1:4" x14ac:dyDescent="0.25">
      <c r="A31654" s="132" t="s">
        <v>1649</v>
      </c>
      <c r="B31654" t="s">
        <v>109</v>
      </c>
      <c r="C31654">
        <v>4.6983350000000002</v>
      </c>
      <c r="D31654">
        <v>1.57124</v>
      </c>
    </row>
    <row r="31655" spans="1:4" x14ac:dyDescent="0.25">
      <c r="A31655" s="132" t="s">
        <v>1650</v>
      </c>
      <c r="B31655" t="s">
        <v>109</v>
      </c>
      <c r="C31655">
        <v>4.6983350000000002</v>
      </c>
      <c r="D31655">
        <v>1.57124</v>
      </c>
    </row>
    <row r="31656" spans="1:4" x14ac:dyDescent="0.25">
      <c r="A31656" s="132" t="s">
        <v>1651</v>
      </c>
      <c r="B31656" t="s">
        <v>109</v>
      </c>
      <c r="C31656">
        <v>4.6983350000000002</v>
      </c>
      <c r="D31656">
        <v>1.57124</v>
      </c>
    </row>
    <row r="31657" spans="1:4" x14ac:dyDescent="0.25">
      <c r="A31657" s="132" t="s">
        <v>1652</v>
      </c>
      <c r="B31657" t="s">
        <v>109</v>
      </c>
      <c r="C31657">
        <v>4.6983350000000002</v>
      </c>
      <c r="D31657">
        <v>1.57124</v>
      </c>
    </row>
    <row r="31658" spans="1:4" x14ac:dyDescent="0.25">
      <c r="A31658" s="132" t="s">
        <v>1653</v>
      </c>
      <c r="B31658" t="s">
        <v>109</v>
      </c>
      <c r="C31658">
        <v>4.6983350000000002</v>
      </c>
      <c r="D31658">
        <v>1.57124</v>
      </c>
    </row>
    <row r="31659" spans="1:4" x14ac:dyDescent="0.25">
      <c r="A31659" s="132" t="s">
        <v>1654</v>
      </c>
      <c r="B31659" t="s">
        <v>109</v>
      </c>
      <c r="C31659">
        <v>4.6983350000000002</v>
      </c>
      <c r="D31659">
        <v>1.57124</v>
      </c>
    </row>
    <row r="31660" spans="1:4" x14ac:dyDescent="0.25">
      <c r="A31660" s="132" t="s">
        <v>1655</v>
      </c>
      <c r="B31660" t="s">
        <v>109</v>
      </c>
      <c r="C31660">
        <v>4.6983350000000002</v>
      </c>
      <c r="D31660">
        <v>1.57124</v>
      </c>
    </row>
    <row r="31661" spans="1:4" x14ac:dyDescent="0.25">
      <c r="A31661" s="132" t="s">
        <v>1656</v>
      </c>
      <c r="B31661" t="s">
        <v>109</v>
      </c>
      <c r="C31661">
        <v>4.6983350000000002</v>
      </c>
      <c r="D31661">
        <v>1.57124</v>
      </c>
    </row>
    <row r="31662" spans="1:4" x14ac:dyDescent="0.25">
      <c r="A31662" s="132" t="s">
        <v>1657</v>
      </c>
      <c r="B31662" t="s">
        <v>109</v>
      </c>
      <c r="C31662">
        <v>4.6983350000000002</v>
      </c>
      <c r="D31662">
        <v>1.57124</v>
      </c>
    </row>
    <row r="31663" spans="1:4" x14ac:dyDescent="0.25">
      <c r="A31663" s="132" t="s">
        <v>1658</v>
      </c>
      <c r="B31663" t="s">
        <v>109</v>
      </c>
      <c r="C31663">
        <v>4.6983350000000002</v>
      </c>
      <c r="D31663">
        <v>1.57124</v>
      </c>
    </row>
    <row r="31664" spans="1:4" x14ac:dyDescent="0.25">
      <c r="A31664" s="132" t="s">
        <v>1659</v>
      </c>
      <c r="B31664" t="s">
        <v>109</v>
      </c>
      <c r="C31664">
        <v>4.6983350000000002</v>
      </c>
      <c r="D31664">
        <v>1.57124</v>
      </c>
    </row>
    <row r="31665" spans="1:4" x14ac:dyDescent="0.25">
      <c r="A31665" s="132" t="s">
        <v>1660</v>
      </c>
      <c r="B31665" t="s">
        <v>109</v>
      </c>
      <c r="C31665">
        <v>4.6983350000000002</v>
      </c>
      <c r="D31665">
        <v>1.57124</v>
      </c>
    </row>
    <row r="31666" spans="1:4" x14ac:dyDescent="0.25">
      <c r="A31666" s="132" t="s">
        <v>1661</v>
      </c>
      <c r="B31666" t="s">
        <v>109</v>
      </c>
      <c r="C31666">
        <v>4.6983350000000002</v>
      </c>
      <c r="D31666">
        <v>1.57124</v>
      </c>
    </row>
    <row r="31667" spans="1:4" x14ac:dyDescent="0.25">
      <c r="A31667" s="132" t="s">
        <v>1662</v>
      </c>
      <c r="B31667" t="s">
        <v>109</v>
      </c>
      <c r="C31667">
        <v>4.6983350000000002</v>
      </c>
      <c r="D31667">
        <v>1.57124</v>
      </c>
    </row>
    <row r="31668" spans="1:4" x14ac:dyDescent="0.25">
      <c r="A31668" s="132" t="s">
        <v>1663</v>
      </c>
      <c r="B31668" t="s">
        <v>109</v>
      </c>
      <c r="C31668">
        <v>4.6818770000000001</v>
      </c>
      <c r="D31668">
        <v>1.4741500000000001</v>
      </c>
    </row>
    <row r="31669" spans="1:4" x14ac:dyDescent="0.25">
      <c r="A31669" s="132" t="s">
        <v>1664</v>
      </c>
      <c r="B31669" t="s">
        <v>109</v>
      </c>
      <c r="C31669">
        <v>4.6772499999999999</v>
      </c>
      <c r="D31669">
        <v>1.303248</v>
      </c>
    </row>
    <row r="31670" spans="1:4" x14ac:dyDescent="0.25">
      <c r="A31670" s="132" t="s">
        <v>1665</v>
      </c>
      <c r="B31670" t="s">
        <v>109</v>
      </c>
      <c r="C31670">
        <v>4.6983350000000002</v>
      </c>
      <c r="D31670">
        <v>1.57124</v>
      </c>
    </row>
    <row r="31671" spans="1:4" x14ac:dyDescent="0.25">
      <c r="A31671" s="132" t="s">
        <v>1666</v>
      </c>
      <c r="B31671" t="s">
        <v>109</v>
      </c>
      <c r="C31671">
        <v>4.679532</v>
      </c>
      <c r="D31671">
        <v>1.1993819999999999</v>
      </c>
    </row>
    <row r="31672" spans="1:4" x14ac:dyDescent="0.25">
      <c r="A31672" s="132" t="s">
        <v>1667</v>
      </c>
      <c r="B31672" t="s">
        <v>109</v>
      </c>
      <c r="C31672">
        <v>4.6983350000000002</v>
      </c>
      <c r="D31672">
        <v>1.57124</v>
      </c>
    </row>
    <row r="31673" spans="1:4" x14ac:dyDescent="0.25">
      <c r="A31673" s="132" t="s">
        <v>1668</v>
      </c>
      <c r="B31673" t="s">
        <v>109</v>
      </c>
      <c r="C31673">
        <v>4.6762139999999999</v>
      </c>
      <c r="D31673">
        <v>1.120503</v>
      </c>
    </row>
    <row r="31674" spans="1:4" x14ac:dyDescent="0.25">
      <c r="A31674" s="132" t="s">
        <v>1669</v>
      </c>
      <c r="B31674" t="s">
        <v>109</v>
      </c>
      <c r="C31674">
        <v>4.6983350000000002</v>
      </c>
      <c r="D31674">
        <v>1.57124</v>
      </c>
    </row>
    <row r="31675" spans="1:4" x14ac:dyDescent="0.25">
      <c r="A31675" s="132" t="s">
        <v>1670</v>
      </c>
      <c r="B31675" t="s">
        <v>109</v>
      </c>
      <c r="C31675">
        <v>4.6840210000000004</v>
      </c>
      <c r="D31675">
        <v>1.279587</v>
      </c>
    </row>
    <row r="31676" spans="1:4" x14ac:dyDescent="0.25">
      <c r="A31676" s="132" t="s">
        <v>1671</v>
      </c>
      <c r="B31676" t="s">
        <v>109</v>
      </c>
      <c r="C31676">
        <v>4.6762139999999999</v>
      </c>
      <c r="D31676">
        <v>1.120503</v>
      </c>
    </row>
    <row r="31677" spans="1:4" x14ac:dyDescent="0.25">
      <c r="A31677" s="132" t="s">
        <v>1672</v>
      </c>
      <c r="B31677" t="s">
        <v>109</v>
      </c>
      <c r="C31677">
        <v>4.4238619999999997</v>
      </c>
      <c r="D31677">
        <v>2.6794479999999998</v>
      </c>
    </row>
    <row r="31678" spans="1:4" x14ac:dyDescent="0.25">
      <c r="A31678" s="132" t="s">
        <v>1673</v>
      </c>
      <c r="B31678" t="s">
        <v>109</v>
      </c>
      <c r="C31678">
        <v>4.4372020000000001</v>
      </c>
      <c r="D31678">
        <v>2.6081460000000001</v>
      </c>
    </row>
    <row r="31679" spans="1:4" x14ac:dyDescent="0.25">
      <c r="A31679" s="132" t="s">
        <v>1674</v>
      </c>
      <c r="B31679" t="s">
        <v>109</v>
      </c>
      <c r="C31679">
        <v>4.4232209999999998</v>
      </c>
      <c r="D31679">
        <v>2.6400269999999999</v>
      </c>
    </row>
    <row r="31680" spans="1:4" x14ac:dyDescent="0.25">
      <c r="A31680" s="132" t="s">
        <v>1675</v>
      </c>
      <c r="B31680" t="s">
        <v>109</v>
      </c>
      <c r="C31680">
        <v>4.3825979999999998</v>
      </c>
      <c r="D31680">
        <v>2.7733810000000001</v>
      </c>
    </row>
    <row r="31681" spans="1:4" x14ac:dyDescent="0.25">
      <c r="A31681" s="132" t="s">
        <v>1676</v>
      </c>
      <c r="B31681" t="s">
        <v>109</v>
      </c>
      <c r="C31681">
        <v>4.5202450000000001</v>
      </c>
      <c r="D31681">
        <v>2.2533729999999998</v>
      </c>
    </row>
    <row r="31682" spans="1:4" x14ac:dyDescent="0.25">
      <c r="A31682" s="132" t="s">
        <v>1677</v>
      </c>
      <c r="B31682" t="s">
        <v>109</v>
      </c>
      <c r="C31682">
        <v>4.6698750000000002</v>
      </c>
      <c r="D31682">
        <v>1.6789099999999999</v>
      </c>
    </row>
    <row r="31683" spans="1:4" x14ac:dyDescent="0.25">
      <c r="A31683" s="132" t="s">
        <v>1678</v>
      </c>
      <c r="B31683" t="s">
        <v>109</v>
      </c>
      <c r="C31683">
        <v>4.423794</v>
      </c>
      <c r="D31683">
        <v>2.6385990000000001</v>
      </c>
    </row>
    <row r="31684" spans="1:4" x14ac:dyDescent="0.25">
      <c r="A31684" s="132" t="s">
        <v>1679</v>
      </c>
      <c r="B31684" t="s">
        <v>109</v>
      </c>
      <c r="C31684">
        <v>4.6983350000000002</v>
      </c>
      <c r="D31684">
        <v>1.57124</v>
      </c>
    </row>
    <row r="31685" spans="1:4" x14ac:dyDescent="0.25">
      <c r="A31685" s="132" t="s">
        <v>1680</v>
      </c>
      <c r="B31685" t="s">
        <v>109</v>
      </c>
      <c r="C31685">
        <v>4.2846869999999999</v>
      </c>
      <c r="D31685">
        <v>3.1400030000000001</v>
      </c>
    </row>
    <row r="31686" spans="1:4" x14ac:dyDescent="0.25">
      <c r="A31686" s="132" t="s">
        <v>1681</v>
      </c>
      <c r="B31686" t="s">
        <v>109</v>
      </c>
      <c r="C31686">
        <v>4.2774979999999996</v>
      </c>
      <c r="D31686">
        <v>3.0315840000000001</v>
      </c>
    </row>
    <row r="31687" spans="1:4" x14ac:dyDescent="0.25">
      <c r="A31687" s="132" t="s">
        <v>1682</v>
      </c>
      <c r="B31687" t="s">
        <v>109</v>
      </c>
      <c r="C31687">
        <v>4.644501</v>
      </c>
      <c r="D31687">
        <v>1.77332</v>
      </c>
    </row>
    <row r="31688" spans="1:4" x14ac:dyDescent="0.25">
      <c r="A31688" s="132" t="s">
        <v>1683</v>
      </c>
      <c r="B31688" t="s">
        <v>109</v>
      </c>
      <c r="C31688">
        <v>4.3309170000000003</v>
      </c>
      <c r="D31688">
        <v>2.8277770000000002</v>
      </c>
    </row>
    <row r="31689" spans="1:4" x14ac:dyDescent="0.25">
      <c r="A31689" s="132" t="s">
        <v>1684</v>
      </c>
      <c r="B31689" t="s">
        <v>109</v>
      </c>
      <c r="C31689">
        <v>4.2641650000000002</v>
      </c>
      <c r="D31689">
        <v>3.0733269999999999</v>
      </c>
    </row>
    <row r="31690" spans="1:4" x14ac:dyDescent="0.25">
      <c r="A31690" s="132" t="s">
        <v>1685</v>
      </c>
      <c r="B31690" t="s">
        <v>109</v>
      </c>
      <c r="C31690">
        <v>4.6441600000000003</v>
      </c>
      <c r="D31690">
        <v>2.0329640000000002</v>
      </c>
    </row>
    <row r="31691" spans="1:4" x14ac:dyDescent="0.25">
      <c r="A31691" s="132" t="s">
        <v>1686</v>
      </c>
      <c r="B31691" t="s">
        <v>109</v>
      </c>
      <c r="C31691">
        <v>4.2249930000000004</v>
      </c>
      <c r="D31691">
        <v>2.8398750000000001</v>
      </c>
    </row>
    <row r="31692" spans="1:4" x14ac:dyDescent="0.25">
      <c r="A31692" s="132" t="s">
        <v>1687</v>
      </c>
      <c r="B31692" t="s">
        <v>109</v>
      </c>
      <c r="C31692">
        <v>3.7393299999999998</v>
      </c>
      <c r="D31692">
        <v>2.7542049999999998</v>
      </c>
    </row>
    <row r="31693" spans="1:4" x14ac:dyDescent="0.25">
      <c r="A31693" s="132" t="s">
        <v>1688</v>
      </c>
      <c r="B31693" t="s">
        <v>109</v>
      </c>
      <c r="C31693">
        <v>3.7506430000000002</v>
      </c>
      <c r="D31693">
        <v>2.063472</v>
      </c>
    </row>
    <row r="31694" spans="1:4" x14ac:dyDescent="0.25">
      <c r="A31694" s="132" t="s">
        <v>1689</v>
      </c>
      <c r="B31694" t="s">
        <v>107</v>
      </c>
      <c r="C31694">
        <v>2.8753359999999999</v>
      </c>
      <c r="D31694">
        <v>4.7962189999999998</v>
      </c>
    </row>
    <row r="31695" spans="1:4" x14ac:dyDescent="0.25">
      <c r="A31695" s="132" t="s">
        <v>1690</v>
      </c>
      <c r="B31695" t="s">
        <v>109</v>
      </c>
      <c r="C31695">
        <v>4.5866790000000002</v>
      </c>
      <c r="D31695">
        <v>0.73358500000000004</v>
      </c>
    </row>
    <row r="31696" spans="1:4" x14ac:dyDescent="0.25">
      <c r="A31696" s="132" t="s">
        <v>1691</v>
      </c>
      <c r="B31696" t="s">
        <v>109</v>
      </c>
      <c r="C31696">
        <v>4.6179649999999999</v>
      </c>
      <c r="D31696">
        <v>0.65624400000000005</v>
      </c>
    </row>
    <row r="31697" spans="1:4" x14ac:dyDescent="0.25">
      <c r="A31697" s="132" t="s">
        <v>1692</v>
      </c>
      <c r="B31697" t="s">
        <v>109</v>
      </c>
      <c r="C31697">
        <v>4.6269809999999998</v>
      </c>
      <c r="D31697">
        <v>0.62479200000000001</v>
      </c>
    </row>
    <row r="31698" spans="1:4" x14ac:dyDescent="0.25">
      <c r="A31698" s="132" t="s">
        <v>1693</v>
      </c>
      <c r="B31698" t="s">
        <v>109</v>
      </c>
      <c r="C31698">
        <v>4.5513750000000002</v>
      </c>
      <c r="D31698">
        <v>0.49151099999999998</v>
      </c>
    </row>
    <row r="31699" spans="1:4" x14ac:dyDescent="0.25">
      <c r="A31699" s="132" t="s">
        <v>1694</v>
      </c>
      <c r="B31699" t="s">
        <v>109</v>
      </c>
      <c r="C31699">
        <v>4.5513750000000002</v>
      </c>
      <c r="D31699">
        <v>0.49151099999999998</v>
      </c>
    </row>
    <row r="31700" spans="1:4" x14ac:dyDescent="0.25">
      <c r="A31700" s="132" t="s">
        <v>1695</v>
      </c>
      <c r="B31700" t="s">
        <v>109</v>
      </c>
      <c r="C31700">
        <v>4.5513750000000002</v>
      </c>
      <c r="D31700">
        <v>0.49151099999999998</v>
      </c>
    </row>
    <row r="31701" spans="1:4" x14ac:dyDescent="0.25">
      <c r="A31701" s="132" t="s">
        <v>1696</v>
      </c>
      <c r="B31701" t="s">
        <v>109</v>
      </c>
      <c r="C31701">
        <v>4.5513750000000002</v>
      </c>
      <c r="D31701">
        <v>0.49151099999999998</v>
      </c>
    </row>
    <row r="31702" spans="1:4" x14ac:dyDescent="0.25">
      <c r="A31702" s="132" t="s">
        <v>1697</v>
      </c>
      <c r="B31702" t="s">
        <v>109</v>
      </c>
      <c r="C31702">
        <v>4.5513750000000002</v>
      </c>
      <c r="D31702">
        <v>0.49151099999999998</v>
      </c>
    </row>
    <row r="31703" spans="1:4" x14ac:dyDescent="0.25">
      <c r="A31703" s="132" t="s">
        <v>1698</v>
      </c>
      <c r="B31703" t="s">
        <v>109</v>
      </c>
      <c r="C31703">
        <v>4.5513750000000002</v>
      </c>
      <c r="D31703">
        <v>0.49151099999999998</v>
      </c>
    </row>
    <row r="31704" spans="1:4" x14ac:dyDescent="0.25">
      <c r="A31704" s="132" t="s">
        <v>1699</v>
      </c>
      <c r="B31704" t="s">
        <v>109</v>
      </c>
      <c r="C31704">
        <v>4.5513750000000002</v>
      </c>
      <c r="D31704">
        <v>0.49151099999999998</v>
      </c>
    </row>
    <row r="31705" spans="1:4" x14ac:dyDescent="0.25">
      <c r="A31705" s="132" t="s">
        <v>1700</v>
      </c>
      <c r="B31705" t="s">
        <v>109</v>
      </c>
      <c r="C31705">
        <v>4.5661100000000001</v>
      </c>
      <c r="D31705">
        <v>0.50604000000000005</v>
      </c>
    </row>
    <row r="31706" spans="1:4" x14ac:dyDescent="0.25">
      <c r="A31706" s="132" t="s">
        <v>1701</v>
      </c>
      <c r="B31706" t="s">
        <v>109</v>
      </c>
      <c r="C31706">
        <v>4.652679</v>
      </c>
      <c r="D31706">
        <v>0.59139299999999995</v>
      </c>
    </row>
    <row r="31707" spans="1:4" x14ac:dyDescent="0.25">
      <c r="A31707" s="132" t="s">
        <v>1702</v>
      </c>
      <c r="B31707" t="s">
        <v>109</v>
      </c>
      <c r="C31707">
        <v>4.6008060000000004</v>
      </c>
      <c r="D31707">
        <v>0.54360600000000003</v>
      </c>
    </row>
    <row r="31708" spans="1:4" x14ac:dyDescent="0.25">
      <c r="A31708" s="132" t="s">
        <v>1703</v>
      </c>
      <c r="B31708" t="s">
        <v>109</v>
      </c>
      <c r="C31708">
        <v>4.5512259999999998</v>
      </c>
      <c r="D31708">
        <v>0.50018099999999999</v>
      </c>
    </row>
    <row r="31709" spans="1:4" x14ac:dyDescent="0.25">
      <c r="A31709" s="132" t="s">
        <v>1704</v>
      </c>
      <c r="B31709" t="s">
        <v>109</v>
      </c>
      <c r="C31709">
        <v>4.4443190000000001</v>
      </c>
      <c r="D31709">
        <v>0.67949599999999999</v>
      </c>
    </row>
    <row r="31710" spans="1:4" x14ac:dyDescent="0.25">
      <c r="A31710" s="132" t="s">
        <v>1705</v>
      </c>
      <c r="B31710" t="s">
        <v>109</v>
      </c>
      <c r="C31710">
        <v>4.3660449999999997</v>
      </c>
      <c r="D31710">
        <v>0.68444000000000005</v>
      </c>
    </row>
    <row r="31711" spans="1:4" x14ac:dyDescent="0.25">
      <c r="A31711" s="132" t="s">
        <v>1706</v>
      </c>
      <c r="B31711" t="s">
        <v>109</v>
      </c>
      <c r="C31711">
        <v>4.5549239999999998</v>
      </c>
      <c r="D31711">
        <v>0.63661100000000004</v>
      </c>
    </row>
    <row r="31712" spans="1:4" x14ac:dyDescent="0.25">
      <c r="A31712" s="132" t="s">
        <v>1707</v>
      </c>
      <c r="B31712" t="s">
        <v>109</v>
      </c>
      <c r="C31712">
        <v>4.4452449999999999</v>
      </c>
      <c r="D31712">
        <v>1.1510149999999999</v>
      </c>
    </row>
    <row r="31713" spans="1:4" x14ac:dyDescent="0.25">
      <c r="A31713" s="132" t="s">
        <v>1708</v>
      </c>
      <c r="B31713" t="s">
        <v>109</v>
      </c>
      <c r="C31713">
        <v>4.5740980000000002</v>
      </c>
      <c r="D31713">
        <v>1.778556</v>
      </c>
    </row>
    <row r="31714" spans="1:4" x14ac:dyDescent="0.25">
      <c r="A31714" s="132" t="s">
        <v>1709</v>
      </c>
      <c r="B31714" t="s">
        <v>109</v>
      </c>
      <c r="C31714">
        <v>4.6311159999999996</v>
      </c>
      <c r="D31714">
        <v>1.4601219999999999</v>
      </c>
    </row>
    <row r="31715" spans="1:4" x14ac:dyDescent="0.25">
      <c r="A31715" s="132" t="s">
        <v>1710</v>
      </c>
      <c r="B31715" t="s">
        <v>109</v>
      </c>
      <c r="C31715">
        <v>4.3717389999999998</v>
      </c>
      <c r="D31715">
        <v>1.4141630000000001</v>
      </c>
    </row>
    <row r="31716" spans="1:4" x14ac:dyDescent="0.25">
      <c r="A31716" s="132" t="s">
        <v>1711</v>
      </c>
      <c r="B31716" t="s">
        <v>109</v>
      </c>
      <c r="C31716">
        <v>4.3793280000000001</v>
      </c>
      <c r="D31716">
        <v>1.023371</v>
      </c>
    </row>
    <row r="31717" spans="1:4" x14ac:dyDescent="0.25">
      <c r="A31717" s="132" t="s">
        <v>1712</v>
      </c>
      <c r="B31717" t="s">
        <v>109</v>
      </c>
      <c r="C31717">
        <v>4.9460620000000004</v>
      </c>
      <c r="D31717">
        <v>1.1264069999999999</v>
      </c>
    </row>
    <row r="31718" spans="1:4" x14ac:dyDescent="0.25">
      <c r="A31718" s="132" t="s">
        <v>1713</v>
      </c>
      <c r="B31718" t="s">
        <v>109</v>
      </c>
      <c r="C31718">
        <v>4.7214280000000004</v>
      </c>
      <c r="D31718">
        <v>1.3130679999999999</v>
      </c>
    </row>
    <row r="31719" spans="1:4" x14ac:dyDescent="0.25">
      <c r="A31719" s="132" t="s">
        <v>1714</v>
      </c>
      <c r="B31719" t="s">
        <v>109</v>
      </c>
      <c r="C31719">
        <v>4.4527429999999999</v>
      </c>
      <c r="D31719">
        <v>1.2161569999999999</v>
      </c>
    </row>
    <row r="31720" spans="1:4" x14ac:dyDescent="0.25">
      <c r="A31720" s="132" t="s">
        <v>1715</v>
      </c>
      <c r="B31720" t="s">
        <v>109</v>
      </c>
      <c r="C31720">
        <v>4.5352690000000004</v>
      </c>
      <c r="D31720">
        <v>1.042537</v>
      </c>
    </row>
    <row r="31721" spans="1:4" x14ac:dyDescent="0.25">
      <c r="A31721" s="132" t="s">
        <v>1716</v>
      </c>
      <c r="B31721" t="s">
        <v>109</v>
      </c>
      <c r="C31721">
        <v>4.5376070000000004</v>
      </c>
      <c r="D31721">
        <v>1.09694</v>
      </c>
    </row>
    <row r="31722" spans="1:4" x14ac:dyDescent="0.25">
      <c r="A31722" s="132" t="s">
        <v>1717</v>
      </c>
      <c r="B31722" t="s">
        <v>109</v>
      </c>
      <c r="C31722">
        <v>4.5342120000000001</v>
      </c>
      <c r="D31722">
        <v>1.103208</v>
      </c>
    </row>
    <row r="31723" spans="1:4" x14ac:dyDescent="0.25">
      <c r="A31723" s="132" t="s">
        <v>1718</v>
      </c>
      <c r="B31723" t="s">
        <v>109</v>
      </c>
      <c r="C31723">
        <v>4.5376070000000004</v>
      </c>
      <c r="D31723">
        <v>1.09694</v>
      </c>
    </row>
    <row r="31724" spans="1:4" x14ac:dyDescent="0.25">
      <c r="A31724" s="132" t="s">
        <v>1719</v>
      </c>
      <c r="B31724" t="s">
        <v>109</v>
      </c>
      <c r="C31724">
        <v>4.6725599999999998</v>
      </c>
      <c r="D31724">
        <v>1.5574429999999999</v>
      </c>
    </row>
    <row r="31725" spans="1:4" x14ac:dyDescent="0.25">
      <c r="A31725" s="132" t="s">
        <v>1720</v>
      </c>
      <c r="B31725" t="s">
        <v>109</v>
      </c>
      <c r="C31725">
        <v>4.3363649999999998</v>
      </c>
      <c r="D31725">
        <v>1.3861000000000001</v>
      </c>
    </row>
    <row r="31726" spans="1:4" x14ac:dyDescent="0.25">
      <c r="A31726" s="132" t="s">
        <v>1721</v>
      </c>
      <c r="B31726" t="s">
        <v>109</v>
      </c>
      <c r="C31726">
        <v>4.1756250000000001</v>
      </c>
      <c r="D31726">
        <v>1.6977249999999999</v>
      </c>
    </row>
    <row r="31727" spans="1:4" x14ac:dyDescent="0.25">
      <c r="A31727" s="132" t="s">
        <v>1722</v>
      </c>
      <c r="B31727" t="s">
        <v>109</v>
      </c>
      <c r="C31727">
        <v>4.0456500000000002</v>
      </c>
      <c r="D31727">
        <v>1.3987780000000001</v>
      </c>
    </row>
    <row r="31728" spans="1:4" x14ac:dyDescent="0.25">
      <c r="A31728" s="132" t="s">
        <v>1723</v>
      </c>
      <c r="B31728" t="s">
        <v>107</v>
      </c>
      <c r="C31728">
        <v>2.0433699999999999</v>
      </c>
      <c r="D31728">
        <v>0.56330499999999994</v>
      </c>
    </row>
    <row r="31729" spans="1:4" x14ac:dyDescent="0.25">
      <c r="A31729" s="132" t="s">
        <v>1724</v>
      </c>
      <c r="B31729" t="s">
        <v>109</v>
      </c>
      <c r="C31729">
        <v>3.1915849999999999</v>
      </c>
      <c r="D31729">
        <v>0.92785600000000001</v>
      </c>
    </row>
    <row r="31730" spans="1:4" x14ac:dyDescent="0.25">
      <c r="A31730" s="132" t="s">
        <v>1725</v>
      </c>
      <c r="B31730" t="s">
        <v>109</v>
      </c>
      <c r="C31730">
        <v>3.3313069999999998</v>
      </c>
      <c r="D31730">
        <v>1.4454979999999999</v>
      </c>
    </row>
    <row r="31731" spans="1:4" x14ac:dyDescent="0.25">
      <c r="A31731" s="132" t="s">
        <v>1726</v>
      </c>
      <c r="B31731" t="s">
        <v>107</v>
      </c>
      <c r="C31731">
        <v>3.8695409999999999</v>
      </c>
      <c r="D31731">
        <v>0.99842299999999995</v>
      </c>
    </row>
    <row r="31732" spans="1:4" x14ac:dyDescent="0.25">
      <c r="A31732" s="132" t="s">
        <v>1727</v>
      </c>
      <c r="B31732" t="s">
        <v>107</v>
      </c>
      <c r="C31732">
        <v>4.7882009999999999</v>
      </c>
      <c r="D31732">
        <v>2.0578159999999999</v>
      </c>
    </row>
    <row r="31733" spans="1:4" x14ac:dyDescent="0.25">
      <c r="A31733" s="132" t="s">
        <v>1728</v>
      </c>
      <c r="B31733" t="s">
        <v>107</v>
      </c>
      <c r="C31733">
        <v>4.53505</v>
      </c>
      <c r="D31733">
        <v>0.80145500000000003</v>
      </c>
    </row>
    <row r="31734" spans="1:4" x14ac:dyDescent="0.25">
      <c r="A31734" s="132" t="s">
        <v>1729</v>
      </c>
      <c r="B31734" t="s">
        <v>107</v>
      </c>
      <c r="C31734">
        <v>4.0987460000000002</v>
      </c>
      <c r="D31734">
        <v>1.957325</v>
      </c>
    </row>
    <row r="31735" spans="1:4" x14ac:dyDescent="0.25">
      <c r="A31735" s="132" t="s">
        <v>1730</v>
      </c>
      <c r="B31735" t="s">
        <v>107</v>
      </c>
      <c r="C31735">
        <v>4.0107590000000002</v>
      </c>
      <c r="D31735">
        <v>1.49054</v>
      </c>
    </row>
    <row r="31736" spans="1:4" x14ac:dyDescent="0.25">
      <c r="A31736" s="132" t="s">
        <v>1731</v>
      </c>
      <c r="B31736" t="s">
        <v>107</v>
      </c>
      <c r="C31736">
        <v>4.1288859999999996</v>
      </c>
      <c r="D31736">
        <v>1.0929329999999999</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AE54A35694978E43BEB6860D721B52D4" ma:contentTypeVersion="15" ma:contentTypeDescription="Create a new document." ma:contentTypeScope="" ma:versionID="bc389e2ec01ddf4ebc929a61070c3512">
  <xsd:schema xmlns:xsd="http://www.w3.org/2001/XMLSchema" xmlns:xs="http://www.w3.org/2001/XMLSchema" xmlns:p="http://schemas.microsoft.com/office/2006/metadata/properties" xmlns:ns1="http://schemas.microsoft.com/sharepoint/v3" xmlns:ns3="bb880ad3-d7e9-4e38-8ad9-522a442d2807" xmlns:ns4="4ffa91fb-a0ff-4ac5-b2db-65c790d184a4" xmlns:ns5="http://schemas.microsoft.com/sharepoint.v3" xmlns:ns6="http://schemas.microsoft.com/sharepoint/v3/fields" xmlns:ns7="55ac5070-28a6-456f-a580-701180b0a15b" targetNamespace="http://schemas.microsoft.com/office/2006/metadata/properties" ma:root="true" ma:fieldsID="6d519b8ac216b78f1d14ddb2bf0ec3cb" ns1:_="" ns3:_="" ns4:_="" ns5:_="" ns6:_="" ns7:_="">
    <xsd:import namespace="http://schemas.microsoft.com/sharepoint/v3"/>
    <xsd:import namespace="bb880ad3-d7e9-4e38-8ad9-522a442d2807"/>
    <xsd:import namespace="4ffa91fb-a0ff-4ac5-b2db-65c790d184a4"/>
    <xsd:import namespace="http://schemas.microsoft.com/sharepoint.v3"/>
    <xsd:import namespace="http://schemas.microsoft.com/sharepoint/v3/fields"/>
    <xsd:import namespace="55ac5070-28a6-456f-a580-701180b0a15b"/>
    <xsd:element name="properties">
      <xsd:complexType>
        <xsd:sequence>
          <xsd:element name="documentManagement">
            <xsd:complexType>
              <xsd:all>
                <xsd:element ref="ns3:SharedWithDetails" minOccurs="0"/>
                <xsd:element ref="ns3:SharingHintHash" minOccurs="0"/>
                <xsd:element ref="ns3:SharedWithUsers" minOccurs="0"/>
                <xsd:element ref="ns4:Document_x0020_Creation_x0020_Date" minOccurs="0"/>
                <xsd:element ref="ns4:Creator" minOccurs="0"/>
                <xsd:element ref="ns4:EPA_x0020_Office" minOccurs="0"/>
                <xsd:element ref="ns4:Record" minOccurs="0"/>
                <xsd:element ref="ns5:CategoryDescription" minOccurs="0"/>
                <xsd:element ref="ns4:Identifier" minOccurs="0"/>
                <xsd:element ref="ns4:EPA_x0020_Contributor" minOccurs="0"/>
                <xsd:element ref="ns4:External_x0020_Contributor" minOccurs="0"/>
                <xsd:element ref="ns6:_Coverage" minOccurs="0"/>
                <xsd:element ref="ns4:EPA_x0020_Related_x0020_Documents" minOccurs="0"/>
                <xsd:element ref="ns6:_Source" minOccurs="0"/>
                <xsd:element ref="ns4:Rights" minOccurs="0"/>
                <xsd:element ref="ns1:Language" minOccurs="0"/>
                <xsd:element ref="ns4:j747ac98061d40f0aa7bd47e1db5675d" minOccurs="0"/>
                <xsd:element ref="ns4:TaxKeywordTaxHTField" minOccurs="0"/>
                <xsd:element ref="ns4:TaxCatchAllLabel" minOccurs="0"/>
                <xsd:element ref="ns4:TaxCatchAll" minOccurs="0"/>
                <xsd:element ref="ns7:MediaServiceMetadata" minOccurs="0"/>
                <xsd:element ref="ns7:MediaServiceFastMetadata" minOccurs="0"/>
                <xsd:element ref="ns7:MediaServiceDateTaken" minOccurs="0"/>
                <xsd:element ref="ns7:MediaServiceAutoTags" minOccurs="0"/>
                <xsd:element ref="ns7:MediaServiceLocation" minOccurs="0"/>
                <xsd:element ref="ns7:MediaServiceOCR" minOccurs="0"/>
                <xsd:element ref="ns3:Records_x0020_Status" minOccurs="0"/>
                <xsd:element ref="ns3:Records_x0020_Date" minOccurs="0"/>
                <xsd:element ref="ns7:MediaServiceEventHashCode" minOccurs="0"/>
                <xsd:element ref="ns7:MediaServiceGenerationTime" minOccurs="0"/>
                <xsd:element ref="ns7:MediaServiceAutoKeyPoints" minOccurs="0"/>
                <xsd:element ref="ns7: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b880ad3-d7e9-4e38-8ad9-522a442d2807"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ingHintHash" ma:index="9" nillable="true" ma:displayName="Sharing Hint Hash" ma:description="" ma:hidden="true" ma:internalName="SharingHintHash" ma:readOnly="true">
      <xsd:simpleType>
        <xsd:restriction base="dms:Text"/>
      </xsd:simpleType>
    </xsd:element>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cords_x0020_Status" ma:index="37" nillable="true" ma:displayName="Records Status" ma:default="Pending" ma:internalName="Records_x0020_Status">
      <xsd:simpleType>
        <xsd:restriction base="dms:Text"/>
      </xsd:simpleType>
    </xsd:element>
    <xsd:element name="Records_x0020_Date" ma:index="38" nillable="true" ma:displayName="Records Date" ma:hidden="true" ma:internalName="Records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11"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12"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13"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14"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18"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20"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21"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23"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25"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27"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8"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9" nillable="true" ma:displayName="Taxonomy Catch All Column1" ma:hidden="true" ma:list="{e7d4d786-f1e9-41f2-8f03-acf6b8fd813b}" ma:internalName="TaxCatchAllLabel" ma:readOnly="true" ma:showField="CatchAllDataLabel" ma:web="bb880ad3-d7e9-4e38-8ad9-522a442d2807">
      <xsd:complexType>
        <xsd:complexContent>
          <xsd:extension base="dms:MultiChoiceLookup">
            <xsd:sequence>
              <xsd:element name="Value" type="dms:Lookup" maxOccurs="unbounded" minOccurs="0" nillable="true"/>
            </xsd:sequence>
          </xsd:extension>
        </xsd:complexContent>
      </xsd:complexType>
    </xsd:element>
    <xsd:element name="TaxCatchAll" ma:index="30" nillable="true" ma:displayName="Taxonomy Catch All Column" ma:hidden="true" ma:list="{e7d4d786-f1e9-41f2-8f03-acf6b8fd813b}" ma:internalName="TaxCatchAll" ma:showField="CatchAllData" ma:web="bb880ad3-d7e9-4e38-8ad9-522a442d280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5"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22"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24"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5ac5070-28a6-456f-a580-701180b0a15b"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DateTaken" ma:index="33" nillable="true" ma:displayName="MediaServiceDateTaken" ma:description="" ma:hidden="true" ma:internalName="MediaServiceDateTaken" ma:readOnly="true">
      <xsd:simpleType>
        <xsd:restriction base="dms:Text"/>
      </xsd:simpleType>
    </xsd:element>
    <xsd:element name="MediaServiceAutoTags" ma:index="34" nillable="true" ma:displayName="MediaServiceAutoTags" ma:internalName="MediaServiceAutoTags" ma:readOnly="true">
      <xsd:simpleType>
        <xsd:restriction base="dms:Text"/>
      </xsd:simpleType>
    </xsd:element>
    <xsd:element name="MediaServiceLocation" ma:index="35" nillable="true" ma:displayName="MediaServiceLocation" ma:internalName="MediaServiceLocation" ma:readOnly="true">
      <xsd:simpleType>
        <xsd:restriction base="dms:Text"/>
      </xsd:simpleType>
    </xsd:element>
    <xsd:element name="MediaServiceOCR" ma:index="36" nillable="true" ma:displayName="MediaServiceOCR" ma:internalName="MediaServiceOCR" ma:readOnly="true">
      <xsd:simpleType>
        <xsd:restriction base="dms:Note">
          <xsd:maxLength value="255"/>
        </xsd:restriction>
      </xsd:simpleType>
    </xsd:element>
    <xsd:element name="MediaServiceEventHashCode" ma:index="39" nillable="true" ma:displayName="MediaServiceEventHashCode" ma:hidden="true" ma:internalName="MediaServiceEventHashCode" ma:readOnly="true">
      <xsd:simpleType>
        <xsd:restriction base="dms:Text"/>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AutoKeyPoints" ma:index="41" nillable="true" ma:displayName="MediaServiceAutoKeyPoints" ma:hidden="true" ma:internalName="MediaServiceAutoKeyPoints" ma:readOnly="true">
      <xsd:simpleType>
        <xsd:restriction base="dms:Note"/>
      </xsd:simpleType>
    </xsd:element>
    <xsd:element name="MediaServiceKeyPoints" ma:index="4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2020-05-29T14:41:04+00:00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Records_x0020_Status xmlns="bb880ad3-d7e9-4e38-8ad9-522a442d2807">Pending</Records_x0020_Status>
    <Records_x0020_Date xmlns="bb880ad3-d7e9-4e38-8ad9-522a442d2807"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268A92-E1CB-439F-89F5-57A94E9521D7}">
  <ds:schemaRefs>
    <ds:schemaRef ds:uri="Microsoft.SharePoint.Taxonomy.ContentTypeSync"/>
  </ds:schemaRefs>
</ds:datastoreItem>
</file>

<file path=customXml/itemProps2.xml><?xml version="1.0" encoding="utf-8"?>
<ds:datastoreItem xmlns:ds="http://schemas.openxmlformats.org/officeDocument/2006/customXml" ds:itemID="{07B048F1-9AD1-47BC-BBDD-B9E46B5803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880ad3-d7e9-4e38-8ad9-522a442d2807"/>
    <ds:schemaRef ds:uri="4ffa91fb-a0ff-4ac5-b2db-65c790d184a4"/>
    <ds:schemaRef ds:uri="http://schemas.microsoft.com/sharepoint.v3"/>
    <ds:schemaRef ds:uri="http://schemas.microsoft.com/sharepoint/v3/fields"/>
    <ds:schemaRef ds:uri="55ac5070-28a6-456f-a580-701180b0a1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4C6EEE-FA8C-434B-A8C3-F0C6D5A4E3AC}">
  <ds:schemaRef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55ac5070-28a6-456f-a580-701180b0a15b"/>
    <ds:schemaRef ds:uri="http://purl.org/dc/terms/"/>
    <ds:schemaRef ds:uri="bb880ad3-d7e9-4e38-8ad9-522a442d2807"/>
    <ds:schemaRef ds:uri="http://schemas.microsoft.com/sharepoint/v3/fields"/>
    <ds:schemaRef ds:uri="http://schemas.microsoft.com/office/2006/documentManagement/types"/>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03892FA3-FC6B-4FDF-922F-2C94040CE9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Introduction</vt:lpstr>
      <vt:lpstr>Data Entry</vt:lpstr>
      <vt:lpstr>Results</vt:lpstr>
      <vt:lpstr>Equations &amp; Tables</vt:lpstr>
      <vt:lpstr>Climate Data</vt:lpstr>
      <vt:lpstr>baseline</vt:lpstr>
      <vt:lpstr>Irrigation_efficiency</vt:lpstr>
      <vt:lpstr>LWA</vt:lpstr>
      <vt:lpstr>LWR</vt:lpstr>
      <vt:lpstr>pk_month</vt:lpstr>
      <vt:lpstr>plant_type</vt:lpstr>
      <vt:lpstr>rainfall</vt:lpstr>
      <vt:lpstr>referenceET</vt:lpstr>
    </vt:vector>
  </TitlesOfParts>
  <Company>Environmental Protection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WaterSense</dc:creator>
  <cp:lastModifiedBy>Schein, Jonah</cp:lastModifiedBy>
  <cp:lastPrinted>2009-09-15T23:49:00Z</cp:lastPrinted>
  <dcterms:created xsi:type="dcterms:W3CDTF">2008-08-07T22:07:01Z</dcterms:created>
  <dcterms:modified xsi:type="dcterms:W3CDTF">2020-06-24T14:51:46Z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0x010100AE54A35694978E43BEB6860D721B52D4</vt:lpwstr>
  </property>
  <property fmtid="{D5CDD505-2E9C-101B-9397-08002B2CF9AE}" pid="3" name="TaxKeyword">
    <vt:lpwstr/>
  </property>
  <property fmtid="{D5CDD505-2E9C-101B-9397-08002B2CF9AE}" pid="4" name="Document Type">
    <vt:lpwstr/>
  </property>
</Properties>
</file>